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6.xml" ContentType="application/vnd.openxmlformats-officedocument.spreadsheetml.pivotTab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7.xml" ContentType="application/vnd.openxmlformats-officedocument.spreadsheetml.pivotTab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8.xml" ContentType="application/vnd.openxmlformats-officedocument.spreadsheetml.pivotTab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ivotTables/pivotTable9.xml" ContentType="application/vnd.openxmlformats-officedocument.spreadsheetml.pivotTab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pivotTables/pivotTable10.xml" ContentType="application/vnd.openxmlformats-officedocument.spreadsheetml.pivotTab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}\Documents\2022-1\Proyecto de grado 1\"/>
    </mc:Choice>
  </mc:AlternateContent>
  <xr:revisionPtr revIDLastSave="0" documentId="13_ncr:1_{7DD9B88F-814A-487B-BFDB-111813A2599B}" xr6:coauthVersionLast="43" xr6:coauthVersionMax="43" xr10:uidLastSave="{00000000-0000-0000-0000-000000000000}"/>
  <bookViews>
    <workbookView xWindow="-120" yWindow="-120" windowWidth="20730" windowHeight="11160" firstSheet="11" activeTab="12" xr2:uid="{B22F0642-A4A8-4B5C-BF52-6CC9A7ED0F0A}"/>
  </bookViews>
  <sheets>
    <sheet name="Resultados" sheetId="1" r:id="rId1"/>
    <sheet name="Gradico Condicion" sheetId="24" r:id="rId2"/>
    <sheet name="Grafico Edades" sheetId="25" r:id="rId3"/>
    <sheet name="Grafico Circulo Social" sheetId="26" r:id="rId4"/>
    <sheet name="Grafico Monotonia" sheetId="27" r:id="rId5"/>
    <sheet name="Grafico Limitaciones" sheetId="28" r:id="rId6"/>
    <sheet name="Grafico Caracteristicas" sheetId="7" r:id="rId7"/>
    <sheet name="Grafico Adquisicion" sheetId="33" r:id="rId8"/>
    <sheet name="Grafico Difusion" sheetId="29" r:id="rId9"/>
    <sheet name="Grafico Otra difusion" sheetId="12" r:id="rId10"/>
    <sheet name="Grafico Lugar de Adquisicon" sheetId="30" r:id="rId11"/>
    <sheet name="Grafico Metodo de Pago" sheetId="31" r:id="rId12"/>
    <sheet name="Grafico Precio de Venta" sheetId="32" r:id="rId13"/>
  </sheets>
  <calcPr calcId="191029" iterate="1"/>
  <pivotCaches>
    <pivotCache cacheId="0" r:id="rId14"/>
    <pivotCache cacheId="1" r:id="rId15"/>
    <pivotCache cacheId="2" r:id="rId16"/>
    <pivotCache cacheId="3" r:id="rId17"/>
    <pivotCache cacheId="4" r:id="rId18"/>
    <pivotCache cacheId="5" r:id="rId19"/>
    <pivotCache cacheId="6" r:id="rId20"/>
    <pivotCache cacheId="7" r:id="rId21"/>
    <pivotCache cacheId="8" r:id="rId22"/>
    <pivotCache cacheId="9" r:id="rId2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7" l="1"/>
  <c r="J18" i="7"/>
  <c r="J19" i="7"/>
  <c r="J20" i="7"/>
  <c r="J21" i="7"/>
  <c r="J22" i="7"/>
  <c r="J23" i="7"/>
  <c r="J16" i="7"/>
</calcChain>
</file>

<file path=xl/sharedStrings.xml><?xml version="1.0" encoding="utf-8"?>
<sst xmlns="http://schemas.openxmlformats.org/spreadsheetml/2006/main" count="954" uniqueCount="84">
  <si>
    <t>Marca temporal</t>
  </si>
  <si>
    <t>¿Ha llegado a necesitar en algún momento de su vida utilizar dispositivos como caminadores, muletillas y/o sillas de ruedas para tener que desplazarse?</t>
  </si>
  <si>
    <t>¿Sufre actualmente de alguna discapacidad física?</t>
  </si>
  <si>
    <t>¿En que rango de edad se encuentra actualmente?</t>
  </si>
  <si>
    <t>¿Conoce alguna persona con movilidad reducida en la ciudad de Bucaramanga?</t>
  </si>
  <si>
    <t>¿Siente que el uso de dispositivos como caminadores, muletillas y/o sillas de ruedas es monótono?</t>
  </si>
  <si>
    <t>¿Percibe limitaciones o inconvenientes en el momento de desplazarse en la ciudad de Bucaramanga, si necesita un dispositivo de asistencia como un caminador o una silla de ruedas?</t>
  </si>
  <si>
    <t>¿Cuáles dispositivos o características le gustaría que tuviera un dispositivo auxiliador basado en el caminador tradicional?</t>
  </si>
  <si>
    <t>En caso de haber seleccionado "Otro", escriba cual otra característica le gustaría ver incluida en el dispositivo</t>
  </si>
  <si>
    <t>¿Estaría dispuesto a adquirir este dispositivo con las características seleccionadas por encima del caminador tradicional?</t>
  </si>
  <si>
    <t>¿Le recomendaría un dispositivo con las características seleccionadas a una persona que sufra una afectación que limite su movimiento?</t>
  </si>
  <si>
    <t>¿Por cual medio le gustaría informarse acerca de este dispositivo?</t>
  </si>
  <si>
    <t>En caso de haber contestado otro, escriba por cual medio le gustaría recibir información del producto</t>
  </si>
  <si>
    <t>¿Usualmente donde adquiere los dispositivos de asistencia como caminadores o sillas de ruedas?</t>
  </si>
  <si>
    <t>¿Qué medio de pago utiliza para adquirir estos productos?</t>
  </si>
  <si>
    <t>¿Cuánto estaría dispuesto a invertir por adquirir este dispositivo?</t>
  </si>
  <si>
    <t>Si</t>
  </si>
  <si>
    <t>Baby Boomer (1946-1964)</t>
  </si>
  <si>
    <t>No</t>
  </si>
  <si>
    <t>Silla plegable, Mesa plegable, Batería portátil para el teléfono, Bolsillos para llevar elementos como celular, dinero, alimentos, revistas, etc., Bafles, Material suave para las agarraderas, Alarma, Soporte para el celular</t>
  </si>
  <si>
    <t>Redes Sociales</t>
  </si>
  <si>
    <t>Tiendas especializadas</t>
  </si>
  <si>
    <t>Efectivo</t>
  </si>
  <si>
    <t>Generación Y (1980-2000)</t>
  </si>
  <si>
    <t>Bolsillos para llevar elementos como celular, dinero, alimentos, revistas, etc.</t>
  </si>
  <si>
    <t>$350.000 - $400.000</t>
  </si>
  <si>
    <t>Generación X (1965-1979)</t>
  </si>
  <si>
    <t>Bolsillos para llevar elementos como celular, dinero, alimentos, revistas, etc., Material suave para las agarraderas</t>
  </si>
  <si>
    <t>Mensajes electronicos</t>
  </si>
  <si>
    <t>Tarjeta de credito</t>
  </si>
  <si>
    <t>Batería portátil para el teléfono</t>
  </si>
  <si>
    <t>$400.000 - $450.000</t>
  </si>
  <si>
    <t>Voz a voz</t>
  </si>
  <si>
    <t>Mesa plegable, Bolsillos para llevar elementos como celular, dinero, alimentos, revistas, etc., Material suave para las agarraderas</t>
  </si>
  <si>
    <t>Silla plegable, Mesa plegable, Batería portátil para el teléfono, Material suave para las agarraderas</t>
  </si>
  <si>
    <t>Batería portátil para el teléfono, Bolsillos para llevar elementos como celular, dinero, alimentos, revistas, etc., Material suave para las agarraderas</t>
  </si>
  <si>
    <t>Silla plegable, Mesa plegable, Bolsillos para llevar elementos como celular, dinero, alimentos, revistas, etc., Material suave para las agarraderas</t>
  </si>
  <si>
    <t>Otro</t>
  </si>
  <si>
    <t>WASAP 3152903488</t>
  </si>
  <si>
    <t>Silla plegable, Mesa plegable, Batería portátil para el teléfono, Bolsillos para llevar elementos como celular, dinero, alimentos, revistas, etc., Material suave para las agarraderas, Alarma, Soporte para el celular</t>
  </si>
  <si>
    <t>Silla plegable</t>
  </si>
  <si>
    <t>Medio privado personalziado</t>
  </si>
  <si>
    <t>Silla plegable, Bolsillos para llevar elementos como celular, dinero, alimentos, revistas, etc., Material suave para las agarraderas</t>
  </si>
  <si>
    <t>Generación Alfa (2011-)</t>
  </si>
  <si>
    <t>Almacenes de Cadena</t>
  </si>
  <si>
    <t>Plataformas virtuales</t>
  </si>
  <si>
    <t>Silla plegable, Bolsillos para llevar elementos como celular, dinero, alimentos, revistas, etc.</t>
  </si>
  <si>
    <t>Bolsillos para llevar elementos como celular, dinero, alimentos, revistas, etc., Material suave para las agarraderas, Soporte para el celular</t>
  </si>
  <si>
    <t>Silla plegable, Batería portátil para el teléfono, Bolsillos para llevar elementos como celular, dinero, alimentos, revistas, etc., Material suave para las agarraderas</t>
  </si>
  <si>
    <t>Generación Z (2001-2010)</t>
  </si>
  <si>
    <t>Televisión,radio</t>
  </si>
  <si>
    <t>Batería portátil para el teléfono, Material suave para las agarraderas</t>
  </si>
  <si>
    <t>Eps, visitas médicas formulados ,facilitados por el seguro</t>
  </si>
  <si>
    <t>Bolsillos para llevar elementos como celular, dinero, alimentos, revistas, etc., Bafles</t>
  </si>
  <si>
    <t>Por recomendación médica , suministrado por la eps</t>
  </si>
  <si>
    <t>Formula medica</t>
  </si>
  <si>
    <t>Orden médica suministrado por el seguro</t>
  </si>
  <si>
    <t>Formulado por el médico tratante eps</t>
  </si>
  <si>
    <t>Cuenta de ¿Sufre actualmente de alguna discapacidad física?</t>
  </si>
  <si>
    <t>Cuenta de ¿Cuánto estaría dispuesto a invertir por adquirir este dispositivo?</t>
  </si>
  <si>
    <t>Cuenta de ¿En que rango de edad se encuentra actualmente?</t>
  </si>
  <si>
    <t>Cuenta de ¿Conoce alguna persona con movilidad reducida en la ciudad de Bucaramanga?</t>
  </si>
  <si>
    <t>Cuenta de ¿Siente que el uso de dispositivos como caminadores, muletillas y/o sillas de ruedas es monótono?</t>
  </si>
  <si>
    <t>Cuenta de ¿Percibe limitaciones o inconvenientes en el momento de desplazarse en la ciudad de Bucaramanga, si necesita un dispositivo de asistencia como un caminador o una silla de ruedas?</t>
  </si>
  <si>
    <t>Cuenta de ¿Por cual medio le gustaría informarse acerca de este dispositivo?</t>
  </si>
  <si>
    <t>Cuenta de ¿Usualmente donde adquiere los dispositivos de asistencia como caminadores o sillas de ruedas?</t>
  </si>
  <si>
    <t>Cuenta de ¿Qué medio de pago utiliza para adquirir estos productos?</t>
  </si>
  <si>
    <t>Medio privado</t>
  </si>
  <si>
    <t>Recomendación medica</t>
  </si>
  <si>
    <t>Television/radio</t>
  </si>
  <si>
    <t>Cuenta de ¿Estaría dispuesto a adquirir este dispositivo con las características seleccionadas por encima del caminador tradicional?</t>
  </si>
  <si>
    <t>Mesa plegable</t>
  </si>
  <si>
    <t>Bateria portatil para el telefono</t>
  </si>
  <si>
    <t>Bolsillos</t>
  </si>
  <si>
    <t>Baffles</t>
  </si>
  <si>
    <t>Alarma</t>
  </si>
  <si>
    <t xml:space="preserve">Soporte para celular </t>
  </si>
  <si>
    <t>Material suave para las agarraderas</t>
  </si>
  <si>
    <t>$300.000 - $350000</t>
  </si>
  <si>
    <t>$350000 - $400000</t>
  </si>
  <si>
    <t>$400000- $450000</t>
  </si>
  <si>
    <t>Mas de $450000</t>
  </si>
  <si>
    <t>Mas de $450.000</t>
  </si>
  <si>
    <t>$300.000 - $350.000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</si>
</sst>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2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0" borderId="1" xfId="0" applyBorder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/>
    </xf>
    <xf numFmtId="0" fontId="0" fillId="0" borderId="2" xfId="0" pivotButton="1" applyBorder="1"/>
    <xf numFmtId="0" fontId="0" fillId="0" borderId="2" xfId="0" applyBorder="1"/>
    <xf numFmtId="0" fontId="0" fillId="0" borderId="2" xfId="0" applyNumberFormat="1" applyBorder="1"/>
    <xf numFmtId="0" fontId="0" fillId="0" borderId="3" xfId="0" applyBorder="1"/>
    <xf numFmtId="0" fontId="0" fillId="0" borderId="3" xfId="0" pivotButton="1" applyBorder="1"/>
  </cellXfs>
  <cellStyles count="2">
    <cellStyle name="Normal" xfId="0" builtinId="0"/>
    <cellStyle name="Porcentaje" xfId="1" builtinId="5"/>
  </cellStyles>
  <dxfs count="50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0" Type="http://schemas.openxmlformats.org/officeDocument/2006/relationships/pivotCacheDefinition" Target="pivotCache/pivotCacheDefinition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23" Type="http://schemas.openxmlformats.org/officeDocument/2006/relationships/pivotCacheDefinition" Target="pivotCache/pivotCacheDefinition10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Relationship Id="rId22" Type="http://schemas.openxmlformats.org/officeDocument/2006/relationships/pivotCacheDefinition" Target="pivotCache/pivotCacheDefinition9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[Encuestas.xlsx]Gradico Condicion!TablaDinámica29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Cuenta de ¿Sufre actualmente de alguna discapacidad física?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'Gradico Condicion'!$B$3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'Gradico Condicion'!$A$4:$A$5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'Gradico Condicion'!$B$4:$B$5</c:f>
              <c:numCache>
                <c:formatCode>General</c:formatCode>
                <c:ptCount val="2"/>
                <c:pt idx="0">
                  <c:v>23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F9-4D50-82BF-1394028D1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9953807"/>
        <c:axId val="774987695"/>
      </c:barChart>
      <c:catAx>
        <c:axId val="519953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4987695"/>
        <c:crosses val="autoZero"/>
        <c:auto val="1"/>
        <c:lblAlgn val="ctr"/>
        <c:lblOffset val="100"/>
        <c:noMultiLvlLbl val="0"/>
      </c:catAx>
      <c:valAx>
        <c:axId val="77498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9953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[Encuestas.xlsx]Grafico Lugar de Adquisicon!TablaDinámica65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Cuenta de ¿Usualmente donde adquiere los dispositivos de asistencia como caminadores o sillas de ruedas?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'Grafico Lugar de Adquisicon'!$B$3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'Grafico Lugar de Adquisicon'!$A$4:$A$6</c:f>
              <c:strCache>
                <c:ptCount val="3"/>
                <c:pt idx="0">
                  <c:v>Almacenes de Cadena</c:v>
                </c:pt>
                <c:pt idx="1">
                  <c:v>Medio privado personalziado</c:v>
                </c:pt>
                <c:pt idx="2">
                  <c:v>Tiendas especializadas</c:v>
                </c:pt>
              </c:strCache>
            </c:strRef>
          </c:cat>
          <c:val>
            <c:numRef>
              <c:f>'Grafico Lugar de Adquisicon'!$B$4:$B$6</c:f>
              <c:numCache>
                <c:formatCode>General</c:formatCode>
                <c:ptCount val="3"/>
                <c:pt idx="0">
                  <c:v>4</c:v>
                </c:pt>
                <c:pt idx="1">
                  <c:v>6</c:v>
                </c:pt>
                <c:pt idx="2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EE-4416-9B18-8C0BC7D5C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35812879"/>
        <c:axId val="781943327"/>
      </c:barChart>
      <c:catAx>
        <c:axId val="8358128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81943327"/>
        <c:crosses val="autoZero"/>
        <c:auto val="1"/>
        <c:lblAlgn val="ctr"/>
        <c:lblOffset val="100"/>
        <c:noMultiLvlLbl val="0"/>
      </c:catAx>
      <c:valAx>
        <c:axId val="781943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5812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[Encuestas.xlsx]Grafico Metodo de Pago!TablaDinámica70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Cuenta de ¿Qué medio de pago utiliza para adquirir estos productos?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'Grafico Metodo de Pago'!$B$3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'Grafico Metodo de Pago'!$A$4:$A$6</c:f>
              <c:strCache>
                <c:ptCount val="3"/>
                <c:pt idx="0">
                  <c:v>Efectivo</c:v>
                </c:pt>
                <c:pt idx="1">
                  <c:v>Plataformas virtuales</c:v>
                </c:pt>
                <c:pt idx="2">
                  <c:v>Tarjeta de credito</c:v>
                </c:pt>
              </c:strCache>
            </c:strRef>
          </c:cat>
          <c:val>
            <c:numRef>
              <c:f>'Grafico Metodo de Pago'!$B$4:$B$6</c:f>
              <c:numCache>
                <c:formatCode>General</c:formatCode>
                <c:ptCount val="3"/>
                <c:pt idx="0">
                  <c:v>39</c:v>
                </c:pt>
                <c:pt idx="1">
                  <c:v>5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DD-4890-81A9-971F487B7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25834159"/>
        <c:axId val="925839119"/>
      </c:barChart>
      <c:catAx>
        <c:axId val="9258341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25839119"/>
        <c:crosses val="autoZero"/>
        <c:auto val="1"/>
        <c:lblAlgn val="ctr"/>
        <c:lblOffset val="100"/>
        <c:noMultiLvlLbl val="0"/>
      </c:catAx>
      <c:valAx>
        <c:axId val="9258391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25834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[Encuestas.xlsx]Grafico Precio de Venta!TablaDinámica75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Cuenta de ¿Cuánto estaría dispuesto a invertir por adquirir este dispositivo?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'Grafico Precio de Venta'!$B$3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'Grafico Precio de Venta'!$A$4:$A$7</c:f>
              <c:strCache>
                <c:ptCount val="4"/>
                <c:pt idx="0">
                  <c:v>$300.000 - $350000</c:v>
                </c:pt>
                <c:pt idx="1">
                  <c:v>$350000 - $400000</c:v>
                </c:pt>
                <c:pt idx="2">
                  <c:v>$400000- $450000</c:v>
                </c:pt>
                <c:pt idx="3">
                  <c:v>Mas de $450000</c:v>
                </c:pt>
              </c:strCache>
            </c:strRef>
          </c:cat>
          <c:val>
            <c:numRef>
              <c:f>'Grafico Precio de Venta'!$B$4:$B$7</c:f>
              <c:numCache>
                <c:formatCode>General</c:formatCode>
                <c:ptCount val="4"/>
                <c:pt idx="0">
                  <c:v>16</c:v>
                </c:pt>
                <c:pt idx="1">
                  <c:v>21</c:v>
                </c:pt>
                <c:pt idx="2">
                  <c:v>18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99-4334-AF56-65D9E5591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50662815"/>
        <c:axId val="925838703"/>
      </c:barChart>
      <c:catAx>
        <c:axId val="8506628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25838703"/>
        <c:crosses val="autoZero"/>
        <c:auto val="1"/>
        <c:lblAlgn val="ctr"/>
        <c:lblOffset val="100"/>
        <c:noMultiLvlLbl val="0"/>
      </c:catAx>
      <c:valAx>
        <c:axId val="9258387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0662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[Encuestas.xlsx]Grafico Edades!TablaDinámica34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Cuenta de ¿En que rango de edad se encuentra actualmente?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'Grafico Edades'!$B$3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'Grafico Edades'!$A$4:$A$8</c:f>
              <c:strCache>
                <c:ptCount val="5"/>
                <c:pt idx="0">
                  <c:v>Baby Boomer (1946-1964)</c:v>
                </c:pt>
                <c:pt idx="1">
                  <c:v>Generación Alfa (2011-)</c:v>
                </c:pt>
                <c:pt idx="2">
                  <c:v>Generación X (1965-1979)</c:v>
                </c:pt>
                <c:pt idx="3">
                  <c:v>Generación Y (1980-2000)</c:v>
                </c:pt>
                <c:pt idx="4">
                  <c:v>Generación Z (2001-2010)</c:v>
                </c:pt>
              </c:strCache>
            </c:strRef>
          </c:cat>
          <c:val>
            <c:numRef>
              <c:f>'Grafico Edades'!$B$4:$B$8</c:f>
              <c:numCache>
                <c:formatCode>General</c:formatCode>
                <c:ptCount val="5"/>
                <c:pt idx="0">
                  <c:v>21</c:v>
                </c:pt>
                <c:pt idx="1">
                  <c:v>2</c:v>
                </c:pt>
                <c:pt idx="2">
                  <c:v>31</c:v>
                </c:pt>
                <c:pt idx="3">
                  <c:v>10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C9-40C1-9E7E-4D0850DB6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38827023"/>
        <c:axId val="780012847"/>
      </c:barChart>
      <c:catAx>
        <c:axId val="8388270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80012847"/>
        <c:crosses val="autoZero"/>
        <c:auto val="1"/>
        <c:lblAlgn val="ctr"/>
        <c:lblOffset val="100"/>
        <c:noMultiLvlLbl val="0"/>
      </c:catAx>
      <c:valAx>
        <c:axId val="7800128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88270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[Encuestas.xlsx]Grafico Circulo Social!TablaDinámica39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Cuenta de ¿Conoce alguna persona con movilidad reducida en la ciudad de Bucaramanga?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Circulo Social'!$B$3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'Grafico Circulo Social'!$A$4:$A$5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'Grafico Circulo Social'!$B$4:$B$5</c:f>
              <c:numCache>
                <c:formatCode>General</c:formatCode>
                <c:ptCount val="2"/>
                <c:pt idx="0">
                  <c:v>4</c:v>
                </c:pt>
                <c:pt idx="1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A-452F-93AD-2CEA82604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3989295"/>
        <c:axId val="780587167"/>
      </c:barChart>
      <c:catAx>
        <c:axId val="843989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80587167"/>
        <c:crosses val="autoZero"/>
        <c:auto val="1"/>
        <c:lblAlgn val="ctr"/>
        <c:lblOffset val="100"/>
        <c:noMultiLvlLbl val="0"/>
      </c:catAx>
      <c:valAx>
        <c:axId val="780587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39892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[Encuestas.xlsx]Grafico Monotonia!TablaDinámica44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Cuenta de ¿Siente que el uso de dispositivos como caminadores, muletillas y/o sillas de ruedas es monótono?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Monotonia'!$B$3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'Grafico Monotonia'!$A$4:$A$5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'Grafico Monotonia'!$B$4:$B$5</c:f>
              <c:numCache>
                <c:formatCode>General</c:formatCode>
                <c:ptCount val="2"/>
                <c:pt idx="0">
                  <c:v>12</c:v>
                </c:pt>
                <c:pt idx="1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07-4ED3-8679-1676E19A3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3482991"/>
        <c:axId val="781173423"/>
      </c:barChart>
      <c:catAx>
        <c:axId val="773482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81173423"/>
        <c:crosses val="autoZero"/>
        <c:auto val="1"/>
        <c:lblAlgn val="ctr"/>
        <c:lblOffset val="100"/>
        <c:noMultiLvlLbl val="0"/>
      </c:catAx>
      <c:valAx>
        <c:axId val="781173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3482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[Encuestas.xlsx]Grafico Limitaciones!TablaDinámica49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Cuenta de ¿Percibe limitaciones o inconvenientes en el momento de desplazarse en la ciudad de Bucaramanga, si necesita un dispositivo de asistencia como un caminador o una silla de ruedas?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Limitaciones'!$B$3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'Grafico Limitaciones'!$A$4:$A$5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'Grafico Limitaciones'!$B$4:$B$5</c:f>
              <c:numCache>
                <c:formatCode>General</c:formatCode>
                <c:ptCount val="2"/>
                <c:pt idx="0">
                  <c:v>1</c:v>
                </c:pt>
                <c:pt idx="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C6-4015-A63B-194A0F774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5514031"/>
        <c:axId val="840154911"/>
      </c:barChart>
      <c:catAx>
        <c:axId val="925514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0154911"/>
        <c:crosses val="autoZero"/>
        <c:auto val="1"/>
        <c:lblAlgn val="ctr"/>
        <c:lblOffset val="100"/>
        <c:noMultiLvlLbl val="0"/>
      </c:catAx>
      <c:valAx>
        <c:axId val="840154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25514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Caracteristicas</a:t>
            </a:r>
            <a:r>
              <a:rPr lang="es-CO" baseline="0"/>
              <a:t> del Auxiliador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D4-4E1D-BA50-B79E9532A5B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ED4-4E1D-BA50-B79E9532A5B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ED4-4E1D-BA50-B79E9532A5B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ED4-4E1D-BA50-B79E9532A5B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ED4-4E1D-BA50-B79E9532A5B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D4-4E1D-BA50-B79E9532A5B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D4-4E1D-BA50-B79E9532A5B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ED4-4E1D-BA50-B79E9532A5B6}"/>
              </c:ext>
            </c:extLst>
          </c:dPt>
          <c:cat>
            <c:strRef>
              <c:f>'Grafico Caracteristicas'!$H$16:$H$23</c:f>
              <c:strCache>
                <c:ptCount val="8"/>
                <c:pt idx="0">
                  <c:v>Silla plegable</c:v>
                </c:pt>
                <c:pt idx="1">
                  <c:v>Mesa plegable</c:v>
                </c:pt>
                <c:pt idx="2">
                  <c:v>Bateria portatil para el telefono</c:v>
                </c:pt>
                <c:pt idx="3">
                  <c:v>Bolsillos</c:v>
                </c:pt>
                <c:pt idx="4">
                  <c:v>Baffles</c:v>
                </c:pt>
                <c:pt idx="5">
                  <c:v>Material suave para las agarraderas</c:v>
                </c:pt>
                <c:pt idx="6">
                  <c:v>Alarma</c:v>
                </c:pt>
                <c:pt idx="7">
                  <c:v>Soporte para celular </c:v>
                </c:pt>
              </c:strCache>
            </c:strRef>
          </c:cat>
          <c:val>
            <c:numRef>
              <c:f>'Grafico Caracteristicas'!$I$16:$I$23</c:f>
              <c:numCache>
                <c:formatCode>General</c:formatCode>
                <c:ptCount val="8"/>
                <c:pt idx="0">
                  <c:v>19</c:v>
                </c:pt>
                <c:pt idx="1">
                  <c:v>5</c:v>
                </c:pt>
                <c:pt idx="2">
                  <c:v>11</c:v>
                </c:pt>
                <c:pt idx="3">
                  <c:v>64</c:v>
                </c:pt>
                <c:pt idx="4">
                  <c:v>2</c:v>
                </c:pt>
                <c:pt idx="5">
                  <c:v>45</c:v>
                </c:pt>
                <c:pt idx="6">
                  <c:v>2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5-4C91-8310-4DD9D4BF5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[Encuestas.xlsx]Grafico Adquisicion!TablaDinámica82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Cuenta de ¿Estaría dispuesto a adquirir este dispositivo con las características seleccionadas por encima del caminador tradicional?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Adquisicion'!$B$3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'Grafico Adquisicion'!$A$4:$A$5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'Grafico Adquisicion'!$B$4:$B$5</c:f>
              <c:numCache>
                <c:formatCode>General</c:formatCode>
                <c:ptCount val="2"/>
                <c:pt idx="0">
                  <c:v>1</c:v>
                </c:pt>
                <c:pt idx="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B-40B2-B3AE-E9AB3CF81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6858719"/>
        <c:axId val="835240959"/>
      </c:barChart>
      <c:catAx>
        <c:axId val="836858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5240959"/>
        <c:crosses val="autoZero"/>
        <c:auto val="1"/>
        <c:lblAlgn val="ctr"/>
        <c:lblOffset val="100"/>
        <c:noMultiLvlLbl val="0"/>
      </c:catAx>
      <c:valAx>
        <c:axId val="835240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68587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[Encuestas.xlsx]Grafico Difusion!TablaDinámica60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Cuenta de ¿Por cual medio le gustaría informarse acerca de este dispositivo?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'Grafico Difusion'!$B$3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'Grafico Difusion'!$A$4:$A$7</c:f>
              <c:strCache>
                <c:ptCount val="4"/>
                <c:pt idx="0">
                  <c:v>Mensajes electronicos</c:v>
                </c:pt>
                <c:pt idx="1">
                  <c:v>Otro</c:v>
                </c:pt>
                <c:pt idx="2">
                  <c:v>Redes Sociales</c:v>
                </c:pt>
                <c:pt idx="3">
                  <c:v>Voz a voz</c:v>
                </c:pt>
              </c:strCache>
            </c:strRef>
          </c:cat>
          <c:val>
            <c:numRef>
              <c:f>'Grafico Difusion'!$B$4:$B$7</c:f>
              <c:numCache>
                <c:formatCode>General</c:formatCode>
                <c:ptCount val="4"/>
                <c:pt idx="0">
                  <c:v>8</c:v>
                </c:pt>
                <c:pt idx="1">
                  <c:v>7</c:v>
                </c:pt>
                <c:pt idx="2">
                  <c:v>47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F2-4AB3-AD3E-8EA5EF278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35811279"/>
        <c:axId val="781942911"/>
      </c:barChart>
      <c:catAx>
        <c:axId val="8358112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81942911"/>
        <c:crosses val="autoZero"/>
        <c:auto val="1"/>
        <c:lblAlgn val="ctr"/>
        <c:lblOffset val="100"/>
        <c:noMultiLvlLbl val="0"/>
      </c:catAx>
      <c:valAx>
        <c:axId val="7819429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5811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Otros medios de difusion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44F-4D19-80B9-6AB9D543D2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44F-4D19-80B9-6AB9D543D2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44F-4D19-80B9-6AB9D543D2A7}"/>
              </c:ext>
            </c:extLst>
          </c:dPt>
          <c:cat>
            <c:strRef>
              <c:f>'Grafico Otra difusion'!$B$2:$B$4</c:f>
              <c:strCache>
                <c:ptCount val="3"/>
                <c:pt idx="0">
                  <c:v>Medio privado</c:v>
                </c:pt>
                <c:pt idx="1">
                  <c:v>Recomendación medica</c:v>
                </c:pt>
                <c:pt idx="2">
                  <c:v>Television/radio</c:v>
                </c:pt>
              </c:strCache>
            </c:strRef>
          </c:cat>
          <c:val>
            <c:numRef>
              <c:f>'Grafico Otra difusion'!$C$2:$C$4</c:f>
              <c:numCache>
                <c:formatCode>General</c:formatCode>
                <c:ptCount val="3"/>
                <c:pt idx="0">
                  <c:v>1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E8-49B5-B38C-C5030EE25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176212</xdr:rowOff>
    </xdr:from>
    <xdr:to>
      <xdr:col>1</xdr:col>
      <xdr:colOff>1362075</xdr:colOff>
      <xdr:row>20</xdr:row>
      <xdr:rowOff>61912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99BAF94-F294-479C-BDF3-60FB0417C2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71437</xdr:rowOff>
    </xdr:from>
    <xdr:to>
      <xdr:col>1</xdr:col>
      <xdr:colOff>895350</xdr:colOff>
      <xdr:row>21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55E83F-A8B6-4D5A-ACFE-3617106918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185737</xdr:rowOff>
    </xdr:from>
    <xdr:to>
      <xdr:col>1</xdr:col>
      <xdr:colOff>857250</xdr:colOff>
      <xdr:row>21</xdr:row>
      <xdr:rowOff>71437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87C2401-3B9F-4BD0-BF0F-0DAB4D1B2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176212</xdr:rowOff>
    </xdr:from>
    <xdr:to>
      <xdr:col>1</xdr:col>
      <xdr:colOff>428625</xdr:colOff>
      <xdr:row>22</xdr:row>
      <xdr:rowOff>61912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75FBDBF-A19C-4EBC-A027-D52CE67A8D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176212</xdr:rowOff>
    </xdr:from>
    <xdr:to>
      <xdr:col>1</xdr:col>
      <xdr:colOff>1333500</xdr:colOff>
      <xdr:row>23</xdr:row>
      <xdr:rowOff>61912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45F7B6C-BAB9-4F58-85EF-618D88926D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119062</xdr:rowOff>
    </xdr:from>
    <xdr:to>
      <xdr:col>0</xdr:col>
      <xdr:colOff>4572000</xdr:colOff>
      <xdr:row>21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E08F09-7EEF-4072-908A-2AB19E4B32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185737</xdr:rowOff>
    </xdr:from>
    <xdr:to>
      <xdr:col>0</xdr:col>
      <xdr:colOff>4572000</xdr:colOff>
      <xdr:row>20</xdr:row>
      <xdr:rowOff>71437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C629014-EB1E-4E70-A0CD-5E91DC62AB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176212</xdr:rowOff>
    </xdr:from>
    <xdr:to>
      <xdr:col>0</xdr:col>
      <xdr:colOff>4572000</xdr:colOff>
      <xdr:row>20</xdr:row>
      <xdr:rowOff>61912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D3CFF2-42FE-4809-AE76-61334E5470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304800</xdr:colOff>
      <xdr:row>1</xdr:row>
      <xdr:rowOff>114300</xdr:rowOff>
    </xdr:to>
    <xdr:sp macro="" textlink="">
      <xdr:nvSpPr>
        <xdr:cNvPr id="7169" name="AutoShape 1" descr="Gráfico de respuestas de formularios. Título de la pregunta: ¿Cuáles dispositivos o características le gustaría que tuviera un dispositivo auxiliador basado en el caminador tradicional? . Número de respuestas: 68 respuestas.">
          <a:extLst>
            <a:ext uri="{FF2B5EF4-FFF2-40B4-BE49-F238E27FC236}">
              <a16:creationId xmlns:a16="http://schemas.microsoft.com/office/drawing/2014/main" id="{0D0EF123-818E-4C79-B947-6B80A83A29AE}"/>
            </a:ext>
          </a:extLst>
        </xdr:cNvPr>
        <xdr:cNvSpPr>
          <a:spLocks noChangeAspect="1" noChangeArrowheads="1"/>
        </xdr:cNvSpPr>
      </xdr:nvSpPr>
      <xdr:spPr bwMode="auto">
        <a:xfrm>
          <a:off x="76200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304800</xdr:colOff>
      <xdr:row>4</xdr:row>
      <xdr:rowOff>114300</xdr:rowOff>
    </xdr:to>
    <xdr:sp macro="" textlink="">
      <xdr:nvSpPr>
        <xdr:cNvPr id="7170" name="AutoShape 2" descr="Gráfico de respuestas de formularios. Título de la pregunta: ¿Cuáles dispositivos o características le gustaría que tuviera un dispositivo auxiliador basado en el caminador tradicional? . Número de respuestas: 68 respuestas.">
          <a:extLst>
            <a:ext uri="{FF2B5EF4-FFF2-40B4-BE49-F238E27FC236}">
              <a16:creationId xmlns:a16="http://schemas.microsoft.com/office/drawing/2014/main" id="{B9B51D1D-E1E5-4C83-8F8C-7B2C54D31B20}"/>
            </a:ext>
          </a:extLst>
        </xdr:cNvPr>
        <xdr:cNvSpPr>
          <a:spLocks noChangeAspect="1" noChangeArrowheads="1"/>
        </xdr:cNvSpPr>
      </xdr:nvSpPr>
      <xdr:spPr bwMode="auto">
        <a:xfrm>
          <a:off x="7620000" y="248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304800</xdr:colOff>
      <xdr:row>6</xdr:row>
      <xdr:rowOff>114300</xdr:rowOff>
    </xdr:to>
    <xdr:sp macro="" textlink="">
      <xdr:nvSpPr>
        <xdr:cNvPr id="7172" name="AutoShape 4" descr="Gráfico de respuestas de formularios. Título de la pregunta: ¿Cuáles dispositivos o características le gustaría que tuviera un dispositivo auxiliador basado en el caminador tradicional? . Número de respuestas: 68 respuestas.">
          <a:extLst>
            <a:ext uri="{FF2B5EF4-FFF2-40B4-BE49-F238E27FC236}">
              <a16:creationId xmlns:a16="http://schemas.microsoft.com/office/drawing/2014/main" id="{79B1C052-D5CF-4760-8A48-B2D76B033BAD}"/>
            </a:ext>
          </a:extLst>
        </xdr:cNvPr>
        <xdr:cNvSpPr>
          <a:spLocks noChangeAspect="1" noChangeArrowheads="1"/>
        </xdr:cNvSpPr>
      </xdr:nvSpPr>
      <xdr:spPr bwMode="auto">
        <a:xfrm>
          <a:off x="7620000" y="286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15</xdr:row>
      <xdr:rowOff>147637</xdr:rowOff>
    </xdr:from>
    <xdr:to>
      <xdr:col>6</xdr:col>
      <xdr:colOff>0</xdr:colOff>
      <xdr:row>20</xdr:row>
      <xdr:rowOff>385762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603264-B200-4BDC-B9C8-96D8E7A9B1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166687</xdr:rowOff>
    </xdr:from>
    <xdr:to>
      <xdr:col>0</xdr:col>
      <xdr:colOff>4572000</xdr:colOff>
      <xdr:row>20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634DA49-AA15-4411-8CBD-21246E2D3B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4762</xdr:rowOff>
    </xdr:from>
    <xdr:to>
      <xdr:col>1</xdr:col>
      <xdr:colOff>400050</xdr:colOff>
      <xdr:row>22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E108EA-792A-474A-806A-4A661DB19D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0</xdr:row>
      <xdr:rowOff>604837</xdr:rowOff>
    </xdr:from>
    <xdr:to>
      <xdr:col>10</xdr:col>
      <xdr:colOff>180975</xdr:colOff>
      <xdr:row>6</xdr:row>
      <xdr:rowOff>14287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32FF03-6E04-43FD-9955-367185C88F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rsonal}" refreshedDate="44835.704035416667" createdVersion="6" refreshedVersion="6" minRefreshableVersion="3" recordCount="67" xr:uid="{996994AC-0932-4771-B441-90875945E9DB}">
  <cacheSource type="worksheet">
    <worksheetSource ref="A1:A68" sheet="Condicion"/>
  </cacheSource>
  <cacheFields count="1">
    <cacheField name="¿Sufre actualmente de alguna discapacidad física?" numFmtId="0">
      <sharedItems count="2">
        <s v="Si"/>
        <s v="N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rsonal}" refreshedDate="44835.71578298611" createdVersion="6" refreshedVersion="6" minRefreshableVersion="3" recordCount="67" xr:uid="{84FC4E4B-CA9B-4F63-8C84-ADC4E63EC1F5}">
  <cacheSource type="worksheet">
    <worksheetSource ref="A1:A68" sheet="Adquisicion"/>
  </cacheSource>
  <cacheFields count="1">
    <cacheField name="¿Estaría dispuesto a adquirir este dispositivo con las características seleccionadas por encima del caminador tradicional?" numFmtId="0">
      <sharedItems count="2">
        <s v="Si"/>
        <s v="N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rsonal}" refreshedDate="44835.704615277777" createdVersion="6" refreshedVersion="6" minRefreshableVersion="3" recordCount="67" xr:uid="{891AE97C-C6ED-4E62-90BA-133D17A29486}">
  <cacheSource type="worksheet">
    <worksheetSource ref="A1:A68" sheet="Edades"/>
  </cacheSource>
  <cacheFields count="1">
    <cacheField name="¿En que rango de edad se encuentra actualmente?" numFmtId="0">
      <sharedItems count="5">
        <s v="Baby Boomer (1946-1964)"/>
        <s v="Generación Y (1980-2000)"/>
        <s v="Generación X (1965-1979)"/>
        <s v="Generación Alfa (2011-)"/>
        <s v="Generación Z (2001-2010)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rsonal}" refreshedDate="44835.705014699073" createdVersion="6" refreshedVersion="6" minRefreshableVersion="3" recordCount="67" xr:uid="{A0ECB5A5-51F5-41CA-B724-3CA365D75097}">
  <cacheSource type="worksheet">
    <worksheetSource ref="A1:A68" sheet="Circulo social"/>
  </cacheSource>
  <cacheFields count="1">
    <cacheField name="¿Conoce alguna persona con movilidad reducida en la ciudad de Bucaramanga?" numFmtId="0">
      <sharedItems count="2">
        <s v="Si"/>
        <s v="N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rsonal}" refreshedDate="44835.705416666664" createdVersion="6" refreshedVersion="6" minRefreshableVersion="3" recordCount="67" xr:uid="{29D50549-61A0-4155-83A5-37A857499FD8}">
  <cacheSource type="worksheet">
    <worksheetSource ref="A1:A68" sheet="Monotonia"/>
  </cacheSource>
  <cacheFields count="1">
    <cacheField name="¿Siente que el uso de dispositivos como caminadores, muletillas y/o sillas de ruedas es monótono?" numFmtId="0">
      <sharedItems count="2">
        <s v="No"/>
        <s v="Si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rsonal}" refreshedDate="44835.705694791664" createdVersion="6" refreshedVersion="6" minRefreshableVersion="3" recordCount="67" xr:uid="{6D9B0CCE-43B0-4D2D-9E6E-C885D68EBD5E}">
  <cacheSource type="worksheet">
    <worksheetSource ref="A1:A68" sheet="Limitaciones"/>
  </cacheSource>
  <cacheFields count="1">
    <cacheField name="¿Percibe limitaciones o inconvenientes en el momento de desplazarse en la ciudad de Bucaramanga, si necesita un dispositivo de asistencia como un caminador o una silla de ruedas?" numFmtId="0">
      <sharedItems count="2">
        <s v="Si"/>
        <s v="N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rsonal}" refreshedDate="44835.706681018521" createdVersion="6" refreshedVersion="6" minRefreshableVersion="3" recordCount="67" xr:uid="{7B07DE8C-8E9C-4029-93DD-42953B0D7947}">
  <cacheSource type="worksheet">
    <worksheetSource ref="A1:A68" sheet="Difusion"/>
  </cacheSource>
  <cacheFields count="1">
    <cacheField name="¿Por cual medio le gustaría informarse acerca de este dispositivo?" numFmtId="0">
      <sharedItems count="4">
        <s v="Redes Sociales"/>
        <s v="Mensajes electronicos"/>
        <s v="Voz a voz"/>
        <s v="Otr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rsonal}" refreshedDate="44835.711955555555" createdVersion="6" refreshedVersion="6" minRefreshableVersion="3" recordCount="67" xr:uid="{D2434C83-59D3-43AD-86AE-5F294F4CE46E}">
  <cacheSource type="worksheet">
    <worksheetSource ref="A1:A68" sheet="Lugar adquisicion"/>
  </cacheSource>
  <cacheFields count="1">
    <cacheField name="¿Usualmente donde adquiere los dispositivos de asistencia como caminadores o sillas de ruedas?" numFmtId="0">
      <sharedItems count="3">
        <s v="Tiendas especializadas"/>
        <s v="Medio privado personalziado"/>
        <s v="Almacenes de Caden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rsonal}" refreshedDate="44835.71248101852" createdVersion="6" refreshedVersion="6" minRefreshableVersion="3" recordCount="67" xr:uid="{99053FE8-C5A1-42FB-95F9-69897FB34722}">
  <cacheSource type="worksheet">
    <worksheetSource ref="A1:A68" sheet="Metodo de pago"/>
  </cacheSource>
  <cacheFields count="1">
    <cacheField name="¿Qué medio de pago utiliza para adquirir estos productos?" numFmtId="0">
      <sharedItems count="3">
        <s v="Efectivo"/>
        <s v="Tarjeta de credito"/>
        <s v="Plataformas virtual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rsonal}" refreshedDate="44835.712814351849" createdVersion="6" refreshedVersion="6" minRefreshableVersion="3" recordCount="67" xr:uid="{B917C217-2EC7-4E73-912F-19AF42A52B98}">
  <cacheSource type="worksheet">
    <worksheetSource ref="A1:A68" sheet="Precio de Venta"/>
  </cacheSource>
  <cacheFields count="1">
    <cacheField name="¿Cuánto estaría dispuesto a invertir por adquirir este dispositivo?" numFmtId="0">
      <sharedItems count="4">
        <s v="Mas de $500.000"/>
        <s v="$350.000 - $400.000"/>
        <s v="$400.000 - $450.000"/>
        <s v="$450.000 - $500.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x v="0"/>
  </r>
  <r>
    <x v="1"/>
  </r>
  <r>
    <x v="0"/>
  </r>
  <r>
    <x v="0"/>
  </r>
  <r>
    <x v="1"/>
  </r>
  <r>
    <x v="0"/>
  </r>
  <r>
    <x v="1"/>
  </r>
  <r>
    <x v="1"/>
  </r>
  <r>
    <x v="1"/>
  </r>
  <r>
    <x v="1"/>
  </r>
  <r>
    <x v="0"/>
  </r>
  <r>
    <x v="1"/>
  </r>
  <r>
    <x v="0"/>
  </r>
  <r>
    <x v="1"/>
  </r>
  <r>
    <x v="1"/>
  </r>
  <r>
    <x v="1"/>
  </r>
  <r>
    <x v="1"/>
  </r>
  <r>
    <x v="0"/>
  </r>
  <r>
    <x v="1"/>
  </r>
  <r>
    <x v="0"/>
  </r>
  <r>
    <x v="0"/>
  </r>
  <r>
    <x v="1"/>
  </r>
  <r>
    <x v="1"/>
  </r>
  <r>
    <x v="0"/>
  </r>
  <r>
    <x v="0"/>
  </r>
  <r>
    <x v="1"/>
  </r>
  <r>
    <x v="0"/>
  </r>
  <r>
    <x v="1"/>
  </r>
  <r>
    <x v="0"/>
  </r>
  <r>
    <x v="0"/>
  </r>
  <r>
    <x v="0"/>
  </r>
  <r>
    <x v="0"/>
  </r>
  <r>
    <x v="1"/>
  </r>
  <r>
    <x v="0"/>
  </r>
  <r>
    <x v="0"/>
  </r>
  <r>
    <x v="0"/>
  </r>
  <r>
    <x v="0"/>
  </r>
  <r>
    <x v="1"/>
  </r>
  <r>
    <x v="1"/>
  </r>
  <r>
    <x v="0"/>
  </r>
  <r>
    <x v="0"/>
  </r>
  <r>
    <x v="0"/>
  </r>
  <r>
    <x v="1"/>
  </r>
  <r>
    <x v="1"/>
  </r>
  <r>
    <x v="0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x v="0"/>
  </r>
  <r>
    <x v="1"/>
  </r>
  <r>
    <x v="0"/>
  </r>
  <r>
    <x v="2"/>
  </r>
  <r>
    <x v="1"/>
  </r>
  <r>
    <x v="0"/>
  </r>
  <r>
    <x v="2"/>
  </r>
  <r>
    <x v="0"/>
  </r>
  <r>
    <x v="2"/>
  </r>
  <r>
    <x v="0"/>
  </r>
  <r>
    <x v="2"/>
  </r>
  <r>
    <x v="2"/>
  </r>
  <r>
    <x v="0"/>
  </r>
  <r>
    <x v="2"/>
  </r>
  <r>
    <x v="2"/>
  </r>
  <r>
    <x v="0"/>
  </r>
  <r>
    <x v="1"/>
  </r>
  <r>
    <x v="2"/>
  </r>
  <r>
    <x v="3"/>
  </r>
  <r>
    <x v="2"/>
  </r>
  <r>
    <x v="2"/>
  </r>
  <r>
    <x v="0"/>
  </r>
  <r>
    <x v="1"/>
  </r>
  <r>
    <x v="0"/>
  </r>
  <r>
    <x v="2"/>
  </r>
  <r>
    <x v="2"/>
  </r>
  <r>
    <x v="2"/>
  </r>
  <r>
    <x v="0"/>
  </r>
  <r>
    <x v="2"/>
  </r>
  <r>
    <x v="1"/>
  </r>
  <r>
    <x v="2"/>
  </r>
  <r>
    <x v="2"/>
  </r>
  <r>
    <x v="4"/>
  </r>
  <r>
    <x v="2"/>
  </r>
  <r>
    <x v="1"/>
  </r>
  <r>
    <x v="0"/>
  </r>
  <r>
    <x v="0"/>
  </r>
  <r>
    <x v="4"/>
  </r>
  <r>
    <x v="2"/>
  </r>
  <r>
    <x v="0"/>
  </r>
  <r>
    <x v="0"/>
  </r>
  <r>
    <x v="2"/>
  </r>
  <r>
    <x v="3"/>
  </r>
  <r>
    <x v="1"/>
  </r>
  <r>
    <x v="0"/>
  </r>
  <r>
    <x v="2"/>
  </r>
  <r>
    <x v="4"/>
  </r>
  <r>
    <x v="2"/>
  </r>
  <r>
    <x v="0"/>
  </r>
  <r>
    <x v="2"/>
  </r>
  <r>
    <x v="2"/>
  </r>
  <r>
    <x v="0"/>
  </r>
  <r>
    <x v="2"/>
  </r>
  <r>
    <x v="2"/>
  </r>
  <r>
    <x v="1"/>
  </r>
  <r>
    <x v="1"/>
  </r>
  <r>
    <x v="0"/>
  </r>
  <r>
    <x v="2"/>
  </r>
  <r>
    <x v="2"/>
  </r>
  <r>
    <x v="2"/>
  </r>
  <r>
    <x v="0"/>
  </r>
  <r>
    <x v="2"/>
  </r>
  <r>
    <x v="2"/>
  </r>
  <r>
    <x v="0"/>
  </r>
  <r>
    <x v="0"/>
  </r>
  <r>
    <x v="1"/>
  </r>
  <r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x v="0"/>
  </r>
  <r>
    <x v="1"/>
  </r>
  <r>
    <x v="0"/>
  </r>
  <r>
    <x v="0"/>
  </r>
  <r>
    <x v="1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x v="0"/>
  </r>
  <r>
    <x v="0"/>
  </r>
  <r>
    <x v="1"/>
  </r>
  <r>
    <x v="1"/>
  </r>
  <r>
    <x v="0"/>
  </r>
  <r>
    <x v="1"/>
  </r>
  <r>
    <x v="1"/>
  </r>
  <r>
    <x v="1"/>
  </r>
  <r>
    <x v="1"/>
  </r>
  <r>
    <x v="1"/>
  </r>
  <r>
    <x v="1"/>
  </r>
  <r>
    <x v="0"/>
  </r>
  <r>
    <x v="1"/>
  </r>
  <r>
    <x v="1"/>
  </r>
  <r>
    <x v="1"/>
  </r>
  <r>
    <x v="1"/>
  </r>
  <r>
    <x v="1"/>
  </r>
  <r>
    <x v="1"/>
  </r>
  <r>
    <x v="0"/>
  </r>
  <r>
    <x v="1"/>
  </r>
  <r>
    <x v="1"/>
  </r>
  <r>
    <x v="1"/>
  </r>
  <r>
    <x v="1"/>
  </r>
  <r>
    <x v="1"/>
  </r>
  <r>
    <x v="1"/>
  </r>
  <r>
    <x v="0"/>
  </r>
  <r>
    <x v="1"/>
  </r>
  <r>
    <x v="1"/>
  </r>
  <r>
    <x v="1"/>
  </r>
  <r>
    <x v="1"/>
  </r>
  <r>
    <x v="1"/>
  </r>
  <r>
    <x v="1"/>
  </r>
  <r>
    <x v="0"/>
  </r>
  <r>
    <x v="1"/>
  </r>
  <r>
    <x v="1"/>
  </r>
  <r>
    <x v="1"/>
  </r>
  <r>
    <x v="1"/>
  </r>
  <r>
    <x v="0"/>
  </r>
  <r>
    <x v="1"/>
  </r>
  <r>
    <x v="1"/>
  </r>
  <r>
    <x v="0"/>
  </r>
  <r>
    <x v="1"/>
  </r>
  <r>
    <x v="0"/>
  </r>
  <r>
    <x v="1"/>
  </r>
  <r>
    <x v="1"/>
  </r>
  <r>
    <x v="1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x v="0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x v="0"/>
  </r>
  <r>
    <x v="0"/>
  </r>
  <r>
    <x v="0"/>
  </r>
  <r>
    <x v="1"/>
  </r>
  <r>
    <x v="0"/>
  </r>
  <r>
    <x v="2"/>
  </r>
  <r>
    <x v="0"/>
  </r>
  <r>
    <x v="2"/>
  </r>
  <r>
    <x v="0"/>
  </r>
  <r>
    <x v="3"/>
  </r>
  <r>
    <x v="0"/>
  </r>
  <r>
    <x v="0"/>
  </r>
  <r>
    <x v="0"/>
  </r>
  <r>
    <x v="0"/>
  </r>
  <r>
    <x v="0"/>
  </r>
  <r>
    <x v="0"/>
  </r>
  <r>
    <x v="1"/>
  </r>
  <r>
    <x v="0"/>
  </r>
  <r>
    <x v="0"/>
  </r>
  <r>
    <x v="0"/>
  </r>
  <r>
    <x v="0"/>
  </r>
  <r>
    <x v="1"/>
  </r>
  <r>
    <x v="0"/>
  </r>
  <r>
    <x v="0"/>
  </r>
  <r>
    <x v="2"/>
  </r>
  <r>
    <x v="1"/>
  </r>
  <r>
    <x v="1"/>
  </r>
  <r>
    <x v="0"/>
  </r>
  <r>
    <x v="0"/>
  </r>
  <r>
    <x v="0"/>
  </r>
  <r>
    <x v="0"/>
  </r>
  <r>
    <x v="1"/>
  </r>
  <r>
    <x v="0"/>
  </r>
  <r>
    <x v="0"/>
  </r>
  <r>
    <x v="1"/>
  </r>
  <r>
    <x v="3"/>
  </r>
  <r>
    <x v="2"/>
  </r>
  <r>
    <x v="0"/>
  </r>
  <r>
    <x v="0"/>
  </r>
  <r>
    <x v="3"/>
  </r>
  <r>
    <x v="2"/>
  </r>
  <r>
    <x v="0"/>
  </r>
  <r>
    <x v="0"/>
  </r>
  <r>
    <x v="0"/>
  </r>
  <r>
    <x v="3"/>
  </r>
  <r>
    <x v="0"/>
  </r>
  <r>
    <x v="0"/>
  </r>
  <r>
    <x v="0"/>
  </r>
  <r>
    <x v="3"/>
  </r>
  <r>
    <x v="0"/>
  </r>
  <r>
    <x v="0"/>
  </r>
  <r>
    <x v="3"/>
  </r>
  <r>
    <x v="0"/>
  </r>
  <r>
    <x v="0"/>
  </r>
  <r>
    <x v="1"/>
  </r>
  <r>
    <x v="0"/>
  </r>
  <r>
    <x v="3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0"/>
  </r>
  <r>
    <x v="2"/>
  </r>
  <r>
    <x v="0"/>
  </r>
  <r>
    <x v="0"/>
  </r>
  <r>
    <x v="0"/>
  </r>
  <r>
    <x v="2"/>
  </r>
  <r>
    <x v="0"/>
  </r>
  <r>
    <x v="2"/>
  </r>
  <r>
    <x v="1"/>
  </r>
  <r>
    <x v="0"/>
  </r>
  <r>
    <x v="0"/>
  </r>
  <r>
    <x v="1"/>
  </r>
  <r>
    <x v="0"/>
  </r>
  <r>
    <x v="0"/>
  </r>
  <r>
    <x v="0"/>
  </r>
  <r>
    <x v="1"/>
  </r>
  <r>
    <x v="2"/>
  </r>
  <r>
    <x v="0"/>
  </r>
  <r>
    <x v="0"/>
  </r>
  <r>
    <x v="0"/>
  </r>
  <r>
    <x v="0"/>
  </r>
  <r>
    <x v="0"/>
  </r>
  <r>
    <x v="0"/>
  </r>
  <r>
    <x v="1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x v="0"/>
  </r>
  <r>
    <x v="0"/>
  </r>
  <r>
    <x v="0"/>
  </r>
  <r>
    <x v="1"/>
  </r>
  <r>
    <x v="0"/>
  </r>
  <r>
    <x v="1"/>
  </r>
  <r>
    <x v="0"/>
  </r>
  <r>
    <x v="1"/>
  </r>
  <r>
    <x v="1"/>
  </r>
  <r>
    <x v="0"/>
  </r>
  <r>
    <x v="1"/>
  </r>
  <r>
    <x v="1"/>
  </r>
  <r>
    <x v="0"/>
  </r>
  <r>
    <x v="0"/>
  </r>
  <r>
    <x v="1"/>
  </r>
  <r>
    <x v="0"/>
  </r>
  <r>
    <x v="0"/>
  </r>
  <r>
    <x v="0"/>
  </r>
  <r>
    <x v="2"/>
  </r>
  <r>
    <x v="0"/>
  </r>
  <r>
    <x v="0"/>
  </r>
  <r>
    <x v="1"/>
  </r>
  <r>
    <x v="0"/>
  </r>
  <r>
    <x v="0"/>
  </r>
  <r>
    <x v="0"/>
  </r>
  <r>
    <x v="0"/>
  </r>
  <r>
    <x v="1"/>
  </r>
  <r>
    <x v="1"/>
  </r>
  <r>
    <x v="2"/>
  </r>
  <r>
    <x v="0"/>
  </r>
  <r>
    <x v="0"/>
  </r>
  <r>
    <x v="1"/>
  </r>
  <r>
    <x v="1"/>
  </r>
  <r>
    <x v="0"/>
  </r>
  <r>
    <x v="1"/>
  </r>
  <r>
    <x v="1"/>
  </r>
  <r>
    <x v="0"/>
  </r>
  <r>
    <x v="2"/>
  </r>
  <r>
    <x v="0"/>
  </r>
  <r>
    <x v="0"/>
  </r>
  <r>
    <x v="0"/>
  </r>
  <r>
    <x v="1"/>
  </r>
  <r>
    <x v="2"/>
  </r>
  <r>
    <x v="0"/>
  </r>
  <r>
    <x v="0"/>
  </r>
  <r>
    <x v="1"/>
  </r>
  <r>
    <x v="2"/>
  </r>
  <r>
    <x v="1"/>
  </r>
  <r>
    <x v="1"/>
  </r>
  <r>
    <x v="0"/>
  </r>
  <r>
    <x v="0"/>
  </r>
  <r>
    <x v="0"/>
  </r>
  <r>
    <x v="1"/>
  </r>
  <r>
    <x v="0"/>
  </r>
  <r>
    <x v="0"/>
  </r>
  <r>
    <x v="0"/>
  </r>
  <r>
    <x v="1"/>
  </r>
  <r>
    <x v="0"/>
  </r>
  <r>
    <x v="1"/>
  </r>
  <r>
    <x v="0"/>
  </r>
  <r>
    <x v="0"/>
  </r>
  <r>
    <x v="1"/>
  </r>
  <r>
    <x v="0"/>
  </r>
  <r>
    <x v="1"/>
  </r>
  <r>
    <x v="0"/>
  </r>
  <r>
    <x v="0"/>
  </r>
  <r>
    <x v="0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">
  <r>
    <x v="0"/>
  </r>
  <r>
    <x v="1"/>
  </r>
  <r>
    <x v="1"/>
  </r>
  <r>
    <x v="1"/>
  </r>
  <r>
    <x v="2"/>
  </r>
  <r>
    <x v="1"/>
  </r>
  <r>
    <x v="1"/>
  </r>
  <r>
    <x v="1"/>
  </r>
  <r>
    <x v="1"/>
  </r>
  <r>
    <x v="0"/>
  </r>
  <r>
    <x v="2"/>
  </r>
  <r>
    <x v="1"/>
  </r>
  <r>
    <x v="3"/>
  </r>
  <r>
    <x v="3"/>
  </r>
  <r>
    <x v="0"/>
  </r>
  <r>
    <x v="1"/>
  </r>
  <r>
    <x v="0"/>
  </r>
  <r>
    <x v="3"/>
  </r>
  <r>
    <x v="2"/>
  </r>
  <r>
    <x v="0"/>
  </r>
  <r>
    <x v="1"/>
  </r>
  <r>
    <x v="3"/>
  </r>
  <r>
    <x v="3"/>
  </r>
  <r>
    <x v="2"/>
  </r>
  <r>
    <x v="2"/>
  </r>
  <r>
    <x v="2"/>
  </r>
  <r>
    <x v="2"/>
  </r>
  <r>
    <x v="3"/>
  </r>
  <r>
    <x v="0"/>
  </r>
  <r>
    <x v="2"/>
  </r>
  <r>
    <x v="2"/>
  </r>
  <r>
    <x v="3"/>
  </r>
  <r>
    <x v="3"/>
  </r>
  <r>
    <x v="2"/>
  </r>
  <r>
    <x v="3"/>
  </r>
  <r>
    <x v="2"/>
  </r>
  <r>
    <x v="3"/>
  </r>
  <r>
    <x v="0"/>
  </r>
  <r>
    <x v="1"/>
  </r>
  <r>
    <x v="1"/>
  </r>
  <r>
    <x v="1"/>
  </r>
  <r>
    <x v="2"/>
  </r>
  <r>
    <x v="3"/>
  </r>
  <r>
    <x v="3"/>
  </r>
  <r>
    <x v="2"/>
  </r>
  <r>
    <x v="0"/>
  </r>
  <r>
    <x v="3"/>
  </r>
  <r>
    <x v="0"/>
  </r>
  <r>
    <x v="3"/>
  </r>
  <r>
    <x v="2"/>
  </r>
  <r>
    <x v="2"/>
  </r>
  <r>
    <x v="1"/>
  </r>
  <r>
    <x v="3"/>
  </r>
  <r>
    <x v="1"/>
  </r>
  <r>
    <x v="1"/>
  </r>
  <r>
    <x v="2"/>
  </r>
  <r>
    <x v="0"/>
  </r>
  <r>
    <x v="2"/>
  </r>
  <r>
    <x v="3"/>
  </r>
  <r>
    <x v="2"/>
  </r>
  <r>
    <x v="2"/>
  </r>
  <r>
    <x v="3"/>
  </r>
  <r>
    <x v="3"/>
  </r>
  <r>
    <x v="0"/>
  </r>
  <r>
    <x v="0"/>
  </r>
  <r>
    <x v="2"/>
  </r>
  <r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C9F1EC-C6ED-4F8D-87B8-45A8CC778457}" name="TablaDinámica29" cacheId="0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 chartFormat="1">
  <location ref="A3:B5" firstHeaderRow="1" firstDataRow="1" firstDataCol="1"/>
  <pivotFields count="1">
    <pivotField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2">
    <i>
      <x/>
    </i>
    <i>
      <x v="1"/>
    </i>
  </rowItems>
  <colItems count="1">
    <i/>
  </colItems>
  <dataFields count="1">
    <dataField name="Cuenta de ¿Sufre actualmente de alguna discapacidad física?" fld="0" subtotal="count" baseField="0" baseItem="0"/>
  </dataFields>
  <formats count="4">
    <format dxfId="44">
      <pivotArea dataOnly="0" labelOnly="1" outline="0" axis="axisValues" fieldPosition="0"/>
    </format>
    <format dxfId="42">
      <pivotArea field="0" type="button" dataOnly="0" labelOnly="1" outline="0" axis="axisRow" fieldPosition="0"/>
    </format>
    <format dxfId="41">
      <pivotArea dataOnly="0" labelOnly="1" outline="0" fieldPosition="0">
        <references count="1">
          <reference field="0" count="1">
            <x v="1"/>
          </reference>
        </references>
      </pivotArea>
    </format>
    <format dxfId="40">
      <pivotArea outline="0" fieldPosition="0">
        <references count="1">
          <reference field="0" count="1" selected="0">
            <x v="1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CC6101-6825-4D91-9652-A44CB847EA52}" name="TablaDinámica75" cacheId="8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 chartFormat="1">
  <location ref="A3:B7" firstHeaderRow="1" firstDataRow="1" firstDataCol="1"/>
  <pivotFields count="1">
    <pivotField axis="axisRow" dataField="1" compact="0" outline="0" showAll="0" defaultSubtotal="0">
      <items count="4">
        <item n="$300.000 - $350000" x="1"/>
        <item n="$350000 - $400000" x="2"/>
        <item n="$400000- $450000" x="3"/>
        <item n="Mas de $450000"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4">
    <i>
      <x/>
    </i>
    <i>
      <x v="1"/>
    </i>
    <i>
      <x v="2"/>
    </i>
    <i>
      <x v="3"/>
    </i>
  </rowItems>
  <colItems count="1">
    <i/>
  </colItems>
  <dataFields count="1">
    <dataField name="Cuenta de ¿Cuánto estaría dispuesto a invertir por adquirir este dispositivo?" fld="0" subtotal="count" baseField="0" baseItem="0"/>
  </dataFields>
  <formats count="4">
    <format dxfId="4">
      <pivotArea dataOnly="0" labelOnly="1" outline="0" axis="axisValues" fieldPosition="0"/>
    </format>
    <format dxfId="2">
      <pivotArea field="0" type="button" dataOnly="0" labelOnly="1" outline="0" axis="axisRow" fieldPosition="0"/>
    </format>
    <format dxfId="1">
      <pivotArea dataOnly="0" labelOnly="1" outline="0" fieldPosition="0">
        <references count="1">
          <reference field="0" count="1">
            <x v="3"/>
          </reference>
        </references>
      </pivotArea>
    </format>
    <format dxfId="0">
      <pivotArea outline="0" fieldPosition="0">
        <references count="1">
          <reference field="0" count="1" selected="0">
            <x v="3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2A2083-2646-43C8-B4B3-A1A922B14E52}" name="TablaDinámica34" cacheId="1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 chartFormat="5">
  <location ref="A3:B8" firstHeaderRow="1" firstDataRow="1" firstDataCol="1"/>
  <pivotFields count="1">
    <pivotField axis="axisRow" dataField="1" compact="0" outline="0" showAll="0" defaultSubtotal="0">
      <items count="5">
        <item x="0"/>
        <item x="3"/>
        <item x="2"/>
        <item x="1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5">
    <i>
      <x/>
    </i>
    <i>
      <x v="1"/>
    </i>
    <i>
      <x v="2"/>
    </i>
    <i>
      <x v="3"/>
    </i>
    <i>
      <x v="4"/>
    </i>
  </rowItems>
  <colItems count="1">
    <i/>
  </colItems>
  <dataFields count="1">
    <dataField name="Cuenta de ¿En que rango de edad se encuentra actualmente?" fld="0" subtotal="count" baseField="0" baseItem="0"/>
  </dataFields>
  <formats count="4">
    <format dxfId="49">
      <pivotArea field="0" type="button" dataOnly="0" labelOnly="1" outline="0" axis="axisRow" fieldPosition="0"/>
    </format>
    <format dxfId="48">
      <pivotArea dataOnly="0" labelOnly="1" outline="0" axis="axisValues" fieldPosition="0"/>
    </format>
    <format dxfId="46">
      <pivotArea outline="0" fieldPosition="0">
        <references count="1">
          <reference field="0" count="1" selected="0">
            <x v="4"/>
          </reference>
        </references>
      </pivotArea>
    </format>
    <format dxfId="45">
      <pivotArea dataOnly="0" labelOnly="1" outline="0" fieldPosition="0">
        <references count="1">
          <reference field="0" count="1">
            <x v="4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6DD80A-F519-4EFF-A058-7B801D835C24}" name="TablaDinámica39" cacheId="2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 chartFormat="1">
  <location ref="A3:B5" firstHeaderRow="1" firstDataRow="1" firstDataCol="1"/>
  <pivotFields count="1">
    <pivotField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2">
    <i>
      <x/>
    </i>
    <i>
      <x v="1"/>
    </i>
  </rowItems>
  <colItems count="1">
    <i/>
  </colItems>
  <dataFields count="1">
    <dataField name="Cuenta de ¿Conoce alguna persona con movilidad reducida en la ciudad de Bucaramanga?" fld="0" subtotal="count" baseField="0" baseItem="0"/>
  </dataFields>
  <formats count="4">
    <format dxfId="39">
      <pivotArea dataOnly="0" labelOnly="1" outline="0" axis="axisValues" fieldPosition="0"/>
    </format>
    <format dxfId="37">
      <pivotArea field="0" type="button" dataOnly="0" labelOnly="1" outline="0" axis="axisRow" fieldPosition="0"/>
    </format>
    <format dxfId="36">
      <pivotArea dataOnly="0" labelOnly="1" outline="0" fieldPosition="0">
        <references count="1">
          <reference field="0" count="1">
            <x v="1"/>
          </reference>
        </references>
      </pivotArea>
    </format>
    <format dxfId="35">
      <pivotArea outline="0" fieldPosition="0">
        <references count="1">
          <reference field="0" count="1" selected="0">
            <x v="1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3A933A-D0B1-4485-A2F2-5728C950C5FC}" name="TablaDinámica44" cacheId="3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 chartFormat="1">
  <location ref="A3:B5" firstHeaderRow="1" firstDataRow="1" firstDataCol="1"/>
  <pivotFields count="1">
    <pivotField axis="axisRow" dataField="1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2">
    <i>
      <x/>
    </i>
    <i>
      <x v="1"/>
    </i>
  </rowItems>
  <colItems count="1">
    <i/>
  </colItems>
  <dataFields count="1">
    <dataField name="Cuenta de ¿Siente que el uso de dispositivos como caminadores, muletillas y/o sillas de ruedas es monótono?" fld="0" subtotal="count" baseField="0" baseItem="0"/>
  </dataFields>
  <formats count="4">
    <format dxfId="34">
      <pivotArea field="0" type="button" dataOnly="0" labelOnly="1" outline="0" axis="axisRow" fieldPosition="0"/>
    </format>
    <format dxfId="33">
      <pivotArea dataOnly="0" labelOnly="1" outline="0" axis="axisValues" fieldPosition="0"/>
    </format>
    <format dxfId="31">
      <pivotArea outline="0" fieldPosition="0">
        <references count="1">
          <reference field="0" count="1" selected="0">
            <x v="1"/>
          </reference>
        </references>
      </pivotArea>
    </format>
    <format dxfId="30">
      <pivotArea dataOnly="0" labelOnly="1" outline="0" fieldPosition="0">
        <references count="1">
          <reference field="0" count="1">
            <x v="1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1CF1F6-FF6A-4229-98A0-0A01FB7302BF}" name="TablaDinámica49" cacheId="4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 chartFormat="1">
  <location ref="A3:B5" firstHeaderRow="1" firstDataRow="1" firstDataCol="1"/>
  <pivotFields count="1">
    <pivotField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2">
    <i>
      <x/>
    </i>
    <i>
      <x v="1"/>
    </i>
  </rowItems>
  <colItems count="1">
    <i/>
  </colItems>
  <dataFields count="1">
    <dataField name="Cuenta de ¿Percibe limitaciones o inconvenientes en el momento de desplazarse en la ciudad de Bucaramanga, si necesita un dispositivo de asistencia como un caminador o una silla de ruedas?" fld="0" subtotal="count" baseField="0" baseItem="0"/>
  </dataFields>
  <formats count="4">
    <format dxfId="29">
      <pivotArea field="0" type="button" dataOnly="0" labelOnly="1" outline="0" axis="axisRow" fieldPosition="0"/>
    </format>
    <format dxfId="28">
      <pivotArea dataOnly="0" labelOnly="1" outline="0" axis="axisValues" fieldPosition="0"/>
    </format>
    <format dxfId="26">
      <pivotArea dataOnly="0" labelOnly="1" outline="0" fieldPosition="0">
        <references count="1">
          <reference field="0" count="1">
            <x v="1"/>
          </reference>
        </references>
      </pivotArea>
    </format>
    <format dxfId="25">
      <pivotArea outline="0" fieldPosition="0">
        <references count="1">
          <reference field="0" count="1" selected="0">
            <x v="1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092661-4F8D-44D1-B9CB-0DE84A2DD9AF}" name="TablaDinámica82" cacheId="9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 chartFormat="1">
  <location ref="A3:B5" firstHeaderRow="1" firstDataRow="1" firstDataCol="1"/>
  <pivotFields count="1">
    <pivotField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2">
    <i>
      <x/>
    </i>
    <i>
      <x v="1"/>
    </i>
  </rowItems>
  <colItems count="1">
    <i/>
  </colItems>
  <dataFields count="1">
    <dataField name="Cuenta de ¿Estaría dispuesto a adquirir este dispositivo con las características seleccionadas por encima del caminador tradicional?" fld="0" subtotal="count" baseField="0" baseItem="0"/>
  </dataFields>
  <formats count="4">
    <format dxfId="24">
      <pivotArea field="0" type="button" dataOnly="0" labelOnly="1" outline="0" axis="axisRow" fieldPosition="0"/>
    </format>
    <format dxfId="23">
      <pivotArea dataOnly="0" labelOnly="1" outline="0" axis="axisValues" fieldPosition="0"/>
    </format>
    <format dxfId="21">
      <pivotArea dataOnly="0" labelOnly="1" outline="0" fieldPosition="0">
        <references count="1">
          <reference field="0" count="1">
            <x v="1"/>
          </reference>
        </references>
      </pivotArea>
    </format>
    <format dxfId="20">
      <pivotArea outline="0" fieldPosition="0">
        <references count="1">
          <reference field="0" count="1" selected="0">
            <x v="1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F95A3A-B43B-470D-8B71-988DD70565A1}" name="TablaDinámica60" cacheId="5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 chartFormat="5">
  <location ref="A3:B7" firstHeaderRow="1" firstDataRow="1" firstDataCol="1"/>
  <pivotFields count="1">
    <pivotField axis="axisRow" dataField="1" compact="0" outline="0" showAll="0" defaultSubtotal="0">
      <items count="4">
        <item x="1"/>
        <item x="3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4">
    <i>
      <x/>
    </i>
    <i>
      <x v="1"/>
    </i>
    <i>
      <x v="2"/>
    </i>
    <i>
      <x v="3"/>
    </i>
  </rowItems>
  <colItems count="1">
    <i/>
  </colItems>
  <dataFields count="1">
    <dataField name="Cuenta de ¿Por cual medio le gustaría informarse acerca de este dispositivo?" fld="0" subtotal="count" baseField="0" baseItem="0"/>
  </dataFields>
  <formats count="4">
    <format dxfId="19">
      <pivotArea dataOnly="0" labelOnly="1" outline="0" axis="axisValues" fieldPosition="0"/>
    </format>
    <format dxfId="17">
      <pivotArea field="0" type="button" dataOnly="0" labelOnly="1" outline="0" axis="axisRow" fieldPosition="0"/>
    </format>
    <format dxfId="16">
      <pivotArea dataOnly="0" labelOnly="1" outline="0" fieldPosition="0">
        <references count="1">
          <reference field="0" count="1">
            <x v="3"/>
          </reference>
        </references>
      </pivotArea>
    </format>
    <format dxfId="15">
      <pivotArea outline="0" fieldPosition="0">
        <references count="1">
          <reference field="0" count="1" selected="0">
            <x v="3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510113-8BE1-4C92-83CE-0D28041AE9E1}" name="TablaDinámica65" cacheId="6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 chartFormat="1">
  <location ref="A3:B6" firstHeaderRow="1" firstDataRow="1" firstDataCol="1"/>
  <pivotFields count="1">
    <pivotField axis="axisRow" dataField="1" compact="0" outline="0" showAll="0" defaultSubtotal="0">
      <items count="3"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3">
    <i>
      <x/>
    </i>
    <i>
      <x v="1"/>
    </i>
    <i>
      <x v="2"/>
    </i>
  </rowItems>
  <colItems count="1">
    <i/>
  </colItems>
  <dataFields count="1">
    <dataField name="Cuenta de ¿Usualmente donde adquiere los dispositivos de asistencia como caminadores o sillas de ruedas?" fld="0" subtotal="count" baseField="0" baseItem="0"/>
  </dataFields>
  <formats count="4">
    <format dxfId="14">
      <pivotArea field="0" type="button" dataOnly="0" labelOnly="1" outline="0" axis="axisRow" fieldPosition="0"/>
    </format>
    <format dxfId="13">
      <pivotArea dataOnly="0" labelOnly="1" outline="0" axis="axisValues" fieldPosition="0"/>
    </format>
    <format dxfId="11">
      <pivotArea dataOnly="0" labelOnly="1" outline="0" fieldPosition="0">
        <references count="1">
          <reference field="0" count="1">
            <x v="2"/>
          </reference>
        </references>
      </pivotArea>
    </format>
    <format dxfId="10">
      <pivotArea outline="0" fieldPosition="0">
        <references count="1">
          <reference field="0" count="1" selected="0">
            <x v="2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10ADFD-E095-4074-B032-95B3A87038C1}" name="TablaDinámica70" cacheId="7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 chartFormat="1">
  <location ref="A3:B6" firstHeaderRow="1" firstDataRow="1" firstDataCol="1"/>
  <pivotFields count="1">
    <pivotField axis="axisRow" dataField="1" compact="0" outline="0" showAll="0" defaultSubtotal="0">
      <items count="3">
        <item x="0"/>
        <item x="2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3">
    <i>
      <x/>
    </i>
    <i>
      <x v="1"/>
    </i>
    <i>
      <x v="2"/>
    </i>
  </rowItems>
  <colItems count="1">
    <i/>
  </colItems>
  <dataFields count="1">
    <dataField name="Cuenta de ¿Qué medio de pago utiliza para adquirir estos productos?" fld="0" subtotal="count" baseField="0" baseItem="0"/>
  </dataFields>
  <formats count="4">
    <format dxfId="9">
      <pivotArea dataOnly="0" labelOnly="1" outline="0" axis="axisValues" fieldPosition="0"/>
    </format>
    <format dxfId="7">
      <pivotArea field="0" type="button" dataOnly="0" labelOnly="1" outline="0" axis="axisRow" fieldPosition="0"/>
    </format>
    <format dxfId="6">
      <pivotArea dataOnly="0" labelOnly="1" outline="0" fieldPosition="0">
        <references count="1">
          <reference field="0" count="1">
            <x v="2"/>
          </reference>
        </references>
      </pivotArea>
    </format>
    <format dxfId="5">
      <pivotArea outline="0" fieldPosition="0">
        <references count="1">
          <reference field="0" count="1" selected="0">
            <x v="2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ivotTable" Target="../pivotTables/pivotTable8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ivotTable" Target="../pivotTables/pivotTable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ivotTable" Target="../pivotTables/pivot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E9607-8650-4B73-A07C-C4B5DA392229}">
  <dimension ref="A1:P68"/>
  <sheetViews>
    <sheetView topLeftCell="B1" workbookViewId="0">
      <selection activeCell="P71" sqref="P71"/>
    </sheetView>
  </sheetViews>
  <sheetFormatPr baseColWidth="10" defaultRowHeight="15" x14ac:dyDescent="0.25"/>
  <cols>
    <col min="1" max="1" width="16.7109375" customWidth="1"/>
    <col min="14" max="14" width="12.7109375" customWidth="1"/>
  </cols>
  <sheetData>
    <row r="1" spans="1:16" ht="242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38.25" x14ac:dyDescent="0.25">
      <c r="A2" s="3">
        <v>44816.580590277779</v>
      </c>
      <c r="B2" s="1" t="s">
        <v>16</v>
      </c>
      <c r="C2" s="1" t="s">
        <v>16</v>
      </c>
      <c r="D2" s="1" t="s">
        <v>17</v>
      </c>
      <c r="E2" s="1" t="s">
        <v>16</v>
      </c>
      <c r="F2" s="1" t="s">
        <v>18</v>
      </c>
      <c r="G2" s="1" t="s">
        <v>16</v>
      </c>
      <c r="H2" s="2" t="s">
        <v>19</v>
      </c>
      <c r="I2" s="1"/>
      <c r="J2" s="1" t="s">
        <v>16</v>
      </c>
      <c r="K2" s="1" t="s">
        <v>16</v>
      </c>
      <c r="L2" s="1" t="s">
        <v>20</v>
      </c>
      <c r="M2" s="1"/>
      <c r="N2" s="1" t="s">
        <v>21</v>
      </c>
      <c r="O2" s="1" t="s">
        <v>22</v>
      </c>
      <c r="P2" s="1" t="s">
        <v>82</v>
      </c>
    </row>
    <row r="3" spans="1:16" ht="38.25" x14ac:dyDescent="0.25">
      <c r="A3" s="3">
        <v>44821.533402777779</v>
      </c>
      <c r="B3" s="1" t="s">
        <v>16</v>
      </c>
      <c r="C3" s="1" t="s">
        <v>18</v>
      </c>
      <c r="D3" s="1" t="s">
        <v>23</v>
      </c>
      <c r="E3" s="1" t="s">
        <v>18</v>
      </c>
      <c r="F3" s="1" t="s">
        <v>18</v>
      </c>
      <c r="G3" s="1" t="s">
        <v>16</v>
      </c>
      <c r="H3" s="2" t="s">
        <v>24</v>
      </c>
      <c r="I3" s="1"/>
      <c r="J3" s="1" t="s">
        <v>16</v>
      </c>
      <c r="K3" s="1" t="s">
        <v>16</v>
      </c>
      <c r="L3" s="1" t="s">
        <v>20</v>
      </c>
      <c r="M3" s="1"/>
      <c r="N3" s="1" t="s">
        <v>21</v>
      </c>
      <c r="O3" s="1" t="s">
        <v>22</v>
      </c>
      <c r="P3" s="1" t="s">
        <v>83</v>
      </c>
    </row>
    <row r="4" spans="1:16" ht="38.25" x14ac:dyDescent="0.25">
      <c r="A4" s="3">
        <v>44821.557442129626</v>
      </c>
      <c r="B4" s="1" t="s">
        <v>16</v>
      </c>
      <c r="C4" s="1" t="s">
        <v>16</v>
      </c>
      <c r="D4" s="1" t="s">
        <v>17</v>
      </c>
      <c r="E4" s="1" t="s">
        <v>16</v>
      </c>
      <c r="F4" s="1" t="s">
        <v>16</v>
      </c>
      <c r="G4" s="1" t="s">
        <v>16</v>
      </c>
      <c r="H4" s="2" t="s">
        <v>24</v>
      </c>
      <c r="I4" s="1"/>
      <c r="J4" s="1" t="s">
        <v>16</v>
      </c>
      <c r="K4" s="1" t="s">
        <v>16</v>
      </c>
      <c r="L4" s="1" t="s">
        <v>20</v>
      </c>
      <c r="M4" s="1"/>
      <c r="N4" s="1" t="s">
        <v>21</v>
      </c>
      <c r="O4" s="1" t="s">
        <v>22</v>
      </c>
      <c r="P4" s="1" t="s">
        <v>83</v>
      </c>
    </row>
    <row r="5" spans="1:16" ht="38.25" x14ac:dyDescent="0.25">
      <c r="A5" s="3">
        <v>44821.884895833333</v>
      </c>
      <c r="B5" s="1" t="s">
        <v>16</v>
      </c>
      <c r="C5" s="1" t="s">
        <v>16</v>
      </c>
      <c r="D5" s="1" t="s">
        <v>26</v>
      </c>
      <c r="E5" s="1" t="s">
        <v>16</v>
      </c>
      <c r="F5" s="1" t="s">
        <v>16</v>
      </c>
      <c r="G5" s="1" t="s">
        <v>16</v>
      </c>
      <c r="H5" s="2" t="s">
        <v>27</v>
      </c>
      <c r="I5" s="1"/>
      <c r="J5" s="1" t="s">
        <v>16</v>
      </c>
      <c r="K5" s="1" t="s">
        <v>16</v>
      </c>
      <c r="L5" s="1" t="s">
        <v>28</v>
      </c>
      <c r="M5" s="1"/>
      <c r="N5" s="1" t="s">
        <v>21</v>
      </c>
      <c r="O5" s="1" t="s">
        <v>29</v>
      </c>
      <c r="P5" s="1" t="s">
        <v>83</v>
      </c>
    </row>
    <row r="6" spans="1:16" ht="38.25" x14ac:dyDescent="0.25">
      <c r="A6" s="3">
        <v>44821.931342592594</v>
      </c>
      <c r="B6" s="1" t="s">
        <v>16</v>
      </c>
      <c r="C6" s="1" t="s">
        <v>18</v>
      </c>
      <c r="D6" s="1" t="s">
        <v>23</v>
      </c>
      <c r="E6" s="1" t="s">
        <v>18</v>
      </c>
      <c r="F6" s="1" t="s">
        <v>18</v>
      </c>
      <c r="G6" s="1" t="s">
        <v>18</v>
      </c>
      <c r="H6" s="2" t="s">
        <v>30</v>
      </c>
      <c r="I6" s="1"/>
      <c r="J6" s="1" t="s">
        <v>16</v>
      </c>
      <c r="K6" s="1" t="s">
        <v>16</v>
      </c>
      <c r="L6" s="1" t="s">
        <v>20</v>
      </c>
      <c r="M6" s="1"/>
      <c r="N6" s="1" t="s">
        <v>21</v>
      </c>
      <c r="O6" s="1" t="s">
        <v>22</v>
      </c>
      <c r="P6" s="1" t="s">
        <v>25</v>
      </c>
    </row>
    <row r="7" spans="1:16" ht="38.25" x14ac:dyDescent="0.25">
      <c r="A7" s="3">
        <v>44822.456504629627</v>
      </c>
      <c r="B7" s="1" t="s">
        <v>16</v>
      </c>
      <c r="C7" s="1" t="s">
        <v>16</v>
      </c>
      <c r="D7" s="1" t="s">
        <v>17</v>
      </c>
      <c r="E7" s="1" t="s">
        <v>16</v>
      </c>
      <c r="F7" s="1" t="s">
        <v>16</v>
      </c>
      <c r="G7" s="1" t="s">
        <v>16</v>
      </c>
      <c r="H7" s="2" t="s">
        <v>27</v>
      </c>
      <c r="I7" s="1"/>
      <c r="J7" s="1" t="s">
        <v>16</v>
      </c>
      <c r="K7" s="1" t="s">
        <v>16</v>
      </c>
      <c r="L7" s="1" t="s">
        <v>32</v>
      </c>
      <c r="M7" s="1"/>
      <c r="N7" s="1" t="s">
        <v>21</v>
      </c>
      <c r="O7" s="1" t="s">
        <v>29</v>
      </c>
      <c r="P7" s="1" t="s">
        <v>83</v>
      </c>
    </row>
    <row r="8" spans="1:16" ht="38.25" x14ac:dyDescent="0.25">
      <c r="A8" s="3">
        <v>44822.460023148145</v>
      </c>
      <c r="B8" s="1" t="s">
        <v>16</v>
      </c>
      <c r="C8" s="1" t="s">
        <v>18</v>
      </c>
      <c r="D8" s="1" t="s">
        <v>26</v>
      </c>
      <c r="E8" s="1" t="s">
        <v>18</v>
      </c>
      <c r="F8" s="1" t="s">
        <v>16</v>
      </c>
      <c r="G8" s="1" t="s">
        <v>16</v>
      </c>
      <c r="H8" s="2" t="s">
        <v>33</v>
      </c>
      <c r="I8" s="1"/>
      <c r="J8" s="1" t="s">
        <v>16</v>
      </c>
      <c r="K8" s="1" t="s">
        <v>16</v>
      </c>
      <c r="L8" s="1" t="s">
        <v>20</v>
      </c>
      <c r="M8" s="1"/>
      <c r="N8" s="1" t="s">
        <v>21</v>
      </c>
      <c r="O8" s="1" t="s">
        <v>22</v>
      </c>
      <c r="P8" s="1" t="s">
        <v>83</v>
      </c>
    </row>
    <row r="9" spans="1:16" ht="38.25" x14ac:dyDescent="0.25">
      <c r="A9" s="3">
        <v>44822.460787037038</v>
      </c>
      <c r="B9" s="1" t="s">
        <v>16</v>
      </c>
      <c r="C9" s="1" t="s">
        <v>18</v>
      </c>
      <c r="D9" s="1" t="s">
        <v>17</v>
      </c>
      <c r="E9" s="1" t="s">
        <v>16</v>
      </c>
      <c r="F9" s="1" t="s">
        <v>16</v>
      </c>
      <c r="G9" s="1" t="s">
        <v>16</v>
      </c>
      <c r="H9" s="2" t="s">
        <v>34</v>
      </c>
      <c r="I9" s="1"/>
      <c r="J9" s="1" t="s">
        <v>16</v>
      </c>
      <c r="K9" s="1" t="s">
        <v>16</v>
      </c>
      <c r="L9" s="1" t="s">
        <v>32</v>
      </c>
      <c r="M9" s="1"/>
      <c r="N9" s="1" t="s">
        <v>21</v>
      </c>
      <c r="O9" s="1" t="s">
        <v>29</v>
      </c>
      <c r="P9" s="1" t="s">
        <v>83</v>
      </c>
    </row>
    <row r="10" spans="1:16" ht="38.25" x14ac:dyDescent="0.25">
      <c r="A10" s="3">
        <v>44822.461747685185</v>
      </c>
      <c r="B10" s="1" t="s">
        <v>16</v>
      </c>
      <c r="C10" s="1" t="s">
        <v>18</v>
      </c>
      <c r="D10" s="1" t="s">
        <v>26</v>
      </c>
      <c r="E10" s="1" t="s">
        <v>16</v>
      </c>
      <c r="F10" s="1" t="s">
        <v>16</v>
      </c>
      <c r="G10" s="1" t="s">
        <v>16</v>
      </c>
      <c r="H10" s="2" t="s">
        <v>35</v>
      </c>
      <c r="I10" s="1"/>
      <c r="J10" s="1" t="s">
        <v>16</v>
      </c>
      <c r="K10" s="1" t="s">
        <v>16</v>
      </c>
      <c r="L10" s="1" t="s">
        <v>20</v>
      </c>
      <c r="M10" s="1"/>
      <c r="N10" s="1" t="s">
        <v>21</v>
      </c>
      <c r="O10" s="1" t="s">
        <v>29</v>
      </c>
      <c r="P10" s="1" t="s">
        <v>83</v>
      </c>
    </row>
    <row r="11" spans="1:16" ht="38.25" x14ac:dyDescent="0.25">
      <c r="A11" s="3">
        <v>44822.463506944441</v>
      </c>
      <c r="B11" s="1" t="s">
        <v>16</v>
      </c>
      <c r="C11" s="1" t="s">
        <v>18</v>
      </c>
      <c r="D11" s="1" t="s">
        <v>17</v>
      </c>
      <c r="E11" s="1" t="s">
        <v>16</v>
      </c>
      <c r="F11" s="1" t="s">
        <v>16</v>
      </c>
      <c r="G11" s="1" t="s">
        <v>16</v>
      </c>
      <c r="H11" s="2" t="s">
        <v>36</v>
      </c>
      <c r="I11" s="1"/>
      <c r="J11" s="1" t="s">
        <v>16</v>
      </c>
      <c r="K11" s="1" t="s">
        <v>16</v>
      </c>
      <c r="L11" s="1" t="s">
        <v>37</v>
      </c>
      <c r="M11" s="1" t="s">
        <v>38</v>
      </c>
      <c r="N11" s="1" t="s">
        <v>21</v>
      </c>
      <c r="O11" s="1" t="s">
        <v>22</v>
      </c>
      <c r="P11" s="1" t="s">
        <v>82</v>
      </c>
    </row>
    <row r="12" spans="1:16" ht="38.25" x14ac:dyDescent="0.25">
      <c r="A12" s="3">
        <v>44822.474895833337</v>
      </c>
      <c r="B12" s="1" t="s">
        <v>16</v>
      </c>
      <c r="C12" s="1" t="s">
        <v>16</v>
      </c>
      <c r="D12" s="1" t="s">
        <v>26</v>
      </c>
      <c r="E12" s="1" t="s">
        <v>16</v>
      </c>
      <c r="F12" s="1" t="s">
        <v>16</v>
      </c>
      <c r="G12" s="1" t="s">
        <v>16</v>
      </c>
      <c r="H12" s="2" t="s">
        <v>39</v>
      </c>
      <c r="I12" s="1"/>
      <c r="J12" s="1" t="s">
        <v>16</v>
      </c>
      <c r="K12" s="1" t="s">
        <v>16</v>
      </c>
      <c r="L12" s="1" t="s">
        <v>20</v>
      </c>
      <c r="M12" s="1"/>
      <c r="N12" s="1" t="s">
        <v>21</v>
      </c>
      <c r="O12" s="1" t="s">
        <v>29</v>
      </c>
      <c r="P12" s="1" t="s">
        <v>25</v>
      </c>
    </row>
    <row r="13" spans="1:16" ht="38.25" x14ac:dyDescent="0.25">
      <c r="A13" s="3">
        <v>44822.514317129629</v>
      </c>
      <c r="B13" s="1" t="s">
        <v>16</v>
      </c>
      <c r="C13" s="1" t="s">
        <v>18</v>
      </c>
      <c r="D13" s="1" t="s">
        <v>26</v>
      </c>
      <c r="E13" s="1" t="s">
        <v>16</v>
      </c>
      <c r="F13" s="1" t="s">
        <v>18</v>
      </c>
      <c r="G13" s="1" t="s">
        <v>16</v>
      </c>
      <c r="H13" s="1" t="s">
        <v>40</v>
      </c>
      <c r="I13" s="1"/>
      <c r="J13" s="1" t="s">
        <v>18</v>
      </c>
      <c r="K13" s="1" t="s">
        <v>16</v>
      </c>
      <c r="L13" s="1" t="s">
        <v>20</v>
      </c>
      <c r="M13" s="1"/>
      <c r="N13" s="1" t="s">
        <v>21</v>
      </c>
      <c r="O13" s="1" t="s">
        <v>29</v>
      </c>
      <c r="P13" s="1" t="s">
        <v>83</v>
      </c>
    </row>
    <row r="14" spans="1:16" ht="38.25" x14ac:dyDescent="0.25">
      <c r="A14" s="3">
        <v>44822.584814814814</v>
      </c>
      <c r="B14" s="1" t="s">
        <v>16</v>
      </c>
      <c r="C14" s="1" t="s">
        <v>16</v>
      </c>
      <c r="D14" s="1" t="s">
        <v>17</v>
      </c>
      <c r="E14" s="1" t="s">
        <v>16</v>
      </c>
      <c r="F14" s="1" t="s">
        <v>16</v>
      </c>
      <c r="G14" s="1" t="s">
        <v>16</v>
      </c>
      <c r="H14" s="2" t="s">
        <v>27</v>
      </c>
      <c r="I14" s="1"/>
      <c r="J14" s="1" t="s">
        <v>16</v>
      </c>
      <c r="K14" s="1" t="s">
        <v>16</v>
      </c>
      <c r="L14" s="1" t="s">
        <v>20</v>
      </c>
      <c r="M14" s="1"/>
      <c r="N14" s="1" t="s">
        <v>21</v>
      </c>
      <c r="O14" s="1" t="s">
        <v>22</v>
      </c>
      <c r="P14" s="1" t="s">
        <v>31</v>
      </c>
    </row>
    <row r="15" spans="1:16" ht="38.25" x14ac:dyDescent="0.25">
      <c r="A15" s="3">
        <v>44823.41878472222</v>
      </c>
      <c r="B15" s="1" t="s">
        <v>16</v>
      </c>
      <c r="C15" s="1" t="s">
        <v>18</v>
      </c>
      <c r="D15" s="1" t="s">
        <v>26</v>
      </c>
      <c r="E15" s="1" t="s">
        <v>16</v>
      </c>
      <c r="F15" s="1" t="s">
        <v>16</v>
      </c>
      <c r="G15" s="1" t="s">
        <v>16</v>
      </c>
      <c r="H15" s="2" t="s">
        <v>27</v>
      </c>
      <c r="I15" s="1"/>
      <c r="J15" s="1" t="s">
        <v>16</v>
      </c>
      <c r="K15" s="1" t="s">
        <v>16</v>
      </c>
      <c r="L15" s="1" t="s">
        <v>20</v>
      </c>
      <c r="M15" s="1"/>
      <c r="N15" s="1" t="s">
        <v>21</v>
      </c>
      <c r="O15" s="1" t="s">
        <v>22</v>
      </c>
      <c r="P15" s="1" t="s">
        <v>31</v>
      </c>
    </row>
    <row r="16" spans="1:16" ht="38.25" x14ac:dyDescent="0.25">
      <c r="A16" s="3">
        <v>44823.422222222223</v>
      </c>
      <c r="B16" s="1" t="s">
        <v>16</v>
      </c>
      <c r="C16" s="1" t="s">
        <v>18</v>
      </c>
      <c r="D16" s="1" t="s">
        <v>26</v>
      </c>
      <c r="E16" s="1" t="s">
        <v>16</v>
      </c>
      <c r="F16" s="1" t="s">
        <v>16</v>
      </c>
      <c r="G16" s="1" t="s">
        <v>16</v>
      </c>
      <c r="H16" s="2" t="s">
        <v>35</v>
      </c>
      <c r="I16" s="1"/>
      <c r="J16" s="1" t="s">
        <v>16</v>
      </c>
      <c r="K16" s="1" t="s">
        <v>16</v>
      </c>
      <c r="L16" s="1" t="s">
        <v>20</v>
      </c>
      <c r="M16" s="1"/>
      <c r="N16" s="1" t="s">
        <v>21</v>
      </c>
      <c r="O16" s="1" t="s">
        <v>29</v>
      </c>
      <c r="P16" s="1" t="s">
        <v>82</v>
      </c>
    </row>
    <row r="17" spans="1:16" ht="38.25" x14ac:dyDescent="0.25">
      <c r="A17" s="3">
        <v>44823.43822916667</v>
      </c>
      <c r="B17" s="1" t="s">
        <v>16</v>
      </c>
      <c r="C17" s="1" t="s">
        <v>18</v>
      </c>
      <c r="D17" s="1" t="s">
        <v>17</v>
      </c>
      <c r="E17" s="1" t="s">
        <v>16</v>
      </c>
      <c r="F17" s="1" t="s">
        <v>16</v>
      </c>
      <c r="G17" s="1" t="s">
        <v>16</v>
      </c>
      <c r="H17" s="2" t="s">
        <v>24</v>
      </c>
      <c r="I17" s="1"/>
      <c r="J17" s="1" t="s">
        <v>16</v>
      </c>
      <c r="K17" s="1" t="s">
        <v>16</v>
      </c>
      <c r="L17" s="1" t="s">
        <v>20</v>
      </c>
      <c r="M17" s="1"/>
      <c r="N17" s="1" t="s">
        <v>21</v>
      </c>
      <c r="O17" s="1" t="s">
        <v>22</v>
      </c>
      <c r="P17" s="1" t="s">
        <v>83</v>
      </c>
    </row>
    <row r="18" spans="1:16" ht="38.25" x14ac:dyDescent="0.25">
      <c r="A18" s="3">
        <v>44823.44804398148</v>
      </c>
      <c r="B18" s="1" t="s">
        <v>16</v>
      </c>
      <c r="C18" s="1" t="s">
        <v>18</v>
      </c>
      <c r="D18" s="1" t="s">
        <v>23</v>
      </c>
      <c r="E18" s="1" t="s">
        <v>16</v>
      </c>
      <c r="F18" s="1" t="s">
        <v>16</v>
      </c>
      <c r="G18" s="1" t="s">
        <v>16</v>
      </c>
      <c r="H18" s="2" t="s">
        <v>24</v>
      </c>
      <c r="I18" s="1"/>
      <c r="J18" s="1" t="s">
        <v>16</v>
      </c>
      <c r="K18" s="1" t="s">
        <v>16</v>
      </c>
      <c r="L18" s="1" t="s">
        <v>28</v>
      </c>
      <c r="M18" s="1"/>
      <c r="N18" s="1" t="s">
        <v>41</v>
      </c>
      <c r="O18" s="1" t="s">
        <v>22</v>
      </c>
      <c r="P18" s="1" t="s">
        <v>82</v>
      </c>
    </row>
    <row r="19" spans="1:16" ht="38.25" x14ac:dyDescent="0.25">
      <c r="A19" s="3">
        <v>44823.463831018518</v>
      </c>
      <c r="B19" s="1" t="s">
        <v>16</v>
      </c>
      <c r="C19" s="1" t="s">
        <v>16</v>
      </c>
      <c r="D19" s="1" t="s">
        <v>26</v>
      </c>
      <c r="E19" s="1" t="s">
        <v>16</v>
      </c>
      <c r="F19" s="1" t="s">
        <v>16</v>
      </c>
      <c r="G19" s="1" t="s">
        <v>16</v>
      </c>
      <c r="H19" s="2" t="s">
        <v>42</v>
      </c>
      <c r="I19" s="1"/>
      <c r="J19" s="1" t="s">
        <v>16</v>
      </c>
      <c r="K19" s="1" t="s">
        <v>16</v>
      </c>
      <c r="L19" s="1" t="s">
        <v>20</v>
      </c>
      <c r="M19" s="1"/>
      <c r="N19" s="1" t="s">
        <v>21</v>
      </c>
      <c r="O19" s="1" t="s">
        <v>22</v>
      </c>
      <c r="P19" s="1" t="s">
        <v>31</v>
      </c>
    </row>
    <row r="20" spans="1:16" ht="25.5" x14ac:dyDescent="0.25">
      <c r="A20" s="3">
        <v>44823.46471064815</v>
      </c>
      <c r="B20" s="1" t="s">
        <v>16</v>
      </c>
      <c r="C20" s="1" t="s">
        <v>18</v>
      </c>
      <c r="D20" s="1" t="s">
        <v>43</v>
      </c>
      <c r="E20" s="1" t="s">
        <v>16</v>
      </c>
      <c r="F20" s="1" t="s">
        <v>18</v>
      </c>
      <c r="G20" s="1" t="s">
        <v>16</v>
      </c>
      <c r="H20" s="2" t="s">
        <v>35</v>
      </c>
      <c r="I20" s="1"/>
      <c r="J20" s="1" t="s">
        <v>16</v>
      </c>
      <c r="K20" s="1" t="s">
        <v>16</v>
      </c>
      <c r="L20" s="1" t="s">
        <v>20</v>
      </c>
      <c r="M20" s="1"/>
      <c r="N20" s="1" t="s">
        <v>44</v>
      </c>
      <c r="O20" s="1" t="s">
        <v>45</v>
      </c>
      <c r="P20" s="1" t="s">
        <v>25</v>
      </c>
    </row>
    <row r="21" spans="1:16" ht="38.25" x14ac:dyDescent="0.25">
      <c r="A21" s="3">
        <v>44823.466145833336</v>
      </c>
      <c r="B21" s="1" t="s">
        <v>16</v>
      </c>
      <c r="C21" s="1" t="s">
        <v>16</v>
      </c>
      <c r="D21" s="1" t="s">
        <v>26</v>
      </c>
      <c r="E21" s="1" t="s">
        <v>16</v>
      </c>
      <c r="F21" s="1" t="s">
        <v>16</v>
      </c>
      <c r="G21" s="1" t="s">
        <v>16</v>
      </c>
      <c r="H21" s="2" t="s">
        <v>46</v>
      </c>
      <c r="I21" s="1"/>
      <c r="J21" s="1" t="s">
        <v>16</v>
      </c>
      <c r="K21" s="1" t="s">
        <v>16</v>
      </c>
      <c r="L21" s="1" t="s">
        <v>20</v>
      </c>
      <c r="M21" s="1"/>
      <c r="N21" s="1" t="s">
        <v>21</v>
      </c>
      <c r="O21" s="1" t="s">
        <v>22</v>
      </c>
      <c r="P21" s="1" t="s">
        <v>82</v>
      </c>
    </row>
    <row r="22" spans="1:16" ht="38.25" x14ac:dyDescent="0.25">
      <c r="A22" s="3">
        <v>44823.489953703705</v>
      </c>
      <c r="B22" s="1" t="s">
        <v>16</v>
      </c>
      <c r="C22" s="1" t="s">
        <v>16</v>
      </c>
      <c r="D22" s="1" t="s">
        <v>26</v>
      </c>
      <c r="E22" s="1" t="s">
        <v>16</v>
      </c>
      <c r="F22" s="1" t="s">
        <v>16</v>
      </c>
      <c r="G22" s="1" t="s">
        <v>16</v>
      </c>
      <c r="H22" s="2" t="s">
        <v>24</v>
      </c>
      <c r="I22" s="1"/>
      <c r="J22" s="1" t="s">
        <v>16</v>
      </c>
      <c r="K22" s="1" t="s">
        <v>16</v>
      </c>
      <c r="L22" s="1" t="s">
        <v>20</v>
      </c>
      <c r="M22" s="1"/>
      <c r="N22" s="1" t="s">
        <v>21</v>
      </c>
      <c r="O22" s="1" t="s">
        <v>22</v>
      </c>
      <c r="P22" s="1" t="s">
        <v>83</v>
      </c>
    </row>
    <row r="23" spans="1:16" ht="38.25" x14ac:dyDescent="0.25">
      <c r="A23" s="3">
        <v>44823.492905092593</v>
      </c>
      <c r="B23" s="1" t="s">
        <v>16</v>
      </c>
      <c r="C23" s="1" t="s">
        <v>18</v>
      </c>
      <c r="D23" s="1" t="s">
        <v>17</v>
      </c>
      <c r="E23" s="1" t="s">
        <v>18</v>
      </c>
      <c r="F23" s="1" t="s">
        <v>16</v>
      </c>
      <c r="G23" s="1" t="s">
        <v>16</v>
      </c>
      <c r="H23" s="2" t="s">
        <v>27</v>
      </c>
      <c r="I23" s="1"/>
      <c r="J23" s="1" t="s">
        <v>16</v>
      </c>
      <c r="K23" s="1" t="s">
        <v>16</v>
      </c>
      <c r="L23" s="1" t="s">
        <v>28</v>
      </c>
      <c r="M23" s="1"/>
      <c r="N23" s="1" t="s">
        <v>21</v>
      </c>
      <c r="O23" s="1" t="s">
        <v>29</v>
      </c>
      <c r="P23" s="1" t="s">
        <v>31</v>
      </c>
    </row>
    <row r="24" spans="1:16" ht="38.25" x14ac:dyDescent="0.25">
      <c r="A24" s="3">
        <v>44823.496423611112</v>
      </c>
      <c r="B24" s="1" t="s">
        <v>16</v>
      </c>
      <c r="C24" s="1" t="s">
        <v>18</v>
      </c>
      <c r="D24" s="1" t="s">
        <v>23</v>
      </c>
      <c r="E24" s="1" t="s">
        <v>16</v>
      </c>
      <c r="F24" s="1" t="s">
        <v>16</v>
      </c>
      <c r="G24" s="1" t="s">
        <v>16</v>
      </c>
      <c r="H24" s="2" t="s">
        <v>27</v>
      </c>
      <c r="I24" s="1"/>
      <c r="J24" s="1" t="s">
        <v>16</v>
      </c>
      <c r="K24" s="1" t="s">
        <v>16</v>
      </c>
      <c r="L24" s="1" t="s">
        <v>20</v>
      </c>
      <c r="M24" s="1"/>
      <c r="N24" s="1" t="s">
        <v>44</v>
      </c>
      <c r="O24" s="1" t="s">
        <v>22</v>
      </c>
      <c r="P24" s="1" t="s">
        <v>31</v>
      </c>
    </row>
    <row r="25" spans="1:16" ht="38.25" x14ac:dyDescent="0.25">
      <c r="A25" s="3">
        <v>44823.62636574074</v>
      </c>
      <c r="B25" s="1" t="s">
        <v>16</v>
      </c>
      <c r="C25" s="1" t="s">
        <v>16</v>
      </c>
      <c r="D25" s="1" t="s">
        <v>17</v>
      </c>
      <c r="E25" s="1" t="s">
        <v>16</v>
      </c>
      <c r="F25" s="1" t="s">
        <v>16</v>
      </c>
      <c r="G25" s="1" t="s">
        <v>16</v>
      </c>
      <c r="H25" s="2" t="s">
        <v>42</v>
      </c>
      <c r="I25" s="1"/>
      <c r="J25" s="1" t="s">
        <v>16</v>
      </c>
      <c r="K25" s="1" t="s">
        <v>16</v>
      </c>
      <c r="L25" s="1" t="s">
        <v>20</v>
      </c>
      <c r="M25" s="1"/>
      <c r="N25" s="1" t="s">
        <v>21</v>
      </c>
      <c r="O25" s="1" t="s">
        <v>22</v>
      </c>
      <c r="P25" s="1" t="s">
        <v>25</v>
      </c>
    </row>
    <row r="26" spans="1:16" ht="38.25" x14ac:dyDescent="0.25">
      <c r="A26" s="3">
        <v>44823.627187500002</v>
      </c>
      <c r="B26" s="1" t="s">
        <v>16</v>
      </c>
      <c r="C26" s="1" t="s">
        <v>16</v>
      </c>
      <c r="D26" s="1" t="s">
        <v>26</v>
      </c>
      <c r="E26" s="1" t="s">
        <v>16</v>
      </c>
      <c r="F26" s="1" t="s">
        <v>16</v>
      </c>
      <c r="G26" s="1" t="s">
        <v>16</v>
      </c>
      <c r="H26" s="2" t="s">
        <v>35</v>
      </c>
      <c r="I26" s="1"/>
      <c r="J26" s="1" t="s">
        <v>16</v>
      </c>
      <c r="K26" s="1" t="s">
        <v>16</v>
      </c>
      <c r="L26" s="1" t="s">
        <v>32</v>
      </c>
      <c r="M26" s="1"/>
      <c r="N26" s="1" t="s">
        <v>44</v>
      </c>
      <c r="O26" s="1" t="s">
        <v>22</v>
      </c>
      <c r="P26" s="1" t="s">
        <v>25</v>
      </c>
    </row>
    <row r="27" spans="1:16" ht="38.25" x14ac:dyDescent="0.25">
      <c r="A27" s="3">
        <v>44823.641932870371</v>
      </c>
      <c r="B27" s="1" t="s">
        <v>16</v>
      </c>
      <c r="C27" s="1" t="s">
        <v>18</v>
      </c>
      <c r="D27" s="1" t="s">
        <v>26</v>
      </c>
      <c r="E27" s="1" t="s">
        <v>16</v>
      </c>
      <c r="F27" s="1" t="s">
        <v>18</v>
      </c>
      <c r="G27" s="1" t="s">
        <v>16</v>
      </c>
      <c r="H27" s="2" t="s">
        <v>27</v>
      </c>
      <c r="I27" s="1"/>
      <c r="J27" s="1" t="s">
        <v>16</v>
      </c>
      <c r="K27" s="1" t="s">
        <v>16</v>
      </c>
      <c r="L27" s="1" t="s">
        <v>28</v>
      </c>
      <c r="M27" s="1"/>
      <c r="N27" s="1" t="s">
        <v>41</v>
      </c>
      <c r="O27" s="1" t="s">
        <v>22</v>
      </c>
      <c r="P27" s="1" t="s">
        <v>25</v>
      </c>
    </row>
    <row r="28" spans="1:16" ht="38.25" x14ac:dyDescent="0.25">
      <c r="A28" s="3">
        <v>44823.70380787037</v>
      </c>
      <c r="B28" s="1" t="s">
        <v>16</v>
      </c>
      <c r="C28" s="1" t="s">
        <v>16</v>
      </c>
      <c r="D28" s="1" t="s">
        <v>26</v>
      </c>
      <c r="E28" s="1" t="s">
        <v>16</v>
      </c>
      <c r="F28" s="1" t="s">
        <v>16</v>
      </c>
      <c r="G28" s="1" t="s">
        <v>16</v>
      </c>
      <c r="H28" s="2" t="s">
        <v>47</v>
      </c>
      <c r="I28" s="1"/>
      <c r="J28" s="1" t="s">
        <v>16</v>
      </c>
      <c r="K28" s="1" t="s">
        <v>16</v>
      </c>
      <c r="L28" s="1" t="s">
        <v>28</v>
      </c>
      <c r="M28" s="1"/>
      <c r="N28" s="1" t="s">
        <v>21</v>
      </c>
      <c r="O28" s="1" t="s">
        <v>29</v>
      </c>
      <c r="P28" s="1" t="s">
        <v>25</v>
      </c>
    </row>
    <row r="29" spans="1:16" ht="38.25" x14ac:dyDescent="0.25">
      <c r="A29" s="3">
        <v>44823.847511574073</v>
      </c>
      <c r="B29" s="1" t="s">
        <v>16</v>
      </c>
      <c r="C29" s="1" t="s">
        <v>18</v>
      </c>
      <c r="D29" s="1" t="s">
        <v>17</v>
      </c>
      <c r="E29" s="1" t="s">
        <v>16</v>
      </c>
      <c r="F29" s="1" t="s">
        <v>16</v>
      </c>
      <c r="G29" s="1" t="s">
        <v>16</v>
      </c>
      <c r="H29" s="2" t="s">
        <v>48</v>
      </c>
      <c r="I29" s="1"/>
      <c r="J29" s="1" t="s">
        <v>16</v>
      </c>
      <c r="K29" s="1" t="s">
        <v>16</v>
      </c>
      <c r="L29" s="1" t="s">
        <v>20</v>
      </c>
      <c r="M29" s="1"/>
      <c r="N29" s="1" t="s">
        <v>21</v>
      </c>
      <c r="O29" s="1" t="s">
        <v>29</v>
      </c>
      <c r="P29" s="1" t="s">
        <v>31</v>
      </c>
    </row>
    <row r="30" spans="1:16" ht="38.25" x14ac:dyDescent="0.25">
      <c r="A30" s="3">
        <v>44823.849456018521</v>
      </c>
      <c r="B30" s="1" t="s">
        <v>16</v>
      </c>
      <c r="C30" s="1" t="s">
        <v>16</v>
      </c>
      <c r="D30" s="1" t="s">
        <v>26</v>
      </c>
      <c r="E30" s="1" t="s">
        <v>16</v>
      </c>
      <c r="F30" s="1" t="s">
        <v>16</v>
      </c>
      <c r="G30" s="1" t="s">
        <v>16</v>
      </c>
      <c r="H30" s="2" t="s">
        <v>46</v>
      </c>
      <c r="I30" s="1"/>
      <c r="J30" s="1" t="s">
        <v>16</v>
      </c>
      <c r="K30" s="1" t="s">
        <v>16</v>
      </c>
      <c r="L30" s="1" t="s">
        <v>20</v>
      </c>
      <c r="M30" s="1"/>
      <c r="N30" s="1" t="s">
        <v>41</v>
      </c>
      <c r="O30" s="1" t="s">
        <v>45</v>
      </c>
      <c r="P30" s="1" t="s">
        <v>82</v>
      </c>
    </row>
    <row r="31" spans="1:16" ht="38.25" x14ac:dyDescent="0.25">
      <c r="A31" s="3">
        <v>44823.860821759263</v>
      </c>
      <c r="B31" s="1" t="s">
        <v>16</v>
      </c>
      <c r="C31" s="1" t="s">
        <v>16</v>
      </c>
      <c r="D31" s="1" t="s">
        <v>23</v>
      </c>
      <c r="E31" s="1" t="s">
        <v>16</v>
      </c>
      <c r="F31" s="1" t="s">
        <v>16</v>
      </c>
      <c r="G31" s="1" t="s">
        <v>16</v>
      </c>
      <c r="H31" s="2" t="s">
        <v>27</v>
      </c>
      <c r="I31" s="1"/>
      <c r="J31" s="1" t="s">
        <v>16</v>
      </c>
      <c r="K31" s="1" t="s">
        <v>16</v>
      </c>
      <c r="L31" s="1" t="s">
        <v>20</v>
      </c>
      <c r="M31" s="1"/>
      <c r="N31" s="1" t="s">
        <v>21</v>
      </c>
      <c r="O31" s="1" t="s">
        <v>22</v>
      </c>
      <c r="P31" s="1" t="s">
        <v>25</v>
      </c>
    </row>
    <row r="32" spans="1:16" ht="38.25" x14ac:dyDescent="0.25">
      <c r="A32" s="3">
        <v>44823.870532407411</v>
      </c>
      <c r="B32" s="1" t="s">
        <v>16</v>
      </c>
      <c r="C32" s="1" t="s">
        <v>16</v>
      </c>
      <c r="D32" s="1" t="s">
        <v>26</v>
      </c>
      <c r="E32" s="1" t="s">
        <v>16</v>
      </c>
      <c r="F32" s="1" t="s">
        <v>16</v>
      </c>
      <c r="G32" s="1" t="s">
        <v>16</v>
      </c>
      <c r="H32" s="2" t="s">
        <v>27</v>
      </c>
      <c r="I32" s="1"/>
      <c r="J32" s="1" t="s">
        <v>16</v>
      </c>
      <c r="K32" s="1" t="s">
        <v>16</v>
      </c>
      <c r="L32" s="1" t="s">
        <v>20</v>
      </c>
      <c r="M32" s="1"/>
      <c r="N32" s="1" t="s">
        <v>21</v>
      </c>
      <c r="O32" s="1" t="s">
        <v>22</v>
      </c>
      <c r="P32" s="1" t="s">
        <v>25</v>
      </c>
    </row>
    <row r="33" spans="1:16" ht="38.25" x14ac:dyDescent="0.25">
      <c r="A33" s="3">
        <v>44824.417928240742</v>
      </c>
      <c r="B33" s="1" t="s">
        <v>16</v>
      </c>
      <c r="C33" s="1" t="s">
        <v>16</v>
      </c>
      <c r="D33" s="1" t="s">
        <v>26</v>
      </c>
      <c r="E33" s="1" t="s">
        <v>16</v>
      </c>
      <c r="F33" s="1" t="s">
        <v>16</v>
      </c>
      <c r="G33" s="1" t="s">
        <v>16</v>
      </c>
      <c r="H33" s="2" t="s">
        <v>27</v>
      </c>
      <c r="I33" s="1"/>
      <c r="J33" s="1" t="s">
        <v>16</v>
      </c>
      <c r="K33" s="1" t="s">
        <v>16</v>
      </c>
      <c r="L33" s="1" t="s">
        <v>28</v>
      </c>
      <c r="M33" s="1"/>
      <c r="N33" s="1" t="s">
        <v>21</v>
      </c>
      <c r="O33" s="1" t="s">
        <v>29</v>
      </c>
      <c r="P33" s="1" t="s">
        <v>31</v>
      </c>
    </row>
    <row r="34" spans="1:16" ht="38.25" x14ac:dyDescent="0.25">
      <c r="A34" s="3">
        <v>44824.419490740744</v>
      </c>
      <c r="B34" s="1" t="s">
        <v>16</v>
      </c>
      <c r="C34" s="1" t="s">
        <v>18</v>
      </c>
      <c r="D34" s="1" t="s">
        <v>49</v>
      </c>
      <c r="E34" s="1" t="s">
        <v>16</v>
      </c>
      <c r="F34" s="1" t="s">
        <v>18</v>
      </c>
      <c r="G34" s="1" t="s">
        <v>16</v>
      </c>
      <c r="H34" s="2" t="s">
        <v>27</v>
      </c>
      <c r="I34" s="1"/>
      <c r="J34" s="1" t="s">
        <v>16</v>
      </c>
      <c r="K34" s="1" t="s">
        <v>16</v>
      </c>
      <c r="L34" s="1" t="s">
        <v>20</v>
      </c>
      <c r="M34" s="1"/>
      <c r="N34" s="1" t="s">
        <v>41</v>
      </c>
      <c r="O34" s="1" t="s">
        <v>29</v>
      </c>
      <c r="P34" s="1" t="s">
        <v>31</v>
      </c>
    </row>
    <row r="35" spans="1:16" ht="38.25" x14ac:dyDescent="0.25">
      <c r="A35" s="3">
        <v>44824.421736111108</v>
      </c>
      <c r="B35" s="1" t="s">
        <v>16</v>
      </c>
      <c r="C35" s="1" t="s">
        <v>16</v>
      </c>
      <c r="D35" s="1" t="s">
        <v>26</v>
      </c>
      <c r="E35" s="1" t="s">
        <v>16</v>
      </c>
      <c r="F35" s="1" t="s">
        <v>16</v>
      </c>
      <c r="G35" s="1" t="s">
        <v>16</v>
      </c>
      <c r="H35" s="2" t="s">
        <v>24</v>
      </c>
      <c r="I35" s="1"/>
      <c r="J35" s="1" t="s">
        <v>16</v>
      </c>
      <c r="K35" s="1" t="s">
        <v>16</v>
      </c>
      <c r="L35" s="1" t="s">
        <v>20</v>
      </c>
      <c r="M35" s="1"/>
      <c r="N35" s="1" t="s">
        <v>44</v>
      </c>
      <c r="O35" s="1" t="s">
        <v>22</v>
      </c>
      <c r="P35" s="1" t="s">
        <v>25</v>
      </c>
    </row>
    <row r="36" spans="1:16" ht="38.25" x14ac:dyDescent="0.25">
      <c r="A36" s="3">
        <v>44824.447210648148</v>
      </c>
      <c r="B36" s="1" t="s">
        <v>16</v>
      </c>
      <c r="C36" s="1" t="s">
        <v>16</v>
      </c>
      <c r="D36" s="1" t="s">
        <v>23</v>
      </c>
      <c r="E36" s="1" t="s">
        <v>16</v>
      </c>
      <c r="F36" s="1" t="s">
        <v>16</v>
      </c>
      <c r="G36" s="1" t="s">
        <v>16</v>
      </c>
      <c r="H36" s="2" t="s">
        <v>42</v>
      </c>
      <c r="I36" s="1"/>
      <c r="J36" s="1" t="s">
        <v>16</v>
      </c>
      <c r="K36" s="1" t="s">
        <v>16</v>
      </c>
      <c r="L36" s="1" t="s">
        <v>28</v>
      </c>
      <c r="M36" s="1"/>
      <c r="N36" s="1" t="s">
        <v>21</v>
      </c>
      <c r="O36" s="1" t="s">
        <v>29</v>
      </c>
      <c r="P36" s="1" t="s">
        <v>31</v>
      </c>
    </row>
    <row r="37" spans="1:16" ht="38.25" x14ac:dyDescent="0.25">
      <c r="A37" s="3">
        <v>44824.448773148149</v>
      </c>
      <c r="B37" s="1" t="s">
        <v>16</v>
      </c>
      <c r="C37" s="1" t="s">
        <v>16</v>
      </c>
      <c r="D37" s="1" t="s">
        <v>17</v>
      </c>
      <c r="E37" s="1" t="s">
        <v>16</v>
      </c>
      <c r="F37" s="1" t="s">
        <v>16</v>
      </c>
      <c r="G37" s="1" t="s">
        <v>16</v>
      </c>
      <c r="H37" s="2" t="s">
        <v>24</v>
      </c>
      <c r="I37" s="1"/>
      <c r="J37" s="1" t="s">
        <v>16</v>
      </c>
      <c r="K37" s="1" t="s">
        <v>16</v>
      </c>
      <c r="L37" s="1" t="s">
        <v>37</v>
      </c>
      <c r="M37" s="1" t="s">
        <v>50</v>
      </c>
      <c r="N37" s="1" t="s">
        <v>21</v>
      </c>
      <c r="O37" s="1" t="s">
        <v>29</v>
      </c>
      <c r="P37" s="1" t="s">
        <v>25</v>
      </c>
    </row>
    <row r="38" spans="1:16" ht="38.25" x14ac:dyDescent="0.25">
      <c r="A38" s="3">
        <v>44824.453090277777</v>
      </c>
      <c r="B38" s="1" t="s">
        <v>16</v>
      </c>
      <c r="C38" s="1" t="s">
        <v>16</v>
      </c>
      <c r="D38" s="1" t="s">
        <v>17</v>
      </c>
      <c r="E38" s="1" t="s">
        <v>16</v>
      </c>
      <c r="F38" s="1" t="s">
        <v>16</v>
      </c>
      <c r="G38" s="1" t="s">
        <v>16</v>
      </c>
      <c r="H38" s="2" t="s">
        <v>42</v>
      </c>
      <c r="I38" s="1"/>
      <c r="J38" s="1" t="s">
        <v>16</v>
      </c>
      <c r="K38" s="1" t="s">
        <v>16</v>
      </c>
      <c r="L38" s="1" t="s">
        <v>32</v>
      </c>
      <c r="M38" s="1"/>
      <c r="N38" s="1" t="s">
        <v>21</v>
      </c>
      <c r="O38" s="1" t="s">
        <v>22</v>
      </c>
      <c r="P38" s="1" t="s">
        <v>31</v>
      </c>
    </row>
    <row r="39" spans="1:16" ht="38.25" x14ac:dyDescent="0.25">
      <c r="A39" s="3">
        <v>44824.454861111109</v>
      </c>
      <c r="B39" s="1" t="s">
        <v>16</v>
      </c>
      <c r="C39" s="1" t="s">
        <v>18</v>
      </c>
      <c r="D39" s="1" t="s">
        <v>49</v>
      </c>
      <c r="E39" s="1" t="s">
        <v>16</v>
      </c>
      <c r="F39" s="1" t="s">
        <v>18</v>
      </c>
      <c r="G39" s="1" t="s">
        <v>16</v>
      </c>
      <c r="H39" s="2" t="s">
        <v>51</v>
      </c>
      <c r="I39" s="1"/>
      <c r="J39" s="1" t="s">
        <v>16</v>
      </c>
      <c r="K39" s="1" t="s">
        <v>16</v>
      </c>
      <c r="L39" s="1" t="s">
        <v>20</v>
      </c>
      <c r="M39" s="1"/>
      <c r="N39" s="1" t="s">
        <v>21</v>
      </c>
      <c r="O39" s="1" t="s">
        <v>45</v>
      </c>
      <c r="P39" s="1" t="s">
        <v>82</v>
      </c>
    </row>
    <row r="40" spans="1:16" ht="38.25" x14ac:dyDescent="0.25">
      <c r="A40" s="3">
        <v>44824.460069444445</v>
      </c>
      <c r="B40" s="1" t="s">
        <v>16</v>
      </c>
      <c r="C40" s="1" t="s">
        <v>18</v>
      </c>
      <c r="D40" s="1" t="s">
        <v>26</v>
      </c>
      <c r="E40" s="1" t="s">
        <v>16</v>
      </c>
      <c r="F40" s="1" t="s">
        <v>16</v>
      </c>
      <c r="G40" s="1" t="s">
        <v>16</v>
      </c>
      <c r="H40" s="2" t="s">
        <v>24</v>
      </c>
      <c r="I40" s="1"/>
      <c r="J40" s="1" t="s">
        <v>16</v>
      </c>
      <c r="K40" s="1" t="s">
        <v>16</v>
      </c>
      <c r="L40" s="1" t="s">
        <v>20</v>
      </c>
      <c r="M40" s="1"/>
      <c r="N40" s="1" t="s">
        <v>21</v>
      </c>
      <c r="O40" s="1" t="s">
        <v>22</v>
      </c>
      <c r="P40" s="1" t="s">
        <v>83</v>
      </c>
    </row>
    <row r="41" spans="1:16" ht="76.5" x14ac:dyDescent="0.25">
      <c r="A41" s="3">
        <v>44824.465324074074</v>
      </c>
      <c r="B41" s="1" t="s">
        <v>16</v>
      </c>
      <c r="C41" s="1" t="s">
        <v>16</v>
      </c>
      <c r="D41" s="1" t="s">
        <v>17</v>
      </c>
      <c r="E41" s="1" t="s">
        <v>16</v>
      </c>
      <c r="F41" s="1" t="s">
        <v>16</v>
      </c>
      <c r="G41" s="1" t="s">
        <v>16</v>
      </c>
      <c r="H41" s="2" t="s">
        <v>46</v>
      </c>
      <c r="I41" s="1"/>
      <c r="J41" s="1" t="s">
        <v>16</v>
      </c>
      <c r="K41" s="1" t="s">
        <v>16</v>
      </c>
      <c r="L41" s="1" t="s">
        <v>37</v>
      </c>
      <c r="M41" s="1" t="s">
        <v>52</v>
      </c>
      <c r="N41" s="1" t="s">
        <v>21</v>
      </c>
      <c r="O41" s="1" t="s">
        <v>22</v>
      </c>
      <c r="P41" s="1" t="s">
        <v>83</v>
      </c>
    </row>
    <row r="42" spans="1:16" ht="38.25" x14ac:dyDescent="0.25">
      <c r="A42" s="3">
        <v>44824.466840277775</v>
      </c>
      <c r="B42" s="1" t="s">
        <v>16</v>
      </c>
      <c r="C42" s="1" t="s">
        <v>16</v>
      </c>
      <c r="D42" s="1" t="s">
        <v>17</v>
      </c>
      <c r="E42" s="1" t="s">
        <v>16</v>
      </c>
      <c r="F42" s="1" t="s">
        <v>18</v>
      </c>
      <c r="G42" s="1" t="s">
        <v>16</v>
      </c>
      <c r="H42" s="2" t="s">
        <v>27</v>
      </c>
      <c r="I42" s="1"/>
      <c r="J42" s="1" t="s">
        <v>16</v>
      </c>
      <c r="K42" s="1" t="s">
        <v>16</v>
      </c>
      <c r="L42" s="1" t="s">
        <v>32</v>
      </c>
      <c r="M42" s="1"/>
      <c r="N42" s="1" t="s">
        <v>41</v>
      </c>
      <c r="O42" s="1" t="s">
        <v>22</v>
      </c>
      <c r="P42" s="1" t="s">
        <v>83</v>
      </c>
    </row>
    <row r="43" spans="1:16" ht="38.25" x14ac:dyDescent="0.25">
      <c r="A43" s="3">
        <v>44824.471828703703</v>
      </c>
      <c r="B43" s="1" t="s">
        <v>16</v>
      </c>
      <c r="C43" s="1" t="s">
        <v>16</v>
      </c>
      <c r="D43" s="1" t="s">
        <v>26</v>
      </c>
      <c r="E43" s="1" t="s">
        <v>16</v>
      </c>
      <c r="F43" s="1" t="s">
        <v>16</v>
      </c>
      <c r="G43" s="1" t="s">
        <v>16</v>
      </c>
      <c r="H43" s="2" t="s">
        <v>24</v>
      </c>
      <c r="I43" s="1"/>
      <c r="J43" s="1" t="s">
        <v>16</v>
      </c>
      <c r="K43" s="1" t="s">
        <v>16</v>
      </c>
      <c r="L43" s="1" t="s">
        <v>20</v>
      </c>
      <c r="M43" s="1"/>
      <c r="N43" s="1" t="s">
        <v>21</v>
      </c>
      <c r="O43" s="1" t="s">
        <v>29</v>
      </c>
      <c r="P43" s="1" t="s">
        <v>25</v>
      </c>
    </row>
    <row r="44" spans="1:16" ht="38.25" x14ac:dyDescent="0.25">
      <c r="A44" s="3">
        <v>44824.473067129627</v>
      </c>
      <c r="B44" s="1" t="s">
        <v>16</v>
      </c>
      <c r="C44" s="1" t="s">
        <v>18</v>
      </c>
      <c r="D44" s="1" t="s">
        <v>43</v>
      </c>
      <c r="E44" s="1" t="s">
        <v>16</v>
      </c>
      <c r="F44" s="1" t="s">
        <v>18</v>
      </c>
      <c r="G44" s="1" t="s">
        <v>16</v>
      </c>
      <c r="H44" s="2" t="s">
        <v>53</v>
      </c>
      <c r="I44" s="1"/>
      <c r="J44" s="1" t="s">
        <v>16</v>
      </c>
      <c r="K44" s="1" t="s">
        <v>16</v>
      </c>
      <c r="L44" s="1" t="s">
        <v>20</v>
      </c>
      <c r="M44" s="1"/>
      <c r="N44" s="1" t="s">
        <v>21</v>
      </c>
      <c r="O44" s="1" t="s">
        <v>45</v>
      </c>
      <c r="P44" s="1" t="s">
        <v>31</v>
      </c>
    </row>
    <row r="45" spans="1:16" ht="38.25" x14ac:dyDescent="0.25">
      <c r="A45" s="3">
        <v>44825.371053240742</v>
      </c>
      <c r="B45" s="1" t="s">
        <v>16</v>
      </c>
      <c r="C45" s="1" t="s">
        <v>18</v>
      </c>
      <c r="D45" s="1" t="s">
        <v>23</v>
      </c>
      <c r="E45" s="1" t="s">
        <v>16</v>
      </c>
      <c r="F45" s="1" t="s">
        <v>16</v>
      </c>
      <c r="G45" s="1" t="s">
        <v>16</v>
      </c>
      <c r="H45" s="2" t="s">
        <v>27</v>
      </c>
      <c r="I45" s="1"/>
      <c r="J45" s="1" t="s">
        <v>16</v>
      </c>
      <c r="K45" s="1" t="s">
        <v>16</v>
      </c>
      <c r="L45" s="1" t="s">
        <v>20</v>
      </c>
      <c r="M45" s="1"/>
      <c r="N45" s="1" t="s">
        <v>21</v>
      </c>
      <c r="O45" s="1" t="s">
        <v>22</v>
      </c>
      <c r="P45" s="1" t="s">
        <v>31</v>
      </c>
    </row>
    <row r="46" spans="1:16" ht="63.75" x14ac:dyDescent="0.25">
      <c r="A46" s="3">
        <v>44825.374872685185</v>
      </c>
      <c r="B46" s="1" t="s">
        <v>16</v>
      </c>
      <c r="C46" s="1" t="s">
        <v>16</v>
      </c>
      <c r="D46" s="1" t="s">
        <v>17</v>
      </c>
      <c r="E46" s="1" t="s">
        <v>16</v>
      </c>
      <c r="F46" s="1" t="s">
        <v>16</v>
      </c>
      <c r="G46" s="1" t="s">
        <v>16</v>
      </c>
      <c r="H46" s="2" t="s">
        <v>42</v>
      </c>
      <c r="I46" s="1"/>
      <c r="J46" s="1" t="s">
        <v>16</v>
      </c>
      <c r="K46" s="1" t="s">
        <v>16</v>
      </c>
      <c r="L46" s="1" t="s">
        <v>37</v>
      </c>
      <c r="M46" s="1" t="s">
        <v>54</v>
      </c>
      <c r="N46" s="1" t="s">
        <v>41</v>
      </c>
      <c r="O46" s="1" t="s">
        <v>22</v>
      </c>
      <c r="P46" s="1" t="s">
        <v>83</v>
      </c>
    </row>
    <row r="47" spans="1:16" ht="38.25" x14ac:dyDescent="0.25">
      <c r="A47" s="3">
        <v>44825.376585648148</v>
      </c>
      <c r="B47" s="1" t="s">
        <v>16</v>
      </c>
      <c r="C47" s="1" t="s">
        <v>18</v>
      </c>
      <c r="D47" s="1" t="s">
        <v>26</v>
      </c>
      <c r="E47" s="1" t="s">
        <v>16</v>
      </c>
      <c r="F47" s="1" t="s">
        <v>16</v>
      </c>
      <c r="G47" s="1" t="s">
        <v>16</v>
      </c>
      <c r="H47" s="2" t="s">
        <v>27</v>
      </c>
      <c r="I47" s="1"/>
      <c r="J47" s="1" t="s">
        <v>16</v>
      </c>
      <c r="K47" s="1" t="s">
        <v>16</v>
      </c>
      <c r="L47" s="1" t="s">
        <v>20</v>
      </c>
      <c r="M47" s="1"/>
      <c r="N47" s="1" t="s">
        <v>21</v>
      </c>
      <c r="O47" s="1" t="s">
        <v>29</v>
      </c>
      <c r="P47" s="1" t="s">
        <v>82</v>
      </c>
    </row>
    <row r="48" spans="1:16" ht="38.25" x14ac:dyDescent="0.25">
      <c r="A48" s="3">
        <v>44825.378657407404</v>
      </c>
      <c r="B48" s="1" t="s">
        <v>16</v>
      </c>
      <c r="C48" s="1" t="s">
        <v>18</v>
      </c>
      <c r="D48" s="1" t="s">
        <v>49</v>
      </c>
      <c r="E48" s="1" t="s">
        <v>16</v>
      </c>
      <c r="F48" s="1" t="s">
        <v>18</v>
      </c>
      <c r="G48" s="1" t="s">
        <v>16</v>
      </c>
      <c r="H48" s="2" t="s">
        <v>27</v>
      </c>
      <c r="I48" s="1"/>
      <c r="J48" s="1" t="s">
        <v>16</v>
      </c>
      <c r="K48" s="1" t="s">
        <v>16</v>
      </c>
      <c r="L48" s="1" t="s">
        <v>20</v>
      </c>
      <c r="M48" s="1"/>
      <c r="N48" s="1" t="s">
        <v>21</v>
      </c>
      <c r="O48" s="1" t="s">
        <v>45</v>
      </c>
      <c r="P48" s="1" t="s">
        <v>31</v>
      </c>
    </row>
    <row r="49" spans="1:16" ht="38.25" x14ac:dyDescent="0.25">
      <c r="A49" s="3">
        <v>44825.387187499997</v>
      </c>
      <c r="B49" s="1" t="s">
        <v>16</v>
      </c>
      <c r="C49" s="1" t="s">
        <v>16</v>
      </c>
      <c r="D49" s="1" t="s">
        <v>26</v>
      </c>
      <c r="E49" s="1" t="s">
        <v>16</v>
      </c>
      <c r="F49" s="1" t="s">
        <v>16</v>
      </c>
      <c r="G49" s="1" t="s">
        <v>16</v>
      </c>
      <c r="H49" s="2" t="s">
        <v>24</v>
      </c>
      <c r="I49" s="1"/>
      <c r="J49" s="1" t="s">
        <v>16</v>
      </c>
      <c r="K49" s="1" t="s">
        <v>16</v>
      </c>
      <c r="L49" s="1" t="s">
        <v>20</v>
      </c>
      <c r="M49" s="1"/>
      <c r="N49" s="1" t="s">
        <v>21</v>
      </c>
      <c r="O49" s="1" t="s">
        <v>29</v>
      </c>
      <c r="P49" s="1" t="s">
        <v>82</v>
      </c>
    </row>
    <row r="50" spans="1:16" ht="38.25" x14ac:dyDescent="0.25">
      <c r="A50" s="3">
        <v>44825.390601851854</v>
      </c>
      <c r="B50" s="1" t="s">
        <v>16</v>
      </c>
      <c r="C50" s="1" t="s">
        <v>16</v>
      </c>
      <c r="D50" s="1" t="s">
        <v>17</v>
      </c>
      <c r="E50" s="1" t="s">
        <v>16</v>
      </c>
      <c r="F50" s="1" t="s">
        <v>16</v>
      </c>
      <c r="G50" s="1" t="s">
        <v>16</v>
      </c>
      <c r="H50" s="2" t="s">
        <v>42</v>
      </c>
      <c r="I50" s="1"/>
      <c r="J50" s="1" t="s">
        <v>16</v>
      </c>
      <c r="K50" s="1" t="s">
        <v>16</v>
      </c>
      <c r="L50" s="1" t="s">
        <v>37</v>
      </c>
      <c r="M50" s="1" t="s">
        <v>55</v>
      </c>
      <c r="N50" s="1" t="s">
        <v>21</v>
      </c>
      <c r="O50" s="1" t="s">
        <v>29</v>
      </c>
      <c r="P50" s="1" t="s">
        <v>31</v>
      </c>
    </row>
    <row r="51" spans="1:16" ht="38.25" x14ac:dyDescent="0.25">
      <c r="A51" s="3">
        <v>44825.404745370368</v>
      </c>
      <c r="B51" s="1" t="s">
        <v>16</v>
      </c>
      <c r="C51" s="1" t="s">
        <v>16</v>
      </c>
      <c r="D51" s="1" t="s">
        <v>26</v>
      </c>
      <c r="E51" s="1" t="s">
        <v>16</v>
      </c>
      <c r="F51" s="1" t="s">
        <v>16</v>
      </c>
      <c r="G51" s="1" t="s">
        <v>16</v>
      </c>
      <c r="H51" s="2" t="s">
        <v>27</v>
      </c>
      <c r="I51" s="1"/>
      <c r="J51" s="1" t="s">
        <v>16</v>
      </c>
      <c r="K51" s="1" t="s">
        <v>16</v>
      </c>
      <c r="L51" s="1" t="s">
        <v>20</v>
      </c>
      <c r="M51" s="1"/>
      <c r="N51" s="1" t="s">
        <v>21</v>
      </c>
      <c r="O51" s="1" t="s">
        <v>22</v>
      </c>
      <c r="P51" s="1" t="s">
        <v>25</v>
      </c>
    </row>
    <row r="52" spans="1:16" ht="38.25" x14ac:dyDescent="0.25">
      <c r="A52" s="3">
        <v>44825.474374999998</v>
      </c>
      <c r="B52" s="1" t="s">
        <v>16</v>
      </c>
      <c r="C52" s="1" t="s">
        <v>16</v>
      </c>
      <c r="D52" s="1" t="s">
        <v>26</v>
      </c>
      <c r="E52" s="1" t="s">
        <v>16</v>
      </c>
      <c r="F52" s="1" t="s">
        <v>16</v>
      </c>
      <c r="G52" s="1" t="s">
        <v>16</v>
      </c>
      <c r="H52" s="2" t="s">
        <v>27</v>
      </c>
      <c r="I52" s="1"/>
      <c r="J52" s="1" t="s">
        <v>16</v>
      </c>
      <c r="K52" s="1" t="s">
        <v>16</v>
      </c>
      <c r="L52" s="1" t="s">
        <v>20</v>
      </c>
      <c r="M52" s="1"/>
      <c r="N52" s="1" t="s">
        <v>21</v>
      </c>
      <c r="O52" s="1" t="s">
        <v>22</v>
      </c>
      <c r="P52" s="1" t="s">
        <v>25</v>
      </c>
    </row>
    <row r="53" spans="1:16" ht="63.75" x14ac:dyDescent="0.25">
      <c r="A53" s="3">
        <v>44825.476111111115</v>
      </c>
      <c r="B53" s="1" t="s">
        <v>16</v>
      </c>
      <c r="C53" s="1" t="s">
        <v>16</v>
      </c>
      <c r="D53" s="1" t="s">
        <v>17</v>
      </c>
      <c r="E53" s="1" t="s">
        <v>16</v>
      </c>
      <c r="F53" s="1" t="s">
        <v>16</v>
      </c>
      <c r="G53" s="1" t="s">
        <v>16</v>
      </c>
      <c r="H53" s="2" t="s">
        <v>46</v>
      </c>
      <c r="I53" s="1"/>
      <c r="J53" s="1" t="s">
        <v>16</v>
      </c>
      <c r="K53" s="1" t="s">
        <v>16</v>
      </c>
      <c r="L53" s="1" t="s">
        <v>37</v>
      </c>
      <c r="M53" s="1" t="s">
        <v>56</v>
      </c>
      <c r="N53" s="1" t="s">
        <v>21</v>
      </c>
      <c r="O53" s="1" t="s">
        <v>22</v>
      </c>
      <c r="P53" s="1" t="s">
        <v>83</v>
      </c>
    </row>
    <row r="54" spans="1:16" ht="38.25" x14ac:dyDescent="0.25">
      <c r="A54" s="3">
        <v>44825.477523148147</v>
      </c>
      <c r="B54" s="1" t="s">
        <v>16</v>
      </c>
      <c r="C54" s="1" t="s">
        <v>16</v>
      </c>
      <c r="D54" s="1" t="s">
        <v>26</v>
      </c>
      <c r="E54" s="1" t="s">
        <v>16</v>
      </c>
      <c r="F54" s="1" t="s">
        <v>16</v>
      </c>
      <c r="G54" s="1" t="s">
        <v>16</v>
      </c>
      <c r="H54" s="2" t="s">
        <v>42</v>
      </c>
      <c r="I54" s="1"/>
      <c r="J54" s="1" t="s">
        <v>16</v>
      </c>
      <c r="K54" s="1" t="s">
        <v>16</v>
      </c>
      <c r="L54" s="1" t="s">
        <v>20</v>
      </c>
      <c r="M54" s="1"/>
      <c r="N54" s="1" t="s">
        <v>21</v>
      </c>
      <c r="O54" s="1" t="s">
        <v>29</v>
      </c>
      <c r="P54" s="1" t="s">
        <v>31</v>
      </c>
    </row>
    <row r="55" spans="1:16" ht="38.25" x14ac:dyDescent="0.25">
      <c r="A55" s="3">
        <v>44825.480428240742</v>
      </c>
      <c r="B55" s="1" t="s">
        <v>16</v>
      </c>
      <c r="C55" s="1" t="s">
        <v>16</v>
      </c>
      <c r="D55" s="1" t="s">
        <v>26</v>
      </c>
      <c r="E55" s="1" t="s">
        <v>16</v>
      </c>
      <c r="F55" s="1" t="s">
        <v>16</v>
      </c>
      <c r="G55" s="1" t="s">
        <v>16</v>
      </c>
      <c r="H55" s="2" t="s">
        <v>42</v>
      </c>
      <c r="I55" s="1"/>
      <c r="J55" s="1" t="s">
        <v>16</v>
      </c>
      <c r="K55" s="1" t="s">
        <v>16</v>
      </c>
      <c r="L55" s="1" t="s">
        <v>20</v>
      </c>
      <c r="M55" s="1"/>
      <c r="N55" s="1" t="s">
        <v>21</v>
      </c>
      <c r="O55" s="1" t="s">
        <v>22</v>
      </c>
      <c r="P55" s="1" t="s">
        <v>83</v>
      </c>
    </row>
    <row r="56" spans="1:16" ht="38.25" x14ac:dyDescent="0.25">
      <c r="A56" s="3">
        <v>44825.482974537037</v>
      </c>
      <c r="B56" s="1" t="s">
        <v>16</v>
      </c>
      <c r="C56" s="1" t="s">
        <v>16</v>
      </c>
      <c r="D56" s="1" t="s">
        <v>23</v>
      </c>
      <c r="E56" s="1" t="s">
        <v>16</v>
      </c>
      <c r="F56" s="1" t="s">
        <v>16</v>
      </c>
      <c r="G56" s="1" t="s">
        <v>16</v>
      </c>
      <c r="H56" s="2" t="s">
        <v>27</v>
      </c>
      <c r="I56" s="1"/>
      <c r="J56" s="1" t="s">
        <v>16</v>
      </c>
      <c r="K56" s="1" t="s">
        <v>16</v>
      </c>
      <c r="L56" s="1" t="s">
        <v>28</v>
      </c>
      <c r="M56" s="1"/>
      <c r="N56" s="1" t="s">
        <v>21</v>
      </c>
      <c r="O56" s="1" t="s">
        <v>22</v>
      </c>
      <c r="P56" s="1" t="s">
        <v>83</v>
      </c>
    </row>
    <row r="57" spans="1:16" ht="38.25" x14ac:dyDescent="0.25">
      <c r="A57" s="3">
        <v>44825.484560185185</v>
      </c>
      <c r="B57" s="1" t="s">
        <v>16</v>
      </c>
      <c r="C57" s="1" t="s">
        <v>16</v>
      </c>
      <c r="D57" s="1" t="s">
        <v>23</v>
      </c>
      <c r="E57" s="1" t="s">
        <v>16</v>
      </c>
      <c r="F57" s="1" t="s">
        <v>16</v>
      </c>
      <c r="G57" s="1" t="s">
        <v>16</v>
      </c>
      <c r="H57" s="2" t="s">
        <v>35</v>
      </c>
      <c r="I57" s="1"/>
      <c r="J57" s="1" t="s">
        <v>16</v>
      </c>
      <c r="K57" s="1" t="s">
        <v>16</v>
      </c>
      <c r="L57" s="1" t="s">
        <v>20</v>
      </c>
      <c r="M57" s="1"/>
      <c r="N57" s="1" t="s">
        <v>21</v>
      </c>
      <c r="O57" s="1" t="s">
        <v>22</v>
      </c>
      <c r="P57" s="1" t="s">
        <v>25</v>
      </c>
    </row>
    <row r="58" spans="1:16" ht="51" x14ac:dyDescent="0.25">
      <c r="A58" s="3">
        <v>44825.670995370368</v>
      </c>
      <c r="B58" s="1" t="s">
        <v>16</v>
      </c>
      <c r="C58" s="1" t="s">
        <v>16</v>
      </c>
      <c r="D58" s="1" t="s">
        <v>17</v>
      </c>
      <c r="E58" s="1" t="s">
        <v>16</v>
      </c>
      <c r="F58" s="1" t="s">
        <v>16</v>
      </c>
      <c r="G58" s="1" t="s">
        <v>16</v>
      </c>
      <c r="H58" s="2" t="s">
        <v>27</v>
      </c>
      <c r="I58" s="1"/>
      <c r="J58" s="1" t="s">
        <v>16</v>
      </c>
      <c r="K58" s="1" t="s">
        <v>16</v>
      </c>
      <c r="L58" s="1" t="s">
        <v>37</v>
      </c>
      <c r="M58" s="1" t="s">
        <v>57</v>
      </c>
      <c r="N58" s="1" t="s">
        <v>21</v>
      </c>
      <c r="O58" s="1" t="s">
        <v>29</v>
      </c>
      <c r="P58" s="1" t="s">
        <v>82</v>
      </c>
    </row>
    <row r="59" spans="1:16" ht="38.25" x14ac:dyDescent="0.25">
      <c r="A59" s="3">
        <v>44825.680393518516</v>
      </c>
      <c r="B59" s="1" t="s">
        <v>16</v>
      </c>
      <c r="C59" s="1" t="s">
        <v>16</v>
      </c>
      <c r="D59" s="1" t="s">
        <v>26</v>
      </c>
      <c r="E59" s="1" t="s">
        <v>16</v>
      </c>
      <c r="F59" s="1" t="s">
        <v>18</v>
      </c>
      <c r="G59" s="1" t="s">
        <v>16</v>
      </c>
      <c r="H59" s="2" t="s">
        <v>24</v>
      </c>
      <c r="I59" s="1"/>
      <c r="J59" s="1" t="s">
        <v>16</v>
      </c>
      <c r="K59" s="1" t="s">
        <v>16</v>
      </c>
      <c r="L59" s="1" t="s">
        <v>20</v>
      </c>
      <c r="M59" s="1"/>
      <c r="N59" s="1" t="s">
        <v>21</v>
      </c>
      <c r="O59" s="1" t="s">
        <v>22</v>
      </c>
      <c r="P59" s="1" t="s">
        <v>25</v>
      </c>
    </row>
    <row r="60" spans="1:16" ht="38.25" x14ac:dyDescent="0.25">
      <c r="A60" s="3">
        <v>44825.691458333335</v>
      </c>
      <c r="B60" s="1" t="s">
        <v>16</v>
      </c>
      <c r="C60" s="1" t="s">
        <v>16</v>
      </c>
      <c r="D60" s="1" t="s">
        <v>26</v>
      </c>
      <c r="E60" s="1" t="s">
        <v>16</v>
      </c>
      <c r="F60" s="1" t="s">
        <v>16</v>
      </c>
      <c r="G60" s="1" t="s">
        <v>16</v>
      </c>
      <c r="H60" s="2" t="s">
        <v>24</v>
      </c>
      <c r="I60" s="1"/>
      <c r="J60" s="1" t="s">
        <v>16</v>
      </c>
      <c r="K60" s="1" t="s">
        <v>16</v>
      </c>
      <c r="L60" s="1" t="s">
        <v>20</v>
      </c>
      <c r="M60" s="1"/>
      <c r="N60" s="1" t="s">
        <v>21</v>
      </c>
      <c r="O60" s="1" t="s">
        <v>29</v>
      </c>
      <c r="P60" s="1" t="s">
        <v>31</v>
      </c>
    </row>
    <row r="61" spans="1:16" ht="38.25" x14ac:dyDescent="0.25">
      <c r="A61" s="3">
        <v>44826.451307870368</v>
      </c>
      <c r="B61" s="1" t="s">
        <v>16</v>
      </c>
      <c r="C61" s="1" t="s">
        <v>16</v>
      </c>
      <c r="D61" s="1" t="s">
        <v>26</v>
      </c>
      <c r="E61" s="1" t="s">
        <v>16</v>
      </c>
      <c r="F61" s="1" t="s">
        <v>16</v>
      </c>
      <c r="G61" s="1" t="s">
        <v>16</v>
      </c>
      <c r="H61" s="2" t="s">
        <v>24</v>
      </c>
      <c r="I61" s="1"/>
      <c r="J61" s="1" t="s">
        <v>16</v>
      </c>
      <c r="K61" s="1" t="s">
        <v>16</v>
      </c>
      <c r="L61" s="1" t="s">
        <v>20</v>
      </c>
      <c r="M61" s="1"/>
      <c r="N61" s="1" t="s">
        <v>21</v>
      </c>
      <c r="O61" s="1" t="s">
        <v>22</v>
      </c>
      <c r="P61" s="1" t="s">
        <v>25</v>
      </c>
    </row>
    <row r="62" spans="1:16" ht="38.25" x14ac:dyDescent="0.25">
      <c r="A62" s="3">
        <v>44826.582418981481</v>
      </c>
      <c r="B62" s="1" t="s">
        <v>16</v>
      </c>
      <c r="C62" s="1" t="s">
        <v>16</v>
      </c>
      <c r="D62" s="1" t="s">
        <v>17</v>
      </c>
      <c r="E62" s="1" t="s">
        <v>16</v>
      </c>
      <c r="F62" s="1" t="s">
        <v>16</v>
      </c>
      <c r="G62" s="1" t="s">
        <v>16</v>
      </c>
      <c r="H62" s="2" t="s">
        <v>27</v>
      </c>
      <c r="I62" s="1"/>
      <c r="J62" s="1" t="s">
        <v>16</v>
      </c>
      <c r="K62" s="1" t="s">
        <v>16</v>
      </c>
      <c r="L62" s="1" t="s">
        <v>20</v>
      </c>
      <c r="M62" s="1"/>
      <c r="N62" s="1" t="s">
        <v>21</v>
      </c>
      <c r="O62" s="1" t="s">
        <v>22</v>
      </c>
      <c r="P62" s="1" t="s">
        <v>25</v>
      </c>
    </row>
    <row r="63" spans="1:16" ht="38.25" x14ac:dyDescent="0.25">
      <c r="A63" s="3">
        <v>44826.87703703704</v>
      </c>
      <c r="B63" s="1" t="s">
        <v>16</v>
      </c>
      <c r="C63" s="1" t="s">
        <v>16</v>
      </c>
      <c r="D63" s="1" t="s">
        <v>26</v>
      </c>
      <c r="E63" s="1" t="s">
        <v>16</v>
      </c>
      <c r="F63" s="1" t="s">
        <v>16</v>
      </c>
      <c r="G63" s="1" t="s">
        <v>16</v>
      </c>
      <c r="H63" s="2" t="s">
        <v>24</v>
      </c>
      <c r="I63" s="1"/>
      <c r="J63" s="1" t="s">
        <v>16</v>
      </c>
      <c r="K63" s="1" t="s">
        <v>16</v>
      </c>
      <c r="L63" s="1" t="s">
        <v>20</v>
      </c>
      <c r="M63" s="1"/>
      <c r="N63" s="1" t="s">
        <v>21</v>
      </c>
      <c r="O63" s="1" t="s">
        <v>29</v>
      </c>
      <c r="P63" s="1" t="s">
        <v>31</v>
      </c>
    </row>
    <row r="64" spans="1:16" ht="38.25" x14ac:dyDescent="0.25">
      <c r="A64" s="3">
        <v>44827.409212962964</v>
      </c>
      <c r="B64" s="1" t="s">
        <v>16</v>
      </c>
      <c r="C64" s="1" t="s">
        <v>16</v>
      </c>
      <c r="D64" s="1" t="s">
        <v>26</v>
      </c>
      <c r="E64" s="1" t="s">
        <v>16</v>
      </c>
      <c r="F64" s="1" t="s">
        <v>16</v>
      </c>
      <c r="G64" s="1" t="s">
        <v>16</v>
      </c>
      <c r="H64" s="2" t="s">
        <v>27</v>
      </c>
      <c r="I64" s="1"/>
      <c r="J64" s="1" t="s">
        <v>16</v>
      </c>
      <c r="K64" s="1" t="s">
        <v>16</v>
      </c>
      <c r="L64" s="1" t="s">
        <v>20</v>
      </c>
      <c r="M64" s="1"/>
      <c r="N64" s="1" t="s">
        <v>21</v>
      </c>
      <c r="O64" s="1" t="s">
        <v>22</v>
      </c>
      <c r="P64" s="1" t="s">
        <v>31</v>
      </c>
    </row>
    <row r="65" spans="1:16" ht="38.25" x14ac:dyDescent="0.25">
      <c r="A65" s="3">
        <v>44827.417337962965</v>
      </c>
      <c r="B65" s="1" t="s">
        <v>16</v>
      </c>
      <c r="C65" s="1" t="s">
        <v>16</v>
      </c>
      <c r="D65" s="1" t="s">
        <v>17</v>
      </c>
      <c r="E65" s="1" t="s">
        <v>16</v>
      </c>
      <c r="F65" s="1" t="s">
        <v>16</v>
      </c>
      <c r="G65" s="1" t="s">
        <v>16</v>
      </c>
      <c r="H65" s="2" t="s">
        <v>42</v>
      </c>
      <c r="I65" s="1"/>
      <c r="J65" s="1" t="s">
        <v>16</v>
      </c>
      <c r="K65" s="1" t="s">
        <v>16</v>
      </c>
      <c r="L65" s="1" t="s">
        <v>20</v>
      </c>
      <c r="M65" s="1"/>
      <c r="N65" s="1" t="s">
        <v>21</v>
      </c>
      <c r="O65" s="1" t="s">
        <v>29</v>
      </c>
      <c r="P65" s="1" t="s">
        <v>82</v>
      </c>
    </row>
    <row r="66" spans="1:16" ht="38.25" x14ac:dyDescent="0.25">
      <c r="A66" s="3">
        <v>44827.426932870374</v>
      </c>
      <c r="B66" s="1" t="s">
        <v>16</v>
      </c>
      <c r="C66" s="1" t="s">
        <v>16</v>
      </c>
      <c r="D66" s="1" t="s">
        <v>17</v>
      </c>
      <c r="E66" s="1" t="s">
        <v>16</v>
      </c>
      <c r="F66" s="1" t="s">
        <v>16</v>
      </c>
      <c r="G66" s="1" t="s">
        <v>16</v>
      </c>
      <c r="H66" s="2" t="s">
        <v>24</v>
      </c>
      <c r="I66" s="1"/>
      <c r="J66" s="1" t="s">
        <v>16</v>
      </c>
      <c r="K66" s="1" t="s">
        <v>16</v>
      </c>
      <c r="L66" s="1" t="s">
        <v>20</v>
      </c>
      <c r="M66" s="1"/>
      <c r="N66" s="1" t="s">
        <v>21</v>
      </c>
      <c r="O66" s="1" t="s">
        <v>22</v>
      </c>
      <c r="P66" s="1" t="s">
        <v>82</v>
      </c>
    </row>
    <row r="67" spans="1:16" ht="38.25" x14ac:dyDescent="0.25">
      <c r="A67" s="3">
        <v>44827.42765046296</v>
      </c>
      <c r="B67" s="1" t="s">
        <v>16</v>
      </c>
      <c r="C67" s="1" t="s">
        <v>16</v>
      </c>
      <c r="D67" s="1" t="s">
        <v>23</v>
      </c>
      <c r="E67" s="1" t="s">
        <v>16</v>
      </c>
      <c r="F67" s="1" t="s">
        <v>16</v>
      </c>
      <c r="G67" s="1" t="s">
        <v>16</v>
      </c>
      <c r="H67" s="2" t="s">
        <v>27</v>
      </c>
      <c r="I67" s="1"/>
      <c r="J67" s="1" t="s">
        <v>16</v>
      </c>
      <c r="K67" s="1" t="s">
        <v>16</v>
      </c>
      <c r="L67" s="1" t="s">
        <v>20</v>
      </c>
      <c r="M67" s="1"/>
      <c r="N67" s="1" t="s">
        <v>21</v>
      </c>
      <c r="O67" s="1" t="s">
        <v>22</v>
      </c>
      <c r="P67" s="1" t="s">
        <v>25</v>
      </c>
    </row>
    <row r="68" spans="1:16" ht="38.25" x14ac:dyDescent="0.25">
      <c r="A68" s="3">
        <v>44829.938171296293</v>
      </c>
      <c r="B68" s="1" t="s">
        <v>16</v>
      </c>
      <c r="C68" s="1" t="s">
        <v>16</v>
      </c>
      <c r="D68" s="1" t="s">
        <v>26</v>
      </c>
      <c r="E68" s="1" t="s">
        <v>16</v>
      </c>
      <c r="F68" s="1" t="s">
        <v>16</v>
      </c>
      <c r="G68" s="1" t="s">
        <v>16</v>
      </c>
      <c r="H68" s="2" t="s">
        <v>27</v>
      </c>
      <c r="I68" s="1"/>
      <c r="J68" s="1" t="s">
        <v>16</v>
      </c>
      <c r="K68" s="1" t="s">
        <v>16</v>
      </c>
      <c r="L68" s="1" t="s">
        <v>20</v>
      </c>
      <c r="M68" s="1"/>
      <c r="N68" s="1" t="s">
        <v>21</v>
      </c>
      <c r="O68" s="1" t="s">
        <v>22</v>
      </c>
      <c r="P68" s="1" t="s">
        <v>25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8D0CA-8296-4617-85CE-95E8D2A94223}">
  <dimension ref="B2:C4"/>
  <sheetViews>
    <sheetView workbookViewId="0">
      <selection activeCell="C11" sqref="C11"/>
    </sheetView>
  </sheetViews>
  <sheetFormatPr baseColWidth="10" defaultRowHeight="15" x14ac:dyDescent="0.25"/>
  <cols>
    <col min="2" max="2" width="15.42578125" customWidth="1"/>
  </cols>
  <sheetData>
    <row r="2" spans="2:3" x14ac:dyDescent="0.25">
      <c r="B2" s="5" t="s">
        <v>67</v>
      </c>
      <c r="C2" s="5">
        <v>1</v>
      </c>
    </row>
    <row r="3" spans="2:3" ht="30" x14ac:dyDescent="0.25">
      <c r="B3" s="5" t="s">
        <v>68</v>
      </c>
      <c r="C3" s="5">
        <v>4</v>
      </c>
    </row>
    <row r="4" spans="2:3" ht="30" x14ac:dyDescent="0.25">
      <c r="B4" s="5" t="s">
        <v>69</v>
      </c>
      <c r="C4" s="5">
        <v>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B60A-BFBD-413D-94C0-06767EA1C81B}">
  <dimension ref="A2:B6"/>
  <sheetViews>
    <sheetView topLeftCell="B1" workbookViewId="0">
      <selection activeCell="B6" sqref="B6"/>
    </sheetView>
  </sheetViews>
  <sheetFormatPr baseColWidth="10" defaultRowHeight="15" x14ac:dyDescent="0.25"/>
  <cols>
    <col min="1" max="1" width="91.28515625" bestFit="1" customWidth="1"/>
    <col min="2" max="2" width="98.7109375" bestFit="1" customWidth="1"/>
  </cols>
  <sheetData>
    <row r="2" spans="1:2" x14ac:dyDescent="0.25">
      <c r="A2" s="8"/>
      <c r="B2" s="8"/>
    </row>
    <row r="3" spans="1:2" x14ac:dyDescent="0.25">
      <c r="A3" s="7" t="s">
        <v>13</v>
      </c>
      <c r="B3" s="8" t="s">
        <v>65</v>
      </c>
    </row>
    <row r="4" spans="1:2" x14ac:dyDescent="0.25">
      <c r="A4" t="s">
        <v>44</v>
      </c>
      <c r="B4" s="4">
        <v>4</v>
      </c>
    </row>
    <row r="5" spans="1:2" x14ac:dyDescent="0.25">
      <c r="A5" t="s">
        <v>41</v>
      </c>
      <c r="B5" s="4">
        <v>6</v>
      </c>
    </row>
    <row r="6" spans="1:2" x14ac:dyDescent="0.25">
      <c r="A6" s="8" t="s">
        <v>21</v>
      </c>
      <c r="B6" s="9">
        <v>57</v>
      </c>
    </row>
  </sheetData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77C1D-F51C-49C6-B898-674AE60CD294}">
  <dimension ref="A2:B6"/>
  <sheetViews>
    <sheetView workbookViewId="0">
      <selection activeCell="B6" sqref="B6"/>
    </sheetView>
  </sheetViews>
  <sheetFormatPr baseColWidth="10" defaultRowHeight="15" x14ac:dyDescent="0.25"/>
  <cols>
    <col min="1" max="1" width="55.7109375" bestFit="1" customWidth="1"/>
    <col min="2" max="2" width="63.140625" bestFit="1" customWidth="1"/>
  </cols>
  <sheetData>
    <row r="2" spans="1:2" x14ac:dyDescent="0.25">
      <c r="A2" s="8"/>
      <c r="B2" s="8"/>
    </row>
    <row r="3" spans="1:2" x14ac:dyDescent="0.25">
      <c r="A3" s="11" t="s">
        <v>14</v>
      </c>
      <c r="B3" s="10" t="s">
        <v>66</v>
      </c>
    </row>
    <row r="4" spans="1:2" x14ac:dyDescent="0.25">
      <c r="A4" t="s">
        <v>22</v>
      </c>
      <c r="B4" s="4">
        <v>39</v>
      </c>
    </row>
    <row r="5" spans="1:2" x14ac:dyDescent="0.25">
      <c r="A5" t="s">
        <v>45</v>
      </c>
      <c r="B5" s="4">
        <v>5</v>
      </c>
    </row>
    <row r="6" spans="1:2" x14ac:dyDescent="0.25">
      <c r="A6" s="8" t="s">
        <v>29</v>
      </c>
      <c r="B6" s="9">
        <v>23</v>
      </c>
    </row>
  </sheetData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18E39-7E0C-434F-BD7F-A77AFF5009FD}">
  <dimension ref="A2:B7"/>
  <sheetViews>
    <sheetView tabSelected="1" workbookViewId="0">
      <selection activeCell="A7" sqref="A7"/>
    </sheetView>
  </sheetViews>
  <sheetFormatPr baseColWidth="10" defaultRowHeight="15" x14ac:dyDescent="0.25"/>
  <cols>
    <col min="1" max="1" width="62.140625" bestFit="1" customWidth="1"/>
    <col min="2" max="2" width="69.5703125" bestFit="1" customWidth="1"/>
  </cols>
  <sheetData>
    <row r="2" spans="1:2" x14ac:dyDescent="0.25">
      <c r="A2" s="8"/>
      <c r="B2" s="8"/>
    </row>
    <row r="3" spans="1:2" x14ac:dyDescent="0.25">
      <c r="A3" s="11" t="s">
        <v>15</v>
      </c>
      <c r="B3" s="10" t="s">
        <v>59</v>
      </c>
    </row>
    <row r="4" spans="1:2" x14ac:dyDescent="0.25">
      <c r="A4" t="s">
        <v>78</v>
      </c>
      <c r="B4" s="4">
        <v>16</v>
      </c>
    </row>
    <row r="5" spans="1:2" x14ac:dyDescent="0.25">
      <c r="A5" t="s">
        <v>79</v>
      </c>
      <c r="B5" s="4">
        <v>21</v>
      </c>
    </row>
    <row r="6" spans="1:2" x14ac:dyDescent="0.25">
      <c r="A6" t="s">
        <v>80</v>
      </c>
      <c r="B6" s="4">
        <v>18</v>
      </c>
    </row>
    <row r="7" spans="1:2" x14ac:dyDescent="0.25">
      <c r="A7" s="8" t="s">
        <v>81</v>
      </c>
      <c r="B7" s="9">
        <v>12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A8C6-3590-45D9-A5BD-1559AACA989A}">
  <dimension ref="A2:B5"/>
  <sheetViews>
    <sheetView workbookViewId="0">
      <selection activeCell="B5" sqref="B5"/>
    </sheetView>
  </sheetViews>
  <sheetFormatPr baseColWidth="10" defaultRowHeight="15" x14ac:dyDescent="0.25"/>
  <cols>
    <col min="1" max="1" width="48.140625" bestFit="1" customWidth="1"/>
    <col min="2" max="2" width="55.5703125" bestFit="1" customWidth="1"/>
  </cols>
  <sheetData>
    <row r="2" spans="1:2" x14ac:dyDescent="0.25">
      <c r="A2" s="8"/>
      <c r="B2" s="8"/>
    </row>
    <row r="3" spans="1:2" x14ac:dyDescent="0.25">
      <c r="A3" s="11" t="s">
        <v>2</v>
      </c>
      <c r="B3" s="10" t="s">
        <v>58</v>
      </c>
    </row>
    <row r="4" spans="1:2" x14ac:dyDescent="0.25">
      <c r="A4" t="s">
        <v>18</v>
      </c>
      <c r="B4" s="4">
        <v>23</v>
      </c>
    </row>
    <row r="5" spans="1:2" x14ac:dyDescent="0.25">
      <c r="A5" s="8" t="s">
        <v>16</v>
      </c>
      <c r="B5" s="9">
        <v>44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AC663-99DB-4B43-838E-465D258BA2B1}">
  <dimension ref="A2:B8"/>
  <sheetViews>
    <sheetView topLeftCell="A7" workbookViewId="0">
      <selection activeCell="A3" sqref="A3:B8"/>
    </sheetView>
  </sheetViews>
  <sheetFormatPr baseColWidth="10" defaultRowHeight="15" x14ac:dyDescent="0.25"/>
  <cols>
    <col min="1" max="1" width="48.5703125" bestFit="1" customWidth="1"/>
    <col min="2" max="2" width="56" bestFit="1" customWidth="1"/>
  </cols>
  <sheetData>
    <row r="2" spans="1:2" x14ac:dyDescent="0.25">
      <c r="A2" s="8"/>
      <c r="B2" s="8"/>
    </row>
    <row r="3" spans="1:2" x14ac:dyDescent="0.25">
      <c r="A3" s="7" t="s">
        <v>3</v>
      </c>
      <c r="B3" s="8" t="s">
        <v>60</v>
      </c>
    </row>
    <row r="4" spans="1:2" x14ac:dyDescent="0.25">
      <c r="A4" t="s">
        <v>17</v>
      </c>
      <c r="B4" s="4">
        <v>21</v>
      </c>
    </row>
    <row r="5" spans="1:2" x14ac:dyDescent="0.25">
      <c r="A5" t="s">
        <v>43</v>
      </c>
      <c r="B5" s="4">
        <v>2</v>
      </c>
    </row>
    <row r="6" spans="1:2" x14ac:dyDescent="0.25">
      <c r="A6" t="s">
        <v>26</v>
      </c>
      <c r="B6" s="4">
        <v>31</v>
      </c>
    </row>
    <row r="7" spans="1:2" x14ac:dyDescent="0.25">
      <c r="A7" t="s">
        <v>23</v>
      </c>
      <c r="B7" s="4">
        <v>10</v>
      </c>
    </row>
    <row r="8" spans="1:2" x14ac:dyDescent="0.25">
      <c r="A8" s="8" t="s">
        <v>49</v>
      </c>
      <c r="B8" s="9">
        <v>3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28E2-7CD6-4B88-957B-C4DF2D38918D}">
  <dimension ref="A2:B5"/>
  <sheetViews>
    <sheetView workbookViewId="0">
      <selection activeCell="A5" sqref="A5"/>
    </sheetView>
  </sheetViews>
  <sheetFormatPr baseColWidth="10" defaultRowHeight="15" x14ac:dyDescent="0.25"/>
  <cols>
    <col min="1" max="1" width="74.140625" bestFit="1" customWidth="1"/>
    <col min="2" max="2" width="81.5703125" bestFit="1" customWidth="1"/>
  </cols>
  <sheetData>
    <row r="2" spans="1:2" x14ac:dyDescent="0.25">
      <c r="A2" s="8"/>
      <c r="B2" s="8"/>
    </row>
    <row r="3" spans="1:2" x14ac:dyDescent="0.25">
      <c r="A3" s="11" t="s">
        <v>4</v>
      </c>
      <c r="B3" s="10" t="s">
        <v>61</v>
      </c>
    </row>
    <row r="4" spans="1:2" x14ac:dyDescent="0.25">
      <c r="A4" t="s">
        <v>18</v>
      </c>
      <c r="B4" s="4">
        <v>4</v>
      </c>
    </row>
    <row r="5" spans="1:2" x14ac:dyDescent="0.25">
      <c r="A5" s="8" t="s">
        <v>16</v>
      </c>
      <c r="B5" s="9">
        <v>63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A3840-5A4A-4FC9-B3F0-95190255D621}">
  <dimension ref="A3:B5"/>
  <sheetViews>
    <sheetView workbookViewId="0">
      <selection activeCell="A5" sqref="A5"/>
    </sheetView>
  </sheetViews>
  <sheetFormatPr baseColWidth="10" defaultRowHeight="15" x14ac:dyDescent="0.25"/>
  <cols>
    <col min="1" max="1" width="92.85546875" bestFit="1" customWidth="1"/>
    <col min="2" max="2" width="100.28515625" bestFit="1" customWidth="1"/>
  </cols>
  <sheetData>
    <row r="3" spans="1:2" x14ac:dyDescent="0.25">
      <c r="A3" s="7" t="s">
        <v>5</v>
      </c>
      <c r="B3" s="8" t="s">
        <v>62</v>
      </c>
    </row>
    <row r="4" spans="1:2" x14ac:dyDescent="0.25">
      <c r="A4" t="s">
        <v>18</v>
      </c>
      <c r="B4" s="4">
        <v>12</v>
      </c>
    </row>
    <row r="5" spans="1:2" x14ac:dyDescent="0.25">
      <c r="A5" s="8" t="s">
        <v>16</v>
      </c>
      <c r="B5" s="9">
        <v>55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1FF8-549F-429F-819E-E71D97AEF92D}">
  <dimension ref="A2:B5"/>
  <sheetViews>
    <sheetView topLeftCell="B1" workbookViewId="0">
      <selection activeCell="B2" sqref="B2"/>
    </sheetView>
  </sheetViews>
  <sheetFormatPr baseColWidth="10" defaultRowHeight="15" x14ac:dyDescent="0.25"/>
  <cols>
    <col min="1" max="1" width="167.85546875" bestFit="1" customWidth="1"/>
    <col min="2" max="2" width="175.140625" bestFit="1" customWidth="1"/>
  </cols>
  <sheetData>
    <row r="2" spans="1:2" x14ac:dyDescent="0.25">
      <c r="A2" s="8"/>
      <c r="B2" s="8"/>
    </row>
    <row r="3" spans="1:2" x14ac:dyDescent="0.25">
      <c r="A3" s="7" t="s">
        <v>6</v>
      </c>
      <c r="B3" s="8" t="s">
        <v>63</v>
      </c>
    </row>
    <row r="4" spans="1:2" x14ac:dyDescent="0.25">
      <c r="A4" t="s">
        <v>18</v>
      </c>
      <c r="B4" s="4">
        <v>1</v>
      </c>
    </row>
    <row r="5" spans="1:2" x14ac:dyDescent="0.25">
      <c r="A5" s="8" t="s">
        <v>16</v>
      </c>
      <c r="B5" s="9">
        <v>66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6CA4-9B99-49CD-AE4F-21520FE31ED2}">
  <dimension ref="H16:J23"/>
  <sheetViews>
    <sheetView topLeftCell="A14" workbookViewId="0">
      <selection activeCell="K17" sqref="K17"/>
    </sheetView>
  </sheetViews>
  <sheetFormatPr baseColWidth="10" defaultRowHeight="15" x14ac:dyDescent="0.25"/>
  <sheetData>
    <row r="16" spans="8:10" ht="30" x14ac:dyDescent="0.25">
      <c r="H16" s="5" t="s">
        <v>40</v>
      </c>
      <c r="I16" s="5">
        <v>19</v>
      </c>
      <c r="J16" s="6">
        <f>I16/67</f>
        <v>0.28358208955223879</v>
      </c>
    </row>
    <row r="17" spans="8:10" ht="30" x14ac:dyDescent="0.25">
      <c r="H17" s="5" t="s">
        <v>71</v>
      </c>
      <c r="I17" s="5">
        <v>5</v>
      </c>
      <c r="J17" s="6">
        <f t="shared" ref="J17:J23" si="0">I17/67</f>
        <v>7.4626865671641784E-2</v>
      </c>
    </row>
    <row r="18" spans="8:10" ht="60" x14ac:dyDescent="0.25">
      <c r="H18" s="5" t="s">
        <v>72</v>
      </c>
      <c r="I18" s="5">
        <v>11</v>
      </c>
      <c r="J18" s="6">
        <f t="shared" si="0"/>
        <v>0.16417910447761194</v>
      </c>
    </row>
    <row r="19" spans="8:10" x14ac:dyDescent="0.25">
      <c r="H19" s="5" t="s">
        <v>73</v>
      </c>
      <c r="I19" s="5">
        <v>64</v>
      </c>
      <c r="J19" s="6">
        <f t="shared" si="0"/>
        <v>0.95522388059701491</v>
      </c>
    </row>
    <row r="20" spans="8:10" x14ac:dyDescent="0.25">
      <c r="H20" s="5" t="s">
        <v>74</v>
      </c>
      <c r="I20" s="5">
        <v>2</v>
      </c>
      <c r="J20" s="6">
        <f t="shared" si="0"/>
        <v>2.9850746268656716E-2</v>
      </c>
    </row>
    <row r="21" spans="8:10" ht="60" x14ac:dyDescent="0.25">
      <c r="H21" s="5" t="s">
        <v>77</v>
      </c>
      <c r="I21" s="5">
        <v>45</v>
      </c>
      <c r="J21" s="6">
        <f t="shared" si="0"/>
        <v>0.67164179104477617</v>
      </c>
    </row>
    <row r="22" spans="8:10" x14ac:dyDescent="0.25">
      <c r="H22" s="5" t="s">
        <v>75</v>
      </c>
      <c r="I22" s="5">
        <v>2</v>
      </c>
      <c r="J22" s="6">
        <f t="shared" si="0"/>
        <v>2.9850746268656716E-2</v>
      </c>
    </row>
    <row r="23" spans="8:10" ht="30" x14ac:dyDescent="0.25">
      <c r="H23" s="5" t="s">
        <v>76</v>
      </c>
      <c r="I23" s="5">
        <v>3</v>
      </c>
      <c r="J23" s="6">
        <f t="shared" si="0"/>
        <v>4.4776119402985072E-2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A27EF-C40C-4915-B4F5-DF74524D8CE6}">
  <dimension ref="A2:B5"/>
  <sheetViews>
    <sheetView topLeftCell="B1" workbookViewId="0">
      <selection activeCell="B5" sqref="B5"/>
    </sheetView>
  </sheetViews>
  <sheetFormatPr baseColWidth="10" defaultRowHeight="15" x14ac:dyDescent="0.25"/>
  <cols>
    <col min="1" max="1" width="111.42578125" bestFit="1" customWidth="1"/>
    <col min="2" max="2" width="118.7109375" bestFit="1" customWidth="1"/>
  </cols>
  <sheetData>
    <row r="2" spans="1:2" x14ac:dyDescent="0.25">
      <c r="A2" s="8"/>
      <c r="B2" s="8"/>
    </row>
    <row r="3" spans="1:2" x14ac:dyDescent="0.25">
      <c r="A3" s="7" t="s">
        <v>9</v>
      </c>
      <c r="B3" s="8" t="s">
        <v>70</v>
      </c>
    </row>
    <row r="4" spans="1:2" x14ac:dyDescent="0.25">
      <c r="A4" t="s">
        <v>18</v>
      </c>
      <c r="B4" s="4">
        <v>1</v>
      </c>
    </row>
    <row r="5" spans="1:2" x14ac:dyDescent="0.25">
      <c r="A5" s="8" t="s">
        <v>16</v>
      </c>
      <c r="B5" s="9">
        <v>66</v>
      </c>
    </row>
  </sheetData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E8266-000B-4118-9D2F-CD8509AC0D4A}">
  <dimension ref="A2:B7"/>
  <sheetViews>
    <sheetView topLeftCell="A10" workbookViewId="0">
      <selection activeCell="B7" sqref="B7"/>
    </sheetView>
  </sheetViews>
  <sheetFormatPr baseColWidth="10" defaultRowHeight="15" x14ac:dyDescent="0.25"/>
  <cols>
    <col min="1" max="1" width="62.5703125" bestFit="1" customWidth="1"/>
    <col min="2" max="2" width="70" bestFit="1" customWidth="1"/>
  </cols>
  <sheetData>
    <row r="2" spans="1:2" x14ac:dyDescent="0.25">
      <c r="A2" s="8"/>
      <c r="B2" s="8"/>
    </row>
    <row r="3" spans="1:2" x14ac:dyDescent="0.25">
      <c r="A3" s="11" t="s">
        <v>11</v>
      </c>
      <c r="B3" s="10" t="s">
        <v>64</v>
      </c>
    </row>
    <row r="4" spans="1:2" x14ac:dyDescent="0.25">
      <c r="A4" t="s">
        <v>28</v>
      </c>
      <c r="B4" s="4">
        <v>8</v>
      </c>
    </row>
    <row r="5" spans="1:2" x14ac:dyDescent="0.25">
      <c r="A5" t="s">
        <v>37</v>
      </c>
      <c r="B5" s="4">
        <v>7</v>
      </c>
    </row>
    <row r="6" spans="1:2" x14ac:dyDescent="0.25">
      <c r="A6" t="s">
        <v>20</v>
      </c>
      <c r="B6" s="4">
        <v>47</v>
      </c>
    </row>
    <row r="7" spans="1:2" x14ac:dyDescent="0.25">
      <c r="A7" s="8" t="s">
        <v>32</v>
      </c>
      <c r="B7" s="9">
        <v>5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Resultados</vt:lpstr>
      <vt:lpstr>Gradico Condicion</vt:lpstr>
      <vt:lpstr>Grafico Edades</vt:lpstr>
      <vt:lpstr>Grafico Circulo Social</vt:lpstr>
      <vt:lpstr>Grafico Monotonia</vt:lpstr>
      <vt:lpstr>Grafico Limitaciones</vt:lpstr>
      <vt:lpstr>Grafico Caracteristicas</vt:lpstr>
      <vt:lpstr>Grafico Adquisicion</vt:lpstr>
      <vt:lpstr>Grafico Difusion</vt:lpstr>
      <vt:lpstr>Grafico Otra difusion</vt:lpstr>
      <vt:lpstr>Grafico Lugar de Adquisicon</vt:lpstr>
      <vt:lpstr>Grafico Metodo de Pago</vt:lpstr>
      <vt:lpstr>Grafico Precio de Venta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Personal}</dc:creator>
  <cp:lastModifiedBy>Personal}</cp:lastModifiedBy>
  <dcterms:created xsi:type="dcterms:W3CDTF">2022-09-30T13:56:43Z</dcterms:created>
  <dcterms:modified xsi:type="dcterms:W3CDTF">2023-01-21T14:47:19Z</dcterms:modified>
</cp:coreProperties>
</file>