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minimized="1" windowWidth="2400" windowHeight="465" activeTab="1"/>
  </bookViews>
  <sheets>
    <sheet name="SERVICIOS OFRECIDOS" sheetId="1" r:id="rId1"/>
    <sheet name="ACTIVOS FIJO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<sst xmlns="http://schemas.openxmlformats.org/spreadsheetml/2006/main" count="233" uniqueCount="204">
  <si>
    <t>Servicio</t>
  </si>
  <si>
    <t>Opciones/Características</t>
  </si>
  <si>
    <t>Procesos Internos Necesarios</t>
  </si>
  <si>
    <t>Alojamiento en chalets suizos</t>
  </si>
  <si>
    <t>Chalets con diseño exclusivo, vistas panorámicas, conexión a la naturaleza, y equipamiento moderno (wifi, minibar, camas cómodas, baños privados y terrazas).</t>
  </si>
  <si>
    <t xml:space="preserve"> Mantenimiento diario de los chalets.</t>
  </si>
  <si>
    <t xml:space="preserve"> Recepción personalizada.</t>
  </si>
  <si>
    <t xml:space="preserve"> Sistema digital de reservas.</t>
  </si>
  <si>
    <t>Masajes terapéuticos y relajantes</t>
  </si>
  <si>
    <t>Masaje relajante con aromaterapia</t>
  </si>
  <si>
    <t xml:space="preserve"> Contratación de terapeutas especializados.</t>
  </si>
  <si>
    <t>Masaje descontracturante (ideal para aliviar tensión muscular)</t>
  </si>
  <si>
    <t xml:space="preserve"> Gestión de insumos como aceites, velas y pindas herbales.</t>
  </si>
  <si>
    <t>Masaje con piedras calientes</t>
  </si>
  <si>
    <t>Masaje con pindas herbales</t>
  </si>
  <si>
    <t>Masaje linfático (drenaje linfático manual)</t>
  </si>
  <si>
    <t>Masaje con velas calientes</t>
  </si>
  <si>
    <t>Tratamientos faciales</t>
  </si>
  <si>
    <t>Limpieza facial profunda con vaporizador</t>
  </si>
  <si>
    <t xml:space="preserve"> Equipos de radiofrecuencia y vaporización.</t>
  </si>
  <si>
    <t>Hidratación y nutrición facial con mascarillas</t>
  </si>
  <si>
    <t xml:space="preserve"> Capacitación en procedimientos faciales especializados.</t>
  </si>
  <si>
    <t>Peeling facial (químico o mecánico)</t>
  </si>
  <si>
    <t>Lifting facial con radiofrecuencia</t>
  </si>
  <si>
    <t xml:space="preserve"> Tratamiento antiacné con alta frecuencia</t>
  </si>
  <si>
    <t>Tratamiento facial con oro, colágeno o ácido hialurónico</t>
  </si>
  <si>
    <t>Tratamientos corporales</t>
  </si>
  <si>
    <t>Exfoliación corporal con sales o azúcar</t>
  </si>
  <si>
    <t xml:space="preserve"> Instalaciones específicas para tratamientos corporales.</t>
  </si>
  <si>
    <t>Envolturas corporales (chocolate, algas, arcilla)</t>
  </si>
  <si>
    <t xml:space="preserve"> Insumos naturales y sostenibles.</t>
  </si>
  <si>
    <t xml:space="preserve"> Drenaje linfático manual o con presoterapia</t>
  </si>
  <si>
    <t>Tratamientos reafirmantes y anticelulíticos</t>
  </si>
  <si>
    <t>Manicura y pedicura</t>
  </si>
  <si>
    <t>Manicura clásica o spa (con exfoliación e hidratación)</t>
  </si>
  <si>
    <t xml:space="preserve"> Espacios adecuados para manicura y pedicura.</t>
  </si>
  <si>
    <t>Pedicura relajante con tina de hidromasaje</t>
  </si>
  <si>
    <t xml:space="preserve"> Productos de calidad y herramientas esterilizadas.</t>
  </si>
  <si>
    <t>Esmaltado semipermanente o en gel</t>
  </si>
  <si>
    <t>Tratamiento para uñas quebradizas</t>
  </si>
  <si>
    <t>Spa y bienestar</t>
  </si>
  <si>
    <t xml:space="preserve"> Circuito de spa (sauna, jacuzzi)</t>
  </si>
  <si>
    <t xml:space="preserve"> Supervisión constante del estado de las instalaciones.</t>
  </si>
  <si>
    <t>Baño de vapor con aromaterapia</t>
  </si>
  <si>
    <t xml:space="preserve"> Mantenimiento y control de horarios para el uso del circuito spa.</t>
  </si>
  <si>
    <t>Ritual de relajación completo (facial, corporal y masaje)</t>
  </si>
  <si>
    <t>Caminatas guiadas</t>
  </si>
  <si>
    <t>Rutas para explorar atractivos naturales, como Pescaderito.</t>
  </si>
  <si>
    <t xml:space="preserve"> Guías turísticos capacitados.</t>
  </si>
  <si>
    <t xml:space="preserve"> Rutas seguras y señalizadas.</t>
  </si>
  <si>
    <t>Gastronomía regional</t>
  </si>
  <si>
    <t>Menú basado en sabores locales con desayuno, almuerzo y cena.</t>
  </si>
  <si>
    <t xml:space="preserve"> Chefs especializados.</t>
  </si>
  <si>
    <t xml:space="preserve"> Proveedores locales.</t>
  </si>
  <si>
    <t>Deportes extremos</t>
  </si>
  <si>
    <t>Rapel, escalada y ciclismo en colaboración con operadores locales.</t>
  </si>
  <si>
    <t xml:space="preserve"> Alianzas con operadores especializados.</t>
  </si>
  <si>
    <t xml:space="preserve"> Gestión de logística y transporte.</t>
  </si>
  <si>
    <t>Categoría</t>
  </si>
  <si>
    <t>Cantidad</t>
  </si>
  <si>
    <t>Activos Fijos</t>
  </si>
  <si>
    <t>Precio (COP) unitario</t>
  </si>
  <si>
    <t>Proveedor</t>
  </si>
  <si>
    <t>Contacto</t>
  </si>
  <si>
    <t>Precio (COP) Total</t>
  </si>
  <si>
    <t>Totales</t>
  </si>
  <si>
    <t>Equipamiento y mobiliario</t>
  </si>
  <si>
    <t>Camillas de masaje (ajustables y con orificio facial)</t>
  </si>
  <si>
    <t>MercadoLibre, Mebuscar</t>
  </si>
  <si>
    <t>https://articulo.mercadolibre.com.co/MCO-1705936784-camilla-reclinable-con-orificio-facial-_JM, https://mebuscar.com/co/categoria/salud-y-equipamiento-medico-180800/masajes-180808/camillas-y-sillas-435080/camillas-para-masajes-180871</t>
  </si>
  <si>
    <r>
      <t xml:space="preserve"> </t>
    </r>
    <r>
      <rPr>
        <sz val="11"/>
        <rFont val="Arial"/>
        <charset val="2"/>
      </rPr>
      <t>Sillones reclinables para pedicura y manicura</t>
    </r>
  </si>
  <si>
    <t>Clasf</t>
  </si>
  <si>
    <t>https://www.clasf.co/q/sill%C3%B3n-reclinable-pedicura-manicura/</t>
  </si>
  <si>
    <t>Taburetes ergonómicos para terapeutas</t>
  </si>
  <si>
    <t>https://www.clasf.co/q/taburete-ergon%C3%B3mico-terapeutas/</t>
  </si>
  <si>
    <r>
      <t xml:space="preserve"> </t>
    </r>
    <r>
      <rPr>
        <sz val="11"/>
        <rFont val="Arial"/>
        <charset val="2"/>
      </rPr>
      <t>Mesas auxiliares para colocar aceites, toallas, etc.</t>
    </r>
  </si>
  <si>
    <t>https://www.clasf.co/q/mesa-auxiliar-spa/</t>
  </si>
  <si>
    <r>
      <t xml:space="preserve">  </t>
    </r>
    <r>
      <rPr>
        <sz val="11"/>
        <rFont val="Arial"/>
        <charset val="2"/>
      </rPr>
      <t>Lavabos y tinas para tratamientos de pies</t>
    </r>
  </si>
  <si>
    <t>https://www.clasf.co/q/lavabo-tina-pies/</t>
  </si>
  <si>
    <r>
      <t xml:space="preserve"> </t>
    </r>
    <r>
      <rPr>
        <sz val="11"/>
        <rFont val="Arial"/>
        <charset val="2"/>
      </rPr>
      <t>Espejos grandes y de aumento</t>
    </r>
  </si>
  <si>
    <t>https://www.clasf.co/q/espejo-grande-aumento/</t>
  </si>
  <si>
    <t>Armarios o estantes para almacenamiento</t>
  </si>
  <si>
    <t>Ikea</t>
  </si>
  <si>
    <t>https://elpais.com/escaparate/2024-10-21/estanterias-de-ikea.html</t>
  </si>
  <si>
    <t>Camas y mobiliario exclusivo para los chalets (mesas de noche, armarios, escritorios)</t>
  </si>
  <si>
    <t>https://www.clasf.co/q/mobiliario-chalets/</t>
  </si>
  <si>
    <r>
      <t xml:space="preserve"> </t>
    </r>
    <r>
      <rPr>
        <sz val="11"/>
        <rFont val="Arial"/>
        <charset val="2"/>
      </rPr>
      <t>Mobiliario para áreas comunes (sillas, mesas y sofás para zonas de descanso)</t>
    </r>
  </si>
  <si>
    <t>Home Sentry</t>
  </si>
  <si>
    <t>https://chatgpt.com/?hints=search&amp;q=Set+Sala+Exterior+Allibert+Emily+Grafito+17209815</t>
  </si>
  <si>
    <r>
      <t xml:space="preserve">  </t>
    </r>
    <r>
      <rPr>
        <sz val="11"/>
        <rFont val="Arial"/>
        <charset val="2"/>
      </rPr>
      <t>Estanterías y almacenamiento adicional para cocina y lavandería</t>
    </r>
  </si>
  <si>
    <t>Mobiliario para terraza o zonas al aire libre (sillas, sombrillas, mesas)</t>
  </si>
  <si>
    <t>Homecenter, MercadoLibre</t>
  </si>
  <si>
    <t>https://chatgpt.com/?hints=search&amp;q=Set+Comedor+De+Jard%C3%ADn+Plegable+5+Piezas+Madera+Maciza+De+Acacia, https://chatgpt.com/?hints=search&amp;q=Outsunny+Juego+De+Comedor+De+Patio+De+6+Piezas+Para+4</t>
  </si>
  <si>
    <t>Aparatología y tecnología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</si>
  <si>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Vaporizador facial</t>
    </r>
  </si>
  <si>
    <t>Farmalisto</t>
  </si>
  <si>
    <t>https://www.farmalisto.com.co/otros/44143-comprar-vaporizador-facial-vicks-caja-con-1-unidad-precio-8580000044143.html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</si>
  <si>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Lámpara de lupa con luz LED</t>
    </r>
  </si>
  <si>
    <t>MercadoLibre (TIENDAVIRTUALSPA)</t>
  </si>
  <si>
    <t>https://articulo.mercadolibre.com.co/MCO-1302061285-lampara-lupa-luz-led-5x-pedestal-articulada-_JM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</si>
  <si>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Calentador de ozono piedras volcánicas</t>
    </r>
  </si>
  <si>
    <t>Sumimedika</t>
  </si>
  <si>
    <t>https://www.sumimedika.com/product/kit-piedras-volcanicas-x-16-uds-con-maletin-calentador/?srsltid=AfmBOooK_iZE1j4IqV6CDqxexP1VhxYQiR0Nq0P_d5CuwHTgbwhXTLJX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</si>
  <si>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Calentador de toallas</t>
    </r>
  </si>
  <si>
    <t>Keycan Colombia</t>
  </si>
  <si>
    <t>https://keycancolombia.com/producto/calentador-de-toallas-y-esterilizador/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</si>
  <si>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Máquina de presoterapia</t>
    </r>
  </si>
  <si>
    <t>Tecnomedics Colombia</t>
  </si>
  <si>
    <t>https://www.tecnomedics.com.co/producto/equipo-para-presoterapia/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</si>
  <si>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 xml:space="preserve">Sauna o cabina de infrarrojos </t>
    </r>
  </si>
  <si>
    <t>MercadoLibre</t>
  </si>
  <si>
    <t>https://listado.mercadolibre.com.co/sauna-infrarroja-portatil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</si>
  <si>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Sistemas de aire acondicionado y calefacción para chalets y áreas comunes</t>
    </r>
  </si>
  <si>
    <t>Haceb</t>
  </si>
  <si>
    <t>https://www.haceb.com.co/aire-acondicionado-split-12000-btu-frio-calor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</si>
  <si>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Pantallas para presentaciones y capacitaciones del personal</t>
    </r>
  </si>
  <si>
    <t>Alkosto</t>
  </si>
  <si>
    <t>https://www.alkosto.com/televisor-lg-55-uhd-4k-smart-tv-55up7750psb/p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</si>
  <si>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Cerraduras electrónicas o sistemas de seguridad para los chalets</t>
    </r>
  </si>
  <si>
    <t>https://articulo.mercadolibre.com.co/MCO-123456789-cerradura-electronica-huella-codigo-_JM</t>
  </si>
  <si>
    <t>Suministros y productos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</si>
  <si>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Cremas hidratantes y exfoliantes corporales</t>
    </r>
  </si>
  <si>
    <t>Farmácia Nova da Mai</t>
  </si>
  <si>
    <t>https://chatgpt.com/?hints=search&amp;q=Loci%C3%B3n+corporal+Neutrogena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</si>
  <si>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Mascarillas faciales (arcillas, colágeno, etc.)</t>
    </r>
  </si>
  <si>
    <t>Eurosupermercados</t>
  </si>
  <si>
    <t>https://www.eurosupermercados.com.co/gel-antibacterial-alcohol-ag-500ml-a28?productLinkNotFound=gel-antibacterial-alcohol-ag-500ml-a28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</si>
  <si>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Toallas y sábanas desechables</t>
    </r>
  </si>
  <si>
    <t>Amazon</t>
  </si>
  <si>
    <t>https://shop.synergysupplies.co/cb/medicos-y-hospitalarios/1210-gel-antibacterial-70-alcohol.html?utm_source=chatgpt.com</t>
  </si>
  <si>
    <t>Kit de velas aromáticas e inciensos</t>
  </si>
  <si>
    <t>https://www.homecenter.com.co/homecenter-co/product/78176/gel-antibacterial-x1000ml-70-alcohol/78176/?utm_source=chatgpt.com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</si>
  <si>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Sales de baño y exfoliantes</t>
    </r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</si>
  <si>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Jabones neutros y desinfectantes</t>
    </r>
  </si>
  <si>
    <t>Promall Colombia</t>
  </si>
  <si>
    <t>https://promall.com.co/categoria-producto/cuidado-personal/antibacteriales/?utm_source=chatgpt.com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</si>
  <si>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Esmaltes y productos de manicura/pedicura</t>
    </r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</si>
  <si>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Equipos de cocina industriales para el área gastronómica</t>
    </r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</si>
  <si>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Vajilla, cristalería y utensilios para el restaurante</t>
    </r>
  </si>
  <si>
    <t>https://www.homecenter.com.co/homecenter-co/product/set-vajilla-16-piezas/654321/</t>
  </si>
  <si>
    <t>Detergente liquido</t>
  </si>
  <si>
    <t>D1</t>
  </si>
  <si>
    <t>https://www.google.com/search?q=detergente+liquido&amp;rlz=1C1CHZN_esCO1027CO1027&amp;oq=detergente+liquido&amp;gs_lcrp=EgZjaHJvbWUyDAgAEEUYORixAxiABDIHCAEQABiABDIHCAIQABiABDIHCAMQABiABDIHCAQQABiABDIHCAUQABiABDIHCAYQABiABDIHCAcQABiABDIHCAgQABiABDIHCAkQABiABNIBCDQ3NzNqMGo3qAIAsAIA&amp;sourceid=chrome&amp;ie=UTF-8#vhid=1QK7qlxEJgcV6M&amp;vssid=_-lE_aM39Of2YwbkPhcqOuAY_40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</si>
  <si>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Electrodomésticos para cada chalet (mini neveras, cafeteras)</t>
    </r>
  </si>
  <si>
    <t>https://www.homecenter.com.co/homecenter-co/product/mini-nevera-93l/789012/</t>
  </si>
  <si>
    <r>
      <rPr>
        <sz val="11"/>
        <rFont val="Wingdings"/>
        <charset val="2"/>
      </rPr>
      <t>Ø</t>
    </r>
    <r>
      <rPr>
        <sz val="7"/>
        <rFont val="Times New Roman"/>
        <charset val="2"/>
      </rPr>
      <t xml:space="preserve">  </t>
    </r>
    <r>
      <rPr>
        <sz val="11"/>
        <rFont val="Arial"/>
        <charset val="2"/>
      </rPr>
      <t xml:space="preserve">Aceites esenciales </t>
    </r>
  </si>
  <si>
    <t>Essencials Colombia</t>
  </si>
  <si>
    <t>https://www.essencials.co/categoria-producto/aceites-vegetales/aceite-para-masajes/</t>
  </si>
  <si>
    <t>Kit de aceites para masajes</t>
  </si>
  <si>
    <t>https://articulo.mercadolibre.com.co/MCO-2151419504-set-de-5-aceites-esenciales-puros-naturales-indispensables-_JM?matt_tool=19390127&amp;utm_source=google_shopping&amp;utm_medium=organic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</si>
  <si>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Gel antibacterial y alcohol</t>
    </r>
  </si>
  <si>
    <t>TMECOL</t>
  </si>
  <si>
    <t>https://tmecol.com/producto/gel-antibacterial-500ml-70-de-alcohol/?utm_source=chatgpt.com</t>
  </si>
  <si>
    <t>Higiene y seguridad</t>
  </si>
  <si>
    <r>
      <rPr>
        <sz val="11"/>
        <rFont val="Wingdings"/>
        <charset val="2"/>
      </rPr>
      <t>Ø</t>
    </r>
    <r>
      <rPr>
        <sz val="7"/>
        <rFont val="Times New Roman"/>
        <charset val="2"/>
      </rPr>
      <t xml:space="preserve">  </t>
    </r>
    <r>
      <rPr>
        <sz val="11"/>
        <rFont val="Arial"/>
        <charset val="2"/>
      </rPr>
      <t>Guantes desechables y tapabocas(100 unidades)</t>
    </r>
  </si>
  <si>
    <t>Agencias de insumos médicos, Droguerías, Mercado Libre</t>
  </si>
  <si>
    <t>https://superdesechablesdelnorte.com/categorias/4036-tapabocas-desechable-blanco-caja-x-50-und-empacindiv-.html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</si>
  <si>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Esterilizadores de herramientas</t>
    </r>
  </si>
  <si>
    <t>https://articulo.mercadolibre.com.co/MCO-1541264983-esterilizador-para-herramientas-de-unas-bandeja-_JM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</si>
  <si>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Papel camilla desechable</t>
    </r>
  </si>
  <si>
    <t>https://www.tecnomedica.com.co/tela-camilla/tela-camilla-blanca-45x100-rollo-naciona-r23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</si>
  <si>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Batas y uniformes para el personal</t>
    </r>
  </si>
  <si>
    <t>Punto Vital</t>
  </si>
  <si>
    <t>https://uniformespuntovital.com/collections/uniformes-antifluidos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</si>
  <si>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Botiquín de primeros auxilios</t>
    </r>
  </si>
  <si>
    <t>https://www.tecnomedica.com.co/botiquin/botiquin-con-pito-linterna-equido-mp-r933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</si>
  <si>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Señalización de seguridad (extintores, salidas de emergencia)</t>
    </r>
  </si>
  <si>
    <t>Provessi</t>
  </si>
  <si>
    <t>https://www.provesi.com.co/senales/751-senal-extintor-20x20.html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</si>
  <si>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Cámaras de vigilancia para áreas comunes y estacionamientos</t>
    </r>
  </si>
  <si>
    <t>Ezviz Colombia</t>
  </si>
  <si>
    <t>https://ezvizcolombia.com/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</si>
  <si>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Kit de emergencias ambientales (linternas, generadores)</t>
    </r>
  </si>
  <si>
    <t>https://listado.mercadolibre.com.co/kit-emergencia-generador-linterna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</si>
  <si>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Iluminación tenue y regulable</t>
    </r>
  </si>
  <si>
    <t>https://www.homecenter.com.co/homecenter-co/search?Ntt=iluminaci%C3%B3n%20solar%20exterior</t>
  </si>
  <si>
    <t>Decoración y ambientación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</si>
  <si>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Música relajante y sistema de sonido</t>
    </r>
  </si>
  <si>
    <t>https://listado.mercadolibre.com.co/bocina-bluetooth-sonidos-relajantes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</si>
  <si>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Plantas naturales o artificiales</t>
    </r>
  </si>
  <si>
    <t>https://www.ikea.com/co/es/cat/plantas-artificiales-20492/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</si>
  <si>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Difusores de aromas</t>
    </r>
  </si>
  <si>
    <t>https://listado.mercadolibre.com.co/difusores-de-aromas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</si>
  <si>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Cuadros o elementos decorativos zen</t>
    </r>
  </si>
  <si>
    <t>TenVinilo Colombia</t>
  </si>
  <si>
    <t>https://www.tenvinilo.co/cuadros-de/zen/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</si>
  <si>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Chimeneas eléctricas o de leña para chalets (si aplica)</t>
    </r>
  </si>
  <si>
    <t>Chimeneas de Colombia</t>
  </si>
  <si>
    <t>https://www.chimeneasdecolombia.com/10-chimeneas-electricas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</si>
  <si>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Alfombras, cortinas y elementos textiles decorativos</t>
    </r>
  </si>
  <si>
    <t>https://homecenter.falabella.com.co/homecenter-co/category/CATG33318/Alfombras-decorativas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</si>
  <si>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Fuentes decorativas o elementos acuáticos para crear un ambiente relajante</t>
    </r>
  </si>
  <si>
    <t>https://www.amazon.com/-/es/dp/B00A2JBMRE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</si>
  <si>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Piscina climatizada (si no está incluida en las zonas húmedas)</t>
    </r>
  </si>
  <si>
    <t>Piscinas Colombia SA</t>
  </si>
  <si>
    <t>https://www.piscinascolombia.com.co/</t>
  </si>
  <si>
    <t>Infraestructura adicional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</si>
  <si>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Estacionamiento para huéspedes</t>
    </r>
  </si>
  <si>
    <t>Abierto</t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</si>
  <si>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Senderos naturales con iluminación</t>
    </r>
  </si>
  <si>
    <r>
      <rPr>
        <sz val="11"/>
        <rFont val="Wingdings"/>
        <charset val="2"/>
      </rPr>
      <t>Ø</t>
    </r>
    <r>
      <rPr>
        <sz val="7"/>
        <rFont val="Times New Roman"/>
        <charset val="134"/>
      </rPr>
      <t xml:space="preserve">  </t>
    </r>
    <r>
      <rPr>
        <sz val="11"/>
        <rFont val="Arial"/>
        <charset val="134"/>
      </rPr>
      <t>Áreas de almacenamiento para insumos y productos de limpieza</t>
    </r>
  </si>
  <si>
    <t>Prefabricados Colombia</t>
  </si>
  <si>
    <t>https://www.prefabricadoscolombia.com.co/</t>
  </si>
  <si>
    <t>Notas:
Los precios son aproximados y pueden variar según el proveedor y la disponibilidad.
Algunos productos, como el sistema de sonido relajante y el kit de emergencia ambiental, tienen diversas opciones en el mercado que varían en precio y características. Se recomienda consultar con proveedores especializados para seleccionar la opción que mejor se adapte a tus necesidades.
Para productos como la piscina climatizada y la bodega de almacenamiento prefabricada, es importante considerar los costos adicionales de instalación y transporte.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</si>
</sst>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&quot;$&quot;#,###.##000_);[Red]\(&quot;$&quot;#,###.##000\)"/>
    <numFmt numFmtId="179" formatCode="&quot;$&quot;#,###.#000_);[Red]\(&quot;$&quot;#,###.#000\)"/>
  </numFmts>
  <fonts count="3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b/>
      <sz val="14"/>
      <name val="Calibri"/>
      <charset val="134"/>
      <scheme val="minor"/>
    </font>
    <font>
      <b/>
      <sz val="11"/>
      <name val="Arial"/>
      <charset val="134"/>
    </font>
    <font>
      <b/>
      <sz val="14"/>
      <color rgb="FFFF0000"/>
      <name val="Calibri"/>
      <charset val="134"/>
      <scheme val="minor"/>
    </font>
    <font>
      <sz val="11"/>
      <name val="Arial"/>
      <charset val="2"/>
    </font>
    <font>
      <u/>
      <sz val="11"/>
      <color theme="10"/>
      <name val="Calibri"/>
      <charset val="134"/>
    </font>
    <font>
      <sz val="7"/>
      <name val="Times New Roman"/>
      <charset val="2"/>
    </font>
    <font>
      <u/>
      <sz val="11"/>
      <color rgb="FF800080"/>
      <name val="Calibri"/>
      <charset val="134"/>
    </font>
    <font>
      <sz val="11"/>
      <name val="Wingdings"/>
      <charset val="2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6"/>
      <name val="Calibri"/>
      <charset val="134"/>
      <scheme val="minor"/>
    </font>
    <font>
      <b/>
      <sz val="11"/>
      <color rgb="FF000000"/>
      <name val="Arial"/>
      <charset val="134"/>
    </font>
    <font>
      <sz val="11"/>
      <color rgb="FF000000"/>
      <name val="Arial"/>
      <charset val="134"/>
    </font>
    <font>
      <sz val="10"/>
      <color theme="1"/>
      <name val="Times New Roman"/>
      <charset val="134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7"/>
      <name val="Times New Roman"/>
      <charset val="134"/>
    </font>
    <font>
      <sz val="1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rgb="FF7F7F7F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rgb="FF7F7F7F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rgb="FF7F7F7F"/>
      </bottom>
      <diagonal/>
    </border>
    <border>
      <left/>
      <right/>
      <top style="medium">
        <color auto="1"/>
      </top>
      <bottom style="medium">
        <color rgb="FF7F7F7F"/>
      </bottom>
      <diagonal/>
    </border>
    <border>
      <left/>
      <right style="medium">
        <color auto="1"/>
      </right>
      <top style="medium">
        <color auto="1"/>
      </top>
      <bottom style="medium">
        <color rgb="FF7F7F7F"/>
      </bottom>
      <diagonal/>
    </border>
    <border>
      <left/>
      <right/>
      <top style="medium">
        <color rgb="FF7F7F7F"/>
      </top>
      <bottom/>
      <diagonal/>
    </border>
    <border>
      <left/>
      <right style="medium">
        <color auto="1"/>
      </right>
      <top/>
      <bottom style="medium">
        <color rgb="FF7F7F7F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rgb="FF7F7F7F"/>
      </bottom>
      <diagonal/>
    </border>
    <border>
      <left/>
      <right style="medium">
        <color auto="1"/>
      </right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34" applyNumberFormat="0" applyAlignment="0" applyProtection="0">
      <alignment vertical="center"/>
    </xf>
    <xf numFmtId="0" fontId="23" fillId="6" borderId="35" applyNumberFormat="0" applyAlignment="0" applyProtection="0">
      <alignment vertical="center"/>
    </xf>
    <xf numFmtId="0" fontId="24" fillId="6" borderId="34" applyNumberFormat="0" applyAlignment="0" applyProtection="0">
      <alignment vertical="center"/>
    </xf>
    <xf numFmtId="0" fontId="25" fillId="7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102">
    <xf numFmtId="0" fontId="0" fillId="0" borderId="0" xfId="0"/>
    <xf numFmtId="0" fontId="1" fillId="2" borderId="0" xfId="0" applyFont="1" applyFill="1"/>
    <xf numFmtId="178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8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/>
    <xf numFmtId="0" fontId="4" fillId="2" borderId="0" xfId="0" applyFont="1" applyFill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left" vertical="center" wrapText="1" indent="5"/>
    </xf>
    <xf numFmtId="178" fontId="1" fillId="3" borderId="6" xfId="0" applyNumberFormat="1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6" fillId="3" borderId="6" xfId="6" applyFont="1" applyFill="1" applyBorder="1" applyAlignment="1" applyProtection="1">
      <alignment horizontal="center" vertical="center" wrapText="1"/>
    </xf>
    <xf numFmtId="178" fontId="1" fillId="3" borderId="7" xfId="0" applyNumberFormat="1" applyFont="1" applyFill="1" applyBorder="1"/>
    <xf numFmtId="0" fontId="4" fillId="2" borderId="0" xfId="0" applyFont="1" applyFill="1"/>
    <xf numFmtId="0" fontId="3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left" vertical="center" wrapText="1" indent="5"/>
    </xf>
    <xf numFmtId="178" fontId="1" fillId="3" borderId="9" xfId="0" applyNumberFormat="1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 wrapText="1"/>
    </xf>
    <xf numFmtId="0" fontId="6" fillId="3" borderId="9" xfId="6" applyFont="1" applyFill="1" applyBorder="1" applyAlignment="1" applyProtection="1">
      <alignment horizontal="center" vertical="center" wrapText="1"/>
    </xf>
    <xf numFmtId="178" fontId="1" fillId="3" borderId="10" xfId="0" applyNumberFormat="1" applyFont="1" applyFill="1" applyBorder="1"/>
    <xf numFmtId="0" fontId="5" fillId="3" borderId="9" xfId="0" applyFont="1" applyFill="1" applyBorder="1" applyAlignment="1">
      <alignment horizontal="left" vertical="center" wrapText="1" indent="5"/>
    </xf>
    <xf numFmtId="0" fontId="8" fillId="3" borderId="9" xfId="6" applyFont="1" applyFill="1" applyBorder="1" applyAlignment="1" applyProtection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left" vertical="center" wrapText="1" indent="5"/>
    </xf>
    <xf numFmtId="178" fontId="1" fillId="3" borderId="3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6" fillId="3" borderId="3" xfId="6" applyFont="1" applyFill="1" applyBorder="1" applyAlignment="1" applyProtection="1">
      <alignment horizontal="center" vertical="center" wrapText="1"/>
    </xf>
    <xf numFmtId="178" fontId="1" fillId="3" borderId="13" xfId="0" applyNumberFormat="1" applyFont="1" applyFill="1" applyBorder="1"/>
    <xf numFmtId="178" fontId="4" fillId="2" borderId="9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 indent="5"/>
    </xf>
    <xf numFmtId="178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0" borderId="6" xfId="6" applyFont="1" applyBorder="1" applyAlignment="1" applyProtection="1">
      <alignment wrapText="1"/>
    </xf>
    <xf numFmtId="178" fontId="1" fillId="2" borderId="7" xfId="0" applyNumberFormat="1" applyFont="1" applyFill="1" applyBorder="1"/>
    <xf numFmtId="0" fontId="3" fillId="2" borderId="4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left" vertical="center" wrapText="1" indent="5"/>
    </xf>
    <xf numFmtId="178" fontId="0" fillId="0" borderId="9" xfId="0" applyNumberFormat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6" fillId="0" borderId="9" xfId="6" applyFont="1" applyBorder="1" applyAlignment="1" applyProtection="1">
      <alignment wrapText="1"/>
    </xf>
    <xf numFmtId="178" fontId="1" fillId="2" borderId="10" xfId="0" applyNumberFormat="1" applyFont="1" applyFill="1" applyBorder="1"/>
    <xf numFmtId="178" fontId="1" fillId="2" borderId="9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 indent="5"/>
    </xf>
    <xf numFmtId="178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6" fillId="0" borderId="3" xfId="6" applyFont="1" applyBorder="1" applyAlignment="1" applyProtection="1">
      <alignment wrapText="1"/>
    </xf>
    <xf numFmtId="178" fontId="1" fillId="2" borderId="13" xfId="0" applyNumberFormat="1" applyFont="1" applyFill="1" applyBorder="1"/>
    <xf numFmtId="0" fontId="3" fillId="3" borderId="14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left" vertical="center" wrapText="1" indent="5"/>
    </xf>
    <xf numFmtId="0" fontId="1" fillId="3" borderId="6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left" vertical="center" wrapText="1" indent="5"/>
    </xf>
    <xf numFmtId="0" fontId="1" fillId="3" borderId="9" xfId="0" applyFont="1" applyFill="1" applyBorder="1" applyAlignment="1">
      <alignment horizontal="center" vertical="center" wrapText="1"/>
    </xf>
    <xf numFmtId="0" fontId="10" fillId="3" borderId="9" xfId="6" applyFill="1" applyBorder="1" applyAlignment="1">
      <alignment horizontal="center" vertical="center" wrapText="1"/>
    </xf>
    <xf numFmtId="178" fontId="1" fillId="3" borderId="10" xfId="0" applyNumberFormat="1" applyFont="1" applyFill="1" applyBorder="1" applyAlignment="1">
      <alignment horizontal="center"/>
    </xf>
    <xf numFmtId="0" fontId="11" fillId="3" borderId="9" xfId="6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0" fillId="3" borderId="3" xfId="6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left" vertical="center" wrapText="1" indent="5"/>
    </xf>
    <xf numFmtId="178" fontId="1" fillId="3" borderId="15" xfId="0" applyNumberFormat="1" applyFont="1" applyFill="1" applyBorder="1"/>
    <xf numFmtId="178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0" fillId="2" borderId="6" xfId="6" applyFill="1" applyBorder="1" applyAlignment="1">
      <alignment horizontal="center" vertical="center" wrapText="1"/>
    </xf>
    <xf numFmtId="0" fontId="10" fillId="2" borderId="9" xfId="6" applyFill="1" applyBorder="1" applyAlignment="1">
      <alignment horizontal="center" vertical="center" wrapText="1"/>
    </xf>
    <xf numFmtId="0" fontId="10" fillId="2" borderId="3" xfId="6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left" vertical="center" wrapText="1" indent="5"/>
    </xf>
    <xf numFmtId="178" fontId="1" fillId="2" borderId="18" xfId="0" applyNumberFormat="1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 wrapText="1"/>
    </xf>
    <xf numFmtId="0" fontId="10" fillId="2" borderId="18" xfId="6" applyFill="1" applyBorder="1" applyAlignment="1">
      <alignment horizontal="center" vertical="center" wrapText="1"/>
    </xf>
    <xf numFmtId="178" fontId="1" fillId="2" borderId="19" xfId="0" applyNumberFormat="1" applyFont="1" applyFill="1" applyBorder="1"/>
    <xf numFmtId="179" fontId="12" fillId="2" borderId="9" xfId="0" applyNumberFormat="1" applyFont="1" applyFill="1" applyBorder="1" applyAlignment="1">
      <alignment horizontal="center" vertical="center"/>
    </xf>
    <xf numFmtId="0" fontId="0" fillId="2" borderId="0" xfId="0" applyFill="1"/>
    <xf numFmtId="0" fontId="13" fillId="2" borderId="20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left" vertical="center" wrapText="1"/>
    </xf>
    <xf numFmtId="0" fontId="14" fillId="2" borderId="24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left" vertical="center" wrapText="1"/>
    </xf>
    <xf numFmtId="0" fontId="14" fillId="2" borderId="25" xfId="0" applyFont="1" applyFill="1" applyBorder="1" applyAlignment="1">
      <alignment horizontal="left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4" fillId="2" borderId="26" xfId="0" applyFont="1" applyFill="1" applyBorder="1" applyAlignment="1">
      <alignment horizontal="left" vertical="center" wrapText="1"/>
    </xf>
    <xf numFmtId="0" fontId="14" fillId="2" borderId="27" xfId="0" applyFont="1" applyFill="1" applyBorder="1" applyAlignment="1">
      <alignment horizontal="left" vertical="center" wrapText="1"/>
    </xf>
    <xf numFmtId="0" fontId="14" fillId="2" borderId="28" xfId="0" applyFont="1" applyFill="1" applyBorder="1" applyAlignment="1">
      <alignment horizontal="left" vertical="center" wrapText="1"/>
    </xf>
    <xf numFmtId="0" fontId="15" fillId="2" borderId="25" xfId="0" applyFont="1" applyFill="1" applyBorder="1" applyAlignment="1">
      <alignment vertical="top" wrapText="1"/>
    </xf>
    <xf numFmtId="0" fontId="15" fillId="2" borderId="27" xfId="0" applyFont="1" applyFill="1" applyBorder="1" applyAlignment="1">
      <alignment vertical="top" wrapText="1"/>
    </xf>
    <xf numFmtId="0" fontId="13" fillId="2" borderId="16" xfId="0" applyFont="1" applyFill="1" applyBorder="1" applyAlignment="1">
      <alignment horizontal="center" vertical="center" wrapText="1"/>
    </xf>
    <xf numFmtId="0" fontId="14" fillId="2" borderId="29" xfId="0" applyFont="1" applyFill="1" applyBorder="1" applyAlignment="1">
      <alignment horizontal="left" vertical="center" wrapText="1"/>
    </xf>
    <xf numFmtId="0" fontId="14" fillId="2" borderId="30" xfId="0" applyFont="1" applyFill="1" applyBorder="1" applyAlignment="1">
      <alignment horizontal="left" vertical="center" wrapText="1"/>
    </xf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https://chatgpt.com/?hints=search&amp;q=Set+Sala+Exterior+Allibert+Emily+Grafito+17209815" TargetMode="External"/><Relationship Id="rId8" Type="http://schemas.openxmlformats.org/officeDocument/2006/relationships/hyperlink" Target="https://www.clasf.co/q/mobiliario-chalets/" TargetMode="External"/><Relationship Id="rId7" Type="http://schemas.openxmlformats.org/officeDocument/2006/relationships/hyperlink" Target="https://elpais.com/escaparate/2024-10-21/estanterias-de-ikea.html" TargetMode="External"/><Relationship Id="rId6" Type="http://schemas.openxmlformats.org/officeDocument/2006/relationships/hyperlink" Target="https://www.clasf.co/q/espejo-grande-aumento/" TargetMode="External"/><Relationship Id="rId5" Type="http://schemas.openxmlformats.org/officeDocument/2006/relationships/hyperlink" Target="https://www.clasf.co/q/lavabo-tina-pies/" TargetMode="External"/><Relationship Id="rId44" Type="http://schemas.openxmlformats.org/officeDocument/2006/relationships/hyperlink" Target="https://www.google.com/search?q=detergente+liquido&amp;rlz=1C1CHZN_esCO1027CO1027&amp;oq=detergente+liquido&amp;gs_lcrp=EgZjaHJvbWUyDAgAEEUYORixAxiABDIHCAEQABiABDIHCAIQABiABDIHCAMQABiABDIHCAQQABiABDIHCAUQABiABDIHCAYQABiABDIHCAcQABiABDIHCAgQABiABDIHCAkQABiABNIBCDQ3NzNqMGo3qAIAsAIA&amp;sourceid=chrome&amp;ie=UTF-8#vhid=1QK7qlxEJgcV6M&amp;vssid=_-lE_aM39Of2YwbkPhcqOuAY_40" TargetMode="External"/><Relationship Id="rId43" Type="http://schemas.openxmlformats.org/officeDocument/2006/relationships/hyperlink" Target="https://superdesechablesdelnorte.com/categorias/4036-tapabocas-desechable-blanco-caja-x-50-und-empacindiv-.html" TargetMode="External"/><Relationship Id="rId42" Type="http://schemas.openxmlformats.org/officeDocument/2006/relationships/hyperlink" Target="https://listado.mercadolibre.com.co/kit-emergencia-generador-linterna" TargetMode="External"/><Relationship Id="rId41" Type="http://schemas.openxmlformats.org/officeDocument/2006/relationships/hyperlink" Target="https://www.prefabricadoscolombia.com.co/" TargetMode="External"/><Relationship Id="rId40" Type="http://schemas.openxmlformats.org/officeDocument/2006/relationships/hyperlink" Target="https://www.homecenter.com.co/homecenter-co/search?Ntt=iluminaci%C3%B3n%20solar%20exterior" TargetMode="External"/><Relationship Id="rId4" Type="http://schemas.openxmlformats.org/officeDocument/2006/relationships/hyperlink" Target="https://www.clasf.co/q/mesa-auxiliar-spa/" TargetMode="External"/><Relationship Id="rId39" Type="http://schemas.openxmlformats.org/officeDocument/2006/relationships/hyperlink" Target="https://www.piscinascolombia.com.co/" TargetMode="External"/><Relationship Id="rId38" Type="http://schemas.openxmlformats.org/officeDocument/2006/relationships/hyperlink" Target="https://homecenter.falabella.com.co/homecenter-co/category/CATG33318/Alfombras-decorativas" TargetMode="External"/><Relationship Id="rId37" Type="http://schemas.openxmlformats.org/officeDocument/2006/relationships/hyperlink" Target="https://www.chimeneasdecolombia.com/10-chimeneas-electricas" TargetMode="External"/><Relationship Id="rId36" Type="http://schemas.openxmlformats.org/officeDocument/2006/relationships/hyperlink" Target="https://www.tenvinilo.co/cuadros-de/zen/" TargetMode="External"/><Relationship Id="rId35" Type="http://schemas.openxmlformats.org/officeDocument/2006/relationships/hyperlink" Target="https://www.ikea.com/co/es/cat/plantas-artificiales-20492/" TargetMode="External"/><Relationship Id="rId34" Type="http://schemas.openxmlformats.org/officeDocument/2006/relationships/hyperlink" Target="https://listado.mercadolibre.com.co/bocina-bluetooth-sonidos-relajantes" TargetMode="External"/><Relationship Id="rId33" Type="http://schemas.openxmlformats.org/officeDocument/2006/relationships/hyperlink" Target="https://www.amazon.com/-/es/dp/B00A2JBMRE" TargetMode="External"/><Relationship Id="rId32" Type="http://schemas.openxmlformats.org/officeDocument/2006/relationships/hyperlink" Target="https://listado.mercadolibre.com.co/difusores-de-aromas" TargetMode="External"/><Relationship Id="rId31" Type="http://schemas.openxmlformats.org/officeDocument/2006/relationships/hyperlink" Target="https://ezvizcolombia.com/" TargetMode="External"/><Relationship Id="rId30" Type="http://schemas.openxmlformats.org/officeDocument/2006/relationships/hyperlink" Target="https://www.provesi.com.co/senales/751-senal-extintor-20x20.html" TargetMode="External"/><Relationship Id="rId3" Type="http://schemas.openxmlformats.org/officeDocument/2006/relationships/hyperlink" Target="https://www.clasf.co/q/taburete-ergon%C3%B3mico-terapeutas/" TargetMode="External"/><Relationship Id="rId29" Type="http://schemas.openxmlformats.org/officeDocument/2006/relationships/hyperlink" Target="https://www.tecnomedica.com.co/botiquin/botiquin-con-pito-linterna-equido-mp-r933" TargetMode="External"/><Relationship Id="rId28" Type="http://schemas.openxmlformats.org/officeDocument/2006/relationships/hyperlink" Target="https://uniformespuntovital.com/collections/uniformes-antifluidos" TargetMode="External"/><Relationship Id="rId27" Type="http://schemas.openxmlformats.org/officeDocument/2006/relationships/hyperlink" Target="https://www.tecnomedica.com.co/tela-camilla/tela-camilla-blanca-45x100-rollo-naciona-r23" TargetMode="External"/><Relationship Id="rId26" Type="http://schemas.openxmlformats.org/officeDocument/2006/relationships/hyperlink" Target="https://articulo.mercadolibre.com.co/MCO-1541264983-esterilizador-para-herramientas-de-unas-bandeja-_JM" TargetMode="External"/><Relationship Id="rId25" Type="http://schemas.openxmlformats.org/officeDocument/2006/relationships/hyperlink" Target="https://www.essencials.co/categoria-producto/aceites-vegetales/aceite-para-masajes/" TargetMode="External"/><Relationship Id="rId24" Type="http://schemas.openxmlformats.org/officeDocument/2006/relationships/hyperlink" Target="https://www.homecenter.com.co/homecenter-co/product/mini-nevera-93l/789012/" TargetMode="External"/><Relationship Id="rId23" Type="http://schemas.openxmlformats.org/officeDocument/2006/relationships/hyperlink" Target="https://www.homecenter.com.co/homecenter-co/product/set-vajilla-16-piezas/654321/" TargetMode="External"/><Relationship Id="rId22" Type="http://schemas.openxmlformats.org/officeDocument/2006/relationships/hyperlink" Target="https://tmecol.com/producto/gel-antibacterial-500ml-70-de-alcohol/?utm_source=chatgpt.com" TargetMode="External"/><Relationship Id="rId21" Type="http://schemas.openxmlformats.org/officeDocument/2006/relationships/hyperlink" Target="https://promall.com.co/categoria-producto/cuidado-personal/antibacteriales/?utm_source=chatgpt.com" TargetMode="External"/><Relationship Id="rId20" Type="http://schemas.openxmlformats.org/officeDocument/2006/relationships/hyperlink" Target="https://www.homecenter.com.co/homecenter-co/product/78176/gel-antibacterial-x1000ml-70-alcohol/78176/?utm_source=chatgpt.com" TargetMode="External"/><Relationship Id="rId2" Type="http://schemas.openxmlformats.org/officeDocument/2006/relationships/hyperlink" Target="https://www.clasf.co/q/sill%C3%B3n-reclinable-pedicura-manicura/" TargetMode="External"/><Relationship Id="rId19" Type="http://schemas.openxmlformats.org/officeDocument/2006/relationships/hyperlink" Target="https://www.eurosupermercados.com.co/gel-antibacterial-alcohol-ag-500ml-a28?productLinkNotFound=gel-antibacterial-alcohol-ag-500ml-a28" TargetMode="External"/><Relationship Id="rId18" Type="http://schemas.openxmlformats.org/officeDocument/2006/relationships/hyperlink" Target="https://articulo.mercadolibre.com.co/MCO-123456789-cerradura-electronica-huella-codigo-_JM" TargetMode="External"/><Relationship Id="rId17" Type="http://schemas.openxmlformats.org/officeDocument/2006/relationships/hyperlink" Target="https://www.alkosto.com/televisor-lg-55-uhd-4k-smart-tv-55up7750psb/p" TargetMode="External"/><Relationship Id="rId16" Type="http://schemas.openxmlformats.org/officeDocument/2006/relationships/hyperlink" Target="https://www.haceb.com.co/aire-acondicionado-split-12000-btu-frio-calor" TargetMode="External"/><Relationship Id="rId15" Type="http://schemas.openxmlformats.org/officeDocument/2006/relationships/hyperlink" Target="https://listado.mercadolibre.com.co/sauna-infrarroja-portatil" TargetMode="External"/><Relationship Id="rId14" Type="http://schemas.openxmlformats.org/officeDocument/2006/relationships/hyperlink" Target="https://www.tecnomedics.com.co/producto/equipo-para-presoterapia/" TargetMode="External"/><Relationship Id="rId13" Type="http://schemas.openxmlformats.org/officeDocument/2006/relationships/hyperlink" Target="https://keycancolombia.com/producto/calentador-de-toallas-y-esterilizador/" TargetMode="External"/><Relationship Id="rId12" Type="http://schemas.openxmlformats.org/officeDocument/2006/relationships/hyperlink" Target="https://articulo.mercadolibre.com.co/MCO-1302061285-lampara-lupa-luz-led-5x-pedestal-articulada-_JM" TargetMode="External"/><Relationship Id="rId11" Type="http://schemas.openxmlformats.org/officeDocument/2006/relationships/hyperlink" Target="https://www.farmalisto.com.co/otros/44143-comprar-vaporizador-facial-vicks-caja-con-1-unidad-precio-8580000044143.html" TargetMode="External"/><Relationship Id="rId10" Type="http://schemas.openxmlformats.org/officeDocument/2006/relationships/hyperlink" Target="https://chatgpt.com/?hints=search&amp;q=Set+Comedor+De+Jard%C3%ADn+Plegable+5+Piezas+Madera+Maciza+De+Acacia, https://chatgpt.com/?hints=search&amp;q=Outsunny+Juego+De+Comedor+De+Patio+De+6+Piezas+Para+4" TargetMode="External"/><Relationship Id="rId1" Type="http://schemas.openxmlformats.org/officeDocument/2006/relationships/hyperlink" Target="https://articulo.mercadolibre.com.co/MCO-1705936784-camilla-reclinable-con-orificio-facial-_JM,%20https://mebuscar.com/co/categoria/salud-y-equipamiento-medico-180800/masajes-180808/camillas-y-sillas-435080/camillas-para-masajes-1808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3"/>
  <sheetViews>
    <sheetView workbookViewId="0">
      <selection activeCell="D7" sqref="D7"/>
    </sheetView>
  </sheetViews>
  <sheetFormatPr defaultColWidth="11" defaultRowHeight="15" outlineLevelCol="2"/>
  <cols>
    <col min="1" max="1" width="30.2857142857143" style="83" customWidth="1"/>
    <col min="2" max="2" width="40.8571428571429" style="83" customWidth="1"/>
    <col min="3" max="3" width="40.2857142857143" style="83" customWidth="1"/>
    <col min="4" max="16384" width="11.4285714285714" style="83"/>
  </cols>
  <sheetData>
    <row r="1" ht="15.75" spans="1:3">
      <c r="A1" s="84" t="s">
        <v>0</v>
      </c>
      <c r="B1" s="85" t="s">
        <v>1</v>
      </c>
      <c r="C1" s="86" t="s">
        <v>2</v>
      </c>
    </row>
    <row r="2" ht="39.75" customHeight="1" spans="1:3">
      <c r="A2" s="87" t="s">
        <v>3</v>
      </c>
      <c r="B2" s="88" t="s">
        <v>4</v>
      </c>
      <c r="C2" s="89" t="s">
        <v>5</v>
      </c>
    </row>
    <row r="3" ht="15.75" spans="1:3">
      <c r="A3" s="90"/>
      <c r="B3" s="91"/>
      <c r="C3" s="92" t="s">
        <v>6</v>
      </c>
    </row>
    <row r="4" ht="15.75" spans="1:3">
      <c r="A4" s="93"/>
      <c r="B4" s="94"/>
      <c r="C4" s="95" t="s">
        <v>7</v>
      </c>
    </row>
    <row r="5" ht="29.25" spans="1:3">
      <c r="A5" s="87" t="s">
        <v>8</v>
      </c>
      <c r="B5" s="91" t="s">
        <v>9</v>
      </c>
      <c r="C5" s="92" t="s">
        <v>10</v>
      </c>
    </row>
    <row r="6" ht="29.25" spans="1:3">
      <c r="A6" s="90"/>
      <c r="B6" s="96" t="s">
        <v>11</v>
      </c>
      <c r="C6" s="95" t="s">
        <v>12</v>
      </c>
    </row>
    <row r="7" ht="15.75" spans="1:3">
      <c r="A7" s="90"/>
      <c r="B7" s="91" t="s">
        <v>13</v>
      </c>
      <c r="C7" s="97"/>
    </row>
    <row r="8" ht="15.75" spans="1:3">
      <c r="A8" s="90"/>
      <c r="B8" s="96" t="s">
        <v>14</v>
      </c>
      <c r="C8" s="98"/>
    </row>
    <row r="9" ht="15.75" spans="1:3">
      <c r="A9" s="90"/>
      <c r="B9" s="91" t="s">
        <v>15</v>
      </c>
      <c r="C9" s="97"/>
    </row>
    <row r="10" ht="15.75" spans="1:3">
      <c r="A10" s="93"/>
      <c r="B10" s="96" t="s">
        <v>16</v>
      </c>
      <c r="C10" s="98"/>
    </row>
    <row r="11" ht="29.25" spans="1:3">
      <c r="A11" s="87" t="s">
        <v>17</v>
      </c>
      <c r="B11" s="91" t="s">
        <v>18</v>
      </c>
      <c r="C11" s="92" t="s">
        <v>19</v>
      </c>
    </row>
    <row r="12" ht="29.25" spans="1:3">
      <c r="A12" s="90"/>
      <c r="B12" s="96" t="s">
        <v>20</v>
      </c>
      <c r="C12" s="95" t="s">
        <v>21</v>
      </c>
    </row>
    <row r="13" ht="15.75" spans="1:3">
      <c r="A13" s="90"/>
      <c r="B13" s="91" t="s">
        <v>22</v>
      </c>
      <c r="C13" s="97"/>
    </row>
    <row r="14" ht="15.75" spans="1:3">
      <c r="A14" s="90"/>
      <c r="B14" s="96" t="s">
        <v>23</v>
      </c>
      <c r="C14" s="98"/>
    </row>
    <row r="15" ht="15.75" spans="1:3">
      <c r="A15" s="90"/>
      <c r="B15" s="91" t="s">
        <v>24</v>
      </c>
      <c r="C15" s="97"/>
    </row>
    <row r="16" ht="29.25" spans="1:3">
      <c r="A16" s="93"/>
      <c r="B16" s="96" t="s">
        <v>25</v>
      </c>
      <c r="C16" s="98"/>
    </row>
    <row r="17" ht="29.25" spans="1:3">
      <c r="A17" s="87" t="s">
        <v>26</v>
      </c>
      <c r="B17" s="91" t="s">
        <v>27</v>
      </c>
      <c r="C17" s="92" t="s">
        <v>28</v>
      </c>
    </row>
    <row r="18" ht="29.25" spans="1:3">
      <c r="A18" s="90"/>
      <c r="B18" s="96" t="s">
        <v>29</v>
      </c>
      <c r="C18" s="95" t="s">
        <v>30</v>
      </c>
    </row>
    <row r="19" ht="29.25" spans="1:3">
      <c r="A19" s="90"/>
      <c r="B19" s="91" t="s">
        <v>31</v>
      </c>
      <c r="C19" s="97"/>
    </row>
    <row r="20" ht="15.75" spans="1:3">
      <c r="A20" s="93"/>
      <c r="B20" s="96" t="s">
        <v>32</v>
      </c>
      <c r="C20" s="98"/>
    </row>
    <row r="21" ht="29.25" spans="1:3">
      <c r="A21" s="87" t="s">
        <v>33</v>
      </c>
      <c r="B21" s="91" t="s">
        <v>34</v>
      </c>
      <c r="C21" s="92" t="s">
        <v>35</v>
      </c>
    </row>
    <row r="22" ht="29.25" spans="1:3">
      <c r="A22" s="90"/>
      <c r="B22" s="96" t="s">
        <v>36</v>
      </c>
      <c r="C22" s="95" t="s">
        <v>37</v>
      </c>
    </row>
    <row r="23" ht="15.75" spans="1:3">
      <c r="A23" s="90"/>
      <c r="B23" s="91" t="s">
        <v>38</v>
      </c>
      <c r="C23" s="97"/>
    </row>
    <row r="24" ht="15.75" spans="1:3">
      <c r="A24" s="93"/>
      <c r="B24" s="96" t="s">
        <v>39</v>
      </c>
      <c r="C24" s="98"/>
    </row>
    <row r="25" ht="29.25" spans="1:3">
      <c r="A25" s="87" t="s">
        <v>40</v>
      </c>
      <c r="B25" s="91" t="s">
        <v>41</v>
      </c>
      <c r="C25" s="92" t="s">
        <v>42</v>
      </c>
    </row>
    <row r="26" ht="29.25" spans="1:3">
      <c r="A26" s="90"/>
      <c r="B26" s="96" t="s">
        <v>43</v>
      </c>
      <c r="C26" s="95" t="s">
        <v>44</v>
      </c>
    </row>
    <row r="27" ht="29.25" spans="1:3">
      <c r="A27" s="93"/>
      <c r="B27" s="91" t="s">
        <v>45</v>
      </c>
      <c r="C27" s="97"/>
    </row>
    <row r="28" ht="15.75" spans="1:3">
      <c r="A28" s="87" t="s">
        <v>46</v>
      </c>
      <c r="B28" s="88" t="s">
        <v>47</v>
      </c>
      <c r="C28" s="95" t="s">
        <v>48</v>
      </c>
    </row>
    <row r="29" ht="15.75" spans="1:3">
      <c r="A29" s="93"/>
      <c r="B29" s="94"/>
      <c r="C29" s="92" t="s">
        <v>49</v>
      </c>
    </row>
    <row r="30" ht="15.75" spans="1:3">
      <c r="A30" s="87" t="s">
        <v>50</v>
      </c>
      <c r="B30" s="88" t="s">
        <v>51</v>
      </c>
      <c r="C30" s="95" t="s">
        <v>52</v>
      </c>
    </row>
    <row r="31" ht="15.75" spans="1:3">
      <c r="A31" s="93"/>
      <c r="B31" s="94"/>
      <c r="C31" s="92" t="s">
        <v>53</v>
      </c>
    </row>
    <row r="32" ht="15.75" spans="1:3">
      <c r="A32" s="87" t="s">
        <v>54</v>
      </c>
      <c r="B32" s="88" t="s">
        <v>55</v>
      </c>
      <c r="C32" s="95" t="s">
        <v>56</v>
      </c>
    </row>
    <row r="33" ht="15.75" spans="1:3">
      <c r="A33" s="99"/>
      <c r="B33" s="100"/>
      <c r="C33" s="101" t="s">
        <v>57</v>
      </c>
    </row>
  </sheetData>
  <mergeCells count="13">
    <mergeCell ref="A2:A4"/>
    <mergeCell ref="A5:A10"/>
    <mergeCell ref="A11:A16"/>
    <mergeCell ref="A17:A20"/>
    <mergeCell ref="A21:A24"/>
    <mergeCell ref="A25:A27"/>
    <mergeCell ref="A28:A29"/>
    <mergeCell ref="A30:A31"/>
    <mergeCell ref="A32:A33"/>
    <mergeCell ref="B2:B4"/>
    <mergeCell ref="B28:B29"/>
    <mergeCell ref="B30:B31"/>
    <mergeCell ref="B32:B3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"/>
  <sheetViews>
    <sheetView tabSelected="1" zoomScale="70" zoomScaleNormal="70" topLeftCell="C7" workbookViewId="0">
      <selection activeCell="C13" sqref="C13"/>
    </sheetView>
  </sheetViews>
  <sheetFormatPr defaultColWidth="11" defaultRowHeight="18.75" outlineLevelCol="7"/>
  <cols>
    <col min="1" max="2" width="25.4285714285714" style="1" customWidth="1"/>
    <col min="3" max="3" width="60.8571428571429" style="1" customWidth="1"/>
    <col min="4" max="4" width="21.7428571428571" style="2" customWidth="1"/>
    <col min="5" max="5" width="23.0190476190476" style="3" customWidth="1"/>
    <col min="6" max="6" width="51.4190476190476" style="3" customWidth="1"/>
    <col min="7" max="7" width="16.4285714285714" style="1"/>
    <col min="8" max="8" width="27.2857142857143" style="4"/>
    <col min="9" max="16384" width="11.4285714285714" style="1"/>
  </cols>
  <sheetData>
    <row r="1" ht="19.5" spans="1:8">
      <c r="A1" s="5" t="s">
        <v>58</v>
      </c>
      <c r="B1" s="6" t="s">
        <v>59</v>
      </c>
      <c r="C1" s="6" t="s">
        <v>60</v>
      </c>
      <c r="D1" s="7" t="s">
        <v>61</v>
      </c>
      <c r="E1" s="8" t="s">
        <v>62</v>
      </c>
      <c r="F1" s="8" t="s">
        <v>63</v>
      </c>
      <c r="G1" s="9" t="s">
        <v>64</v>
      </c>
      <c r="H1" s="10" t="s">
        <v>65</v>
      </c>
    </row>
    <row r="2" ht="75" spans="1:8">
      <c r="A2" s="11" t="s">
        <v>66</v>
      </c>
      <c r="B2" s="12">
        <v>2</v>
      </c>
      <c r="C2" s="13" t="s">
        <v>67</v>
      </c>
      <c r="D2" s="14">
        <v>400000</v>
      </c>
      <c r="E2" s="15" t="s">
        <v>68</v>
      </c>
      <c r="F2" s="16" t="s">
        <v>69</v>
      </c>
      <c r="G2" s="17">
        <f>D2*B2</f>
        <v>800000</v>
      </c>
      <c r="H2" s="18"/>
    </row>
    <row r="3" ht="30" spans="1:8">
      <c r="A3" s="11"/>
      <c r="B3" s="19">
        <v>2</v>
      </c>
      <c r="C3" s="20" t="s">
        <v>70</v>
      </c>
      <c r="D3" s="21">
        <v>850000</v>
      </c>
      <c r="E3" s="22" t="s">
        <v>71</v>
      </c>
      <c r="F3" s="23" t="s">
        <v>72</v>
      </c>
      <c r="G3" s="24">
        <f t="shared" ref="G3:G34" si="0">D3*B3</f>
        <v>1700000</v>
      </c>
      <c r="H3" s="18"/>
    </row>
    <row r="4" ht="30" spans="1:8">
      <c r="A4" s="11"/>
      <c r="B4" s="19">
        <v>2</v>
      </c>
      <c r="C4" s="25" t="s">
        <v>73</v>
      </c>
      <c r="D4" s="21">
        <v>300000</v>
      </c>
      <c r="E4" s="22" t="s">
        <v>71</v>
      </c>
      <c r="F4" s="26" t="s">
        <v>74</v>
      </c>
      <c r="G4" s="24">
        <f t="shared" si="0"/>
        <v>600000</v>
      </c>
      <c r="H4" s="18"/>
    </row>
    <row r="5" spans="1:8">
      <c r="A5" s="11"/>
      <c r="B5" s="19">
        <v>3</v>
      </c>
      <c r="C5" s="20" t="s">
        <v>75</v>
      </c>
      <c r="D5" s="21">
        <v>250000</v>
      </c>
      <c r="E5" s="22" t="s">
        <v>71</v>
      </c>
      <c r="F5" s="23" t="s">
        <v>76</v>
      </c>
      <c r="G5" s="24">
        <f t="shared" si="0"/>
        <v>750000</v>
      </c>
      <c r="H5" s="18"/>
    </row>
    <row r="6" spans="1:8">
      <c r="A6" s="11"/>
      <c r="B6" s="19">
        <v>3</v>
      </c>
      <c r="C6" s="20" t="s">
        <v>77</v>
      </c>
      <c r="D6" s="21">
        <v>500000</v>
      </c>
      <c r="E6" s="22" t="s">
        <v>71</v>
      </c>
      <c r="F6" s="23" t="s">
        <v>78</v>
      </c>
      <c r="G6" s="24">
        <f t="shared" si="0"/>
        <v>1500000</v>
      </c>
      <c r="H6" s="18"/>
    </row>
    <row r="7" spans="1:8">
      <c r="A7" s="11"/>
      <c r="B7" s="19">
        <v>3</v>
      </c>
      <c r="C7" s="20" t="s">
        <v>79</v>
      </c>
      <c r="D7" s="21">
        <v>180000</v>
      </c>
      <c r="E7" s="22" t="s">
        <v>71</v>
      </c>
      <c r="F7" s="23" t="s">
        <v>80</v>
      </c>
      <c r="G7" s="24">
        <f t="shared" si="0"/>
        <v>540000</v>
      </c>
      <c r="H7" s="18"/>
    </row>
    <row r="8" ht="30" spans="1:8">
      <c r="A8" s="11"/>
      <c r="B8" s="19">
        <v>2</v>
      </c>
      <c r="C8" s="25" t="s">
        <v>81</v>
      </c>
      <c r="D8" s="21">
        <v>400000</v>
      </c>
      <c r="E8" s="22" t="s">
        <v>82</v>
      </c>
      <c r="F8" s="23" t="s">
        <v>83</v>
      </c>
      <c r="G8" s="24">
        <f t="shared" si="0"/>
        <v>800000</v>
      </c>
      <c r="H8" s="18"/>
    </row>
    <row r="9" ht="28.5" spans="1:8">
      <c r="A9" s="11"/>
      <c r="B9" s="19">
        <v>10</v>
      </c>
      <c r="C9" s="25" t="s">
        <v>84</v>
      </c>
      <c r="D9" s="21">
        <v>1800000</v>
      </c>
      <c r="E9" s="22" t="s">
        <v>71</v>
      </c>
      <c r="F9" s="23" t="s">
        <v>85</v>
      </c>
      <c r="G9" s="24">
        <f t="shared" si="0"/>
        <v>18000000</v>
      </c>
      <c r="H9" s="18"/>
    </row>
    <row r="10" ht="30" spans="1:8">
      <c r="A10" s="11"/>
      <c r="B10" s="19">
        <v>7</v>
      </c>
      <c r="C10" s="20" t="s">
        <v>86</v>
      </c>
      <c r="D10" s="21">
        <v>700000</v>
      </c>
      <c r="E10" s="22" t="s">
        <v>87</v>
      </c>
      <c r="F10" s="23" t="s">
        <v>88</v>
      </c>
      <c r="G10" s="24">
        <f t="shared" si="0"/>
        <v>4900000</v>
      </c>
      <c r="H10" s="18"/>
    </row>
    <row r="11" ht="30" spans="1:8">
      <c r="A11" s="11"/>
      <c r="B11" s="19">
        <v>5</v>
      </c>
      <c r="C11" s="20" t="s">
        <v>89</v>
      </c>
      <c r="D11" s="21">
        <v>300000</v>
      </c>
      <c r="E11" s="22" t="s">
        <v>82</v>
      </c>
      <c r="F11" s="23" t="s">
        <v>83</v>
      </c>
      <c r="G11" s="24">
        <f t="shared" si="0"/>
        <v>1500000</v>
      </c>
      <c r="H11" s="18"/>
    </row>
    <row r="12" ht="75.75" spans="1:8">
      <c r="A12" s="27"/>
      <c r="B12" s="28">
        <v>5</v>
      </c>
      <c r="C12" s="29" t="s">
        <v>90</v>
      </c>
      <c r="D12" s="30">
        <v>1650000</v>
      </c>
      <c r="E12" s="31" t="s">
        <v>91</v>
      </c>
      <c r="F12" s="32" t="s">
        <v>92</v>
      </c>
      <c r="G12" s="33">
        <f t="shared" si="0"/>
        <v>8250000</v>
      </c>
      <c r="H12" s="34">
        <f>SUM(G2:G12)</f>
        <v>39340000</v>
      </c>
    </row>
    <row r="13" ht="45" spans="1:8">
      <c r="A13" s="35" t="s">
        <v>93</v>
      </c>
      <c r="B13" s="36">
        <v>3</v>
      </c>
      <c r="C13" s="37" t="s">
        <v>94</v>
      </c>
      <c r="D13" s="38">
        <v>43666</v>
      </c>
      <c r="E13" s="39" t="s">
        <v>95</v>
      </c>
      <c r="F13" s="40" t="s">
        <v>96</v>
      </c>
      <c r="G13" s="41">
        <f t="shared" si="0"/>
        <v>130998</v>
      </c>
      <c r="H13" s="18"/>
    </row>
    <row r="14" ht="30" spans="1:8">
      <c r="A14" s="42"/>
      <c r="B14" s="43">
        <v>3</v>
      </c>
      <c r="C14" s="44" t="s">
        <v>97</v>
      </c>
      <c r="D14" s="45">
        <v>250000</v>
      </c>
      <c r="E14" s="46" t="s">
        <v>98</v>
      </c>
      <c r="F14" s="47" t="s">
        <v>99</v>
      </c>
      <c r="G14" s="48">
        <f t="shared" si="0"/>
        <v>750000</v>
      </c>
      <c r="H14" s="18"/>
    </row>
    <row r="15" ht="60" spans="1:8">
      <c r="A15" s="42"/>
      <c r="B15" s="43">
        <v>1</v>
      </c>
      <c r="C15" s="44" t="s">
        <v>100</v>
      </c>
      <c r="D15" s="49">
        <v>205000</v>
      </c>
      <c r="E15" s="50" t="s">
        <v>101</v>
      </c>
      <c r="F15" s="50" t="s">
        <v>102</v>
      </c>
      <c r="G15" s="48">
        <f t="shared" si="0"/>
        <v>205000</v>
      </c>
      <c r="H15" s="18"/>
    </row>
    <row r="16" ht="30" spans="1:8">
      <c r="A16" s="42"/>
      <c r="B16" s="43">
        <v>2</v>
      </c>
      <c r="C16" s="44" t="s">
        <v>103</v>
      </c>
      <c r="D16" s="45">
        <v>950000</v>
      </c>
      <c r="E16" s="46" t="s">
        <v>104</v>
      </c>
      <c r="F16" s="47" t="s">
        <v>105</v>
      </c>
      <c r="G16" s="48">
        <f t="shared" si="0"/>
        <v>1900000</v>
      </c>
      <c r="H16" s="18"/>
    </row>
    <row r="17" ht="30" spans="1:8">
      <c r="A17" s="42"/>
      <c r="B17" s="43">
        <v>1</v>
      </c>
      <c r="C17" s="44" t="s">
        <v>106</v>
      </c>
      <c r="D17" s="45">
        <v>4712400</v>
      </c>
      <c r="E17" s="46" t="s">
        <v>107</v>
      </c>
      <c r="F17" s="47" t="s">
        <v>108</v>
      </c>
      <c r="G17" s="48">
        <f t="shared" si="0"/>
        <v>4712400</v>
      </c>
      <c r="H17" s="18"/>
    </row>
    <row r="18" ht="30" spans="1:8">
      <c r="A18" s="42"/>
      <c r="B18" s="43">
        <v>1</v>
      </c>
      <c r="C18" s="44" t="s">
        <v>109</v>
      </c>
      <c r="D18" s="45">
        <v>1200000</v>
      </c>
      <c r="E18" s="46" t="s">
        <v>110</v>
      </c>
      <c r="F18" s="47" t="s">
        <v>111</v>
      </c>
      <c r="G18" s="48">
        <f t="shared" si="0"/>
        <v>1200000</v>
      </c>
      <c r="H18" s="18"/>
    </row>
    <row r="19" ht="30" spans="1:8">
      <c r="A19" s="42"/>
      <c r="B19" s="43">
        <v>5</v>
      </c>
      <c r="C19" s="44" t="s">
        <v>112</v>
      </c>
      <c r="D19" s="45">
        <v>2500000</v>
      </c>
      <c r="E19" s="46" t="s">
        <v>113</v>
      </c>
      <c r="F19" s="47" t="s">
        <v>114</v>
      </c>
      <c r="G19" s="48">
        <f t="shared" si="0"/>
        <v>12500000</v>
      </c>
      <c r="H19" s="18"/>
    </row>
    <row r="20" ht="30" spans="1:8">
      <c r="A20" s="42"/>
      <c r="B20" s="43">
        <v>1</v>
      </c>
      <c r="C20" s="44" t="s">
        <v>115</v>
      </c>
      <c r="D20" s="45">
        <v>2000000</v>
      </c>
      <c r="E20" s="46" t="s">
        <v>116</v>
      </c>
      <c r="F20" s="47" t="s">
        <v>117</v>
      </c>
      <c r="G20" s="48">
        <f t="shared" si="0"/>
        <v>2000000</v>
      </c>
      <c r="H20" s="18"/>
    </row>
    <row r="21" ht="30.75" spans="1:8">
      <c r="A21" s="51"/>
      <c r="B21" s="52">
        <v>5</v>
      </c>
      <c r="C21" s="53" t="s">
        <v>118</v>
      </c>
      <c r="D21" s="54">
        <v>600000</v>
      </c>
      <c r="E21" s="55" t="s">
        <v>110</v>
      </c>
      <c r="F21" s="56" t="s">
        <v>119</v>
      </c>
      <c r="G21" s="57">
        <f t="shared" si="0"/>
        <v>3000000</v>
      </c>
      <c r="H21" s="34">
        <f>SUM(G13:G21)</f>
        <v>26398398</v>
      </c>
    </row>
    <row r="22" ht="30" spans="1:8">
      <c r="A22" s="58" t="s">
        <v>120</v>
      </c>
      <c r="B22" s="12">
        <v>5</v>
      </c>
      <c r="C22" s="59" t="s">
        <v>121</v>
      </c>
      <c r="D22" s="14">
        <v>47000</v>
      </c>
      <c r="E22" s="60" t="s">
        <v>122</v>
      </c>
      <c r="F22" s="60" t="s">
        <v>123</v>
      </c>
      <c r="G22" s="17">
        <f t="shared" si="0"/>
        <v>235000</v>
      </c>
      <c r="H22" s="18"/>
    </row>
    <row r="23" ht="60" spans="1:8">
      <c r="A23" s="11"/>
      <c r="B23" s="19">
        <v>10</v>
      </c>
      <c r="C23" s="61" t="s">
        <v>124</v>
      </c>
      <c r="D23" s="21">
        <v>65000</v>
      </c>
      <c r="E23" s="62" t="s">
        <v>125</v>
      </c>
      <c r="F23" s="63" t="s">
        <v>126</v>
      </c>
      <c r="G23" s="24">
        <f t="shared" si="0"/>
        <v>650000</v>
      </c>
      <c r="H23" s="18"/>
    </row>
    <row r="24" ht="45" spans="1:8">
      <c r="A24" s="11"/>
      <c r="B24" s="19">
        <v>10</v>
      </c>
      <c r="C24" s="61" t="s">
        <v>127</v>
      </c>
      <c r="D24" s="21">
        <v>30000</v>
      </c>
      <c r="E24" s="62" t="s">
        <v>128</v>
      </c>
      <c r="F24" s="62" t="s">
        <v>129</v>
      </c>
      <c r="G24" s="24">
        <f t="shared" si="0"/>
        <v>300000</v>
      </c>
      <c r="H24" s="18"/>
    </row>
    <row r="25" ht="45" spans="1:8">
      <c r="A25" s="11"/>
      <c r="B25" s="19">
        <v>5</v>
      </c>
      <c r="C25" s="25" t="s">
        <v>130</v>
      </c>
      <c r="D25" s="21">
        <v>178000</v>
      </c>
      <c r="E25" s="62" t="s">
        <v>110</v>
      </c>
      <c r="F25" s="63" t="s">
        <v>131</v>
      </c>
      <c r="G25" s="24">
        <f t="shared" si="0"/>
        <v>890000</v>
      </c>
      <c r="H25" s="18"/>
    </row>
    <row r="26" spans="1:8">
      <c r="A26" s="11"/>
      <c r="B26" s="19">
        <v>5</v>
      </c>
      <c r="C26" s="61" t="s">
        <v>132</v>
      </c>
      <c r="D26" s="21">
        <v>25000</v>
      </c>
      <c r="E26" s="62" t="s">
        <v>128</v>
      </c>
      <c r="F26" s="62"/>
      <c r="G26" s="24">
        <f t="shared" si="0"/>
        <v>125000</v>
      </c>
      <c r="H26" s="18"/>
    </row>
    <row r="27" ht="30" spans="1:8">
      <c r="A27" s="11"/>
      <c r="B27" s="19">
        <v>10</v>
      </c>
      <c r="C27" s="61" t="s">
        <v>133</v>
      </c>
      <c r="D27" s="21">
        <v>7500</v>
      </c>
      <c r="E27" s="62" t="s">
        <v>134</v>
      </c>
      <c r="F27" s="63" t="s">
        <v>135</v>
      </c>
      <c r="G27" s="24">
        <f t="shared" si="0"/>
        <v>75000</v>
      </c>
      <c r="H27" s="18"/>
    </row>
    <row r="28" ht="30" spans="1:8">
      <c r="A28" s="11"/>
      <c r="B28" s="19">
        <v>2</v>
      </c>
      <c r="C28" s="61" t="s">
        <v>136</v>
      </c>
      <c r="D28" s="21">
        <v>250000</v>
      </c>
      <c r="E28" s="62" t="s">
        <v>134</v>
      </c>
      <c r="F28" s="63" t="s">
        <v>135</v>
      </c>
      <c r="G28" s="24">
        <f t="shared" si="0"/>
        <v>500000</v>
      </c>
      <c r="H28" s="18"/>
    </row>
    <row r="29" ht="45" spans="1:8">
      <c r="A29" s="11"/>
      <c r="B29" s="19">
        <v>1</v>
      </c>
      <c r="C29" s="61" t="s">
        <v>137</v>
      </c>
      <c r="D29" s="21">
        <v>1200000</v>
      </c>
      <c r="E29" s="62" t="s">
        <v>91</v>
      </c>
      <c r="F29" s="63" t="s">
        <v>131</v>
      </c>
      <c r="G29" s="24">
        <f t="shared" si="0"/>
        <v>1200000</v>
      </c>
      <c r="H29" s="18"/>
    </row>
    <row r="30" ht="30" spans="1:8">
      <c r="A30" s="11"/>
      <c r="B30" s="19">
        <v>1</v>
      </c>
      <c r="C30" s="61" t="s">
        <v>138</v>
      </c>
      <c r="D30" s="21">
        <v>750000</v>
      </c>
      <c r="E30" s="62" t="s">
        <v>91</v>
      </c>
      <c r="F30" s="63" t="s">
        <v>139</v>
      </c>
      <c r="G30" s="64">
        <v>10</v>
      </c>
      <c r="H30" s="18"/>
    </row>
    <row r="31" ht="120" spans="1:8">
      <c r="A31" s="11"/>
      <c r="B31" s="19">
        <v>10</v>
      </c>
      <c r="C31" s="25" t="s">
        <v>140</v>
      </c>
      <c r="D31" s="21">
        <v>12600</v>
      </c>
      <c r="E31" s="62" t="s">
        <v>141</v>
      </c>
      <c r="F31" s="63" t="s">
        <v>142</v>
      </c>
      <c r="G31" s="64">
        <f t="shared" ref="G31:G36" si="1">D31*B31</f>
        <v>126000</v>
      </c>
      <c r="H31" s="18"/>
    </row>
    <row r="32" ht="30" spans="1:8">
      <c r="A32" s="11"/>
      <c r="B32" s="19">
        <v>5</v>
      </c>
      <c r="C32" s="61" t="s">
        <v>143</v>
      </c>
      <c r="D32" s="21">
        <v>720000</v>
      </c>
      <c r="E32" s="62" t="s">
        <v>91</v>
      </c>
      <c r="F32" s="65" t="s">
        <v>144</v>
      </c>
      <c r="G32" s="24">
        <f t="shared" si="1"/>
        <v>3600000</v>
      </c>
      <c r="H32" s="18"/>
    </row>
    <row r="33" ht="30" spans="1:8">
      <c r="A33" s="11"/>
      <c r="B33" s="19">
        <v>3</v>
      </c>
      <c r="C33" s="61" t="s">
        <v>145</v>
      </c>
      <c r="D33" s="21">
        <v>120000</v>
      </c>
      <c r="E33" s="62" t="s">
        <v>146</v>
      </c>
      <c r="F33" s="63" t="s">
        <v>147</v>
      </c>
      <c r="G33" s="24">
        <f t="shared" si="1"/>
        <v>360000</v>
      </c>
      <c r="H33" s="18"/>
    </row>
    <row r="34" ht="75" spans="1:8">
      <c r="A34" s="11"/>
      <c r="B34" s="28">
        <v>5</v>
      </c>
      <c r="C34" s="29" t="s">
        <v>148</v>
      </c>
      <c r="D34" s="30">
        <v>70000</v>
      </c>
      <c r="E34" s="66" t="s">
        <v>110</v>
      </c>
      <c r="F34" s="67" t="s">
        <v>149</v>
      </c>
      <c r="G34" s="24">
        <f t="shared" si="1"/>
        <v>350000</v>
      </c>
      <c r="H34" s="18"/>
    </row>
    <row r="35" ht="30.75" spans="1:8">
      <c r="A35" s="27"/>
      <c r="B35" s="28">
        <v>5</v>
      </c>
      <c r="C35" s="68" t="s">
        <v>150</v>
      </c>
      <c r="D35" s="30">
        <v>14000</v>
      </c>
      <c r="E35" s="66" t="s">
        <v>151</v>
      </c>
      <c r="F35" s="67" t="s">
        <v>152</v>
      </c>
      <c r="G35" s="69">
        <f t="shared" si="1"/>
        <v>70000</v>
      </c>
      <c r="H35" s="18"/>
    </row>
    <row r="36" ht="45" spans="1:8">
      <c r="A36" s="35" t="s">
        <v>153</v>
      </c>
      <c r="B36" s="36">
        <v>10</v>
      </c>
      <c r="C36" s="37" t="s">
        <v>154</v>
      </c>
      <c r="D36" s="70">
        <v>50000</v>
      </c>
      <c r="E36" s="71" t="s">
        <v>155</v>
      </c>
      <c r="F36" s="72" t="s">
        <v>156</v>
      </c>
      <c r="G36" s="41">
        <f t="shared" si="1"/>
        <v>500000</v>
      </c>
      <c r="H36" s="18"/>
    </row>
    <row r="37" ht="30" spans="1:8">
      <c r="A37" s="42"/>
      <c r="B37" s="43">
        <v>1</v>
      </c>
      <c r="C37" s="44" t="s">
        <v>157</v>
      </c>
      <c r="D37" s="49">
        <v>60000</v>
      </c>
      <c r="E37" s="50" t="s">
        <v>110</v>
      </c>
      <c r="F37" s="73" t="s">
        <v>158</v>
      </c>
      <c r="G37" s="48">
        <f t="shared" ref="G37:G55" si="2">D37*B37</f>
        <v>60000</v>
      </c>
      <c r="H37" s="18"/>
    </row>
    <row r="38" ht="30" spans="1:8">
      <c r="A38" s="42"/>
      <c r="B38" s="43">
        <v>5</v>
      </c>
      <c r="C38" s="44" t="s">
        <v>159</v>
      </c>
      <c r="D38" s="49">
        <v>34000</v>
      </c>
      <c r="E38" s="50" t="s">
        <v>107</v>
      </c>
      <c r="F38" s="73" t="s">
        <v>160</v>
      </c>
      <c r="G38" s="48">
        <f t="shared" si="2"/>
        <v>170000</v>
      </c>
      <c r="H38" s="18"/>
    </row>
    <row r="39" ht="30" spans="1:8">
      <c r="A39" s="42"/>
      <c r="B39" s="43">
        <v>5</v>
      </c>
      <c r="C39" s="44" t="s">
        <v>161</v>
      </c>
      <c r="D39" s="49">
        <v>80000</v>
      </c>
      <c r="E39" s="50" t="s">
        <v>162</v>
      </c>
      <c r="F39" s="73" t="s">
        <v>163</v>
      </c>
      <c r="G39" s="48">
        <f t="shared" si="2"/>
        <v>400000</v>
      </c>
      <c r="H39" s="18"/>
    </row>
    <row r="40" ht="30" spans="1:8">
      <c r="A40" s="42"/>
      <c r="B40" s="43">
        <v>6</v>
      </c>
      <c r="C40" s="44" t="s">
        <v>164</v>
      </c>
      <c r="D40" s="49">
        <v>65000</v>
      </c>
      <c r="E40" s="50" t="s">
        <v>107</v>
      </c>
      <c r="F40" s="73" t="s">
        <v>165</v>
      </c>
      <c r="G40" s="48">
        <f t="shared" si="2"/>
        <v>390000</v>
      </c>
      <c r="H40" s="18"/>
    </row>
    <row r="41" ht="30" spans="1:8">
      <c r="A41" s="42"/>
      <c r="B41" s="43">
        <v>6</v>
      </c>
      <c r="C41" s="44" t="s">
        <v>166</v>
      </c>
      <c r="D41" s="49">
        <v>2500</v>
      </c>
      <c r="E41" s="50" t="s">
        <v>167</v>
      </c>
      <c r="F41" s="73" t="s">
        <v>168</v>
      </c>
      <c r="G41" s="48">
        <f t="shared" si="2"/>
        <v>15000</v>
      </c>
      <c r="H41" s="18"/>
    </row>
    <row r="42" ht="28.5" spans="1:8">
      <c r="A42" s="42"/>
      <c r="B42" s="43">
        <v>6</v>
      </c>
      <c r="C42" s="44" t="s">
        <v>169</v>
      </c>
      <c r="D42" s="49">
        <v>870000</v>
      </c>
      <c r="E42" s="50" t="s">
        <v>170</v>
      </c>
      <c r="F42" s="73" t="s">
        <v>171</v>
      </c>
      <c r="G42" s="48">
        <f t="shared" si="2"/>
        <v>5220000</v>
      </c>
      <c r="H42" s="18"/>
    </row>
    <row r="43" ht="30" spans="1:8">
      <c r="A43" s="42"/>
      <c r="B43" s="43">
        <v>5</v>
      </c>
      <c r="C43" s="44" t="s">
        <v>172</v>
      </c>
      <c r="D43" s="49">
        <v>1200000</v>
      </c>
      <c r="E43" s="50" t="s">
        <v>110</v>
      </c>
      <c r="F43" s="73" t="s">
        <v>173</v>
      </c>
      <c r="G43" s="48">
        <f t="shared" si="2"/>
        <v>6000000</v>
      </c>
      <c r="H43" s="18"/>
    </row>
    <row r="44" ht="30.75" spans="1:8">
      <c r="A44" s="51"/>
      <c r="B44" s="52">
        <v>10</v>
      </c>
      <c r="C44" s="53" t="s">
        <v>174</v>
      </c>
      <c r="D44" s="7">
        <v>120000</v>
      </c>
      <c r="E44" s="8" t="s">
        <v>91</v>
      </c>
      <c r="F44" s="74" t="s">
        <v>175</v>
      </c>
      <c r="G44" s="57">
        <f t="shared" si="2"/>
        <v>1200000</v>
      </c>
      <c r="H44" s="34">
        <f>SUM(G36:G44)</f>
        <v>13955000</v>
      </c>
    </row>
    <row r="45" ht="30" spans="1:8">
      <c r="A45" s="35" t="s">
        <v>176</v>
      </c>
      <c r="B45" s="36">
        <v>1</v>
      </c>
      <c r="C45" s="37" t="s">
        <v>177</v>
      </c>
      <c r="D45" s="70">
        <v>300000</v>
      </c>
      <c r="E45" s="71" t="s">
        <v>110</v>
      </c>
      <c r="F45" s="72" t="s">
        <v>178</v>
      </c>
      <c r="G45" s="41">
        <f t="shared" si="2"/>
        <v>300000</v>
      </c>
      <c r="H45" s="18"/>
    </row>
    <row r="46" ht="30" spans="1:8">
      <c r="A46" s="42"/>
      <c r="B46" s="43">
        <v>5</v>
      </c>
      <c r="C46" s="44" t="s">
        <v>179</v>
      </c>
      <c r="D46" s="49">
        <v>250000</v>
      </c>
      <c r="E46" s="50" t="s">
        <v>82</v>
      </c>
      <c r="F46" s="73" t="s">
        <v>180</v>
      </c>
      <c r="G46" s="48">
        <f t="shared" si="2"/>
        <v>1250000</v>
      </c>
      <c r="H46" s="18"/>
    </row>
    <row r="47" ht="30" spans="1:8">
      <c r="A47" s="42"/>
      <c r="B47" s="43">
        <v>5</v>
      </c>
      <c r="C47" s="44" t="s">
        <v>181</v>
      </c>
      <c r="D47" s="49">
        <v>40000</v>
      </c>
      <c r="E47" s="50" t="s">
        <v>110</v>
      </c>
      <c r="F47" s="73" t="s">
        <v>182</v>
      </c>
      <c r="G47" s="48">
        <f t="shared" si="2"/>
        <v>200000</v>
      </c>
      <c r="H47" s="18"/>
    </row>
    <row r="48" spans="1:8">
      <c r="A48" s="42"/>
      <c r="B48" s="43">
        <v>10</v>
      </c>
      <c r="C48" s="44" t="s">
        <v>183</v>
      </c>
      <c r="D48" s="49">
        <v>250000</v>
      </c>
      <c r="E48" s="50" t="s">
        <v>184</v>
      </c>
      <c r="F48" s="73" t="s">
        <v>185</v>
      </c>
      <c r="G48" s="48">
        <f t="shared" si="2"/>
        <v>2500000</v>
      </c>
      <c r="H48" s="18"/>
    </row>
    <row r="49" ht="30" spans="1:8">
      <c r="A49" s="42"/>
      <c r="B49" s="43">
        <v>1</v>
      </c>
      <c r="C49" s="44" t="s">
        <v>186</v>
      </c>
      <c r="D49" s="49">
        <v>4500000</v>
      </c>
      <c r="E49" s="50" t="s">
        <v>187</v>
      </c>
      <c r="F49" s="73" t="s">
        <v>188</v>
      </c>
      <c r="G49" s="48">
        <f t="shared" si="2"/>
        <v>4500000</v>
      </c>
      <c r="H49" s="18"/>
    </row>
    <row r="50" ht="30" spans="1:8">
      <c r="A50" s="42"/>
      <c r="B50" s="43">
        <v>5</v>
      </c>
      <c r="C50" s="44" t="s">
        <v>189</v>
      </c>
      <c r="D50" s="49">
        <v>350000</v>
      </c>
      <c r="E50" s="50" t="s">
        <v>91</v>
      </c>
      <c r="F50" s="73" t="s">
        <v>190</v>
      </c>
      <c r="G50" s="48">
        <f t="shared" si="2"/>
        <v>1750000</v>
      </c>
      <c r="H50" s="18"/>
    </row>
    <row r="51" ht="28.5" spans="1:8">
      <c r="A51" s="42"/>
      <c r="B51" s="43">
        <v>1</v>
      </c>
      <c r="C51" s="44" t="s">
        <v>191</v>
      </c>
      <c r="D51" s="49">
        <v>230000</v>
      </c>
      <c r="E51" s="50" t="s">
        <v>128</v>
      </c>
      <c r="F51" s="73" t="s">
        <v>192</v>
      </c>
      <c r="G51" s="48">
        <f t="shared" si="2"/>
        <v>230000</v>
      </c>
      <c r="H51" s="18"/>
    </row>
    <row r="52" ht="29.25" spans="1:8">
      <c r="A52" s="51"/>
      <c r="B52" s="52">
        <v>1</v>
      </c>
      <c r="C52" s="53" t="s">
        <v>193</v>
      </c>
      <c r="D52" s="7">
        <v>25000000</v>
      </c>
      <c r="E52" s="8" t="s">
        <v>194</v>
      </c>
      <c r="F52" s="74" t="s">
        <v>195</v>
      </c>
      <c r="G52" s="57">
        <f t="shared" si="2"/>
        <v>25000000</v>
      </c>
      <c r="H52" s="34">
        <f>SUM(G45:G52)</f>
        <v>35730000</v>
      </c>
    </row>
    <row r="53" spans="1:8">
      <c r="A53" s="35" t="s">
        <v>196</v>
      </c>
      <c r="B53" s="36"/>
      <c r="C53" s="37" t="s">
        <v>197</v>
      </c>
      <c r="D53" s="70" t="s">
        <v>198</v>
      </c>
      <c r="E53" s="71"/>
      <c r="F53" s="71"/>
      <c r="G53" s="41"/>
      <c r="H53" s="18"/>
    </row>
    <row r="54" ht="30" spans="1:8">
      <c r="A54" s="42"/>
      <c r="B54" s="43">
        <v>5</v>
      </c>
      <c r="C54" s="44" t="s">
        <v>199</v>
      </c>
      <c r="D54" s="49">
        <v>120000</v>
      </c>
      <c r="E54" s="50" t="s">
        <v>91</v>
      </c>
      <c r="F54" s="73" t="s">
        <v>175</v>
      </c>
      <c r="G54" s="48">
        <f t="shared" si="2"/>
        <v>600000</v>
      </c>
      <c r="H54" s="18"/>
    </row>
    <row r="55" ht="29.25" spans="1:8">
      <c r="A55" s="75"/>
      <c r="B55" s="76">
        <v>1</v>
      </c>
      <c r="C55" s="77" t="s">
        <v>200</v>
      </c>
      <c r="D55" s="78">
        <v>3500000</v>
      </c>
      <c r="E55" s="79" t="s">
        <v>201</v>
      </c>
      <c r="F55" s="80" t="s">
        <v>202</v>
      </c>
      <c r="G55" s="81">
        <f t="shared" si="2"/>
        <v>3500000</v>
      </c>
      <c r="H55" s="34">
        <f>SUM(G53:G55)</f>
        <v>4100000</v>
      </c>
    </row>
    <row r="56" ht="40" customHeight="1" spans="8:8">
      <c r="H56" s="82">
        <f>SUM(H2:H55)</f>
        <v>119523398</v>
      </c>
    </row>
    <row r="58" spans="1:7">
      <c r="A58" s="3" t="s">
        <v>203</v>
      </c>
      <c r="B58" s="3"/>
      <c r="C58" s="3"/>
      <c r="D58" s="3"/>
      <c r="G58" s="3"/>
    </row>
    <row r="59" spans="1:7">
      <c r="A59" s="3"/>
      <c r="B59" s="3"/>
      <c r="C59" s="3"/>
      <c r="D59" s="3"/>
      <c r="G59" s="3"/>
    </row>
    <row r="60" spans="1:7">
      <c r="A60" s="3"/>
      <c r="B60" s="3"/>
      <c r="C60" s="3"/>
      <c r="D60" s="3"/>
      <c r="G60" s="3"/>
    </row>
    <row r="61" spans="1:7">
      <c r="A61" s="3"/>
      <c r="B61" s="3"/>
      <c r="C61" s="3"/>
      <c r="D61" s="3"/>
      <c r="G61" s="3"/>
    </row>
    <row r="62" spans="1:7">
      <c r="A62" s="3"/>
      <c r="B62" s="3"/>
      <c r="C62" s="3"/>
      <c r="D62" s="3"/>
      <c r="G62" s="3"/>
    </row>
    <row r="63" spans="1:7">
      <c r="A63" s="3"/>
      <c r="B63" s="3"/>
      <c r="C63" s="3"/>
      <c r="D63" s="3"/>
      <c r="G63" s="3"/>
    </row>
    <row r="64" spans="1:7">
      <c r="A64" s="3"/>
      <c r="B64" s="3"/>
      <c r="C64" s="3"/>
      <c r="D64" s="3"/>
      <c r="G64" s="3"/>
    </row>
    <row r="65" ht="76" customHeight="1" spans="1:7">
      <c r="A65" s="3"/>
      <c r="B65" s="3"/>
      <c r="C65" s="3"/>
      <c r="D65" s="3"/>
      <c r="G65" s="3"/>
    </row>
  </sheetData>
  <mergeCells count="7">
    <mergeCell ref="A2:A12"/>
    <mergeCell ref="A13:A21"/>
    <mergeCell ref="A22:A35"/>
    <mergeCell ref="A36:A44"/>
    <mergeCell ref="A45:A52"/>
    <mergeCell ref="A53:A55"/>
    <mergeCell ref="A58:G65"/>
  </mergeCells>
  <hyperlinks>
    <hyperlink ref="F2" r:id="rId1" display="https://articulo.mercadolibre.com.co/MCO-1705936784-camilla-reclinable-con-orificio-facial-_JM, https://mebuscar.com/co/categoria/salud-y-equipamiento-medico-180800/masajes-180808/camillas-y-sillas-435080/camillas-para-masajes-180871"/>
    <hyperlink ref="F3" r:id="rId2" display="https://www.clasf.co/q/sill%C3%B3n-reclinable-pedicura-manicura/"/>
    <hyperlink ref="F4" r:id="rId3" display="https://www.clasf.co/q/taburete-ergon%C3%B3mico-terapeutas/"/>
    <hyperlink ref="F5" r:id="rId4" display="https://www.clasf.co/q/mesa-auxiliar-spa/"/>
    <hyperlink ref="F6" r:id="rId5" display="https://www.clasf.co/q/lavabo-tina-pies/"/>
    <hyperlink ref="F7" r:id="rId6" display="https://www.clasf.co/q/espejo-grande-aumento/"/>
    <hyperlink ref="F8" r:id="rId7" display="https://elpais.com/escaparate/2024-10-21/estanterias-de-ikea.html"/>
    <hyperlink ref="F9" r:id="rId8" display="https://www.clasf.co/q/mobiliario-chalets/"/>
    <hyperlink ref="F10" r:id="rId9" display="https://chatgpt.com/?hints=search&amp;q=Set+Sala+Exterior+Allibert+Emily+Grafito+17209815"/>
    <hyperlink ref="F11" r:id="rId7" display="https://elpais.com/escaparate/2024-10-21/estanterias-de-ikea.html"/>
    <hyperlink ref="F12" r:id="rId10" display="https://chatgpt.com/?hints=search&amp;q=Set+Comedor+De+Jard%C3%ADn+Plegable+5+Piezas+Madera+Maciza+De+Acacia, https://chatgpt.com/?hints=search&amp;q=Outsunny+Juego+De+Comedor+De+Patio+De+6+Piezas+Para+4"/>
    <hyperlink ref="F13" r:id="rId11" display="https://www.farmalisto.com.co/otros/44143-comprar-vaporizador-facial-vicks-caja-con-1-unidad-precio-8580000044143.html"/>
    <hyperlink ref="F14" r:id="rId12" display="https://articulo.mercadolibre.com.co/MCO-1302061285-lampara-lupa-luz-led-5x-pedestal-articulada-_JM"/>
    <hyperlink ref="F16" r:id="rId13" display="https://keycancolombia.com/producto/calentador-de-toallas-y-esterilizador/"/>
    <hyperlink ref="F17" r:id="rId14" display="https://www.tecnomedics.com.co/producto/equipo-para-presoterapia/"/>
    <hyperlink ref="F18" r:id="rId15" display="https://listado.mercadolibre.com.co/sauna-infrarroja-portatil"/>
    <hyperlink ref="F19" r:id="rId16" display="https://www.haceb.com.co/aire-acondicionado-split-12000-btu-frio-calor"/>
    <hyperlink ref="F20" r:id="rId17" display="https://www.alkosto.com/televisor-lg-55-uhd-4k-smart-tv-55up7750psb/p"/>
    <hyperlink ref="F21" r:id="rId18" display="https://articulo.mercadolibre.com.co/MCO-123456789-cerradura-electronica-huella-codigo-_JM"/>
    <hyperlink ref="F23" r:id="rId19" display="https://www.eurosupermercados.com.co/gel-antibacterial-alcohol-ag-500ml-a28?productLinkNotFound=gel-antibacterial-alcohol-ag-500ml-a28"/>
    <hyperlink ref="F25" r:id="rId20" display="https://www.homecenter.com.co/homecenter-co/product/78176/gel-antibacterial-x1000ml-70-alcohol/78176/?utm_source=chatgpt.com"/>
    <hyperlink ref="F27" r:id="rId21" display="https://promall.com.co/categoria-producto/cuidado-personal/antibacteriales/?utm_source=chatgpt.com"/>
    <hyperlink ref="F35" r:id="rId22" display="https://tmecol.com/producto/gel-antibacterial-500ml-70-de-alcohol/?utm_source=chatgpt.com"/>
    <hyperlink ref="F28" r:id="rId21" display="https://promall.com.co/categoria-producto/cuidado-personal/antibacteriales/?utm_source=chatgpt.com"/>
    <hyperlink ref="F29" r:id="rId20" display="https://www.homecenter.com.co/homecenter-co/product/78176/gel-antibacterial-x1000ml-70-alcohol/78176/?utm_source=chatgpt.com"/>
    <hyperlink ref="F30" r:id="rId23" display="https://www.homecenter.com.co/homecenter-co/product/set-vajilla-16-piezas/654321/"/>
    <hyperlink ref="F32" r:id="rId24" display="https://www.homecenter.com.co/homecenter-co/product/mini-nevera-93l/789012/"/>
    <hyperlink ref="F33" r:id="rId25" display="https://www.essencials.co/categoria-producto/aceites-vegetales/aceite-para-masajes/"/>
    <hyperlink ref="F37" r:id="rId26" display="https://articulo.mercadolibre.com.co/MCO-1541264983-esterilizador-para-herramientas-de-unas-bandeja-_JM"/>
    <hyperlink ref="F38" r:id="rId27" display="https://www.tecnomedica.com.co/tela-camilla/tela-camilla-blanca-45x100-rollo-naciona-r23"/>
    <hyperlink ref="F39" r:id="rId28" display="https://uniformespuntovital.com/collections/uniformes-antifluidos"/>
    <hyperlink ref="F40" r:id="rId29" display="https://www.tecnomedica.com.co/botiquin/botiquin-con-pito-linterna-equido-mp-r933"/>
    <hyperlink ref="F41" r:id="rId30" display="https://www.provesi.com.co/senales/751-senal-extintor-20x20.html"/>
    <hyperlink ref="F42" r:id="rId31" display="https://ezvizcolombia.com/"/>
    <hyperlink ref="F47" r:id="rId32" display="https://listado.mercadolibre.com.co/difusores-de-aromas"/>
    <hyperlink ref="F51" r:id="rId33" display="https://www.amazon.com/-/es/dp/B00A2JBMRE"/>
    <hyperlink ref="F45" r:id="rId34" display="https://listado.mercadolibre.com.co/bocina-bluetooth-sonidos-relajantes"/>
    <hyperlink ref="F46" r:id="rId35" display="https://www.ikea.com/co/es/cat/plantas-artificiales-20492/"/>
    <hyperlink ref="F48" r:id="rId36" display="https://www.tenvinilo.co/cuadros-de/zen/"/>
    <hyperlink ref="F49" r:id="rId37" display="https://www.chimeneasdecolombia.com/10-chimeneas-electricas"/>
    <hyperlink ref="F50" r:id="rId38" display="https://homecenter.falabella.com.co/homecenter-co/category/CATG33318/Alfombras-decorativas"/>
    <hyperlink ref="F52" r:id="rId39" display="https://www.piscinascolombia.com.co/"/>
    <hyperlink ref="F54" r:id="rId40" display="https://www.homecenter.com.co/homecenter-co/search?Ntt=iluminaci%C3%B3n%20solar%20exterior"/>
    <hyperlink ref="F55" r:id="rId41" display="https://www.prefabricadoscolombia.com.co/"/>
    <hyperlink ref="F43" r:id="rId42" display="https://listado.mercadolibre.com.co/kit-emergencia-generador-linterna"/>
    <hyperlink ref="F44" r:id="rId40" display="https://www.homecenter.com.co/homecenter-co/search?Ntt=iluminaci%C3%B3n%20solar%20exterior"/>
    <hyperlink ref="F36" r:id="rId43" display="https://superdesechablesdelnorte.com/categorias/4036-tapabocas-desechable-blanco-caja-x-50-und-empacindiv-.html"/>
    <hyperlink ref="F31" r:id="rId44" display="https://www.google.com/search?q=detergente+liquido&amp;rlz=1C1CHZN_esCO1027CO1027&amp;oq=detergente+liquido&amp;gs_lcrp=EgZjaHJvbWUyDAgAEEUYORixAxiABDIHCAEQABiABDIHCAIQABiABDIHCAMQABiABDIHCAQQABiABDIHCAUQABiABDIHCAYQABiABDIHCAcQABiABDIHCAgQABiABDIHCAkQABiABNIBCDQ3NzNqMGo3qAIAsAIA&amp;sourceid=chrome&amp;ie=UTF-8#vhid=1QK7qlxEJgcV6M&amp;vssid=_-lE_aM39Of2YwbkPhcqOuAY_40"/>
  </hyperlink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SERVICIOS OFRECIDOS</vt:lpstr>
      <vt:lpstr>ACTIVOS FIJOS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2025-04-03T21:13:00Z</dcterms:created>
  <dcterms:modified xsi:type="dcterms:W3CDTF">2025-06-05T02:47:17Z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E000475E5D33450B849836061E688D74_13</vt:lpwstr>
  </property>
  <property fmtid="{D5CDD505-2E9C-101B-9397-08002B2CF9AE}" pid="3" name="KSOProductBuildVer">
    <vt:lpwstr>3082-12.2.0.21179</vt:lpwstr>
  </property>
</Properties>
</file>