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17bb876b765567/Documents/"/>
    </mc:Choice>
  </mc:AlternateContent>
  <xr:revisionPtr revIDLastSave="379" documentId="8_{12F0645E-0679-4F6A-8E1C-6A94922FA520}" xr6:coauthVersionLast="47" xr6:coauthVersionMax="47" xr10:uidLastSave="{7A7E5838-BD1B-479A-8008-1F2FDBE6443B}"/>
  <bookViews>
    <workbookView xWindow="-108" yWindow="-108" windowWidth="23256" windowHeight="12456" xr2:uid="{FF253132-0610-4E2D-BF33-80D6AD42FD69}"/>
  </bookViews>
  <sheets>
    <sheet name="AMEF" sheetId="1" r:id="rId1"/>
  </sheets>
  <definedNames>
    <definedName name="_xlnm._FilterDatabase" localSheetId="0" hidden="1">AMEF!$A$2:$O$1199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99" i="1" l="1"/>
  <c r="O1198" i="1"/>
  <c r="O1197" i="1"/>
  <c r="O1196" i="1"/>
  <c r="O1195" i="1"/>
  <c r="O1194" i="1"/>
  <c r="O1193" i="1"/>
  <c r="O1192" i="1"/>
  <c r="O1189" i="1"/>
  <c r="O1186" i="1"/>
  <c r="O1183" i="1"/>
  <c r="O1180" i="1"/>
  <c r="O1177" i="1"/>
  <c r="O1174" i="1"/>
  <c r="O1171" i="1"/>
  <c r="O1168" i="1"/>
  <c r="O1165" i="1"/>
  <c r="O1162" i="1"/>
  <c r="O1159" i="1"/>
  <c r="O1156" i="1"/>
  <c r="O1153" i="1"/>
  <c r="O1150" i="1"/>
  <c r="O1147" i="1"/>
  <c r="O1144" i="1"/>
  <c r="O1141" i="1"/>
  <c r="O1138" i="1"/>
  <c r="O1135" i="1"/>
  <c r="O1132" i="1"/>
  <c r="O1129" i="1"/>
  <c r="O1126" i="1"/>
  <c r="O1123" i="1"/>
  <c r="O1120" i="1"/>
  <c r="O1117" i="1"/>
  <c r="O1114" i="1"/>
  <c r="O1111" i="1"/>
  <c r="O1108" i="1"/>
  <c r="O1105" i="1"/>
  <c r="O1102" i="1"/>
  <c r="O1099" i="1"/>
  <c r="O1096" i="1"/>
  <c r="O1093" i="1"/>
  <c r="O1090" i="1"/>
  <c r="O1087" i="1"/>
  <c r="O1084" i="1"/>
  <c r="O1081" i="1"/>
  <c r="O1078" i="1"/>
  <c r="O1075" i="1"/>
  <c r="O1072" i="1"/>
  <c r="O1069" i="1"/>
  <c r="O1066" i="1"/>
  <c r="O1063" i="1"/>
  <c r="O1060" i="1"/>
  <c r="O1057" i="1"/>
  <c r="O1054" i="1"/>
  <c r="O1051" i="1"/>
  <c r="O1048" i="1"/>
  <c r="O1045" i="1"/>
  <c r="O1042" i="1"/>
  <c r="O1039" i="1"/>
  <c r="O1036" i="1"/>
  <c r="O1033" i="1"/>
  <c r="O1030" i="1"/>
  <c r="O1027" i="1"/>
  <c r="O1024" i="1"/>
  <c r="O1021" i="1"/>
  <c r="O1018" i="1"/>
  <c r="O1015" i="1"/>
  <c r="O1012" i="1"/>
  <c r="O1007" i="1"/>
  <c r="O1004" i="1"/>
  <c r="O1001" i="1"/>
  <c r="O998" i="1"/>
  <c r="O995" i="1"/>
  <c r="O992" i="1"/>
  <c r="O989" i="1"/>
  <c r="O986" i="1"/>
  <c r="O983" i="1"/>
  <c r="O980" i="1"/>
  <c r="O977" i="1"/>
  <c r="O974" i="1"/>
  <c r="O971" i="1"/>
  <c r="O968" i="1"/>
  <c r="O965" i="1"/>
  <c r="O962" i="1"/>
  <c r="O959" i="1"/>
  <c r="O956" i="1"/>
  <c r="O953" i="1"/>
  <c r="O950" i="1"/>
  <c r="O947" i="1"/>
  <c r="O944" i="1"/>
  <c r="O941" i="1"/>
  <c r="O938" i="1"/>
  <c r="O935" i="1"/>
  <c r="O932" i="1"/>
  <c r="O929" i="1"/>
  <c r="O926" i="1"/>
  <c r="O923" i="1"/>
  <c r="O920" i="1"/>
  <c r="O917" i="1"/>
  <c r="O914" i="1"/>
  <c r="O911" i="1"/>
  <c r="O908" i="1"/>
  <c r="O905" i="1"/>
  <c r="O902" i="1"/>
  <c r="O899" i="1"/>
  <c r="O896" i="1"/>
  <c r="O893" i="1"/>
  <c r="O890" i="1"/>
  <c r="O887" i="1"/>
  <c r="O884" i="1"/>
  <c r="O881" i="1"/>
  <c r="O878" i="1"/>
  <c r="O875" i="1"/>
  <c r="O872" i="1"/>
  <c r="O869" i="1"/>
  <c r="O866" i="1"/>
  <c r="O863" i="1"/>
  <c r="O860" i="1"/>
  <c r="O855" i="1"/>
  <c r="O850" i="1"/>
  <c r="O845" i="1"/>
  <c r="O840" i="1"/>
  <c r="O835" i="1"/>
  <c r="O830" i="1"/>
  <c r="O825" i="1"/>
  <c r="O820" i="1"/>
  <c r="O815" i="1"/>
  <c r="O810" i="1"/>
  <c r="O805" i="1"/>
  <c r="O800" i="1"/>
  <c r="O795" i="1"/>
  <c r="O790" i="1"/>
  <c r="O785" i="1"/>
  <c r="O780" i="1"/>
  <c r="O775" i="1"/>
  <c r="O770" i="1"/>
  <c r="O765" i="1"/>
  <c r="O760" i="1"/>
  <c r="O755" i="1"/>
  <c r="O750" i="1"/>
  <c r="O745" i="1"/>
  <c r="O740" i="1"/>
  <c r="O735" i="1"/>
  <c r="O730" i="1"/>
  <c r="O725" i="1"/>
  <c r="O720" i="1"/>
  <c r="O715" i="1"/>
  <c r="O710" i="1"/>
  <c r="O705" i="1"/>
  <c r="O700" i="1"/>
  <c r="O695" i="1"/>
  <c r="O693" i="1"/>
  <c r="O688" i="1"/>
  <c r="O683" i="1"/>
  <c r="O678" i="1"/>
  <c r="O673" i="1"/>
  <c r="O668" i="1"/>
  <c r="O663" i="1"/>
  <c r="O658" i="1"/>
  <c r="O653" i="1"/>
  <c r="O648" i="1"/>
  <c r="O643" i="1"/>
  <c r="O638" i="1"/>
  <c r="O633" i="1"/>
  <c r="O628" i="1"/>
  <c r="O623" i="1"/>
  <c r="O618" i="1"/>
  <c r="O613" i="1"/>
  <c r="O608" i="1"/>
  <c r="O603" i="1"/>
  <c r="O598" i="1"/>
  <c r="O593" i="1"/>
  <c r="O588" i="1"/>
  <c r="O583" i="1"/>
  <c r="O578" i="1"/>
  <c r="O573" i="1"/>
  <c r="O568" i="1"/>
  <c r="O563" i="1"/>
  <c r="O558" i="1"/>
  <c r="O553" i="1"/>
  <c r="O548" i="1"/>
  <c r="O543" i="1"/>
  <c r="O542" i="1"/>
  <c r="O537" i="1"/>
  <c r="O532" i="1"/>
  <c r="O527" i="1"/>
  <c r="O522" i="1"/>
  <c r="O517" i="1"/>
  <c r="O512" i="1"/>
  <c r="O507" i="1"/>
  <c r="O502" i="1"/>
  <c r="O497" i="1"/>
  <c r="O492" i="1"/>
  <c r="O487" i="1"/>
  <c r="O482" i="1"/>
  <c r="O477" i="1"/>
  <c r="O473" i="1"/>
  <c r="O469" i="1"/>
  <c r="O464" i="1"/>
  <c r="O459" i="1"/>
  <c r="O454" i="1"/>
  <c r="O449" i="1"/>
  <c r="O448" i="1"/>
  <c r="O442" i="1"/>
  <c r="O441" i="1"/>
  <c r="O436" i="1"/>
  <c r="O431" i="1"/>
  <c r="O426" i="1"/>
  <c r="O420" i="1"/>
  <c r="O414" i="1"/>
  <c r="O408" i="1"/>
  <c r="O403" i="1"/>
  <c r="O398" i="1"/>
  <c r="O393" i="1"/>
  <c r="O388" i="1"/>
  <c r="O383" i="1"/>
  <c r="O378" i="1"/>
  <c r="O375" i="1"/>
  <c r="O370" i="1"/>
  <c r="O365" i="1"/>
  <c r="O360" i="1"/>
  <c r="O355" i="1"/>
  <c r="O350" i="1"/>
  <c r="O345" i="1"/>
  <c r="O341" i="1"/>
  <c r="O336" i="1"/>
  <c r="O331" i="1"/>
  <c r="O326" i="1"/>
  <c r="O321" i="1"/>
  <c r="O316" i="1"/>
  <c r="O314" i="1"/>
  <c r="O311" i="1"/>
  <c r="O306" i="1"/>
  <c r="O301" i="1"/>
  <c r="O296" i="1"/>
  <c r="O294" i="1"/>
  <c r="O292" i="1"/>
  <c r="O288" i="1"/>
  <c r="O283" i="1"/>
  <c r="O278" i="1"/>
  <c r="O273" i="1"/>
  <c r="O268" i="1"/>
  <c r="O264" i="1"/>
  <c r="O259" i="1"/>
  <c r="O254" i="1"/>
  <c r="O250" i="1"/>
  <c r="O244" i="1"/>
  <c r="O239" i="1"/>
  <c r="O234" i="1"/>
  <c r="O230" i="1"/>
  <c r="O229" i="1"/>
  <c r="O224" i="1"/>
  <c r="O219" i="1"/>
  <c r="O217" i="1"/>
  <c r="O212" i="1"/>
  <c r="O207" i="1"/>
  <c r="O202" i="1"/>
  <c r="O201" i="1"/>
  <c r="O196" i="1"/>
  <c r="O191" i="1"/>
  <c r="O186" i="1"/>
  <c r="O181" i="1"/>
  <c r="O176" i="1"/>
  <c r="O171" i="1"/>
  <c r="O166" i="1"/>
  <c r="O161" i="1"/>
  <c r="O156" i="1"/>
  <c r="O151" i="1"/>
  <c r="O146" i="1"/>
  <c r="O141" i="1"/>
  <c r="O140" i="1"/>
  <c r="O135" i="1"/>
  <c r="O130" i="1"/>
  <c r="O125" i="1"/>
  <c r="O120" i="1"/>
  <c r="O115" i="1"/>
  <c r="O114" i="1"/>
  <c r="O109" i="1"/>
  <c r="O108" i="1"/>
  <c r="O103" i="1"/>
  <c r="O98" i="1"/>
  <c r="O93" i="1"/>
  <c r="O88" i="1"/>
  <c r="O83" i="1"/>
  <c r="O78" i="1"/>
  <c r="O74" i="1"/>
  <c r="O69" i="1"/>
  <c r="O65" i="1"/>
  <c r="O60" i="1"/>
  <c r="O55" i="1"/>
  <c r="O49" i="1"/>
  <c r="O44" i="1"/>
  <c r="O39" i="1"/>
  <c r="O37" i="1"/>
  <c r="O35" i="1"/>
  <c r="O31" i="1"/>
  <c r="O27" i="1"/>
  <c r="O24" i="1"/>
  <c r="O22" i="1"/>
  <c r="O20" i="1"/>
  <c r="O18" i="1"/>
  <c r="O16" i="1"/>
  <c r="O14" i="1"/>
  <c r="O12" i="1"/>
  <c r="O10" i="1"/>
  <c r="O6" i="1"/>
  <c r="O3" i="1"/>
</calcChain>
</file>

<file path=xl/sharedStrings.xml><?xml version="1.0" encoding="utf-8"?>
<sst xmlns="http://schemas.openxmlformats.org/spreadsheetml/2006/main" count="2860" uniqueCount="1918">
  <si>
    <t>NIVEL 1</t>
  </si>
  <si>
    <t xml:space="preserve">NIVEL 2 </t>
  </si>
  <si>
    <t>FUNCION</t>
  </si>
  <si>
    <t>FALLA FUNCIONAL</t>
  </si>
  <si>
    <t>COD ISO</t>
  </si>
  <si>
    <t xml:space="preserve">MODO DE FALLA </t>
  </si>
  <si>
    <t>SEVERIDAD</t>
  </si>
  <si>
    <t>OCURRENCIA</t>
  </si>
  <si>
    <t>DETECTABILIDAD</t>
  </si>
  <si>
    <t xml:space="preserve">MECANISMO DE FALLA </t>
  </si>
  <si>
    <t xml:space="preserve">NPR </t>
  </si>
  <si>
    <t>PLANTA ELEVADORA DE AGUA RESIDUALES GILBRALTAR</t>
  </si>
  <si>
    <t xml:space="preserve">SISTEMA DE BOMBEO </t>
  </si>
  <si>
    <t xml:space="preserve">MOTOR  ELECTRICO </t>
  </si>
  <si>
    <t>transformar energia electrica a energia mecanica con una potencia de 308 hp a 1785rpm y un voltaje de 460 V</t>
  </si>
  <si>
    <t xml:space="preserve">no trasnformar la energia electrica a mecanica en las condiciones establecidas </t>
  </si>
  <si>
    <t>EM</t>
  </si>
  <si>
    <t xml:space="preserve">Estator </t>
  </si>
  <si>
    <t>sobrecalentaiento</t>
  </si>
  <si>
    <t xml:space="preserve">sobrecarga, baja vetilacion, condiciones ambientales </t>
  </si>
  <si>
    <t>RANGOS DE ACCIÓN</t>
  </si>
  <si>
    <t>NPR &gt; 200</t>
  </si>
  <si>
    <t>ALTO</t>
  </si>
  <si>
    <t>corto circuito</t>
  </si>
  <si>
    <t>contamitacón, humedad, sobrecorriente</t>
  </si>
  <si>
    <t>NPR ENTRE 100 Y 200</t>
  </si>
  <si>
    <t>MEDIO</t>
  </si>
  <si>
    <t xml:space="preserve">degradacion del aislamiento </t>
  </si>
  <si>
    <t>envejecimiento del aislamiento, vibraciones , sobre voltaje</t>
  </si>
  <si>
    <t>NPR &lt; 100</t>
  </si>
  <si>
    <t>BAJO</t>
  </si>
  <si>
    <t>Rotor</t>
  </si>
  <si>
    <t>desequilibrio del rotor</t>
  </si>
  <si>
    <t xml:space="preserve">Desbalance suministro electrico, mal montaje </t>
  </si>
  <si>
    <t>desgaste del eje</t>
  </si>
  <si>
    <t xml:space="preserve">mala lubricacón, vibraciones excesivas </t>
  </si>
  <si>
    <t xml:space="preserve">fallas en las barras </t>
  </si>
  <si>
    <t>fatigas en el material, golpes mecánicos</t>
  </si>
  <si>
    <t xml:space="preserve">Desgaste excesivo </t>
  </si>
  <si>
    <t>Lubricación inadecuada o falta de lubricante</t>
  </si>
  <si>
    <t>rodamiento</t>
  </si>
  <si>
    <t xml:space="preserve">desgaste de rodamientos </t>
  </si>
  <si>
    <t xml:space="preserve">lubricación inadecuada, contaminación en el aceite </t>
  </si>
  <si>
    <t>bloqueo de rodamientos</t>
  </si>
  <si>
    <t>falta de mantenimiento, sobrecarga mecanica</t>
  </si>
  <si>
    <t>caja de conexiones</t>
  </si>
  <si>
    <t xml:space="preserve">conexioón floja </t>
  </si>
  <si>
    <t xml:space="preserve">terminales flojas, vibraciones, conexiones mal apretadas </t>
  </si>
  <si>
    <t xml:space="preserve">corroción en las terminales </t>
  </si>
  <si>
    <t>ambiente humedo, falta de proteccón en la caja</t>
  </si>
  <si>
    <t>ventilador</t>
  </si>
  <si>
    <t xml:space="preserve">rotura de aspas </t>
  </si>
  <si>
    <t>impacto mecanico, fatiga de material</t>
  </si>
  <si>
    <t xml:space="preserve">acumulacón de suciedad </t>
  </si>
  <si>
    <t xml:space="preserve">falta de limpieza, obstrucción del flujo de aire </t>
  </si>
  <si>
    <t>REDUCTOR</t>
  </si>
  <si>
    <t xml:space="preserve">Proporcionar el torque
necesario a la bomba de
tornillo con una velocidad
de 26,9 rpm y una potencia de 183kw.                                                                        </t>
  </si>
  <si>
    <t xml:space="preserve">incapacidad de mantener una velocidad constante de 26 Rpm/min </t>
  </si>
  <si>
    <t>PO26</t>
  </si>
  <si>
    <t>engranaje</t>
  </si>
  <si>
    <t xml:space="preserve">fractura o rotura de dientes </t>
  </si>
  <si>
    <t>Contaminación por partículas o agua en el aceite</t>
  </si>
  <si>
    <t>picaduras(pitting)</t>
  </si>
  <si>
    <t>Desalineación de los ejes que provoca mal contacto entre los dientes</t>
  </si>
  <si>
    <t>eje</t>
  </si>
  <si>
    <t xml:space="preserve">deformación del eje </t>
  </si>
  <si>
    <t>Sobrecarga torsional o flexión excesiva                                           Falla de los acoplamientos, provocando esfuerzos desiguales   Fatiga estructural por vibraciones prolongadas</t>
  </si>
  <si>
    <t xml:space="preserve">rotura del eje </t>
  </si>
  <si>
    <t>Sobrecarga torsional o flexión excesiva                                           Falla de los acoplamientos, provocando esfuerzos desiguales  Fatiga estructural por vibracionesprolongadas</t>
  </si>
  <si>
    <t xml:space="preserve">Rodamientos </t>
  </si>
  <si>
    <t xml:space="preserve">fatiga de elementos rodantes </t>
  </si>
  <si>
    <t>Contaminación por suciedad o humedad, Carga excesiva o mal distribuida, instalación incorrecta o falta de mantenimiento</t>
  </si>
  <si>
    <t xml:space="preserve">atascamiento de rodamientos </t>
  </si>
  <si>
    <t xml:space="preserve">sellos y juntas </t>
  </si>
  <si>
    <t xml:space="preserve">fuga de lubricante </t>
  </si>
  <si>
    <t>Desgaste de los sellos, presión excesiva en el sistema, instalación incorrecta, material inadecuado, Ingreso de polvo o agua, fallas en los filtros de ventilación, degradación del lubricante, falta de mantenimiento</t>
  </si>
  <si>
    <t>contaminación del sistema</t>
  </si>
  <si>
    <t>carasa</t>
  </si>
  <si>
    <t xml:space="preserve">fisuras o fracturas </t>
  </si>
  <si>
    <t>Fatiga del material, impactos mecánicos, sobrecarga estructural, defectos de fabricación</t>
  </si>
  <si>
    <t xml:space="preserve">BOMBA DE TORNILLO </t>
  </si>
  <si>
    <t>Elevar Aguas Residuales
y/o Lluvias a una rata de
1340 lts/seg</t>
  </si>
  <si>
    <t>incapacidad  de elevar aguas residuales y/o lluvias a una rata de  1340 l/s</t>
  </si>
  <si>
    <t>PU</t>
  </si>
  <si>
    <t>Tornillo</t>
  </si>
  <si>
    <t xml:space="preserve">Desgaste excesivo              </t>
  </si>
  <si>
    <t>falta de lubricación, material abrasivo en el fluido, uso prolongado sin mantenimiento</t>
  </si>
  <si>
    <t>fractura o rotura</t>
  </si>
  <si>
    <t>fatiga de material, sobrecarga, impactos mecánicos, defectos de fabricación</t>
  </si>
  <si>
    <t xml:space="preserve">desalineación </t>
  </si>
  <si>
    <t>montaje inadecuado, vibraciones excesivas, desgaste de los soportes</t>
  </si>
  <si>
    <t xml:space="preserve">bloqueo o atascamiento </t>
  </si>
  <si>
    <t>presencia de solidos en el fluido, obstruccion por residuos,falta de limpieza</t>
  </si>
  <si>
    <t>canal o cubierta</t>
  </si>
  <si>
    <t>defomación</t>
  </si>
  <si>
    <t>presión excesiva en la carcasa, golpes mecánicos, defectos de fabricación</t>
  </si>
  <si>
    <t>corrocsón</t>
  </si>
  <si>
    <t>exposición a fluidos corrosivos, falta de recubrimientos protectores</t>
  </si>
  <si>
    <t xml:space="preserve">fisuras, agujeros o grietas </t>
  </si>
  <si>
    <t>fatiga de material,golpes mecánicos, sobrepresion en la bomba</t>
  </si>
  <si>
    <t xml:space="preserve">uniones o fijaciones </t>
  </si>
  <si>
    <t>tornillos flojos, vibraciones excesivas, mantenimiento deficiente</t>
  </si>
  <si>
    <t>Sobrecarga torsional o flexión excesiva, Falla de los acoplamientos, provocando esfuerzos desiguales, Fatiga estructural por vibraciones prolongadas</t>
  </si>
  <si>
    <t>Sobrecarga torsional o flexión excesiva , Falla de los acoplamientos, provocando esfuerzos desiguales , Fatiga estructural por vibraciones prolongadas</t>
  </si>
  <si>
    <t>Contaminación por suciedad o humedad,                                        Carga excesiva o mal distribuida,            instalación incorrecta o falta de mantenimiento</t>
  </si>
  <si>
    <t xml:space="preserve">deflectores </t>
  </si>
  <si>
    <t>desgaste excesivo</t>
  </si>
  <si>
    <t>friccón continua,material abrasivo en el fluido, falta de lubricación</t>
  </si>
  <si>
    <t xml:space="preserve">corroción o eroción </t>
  </si>
  <si>
    <t>exposición prolongada a fluidos agresivos, erosion por falta de velocidad en el fluido</t>
  </si>
  <si>
    <t>desalineación o desplazamiento</t>
  </si>
  <si>
    <t>desgastede los soportes, vibraciones excesivas, instalación incorrecta</t>
  </si>
  <si>
    <t xml:space="preserve">obstrucción o acumulacion de material </t>
  </si>
  <si>
    <t xml:space="preserve">acumulacón de residuos, falta de limpieza periodica , fluidos con alta carga de solidos </t>
  </si>
  <si>
    <t xml:space="preserve">fijaciones o sujeciones </t>
  </si>
  <si>
    <t xml:space="preserve">pernos o tornillos flojos,vibraciones, fatiga de material, mal montaje </t>
  </si>
  <si>
    <t>muñones</t>
  </si>
  <si>
    <t xml:space="preserve">frcción continua, lubricación deficiente, presencia de particulas abrasivas </t>
  </si>
  <si>
    <t xml:space="preserve">fatiga de material </t>
  </si>
  <si>
    <t>cargas ciclicas repetidas, defectos en el material, sobrecarga mecánica</t>
  </si>
  <si>
    <t xml:space="preserve">corroción  </t>
  </si>
  <si>
    <t>exposición a ambientes humedos o quimicos agresivos</t>
  </si>
  <si>
    <t>fractura o totura</t>
  </si>
  <si>
    <t xml:space="preserve">esfuerzos mecánicos elevados, defectos estructurales, impactos subitos </t>
  </si>
  <si>
    <t>aspas</t>
  </si>
  <si>
    <t>rozamiento con fluidos o solidos abrasivos, uso prolongado sin mantenimiento</t>
  </si>
  <si>
    <t>corroción o eroción</t>
  </si>
  <si>
    <t>ataque quimico por fluidos agresivos, cavitación, erosión por alta velocidad del flujo</t>
  </si>
  <si>
    <t>fisuras o grietas</t>
  </si>
  <si>
    <t xml:space="preserve">sobrecarga mecanica, esfuerzos termicos velocidades excesivas </t>
  </si>
  <si>
    <t xml:space="preserve">fractura o rotura </t>
  </si>
  <si>
    <t xml:space="preserve">golpes mecánicos, fatiga de material, defectos de fabricación </t>
  </si>
  <si>
    <t>deformacón</t>
  </si>
  <si>
    <t>presioón deigual, esfuerzos termicos, sobrecarga operativa</t>
  </si>
  <si>
    <t xml:space="preserve">obstucción o acumulación de material </t>
  </si>
  <si>
    <t>Acumulación de residuos o partículas en el flujo, mantenimiento deficiente, suciedad en el sistema</t>
  </si>
  <si>
    <t>RELE DE PROTECCION</t>
  </si>
  <si>
    <t>PROTEGER CONTROLAR Y MONITOREAR  EL MOTOR ELECTRICO  DE 308 HP DE LAS FALLAS ELECTRICAS Y SOBRECARGAS</t>
  </si>
  <si>
    <t>incapaz de proteger el motor electrico de 308 hp de lñas fallas electricas y de las sobrecargas</t>
  </si>
  <si>
    <t>pantalla Lcd</t>
  </si>
  <si>
    <t>Pantalla en blanco o sin imagen</t>
  </si>
  <si>
    <t>Falla en la alimentación eléctrica, desconexión del cableado, daño en la placa controladora</t>
  </si>
  <si>
    <t>Píxeles muertos o atenuados</t>
  </si>
  <si>
    <t>Defecto de fabricación, envejecimiento del panel LCD, sobrecalentamiento</t>
  </si>
  <si>
    <t>Baja visibilidad o contraste deficiente</t>
  </si>
  <si>
    <t>Brillo o contraste mal ajustado, degradación del polarizador, interferencias electromagnéticas</t>
  </si>
  <si>
    <t>Rotura o fisuras en la pantalla</t>
  </si>
  <si>
    <t>Impactos mecánicos, vibraciones excesivas, instalación inadecuada</t>
  </si>
  <si>
    <t xml:space="preserve">Fallas en la respuesta táctil </t>
  </si>
  <si>
    <t>Suciedad en la superficie, fallos en el sensor táctil, humedad o contaminación en los circuitos</t>
  </si>
  <si>
    <t>borneras de conexión</t>
  </si>
  <si>
    <t>Conexión floja o deficiente</t>
  </si>
  <si>
    <t>Tornillos flojos, vibraciones excesivas, instalación incorrecta</t>
  </si>
  <si>
    <t>Corrosión en terminales</t>
  </si>
  <si>
    <t>Ambiente húmedo, acumulación de suciedad, materiales inadecuados</t>
  </si>
  <si>
    <t>Rotura de las borneras</t>
  </si>
  <si>
    <t>Esfuerzos mecánicos excesivos, uso de herramientas inadecuadas, defectos de fabricación</t>
  </si>
  <si>
    <t>Sobrecalentamiento de conexiones</t>
  </si>
  <si>
    <t>Alta corriente en la conexión, mala disipación de calor, contacto inadecuado</t>
  </si>
  <si>
    <t>Falso contacto o intermitencia en la señal</t>
  </si>
  <si>
    <t>Mala calidad de las conexiones, cables en mal estado, interferencias eléctricas</t>
  </si>
  <si>
    <t>transformadores de corriente</t>
  </si>
  <si>
    <t>Saturación del núcleo</t>
  </si>
  <si>
    <t>Exceso de corriente primaria, diseño inadecuado, material del núcleo defectuoso</t>
  </si>
  <si>
    <t>Falla en el aislamiento</t>
  </si>
  <si>
    <t>Envejecimiento del aislamiento, contaminación por humedad o suciedad, sobrevoltaje</t>
  </si>
  <si>
    <t>Cortocircuito en los devanados</t>
  </si>
  <si>
    <t>Defecto en el bobinado, sobrecorriente transitoria, fallas en la conexión</t>
  </si>
  <si>
    <t>Errores en la medición de corriente</t>
  </si>
  <si>
    <t>Descalibración del transformador, mala relación de transformación, interferencias electromagnéticas</t>
  </si>
  <si>
    <t>unidad de comunicación</t>
  </si>
  <si>
    <t>Pérdida de comunicación</t>
  </si>
  <si>
    <t>Cableado defectuoso, fallas en la red, configuración incorrecta del protocolo</t>
  </si>
  <si>
    <t>Latencia o retraso en la transmisión de datos</t>
  </si>
  <si>
    <t>Saturación de la red, procesamiento lento del relé, problemas de sincronización</t>
  </si>
  <si>
    <t>Interferencias en la señal</t>
  </si>
  <si>
    <t>Ruido electromagnético, mala conexión a tierra, proximidad a equipos de alta potencia</t>
  </si>
  <si>
    <t>Falla en los puertos de comunicación</t>
  </si>
  <si>
    <t>Conectores dañados, corrosión en terminales, fallas en los módulos de comunicación</t>
  </si>
  <si>
    <t>Errores en la transmisión de datos</t>
  </si>
  <si>
    <t>Configuración incorrecta, incompatibilidad de protocolos, paquetes de datos corruptos</t>
  </si>
  <si>
    <t>modulo de configuración software</t>
  </si>
  <si>
    <t>Error en la carga de configuración</t>
  </si>
  <si>
    <t>Archivo de configuración corrupto, problemas en la transmisión de datos, incompatibilidad de firmware</t>
  </si>
  <si>
    <t>Configuración incorrecta de parámetros</t>
  </si>
  <si>
    <t>Error humano en la introducción de datos, valores fuera de rango, omisión de ajustes críticos</t>
  </si>
  <si>
    <t>Pérdida de datos o configuraciones</t>
  </si>
  <si>
    <t>Fallos en la memoria interna, actualización fallida, corrupción del archivo de configuración</t>
  </si>
  <si>
    <t>Fallas en la compatibilidad del software</t>
  </si>
  <si>
    <t>Versión del software no compatible con el hardware, conflictos con otros sistemas, error en la actualización</t>
  </si>
  <si>
    <t xml:space="preserve">ARRANCADOR CELDA </t>
  </si>
  <si>
    <t>alojar los dispositivos de protección, control y  de maniobra necesarios para el arranque, operación y protección del motor.</t>
  </si>
  <si>
    <t xml:space="preserve">incapaz de permir que se realicen las maniobras de operacion del motor </t>
  </si>
  <si>
    <t>interruptor</t>
  </si>
  <si>
    <t>No activa o no abre el circuito</t>
  </si>
  <si>
    <t>Bobina defectuosa, falta de alimentación, contactos quemados o sucios</t>
  </si>
  <si>
    <t>Sobrecalentamiento del interruptor</t>
  </si>
  <si>
    <t>Corriente excesiva, mala disipación de calor, conexiones flojas</t>
  </si>
  <si>
    <t>Falso contacto o intermitencia</t>
  </si>
  <si>
    <t>Corrosión en los contactos, vibraciones, acumulación de suciedad</t>
  </si>
  <si>
    <t>Desgaste mecánico excesivo</t>
  </si>
  <si>
    <t>Uso prolongado sin mantenimiento, fatiga del material, ciclos de operación elevados</t>
  </si>
  <si>
    <t>Falla en el mecanismo de enclavamiento</t>
  </si>
  <si>
    <t>fusibles</t>
  </si>
  <si>
    <t>Fusible fundido prematuramente</t>
  </si>
  <si>
    <t>Sobrecorriente momentánea, fusible mal dimensionado, defecto de fabricación</t>
  </si>
  <si>
    <t>Fusible no se funde cuando debería</t>
  </si>
  <si>
    <t>Fusible de valor incorrecto, conexión deficiente, material del fusible defectuoso</t>
  </si>
  <si>
    <t>Falso contacto en el portafusible</t>
  </si>
  <si>
    <t>Vibraciones excesivas, terminales flojos, desgaste del portafusible</t>
  </si>
  <si>
    <t>Sobrecalentamiento del fusible</t>
  </si>
  <si>
    <t>Corriente excesiva, contacto flojo, ventilación inadecuada</t>
  </si>
  <si>
    <t>Corrosión o deterioro del fusible</t>
  </si>
  <si>
    <t>Ambiente húmedo, acumulación de polvo, contaminación química</t>
  </si>
  <si>
    <t>contactores</t>
  </si>
  <si>
    <t>Contactos soldados</t>
  </si>
  <si>
    <t>Sobrecorriente prolongada, arco eléctrico excesivo, material del contacto inadecuado</t>
  </si>
  <si>
    <t>Desgaste excesivo de los contactos</t>
  </si>
  <si>
    <t>Ciclos de operación elevados, acumulación de suciedad, falta de mantenimiento</t>
  </si>
  <si>
    <t>Fallo en la activación del contactor</t>
  </si>
  <si>
    <t>Bobina defectuosa, alimentación insuficiente, problemas en el circuito de control</t>
  </si>
  <si>
    <t>Ruido o vibración anormal</t>
  </si>
  <si>
    <t>Falta de alineación en los contactos, vibraciones mecánicas, mala instalación</t>
  </si>
  <si>
    <t>Sobrecalentamiento del contactor</t>
  </si>
  <si>
    <t>Corriente excesiva, disipación térmica deficiente, conexiones flojas</t>
  </si>
  <si>
    <t>selectores/pulsadores</t>
  </si>
  <si>
    <t>No responde al accionamiento</t>
  </si>
  <si>
    <t>Oxidación o suciedad en los contactos, vibraciones, terminales flojos</t>
  </si>
  <si>
    <t>Ciclos de operación elevados, materiales de baja calidad, falta de lubricación</t>
  </si>
  <si>
    <t>Bloqueo o atasco del mecanismo</t>
  </si>
  <si>
    <t>Acumulación de polvo o residuos, fallo en el resorte de retorno, impacto mecánico</t>
  </si>
  <si>
    <t>Pérdida de identificación o señalización</t>
  </si>
  <si>
    <t>Desgaste de la etiqueta o grabado, exposición a químicos o humedad, falta de mantenimiento visua</t>
  </si>
  <si>
    <t>transformador de control</t>
  </si>
  <si>
    <t>Sobrecalentamiento</t>
  </si>
  <si>
    <t>Sobrecarga del transformador, ventilación insuficiente, envejecimiento del material</t>
  </si>
  <si>
    <t>Humedad o contaminación, sobrevoltaje, deterioro por temperatura elevada</t>
  </si>
  <si>
    <t>Pérdida de tensión en la salida</t>
  </si>
  <si>
    <t>Falla en la alimentación primaria, conexiones flojas, devanados abiertos</t>
  </si>
  <si>
    <t>Vibraciones mecánicas, núcleo suelto, mala fijación del transformador</t>
  </si>
  <si>
    <t>Picos de tensión, fallos en el aislamiento, defectos en la fabricación del bobinado</t>
  </si>
  <si>
    <t xml:space="preserve"> platinas/barrajes</t>
  </si>
  <si>
    <t>Fisuras o fracturas</t>
  </si>
  <si>
    <t>Esfuerzos mecánicos excesivos, impactos, fatiga del material</t>
  </si>
  <si>
    <t>Corrosión o desgaste superficial</t>
  </si>
  <si>
    <t>Exposición a humedad o ambientes agresivos, material de baja calidad</t>
  </si>
  <si>
    <t>Deformación mecánica</t>
  </si>
  <si>
    <t>Sobrecarga estructural, instalación inadecuada, esfuerzos térmicos</t>
  </si>
  <si>
    <t>Falla en la fijación</t>
  </si>
  <si>
    <t>Vibraciones constantes, tornillos flojos, instalación incorrecta</t>
  </si>
  <si>
    <t>Pérdida de conductividad eléctrica</t>
  </si>
  <si>
    <t>Oxidación, acumulación de suciedad, contacto flojo en terminales</t>
  </si>
  <si>
    <t>cts</t>
  </si>
  <si>
    <t xml:space="preserve">devanados en corto </t>
  </si>
  <si>
    <t>falla en el aislamiento</t>
  </si>
  <si>
    <t>cableado</t>
  </si>
  <si>
    <t>Cortocircuito en los conductores</t>
  </si>
  <si>
    <t>Humedad excesiva, acumulación de agua en las canalizaciones, deterioro del aislamiento por ambiente corrosivo, sobrecarga eléctrica</t>
  </si>
  <si>
    <t>Exposición a gases corrosivos o químicos, envejecimiento del material, contaminación con agua o lodo</t>
  </si>
  <si>
    <t>Vibraciones de las bombas o equipos cercanos, sulfatación de terminales por alta humedad, falta de mantenimiento en los puntos de conexión</t>
  </si>
  <si>
    <t>Rotura o deterioro del cable</t>
  </si>
  <si>
    <t>Roedores o plagas, abrasión por contacto con superficies metálicas oxidadas, fatiga del material por ciclos de temperatura</t>
  </si>
  <si>
    <t>Sobrecalentamiento de los conductores</t>
  </si>
  <si>
    <t>relevos</t>
  </si>
  <si>
    <t>sulfatacion de los contactos</t>
  </si>
  <si>
    <t>sobrecalentamientp</t>
  </si>
  <si>
    <t>ARRANCADOR SUAVE</t>
  </si>
  <si>
    <t>controlar la tensión de arranque y parada del motor, reduciendo la corriente de arranque y evitando golpes mecánicos en la unidad de bombeo</t>
  </si>
  <si>
    <t xml:space="preserve">incapaz de  controlar la tension de arranque y reducir la corriente de parada del motor </t>
  </si>
  <si>
    <t>CONTROLADOR ELECTRONICO</t>
  </si>
  <si>
    <t>Falla en la activación del motor</t>
  </si>
  <si>
    <t>Falla en los contactos de salida, problemas en el software de control, desconexión de alimentación</t>
  </si>
  <si>
    <t>Errores en la configuración de parámetros</t>
  </si>
  <si>
    <t>Valores incorrectos ingresados, incompatibilidad con el motor, error humano en la programación</t>
  </si>
  <si>
    <t>Falla en la comunicación con otros sistemas</t>
  </si>
  <si>
    <t>Interferencias electromagnéticas, problemas en el protocolo de comunicación, conexiones defectuosas</t>
  </si>
  <si>
    <t>Sobrecalentamiento del controlador</t>
  </si>
  <si>
    <t>Sobrecarga en la corriente de control, ventilación deficiente, acumulación de suciedad en los disipadores</t>
  </si>
  <si>
    <t>Bloqueo o reinicio inesperado del sistema</t>
  </si>
  <si>
    <t>Errores en el firmware, fluctuaciones de voltaje, sobrecarga del procesador del controlador</t>
  </si>
  <si>
    <t>Falla en la conducción (no dispara)</t>
  </si>
  <si>
    <t>Disparo insuficiente, fallo en la compuerta de control, circuito de activación dañado</t>
  </si>
  <si>
    <t>Conducción incontrolada (tiristor en cortocircuito)</t>
  </si>
  <si>
    <t>Exceso de corriente, degradación del semiconductor, fallas en la disipación térmica</t>
  </si>
  <si>
    <t>TIRISTORES</t>
  </si>
  <si>
    <t>Sobrecalentamiento del tiristor</t>
  </si>
  <si>
    <t>Carga excesiva, disipador térmico obstruido, ventilación inadecuada</t>
  </si>
  <si>
    <t>Falla por sobrevoltaje transitorio</t>
  </si>
  <si>
    <t>Picos de voltaje en la red eléctrica, fallas en el sistema de protección contra sobretensiones</t>
  </si>
  <si>
    <t>Disparo aleatorio o inestable</t>
  </si>
  <si>
    <t>Ruido eléctrico en la señal de disparo, interferencias electromagnéticas, problemas en la fuente de alimentación del circuito de control</t>
  </si>
  <si>
    <t>bypass interno</t>
  </si>
  <si>
    <t>Falla en la activación del bypass</t>
  </si>
  <si>
    <t>Problema en la señal de activación, contactos sucios o desgastados, falla en el controlador</t>
  </si>
  <si>
    <t>Sobrecalentamiento del bypass</t>
  </si>
  <si>
    <t>Corriente excesiva, disipación térmica insuficiente, acumulación de suciedad en los contactos</t>
  </si>
  <si>
    <t>Pérdida de continuidad en el circuito</t>
  </si>
  <si>
    <t>Conexiones flojas, desgaste de los contactos, vibraciones en el sistema</t>
  </si>
  <si>
    <t>Falso contacto en los relés de bypass</t>
  </si>
  <si>
    <t>Oxidación en los contactos, acumulación de humedad, interferencias electromagnéticas</t>
  </si>
  <si>
    <t>Cortocircuito en los contactos del bypass</t>
  </si>
  <si>
    <t>Picos de voltaje, arco eléctrico excesivo, material del contacto inadecuado</t>
  </si>
  <si>
    <t>fuente de alimentación</t>
  </si>
  <si>
    <t>Falla en la salida de voltaje</t>
  </si>
  <si>
    <t>Componentes internos dañados, fusible abierto, pérdida de alimentación de entrada</t>
  </si>
  <si>
    <t>Fluctuaciones de tensión</t>
  </si>
  <si>
    <t>Inestabilidad en la red eléctrica, carga variable excesiva, fallos en los reguladores internos</t>
  </si>
  <si>
    <t>Sobrecalentamiento de la fuente</t>
  </si>
  <si>
    <t>Sobrecarga en la corriente de salida, ventilación inadecuada, acumulación de polvo</t>
  </si>
  <si>
    <t>Cortocircuito en la fuente</t>
  </si>
  <si>
    <t>Picos de tensión, falla en los condensadores, deterioro de los transistores de potencia</t>
  </si>
  <si>
    <t>Ruido eléctrico o interferencias</t>
  </si>
  <si>
    <t>Mala conexión a tierra, interferencias electromagnéticas, filtrado inadecuado de la señal de salida</t>
  </si>
  <si>
    <t>carcasa</t>
  </si>
  <si>
    <t>Impactos mecánicos, vibraciones excesivas, fatiga del material</t>
  </si>
  <si>
    <t>Corrosión o deterioro superficial</t>
  </si>
  <si>
    <t>Exposición a ambientes húmedos o químicos agresivos, falta de recubrimiento protector</t>
  </si>
  <si>
    <t>Desajuste o desplazamiento</t>
  </si>
  <si>
    <t>Obstrucción de ventilación</t>
  </si>
  <si>
    <t>Acumulación de polvo o residuos, mala ubicación del equipo, obstrucción por objetos externos</t>
  </si>
  <si>
    <t>Fallas en la fijación o cierre</t>
  </si>
  <si>
    <t>Desgaste de bisagras o cierres, tornillos faltantes, mal ajuste durante la instalación</t>
  </si>
  <si>
    <t>Entradas digitales y analogicas</t>
  </si>
  <si>
    <t>falsos contactos</t>
  </si>
  <si>
    <t>señales erroneas</t>
  </si>
  <si>
    <t xml:space="preserve">MOTORES DE COMBUSTION DIESEL </t>
  </si>
  <si>
    <t>convertir la energía química del combustible en energía mecánica para accionar el alternador, el cual transforma la energía mecánica en electricidad.</t>
  </si>
  <si>
    <t>bloque de cilindros</t>
  </si>
  <si>
    <t>Fisuras o grietas</t>
  </si>
  <si>
    <t>Sobrecalentamiento del motor, defectos de fabricación, esfuerzos mecánicos excesivos</t>
  </si>
  <si>
    <t>Desgaste excesivo en los cilindros</t>
  </si>
  <si>
    <t>Falta de lubricación, contaminación con partículas abrasivas, uso prolongado</t>
  </si>
  <si>
    <t>Deformación del bloque</t>
  </si>
  <si>
    <t>Sobrecarga térmica, torque excesivo en los pernos de culata, defectos en la fundición</t>
  </si>
  <si>
    <t>Obstrucción en los conductos de refrigeración</t>
  </si>
  <si>
    <t>Acumulación de sedimentos o incrustaciones, uso de refrigerante inadecuado, mantenimiento deficiente</t>
  </si>
  <si>
    <t>Fugas de aceite o refrigerante</t>
  </si>
  <si>
    <t>Juntas defectuosas, fisuras en el bloque, pernos de fijación flojos o dañados</t>
  </si>
  <si>
    <t>bielas</t>
  </si>
  <si>
    <t>Fractura o rotura</t>
  </si>
  <si>
    <t>Sobrecarga mecánica, combustión anómala, defectos en el material</t>
  </si>
  <si>
    <t>Desgaste excesivo en los cojinetes</t>
  </si>
  <si>
    <t>Contaminación del aceite, insuficiencia de lubricación, uso prolongado sin mantenimiento</t>
  </si>
  <si>
    <t>Deformación de la biela</t>
  </si>
  <si>
    <t>Torque inadecuado en los pernos, golpes mecánicos, temperatura excesiva</t>
  </si>
  <si>
    <t>Falta de lubricación</t>
  </si>
  <si>
    <t>Nivel bajo de aceite, bomba de aceite defectuosa, obstrucción en los conductos de lubricación</t>
  </si>
  <si>
    <t>Fatiga del material</t>
  </si>
  <si>
    <t>Ciclos de carga repetitivos, vibraciones excesivas, material de baja calidad</t>
  </si>
  <si>
    <t>cigüeñal</t>
  </si>
  <si>
    <t>Sobrecarga mecánica, defectos en el material, combustión irregular</t>
  </si>
  <si>
    <t>Desgaste excesivo en los muñones</t>
  </si>
  <si>
    <t>Contaminación del aceite, lubricación deficiente, alineación incorrecta</t>
  </si>
  <si>
    <t>Deformación del cigüeñal</t>
  </si>
  <si>
    <t>Torque inadecuado en los pernos, esfuerzos térmicos, desgaste de los cojinetes</t>
  </si>
  <si>
    <t>Nivel bajo de aceite, obstrucción en los conductos de lubricación, fallo en la bomba de aceite</t>
  </si>
  <si>
    <t>Ciclos de carga elevados, vibraciones excesivas, material con defectos de fabricación</t>
  </si>
  <si>
    <t>pistones</t>
  </si>
  <si>
    <t>Sobrecarga mecánica, fallas en la combustión, material defectuoso</t>
  </si>
  <si>
    <t>Desgaste excesivo en la falda</t>
  </si>
  <si>
    <t>Lubricación insuficiente, contaminación con partículas abrasivas, sobrecalentamiento</t>
  </si>
  <si>
    <t>Quemado, derretimiento parcial o perforación del pistón</t>
  </si>
  <si>
    <t>Temperatura excesiva, preignición o detonación, mezcla de aire-combustible incorrecta</t>
  </si>
  <si>
    <t>Deformación del pistón</t>
  </si>
  <si>
    <t>Expansión térmica desigual, torque inadecuado en la biela, sobrecarga del motor</t>
  </si>
  <si>
    <t>Rotura de los anillos de compresión</t>
  </si>
  <si>
    <t>Mala lubricación, acumulación de carbonilla, desgaste prematuro por altas temperaturas</t>
  </si>
  <si>
    <t>arbol de levas</t>
  </si>
  <si>
    <t>Desgaste excesivo en los lóbulos</t>
  </si>
  <si>
    <t>Lubricación insuficiente, contaminación del aceite, material de baja calidad</t>
  </si>
  <si>
    <t>Sobrecarga mecánica, defectos en el material, esfuerzos térmicos excesivos</t>
  </si>
  <si>
    <t>Falta de sincronización con el cigüeñal</t>
  </si>
  <si>
    <t>Desgaste en la cadena o correa de distribución, tensión incorrecta, montaje defectuoso</t>
  </si>
  <si>
    <t>Falla en los cojinetes de apoyo</t>
  </si>
  <si>
    <t>Desgaste por falta de lubricación, acumulación de residuos en el aceite, alineación incorrecta</t>
  </si>
  <si>
    <t>Deformación del árbol de levas</t>
  </si>
  <si>
    <t>Golpes mecánicos, sobreesfuerzo en la válvula, torsión excesiva durante la operación</t>
  </si>
  <si>
    <t>culata</t>
  </si>
  <si>
    <t>Sobrecalentamiento del motor, cambios bruscos de temperatura, defectos en el material</t>
  </si>
  <si>
    <t>Deformación de la culata</t>
  </si>
  <si>
    <t>Torque inadecuado en los pernos de fijación, expansión térmica desigual, sobrecarga térmica</t>
  </si>
  <si>
    <t>Fugas de refrigerante o aceite</t>
  </si>
  <si>
    <t>Juntas defectuosas, pernos mal ajustados, fisuras en la estructura</t>
  </si>
  <si>
    <t>Desgaste en los asientos de válvula</t>
  </si>
  <si>
    <t>Abrasión por partículas en la combustión, desgaste por altas temperaturas, falta de mantenimiento</t>
  </si>
  <si>
    <t>Acumulación de sedimentos, uso de refrigerante inadecuado, falta de purga en el sistema de enfriamiento</t>
  </si>
  <si>
    <t>turbocompresor</t>
  </si>
  <si>
    <t>Lubricación insuficiente, contaminación del aceite, altas revoluciones continuas</t>
  </si>
  <si>
    <t>Fuga de aceite en el eje</t>
  </si>
  <si>
    <t>Fugas en los sellos, exceso de presión de aceite, desgaste de los anillos de retención</t>
  </si>
  <si>
    <t>Rotura de las aspas del rotor</t>
  </si>
  <si>
    <t>Presencia de partículas extrañas en la admisión, fatiga del material, vibraciones excesivas</t>
  </si>
  <si>
    <t>Sobrecalentamiento del turbocompresor</t>
  </si>
  <si>
    <t>Temperatura de escape demasiado alta, falta de refrigeración, acumulación de carbono en los ductos</t>
  </si>
  <si>
    <t>Fugas en las tuberías de admisión, obstrucción en el intercooler, válvula de descarga defectuosa</t>
  </si>
  <si>
    <t>sistema de inyeccion de combustible</t>
  </si>
  <si>
    <t>Obstrucción en los inyectores</t>
  </si>
  <si>
    <t>Acumulación de residuos de combustión, combustible de baja calidad, falta de mantenimiento</t>
  </si>
  <si>
    <t>Fugas en las líneas de combustible</t>
  </si>
  <si>
    <t>Desgaste de sellos, grietas en tuberías, vibraciones excesivas</t>
  </si>
  <si>
    <t>Baja presión en el riel de inyección</t>
  </si>
  <si>
    <t>Filtro de combustible obstruido, regulador de presión defectuoso, líneas de alta presión dañadas</t>
  </si>
  <si>
    <t>Falla en la bomba de inyección</t>
  </si>
  <si>
    <t>Desgaste de los componentes internos, cavitación, falta de lubricación en la bomba</t>
  </si>
  <si>
    <t>Inyección irregular o asincrónica</t>
  </si>
  <si>
    <t>Sensores defectuosos, fallos en el módulo de control, inyectores con desgaste desigual</t>
  </si>
  <si>
    <t>bomba de aceite</t>
  </si>
  <si>
    <t>Baja presión de aceite</t>
  </si>
  <si>
    <t>Nivel bajo de aceite, filtro de aceite obstruido, desgaste interno de la bomba</t>
  </si>
  <si>
    <t>Fugas en el sistema de lubricación</t>
  </si>
  <si>
    <t>Juntas deterioradas, sellos defectuosos, grietas en las líneas de lubricación</t>
  </si>
  <si>
    <t>Desgaste excesivo de los engranajes o rotores</t>
  </si>
  <si>
    <t>Uso prolongado sin mantenimiento, partículas abrasivas en el aceite, falta de lubricación</t>
  </si>
  <si>
    <t>Obstrucción en la succión de la bomba</t>
  </si>
  <si>
    <t>Acumulación de residuos, aceite contaminado, falta de cambios periódicos de aceite</t>
  </si>
  <si>
    <t>Sobrecalentamiento del sistema de lubricación</t>
  </si>
  <si>
    <t>Flujo de aceite insuficiente, alta fricción en los componentes, viscosidad inadecuada del aceite</t>
  </si>
  <si>
    <t>bomba de agua</t>
  </si>
  <si>
    <t>Fugas de refrigerante</t>
  </si>
  <si>
    <t>Sellos desgastados, grietas en la carcasa, juntas defectuosas</t>
  </si>
  <si>
    <t>Desgaste en el impulsor</t>
  </si>
  <si>
    <t>Cavitación, corrosión por refrigerante inadecuado, partículas abrasivas en el sistema</t>
  </si>
  <si>
    <t>Falla en los rodamientos</t>
  </si>
  <si>
    <t>Falta de lubricación, contaminación con suciedad o refrigerante, fatiga del material</t>
  </si>
  <si>
    <t>Acumulación de sedimentos, refrigerante de mala calidad, falta de mantenimiento</t>
  </si>
  <si>
    <t>Baja presión de flujo de refrigerante</t>
  </si>
  <si>
    <t>Correas flojas o desgastadas, impulsor dañado, nivel bajo de refrigerante</t>
  </si>
  <si>
    <t>ESTACION PULSADORA MOTOR</t>
  </si>
  <si>
    <t xml:space="preserve">permitir el control manual de encendido,  y apagado  del motor electrico </t>
  </si>
  <si>
    <t>incapaz de permitir el control manual de encendido y apagado del  motor electrico</t>
  </si>
  <si>
    <t>paro de emergencia</t>
  </si>
  <si>
    <t>No activa el paro del motor</t>
  </si>
  <si>
    <t>Activación involuntaria</t>
  </si>
  <si>
    <t>Vibraciones excesivas, humedad en los contactos, interferencias eléctricas</t>
  </si>
  <si>
    <t>Oxidación en los terminales, acumulación de polvo, desgaste de los contactos</t>
  </si>
  <si>
    <t>Botón atascado o bloqueado</t>
  </si>
  <si>
    <t>Mecanismo de retorno dañado, acumulación de suciedad, material defectuoso</t>
  </si>
  <si>
    <t>Fallo en la conexión eléctrica</t>
  </si>
  <si>
    <t>Terminales flojos, ruptura de cables, conexión inadecuada a la red de control</t>
  </si>
  <si>
    <t>selectores/ pulsadores</t>
  </si>
  <si>
    <t>Cableado defectuoso, contactos internos dañados, fallo en la alimentación</t>
  </si>
  <si>
    <t>gabinete</t>
  </si>
  <si>
    <t xml:space="preserve">corrosion </t>
  </si>
  <si>
    <t>perdida del grado de proteccion</t>
  </si>
  <si>
    <t>terminales</t>
  </si>
  <si>
    <t>Vibraciones mecánicas, tornillos mal ajustados, terminales sueltos</t>
  </si>
  <si>
    <t>Corrosión en los terminales</t>
  </si>
  <si>
    <t>Humedad, acumulación de suciedad, material inadecuado en los conectores</t>
  </si>
  <si>
    <t>Ruptura de cables en la conexión</t>
  </si>
  <si>
    <t>Fatiga del material, tensiones mecánicas, mal dimensionamiento del cable</t>
  </si>
  <si>
    <t>Oxidación en los contactos, desgaste por ciclos de conexión/desconexión, suciedad acumulada</t>
  </si>
  <si>
    <t>Sobrecalentamiento de los terminales</t>
  </si>
  <si>
    <t>Corriente excesiva, mala disipación de calor, contacto deficiente en la conexión</t>
  </si>
  <si>
    <t xml:space="preserve">BOMBA ELECTROSUMERGIBLE </t>
  </si>
  <si>
    <t>Bombear Aguas residuales
y Lluvias a 450 lts/seg</t>
  </si>
  <si>
    <t xml:space="preserve">incapacidad de bombear aguas residuales y lluvias con un caudal de 450 l/s </t>
  </si>
  <si>
    <t>Impulsor</t>
  </si>
  <si>
    <t>Desgaste excesivo</t>
  </si>
  <si>
    <t>Fluido con partículas abrasivas, funcionamiento prolongado sin mantenimiento</t>
  </si>
  <si>
    <t>Fisuras o fracturas en las aspas</t>
  </si>
  <si>
    <t>Impactos mecánicos, fatiga del material, golpes de ariete</t>
  </si>
  <si>
    <t>Obstrucción en los canales del impulsor</t>
  </si>
  <si>
    <t>Acumulación de sedimentos, presencia de residuos sólidos en el fluido</t>
  </si>
  <si>
    <t>Corrosión o cavitación</t>
  </si>
  <si>
    <t>Flujo irregular, bajas presiones en el sistema, uso de materiales inadecuados</t>
  </si>
  <si>
    <t>Desbalance o vibraciones excesivas</t>
  </si>
  <si>
    <t>Desgaste desigual, montaje incorrecto, desalineación del eje</t>
  </si>
  <si>
    <t xml:space="preserve"> cable sumergible y conector hermetico</t>
  </si>
  <si>
    <t>No activa la bomba</t>
  </si>
  <si>
    <t>Alimentación insuficiente, bobina defectuosa, contactos internos dañados</t>
  </si>
  <si>
    <t>Contactos pegados o soldados</t>
  </si>
  <si>
    <t>Corriente excesiva, arco eléctrico frecuente, desgaste por alta temperatura</t>
  </si>
  <si>
    <t>Oxidación en los contactos, acumulación de humedad, vibraciones en la instalación</t>
  </si>
  <si>
    <t>Sobrecalentamiento del relé</t>
  </si>
  <si>
    <t>Sobrecarga en la corriente del relé, mala disipación térmica, material del contacto de baja calidad</t>
  </si>
  <si>
    <t>Falla en la bobina del relé</t>
  </si>
  <si>
    <t>Picos de voltaje, envejecimiento del bobinado, sobrecarga de la fuente de alimentación</t>
  </si>
  <si>
    <t xml:space="preserve"> rodamientos</t>
  </si>
  <si>
    <t>Contaminación por suciedad o humedad,                                        Carga excesiva o mal distribuida,  instalación incorrecta o falta de mantenimiento</t>
  </si>
  <si>
    <t>sellos mecanicos o Empaquertaduras</t>
  </si>
  <si>
    <t>Fugas de fluido en el sello</t>
  </si>
  <si>
    <t>Mal alineamiento del eje, vibraciones excesivas, presión inadecuada en el sistema</t>
  </si>
  <si>
    <t>Desgaste excesivo del sello</t>
  </si>
  <si>
    <t>Fricción continua, material del sello inadecuado, lubricación deficiente</t>
  </si>
  <si>
    <t>Rotura o fractura del sello</t>
  </si>
  <si>
    <t>Golpes mecánicos, variaciones extremas de temperatura, fatiga del material</t>
  </si>
  <si>
    <t>Fugas en la empaquetadura</t>
  </si>
  <si>
    <t>Ajuste incorrecto, material desgastado, sellado inadecuado por partículas en el fluido</t>
  </si>
  <si>
    <t>Sobrecalentamiento de la empaquetadura</t>
  </si>
  <si>
    <t>Presión excesiva en la bomba, falta de lubricación, ajuste demasiado apretado</t>
  </si>
  <si>
    <t>anillos de desgaste</t>
  </si>
  <si>
    <t>Contacto continuo con el impulsor, partículas abrasivas en el fluido, falta de mantenimiento</t>
  </si>
  <si>
    <t>Deformación del anillo</t>
  </si>
  <si>
    <t>Sobrecarga mecánica, expansión térmica desigual, instalación incorrecta</t>
  </si>
  <si>
    <t>Golpes mecánicos, fatiga del material, presión excesiva en la bomba</t>
  </si>
  <si>
    <t>Obstrucción en los anillos</t>
  </si>
  <si>
    <t>Acumulación de sedimentos o residuos en el fluido, falta de limpieza periódica</t>
  </si>
  <si>
    <t>Corrosión o deterioro del material</t>
  </si>
  <si>
    <t>Exposición a fluidos corrosivos, material inadecuado, incompatibilidad química con el fluido bombeado</t>
  </si>
  <si>
    <t>BOMBAS THOMPSON</t>
  </si>
  <si>
    <t>DESCARGAR AGUAS RESIDUALES DEL PONDAJE AL RIO BOGOTA CON UN CAUDAL DE 567 L/ S Y UNA PRESION MAXIMA DE DESCARGA DE 104 PSI</t>
  </si>
  <si>
    <t xml:space="preserve">INCAPACIDAD DE BOMBEAR UN CAUDAL DE 567/LS CON UNA PRESION DE  DESCARGA DE 104 PSI </t>
  </si>
  <si>
    <t>motor diesel</t>
  </si>
  <si>
    <t>humedad en el bobinado</t>
  </si>
  <si>
    <t>falla en los sellos o retenedores</t>
  </si>
  <si>
    <t>impulsor</t>
  </si>
  <si>
    <t>carcasa y cuerpo de la bomba</t>
  </si>
  <si>
    <t>Impactos mecánicos, sobrepresión interna, defectos en el material</t>
  </si>
  <si>
    <t>Corrosión o desgaste excesivo</t>
  </si>
  <si>
    <t>Exposición a fluidos corrosivos, abrasión por partículas en el fluido, material inadecuado</t>
  </si>
  <si>
    <t>Fugas de fluido</t>
  </si>
  <si>
    <t>Juntas desgastadas, pernos flojos, grietas en la estructura</t>
  </si>
  <si>
    <t>Deformación de la carcasa</t>
  </si>
  <si>
    <t>Sobrecarga térmica, variaciones de presión, montaje incorrecto</t>
  </si>
  <si>
    <t>Obstrucción en los conductos internos</t>
  </si>
  <si>
    <t>Acumulación de sedimentos, residuos en el fluido, falta de mantenimiento</t>
  </si>
  <si>
    <t>voluta</t>
  </si>
  <si>
    <t>valvula de retension</t>
  </si>
  <si>
    <t>Pérdida de aislamiento del cable</t>
  </si>
  <si>
    <t>Humedad en el sistema, envejecimiento del aislamiento, daños mecánicos</t>
  </si>
  <si>
    <t>Corte o ruptura del cable</t>
  </si>
  <si>
    <t>Tensión excesiva en la instalación, impacto mecánico, fatiga del material</t>
  </si>
  <si>
    <t>Sobrecalentamiento del cable</t>
  </si>
  <si>
    <t>Corriente excesiva, mala disipación de calor, sección del cable inadecuada</t>
  </si>
  <si>
    <t>Fugas de agua en el conector</t>
  </si>
  <si>
    <t>Defecto en el sellado, presión del agua, envejecimiento del material</t>
  </si>
  <si>
    <t>Falso contacto en el conector</t>
  </si>
  <si>
    <t>Conexión floja, vibraciones excesivas, mal ensamblaje</t>
  </si>
  <si>
    <t>Corrosión o degradación del conector</t>
  </si>
  <si>
    <t>Exposición prolongada a agua y químicos, materiales inadecuados, mantenimiento deficiente</t>
  </si>
  <si>
    <t>panel de control</t>
  </si>
  <si>
    <t>interruptor principal</t>
  </si>
  <si>
    <t>guarda motor</t>
  </si>
  <si>
    <t>bomba de inyeccion</t>
  </si>
  <si>
    <t>filtros obstruidos</t>
  </si>
  <si>
    <t>baja presion del combustible</t>
  </si>
  <si>
    <t>fugas en la linea de combustible</t>
  </si>
  <si>
    <t>fallas en los sellos o juntas</t>
  </si>
  <si>
    <t>intectores obstruidos</t>
  </si>
  <si>
    <t>aumento del consumo de combustible</t>
  </si>
  <si>
    <t>regulador de presion defectuoso</t>
  </si>
  <si>
    <t xml:space="preserve">TRANSMISOR DE NIVEL </t>
  </si>
  <si>
    <t>Medir, transmitir y controlar
nivel canal entrada.</t>
  </si>
  <si>
    <t>INCAPAZ DE MEDIR Y CONTROLAR EL EL NIVEL DEL CANAL DE ENTRADA</t>
  </si>
  <si>
    <t>Corrosión en la carcasa</t>
  </si>
  <si>
    <t>Obstrucción en los puertos de ventilación</t>
  </si>
  <si>
    <t>pantalla lcd</t>
  </si>
  <si>
    <t>modulo de ajuste</t>
  </si>
  <si>
    <t>Error en la calibración</t>
  </si>
  <si>
    <t>Desgaste del potenciómetro, interferencias electromagnéticas, fallos en la memoria interna</t>
  </si>
  <si>
    <t>Pérdida de comunicación con el transmisor</t>
  </si>
  <si>
    <t>Cableado defectuoso, conexiones sueltas, incompatibilidad con el sistema de control</t>
  </si>
  <si>
    <t>Falla en el ajuste de parámetros</t>
  </si>
  <si>
    <t>Error en la programación, software desactualizado, falla en el circuito de control</t>
  </si>
  <si>
    <t>Bloqueo o reinicio inesperado</t>
  </si>
  <si>
    <t>Sobrecarga en el procesador, fluctuaciones de voltaje, fallas en el firmware</t>
  </si>
  <si>
    <t>Desgaste o daño en los botones o interfaz</t>
  </si>
  <si>
    <t>Uso frecuente, acumulación de suciedad, material de baja calidad</t>
  </si>
  <si>
    <t>terminales de conexión</t>
  </si>
  <si>
    <t>puerto de comunicación</t>
  </si>
  <si>
    <t>Falla en la transmisión de datos</t>
  </si>
  <si>
    <t>Configuración incorrecta del protocolo, fallas en el software, cableado defectuoso</t>
  </si>
  <si>
    <t>Interferencia en la señal</t>
  </si>
  <si>
    <t>Ruido electromagnético, interferencias externas, problemas en la puesta a tierra</t>
  </si>
  <si>
    <t>Conexión intermitente o pérdida de comunicación</t>
  </si>
  <si>
    <t>Conectores sueltos, vibraciones en la instalación, fallas en el módulo de comunicación</t>
  </si>
  <si>
    <t>Corrosión en los conectores</t>
  </si>
  <si>
    <t>Exposición a ambientes húmedos, acumulación de suciedad, materiales de baja calidad</t>
  </si>
  <si>
    <t>Daño físico en el puerto de comunicación</t>
  </si>
  <si>
    <t>Uso indebido, conexión forzada, impactos mecánicos en el dispositivo</t>
  </si>
  <si>
    <t xml:space="preserve">Bomba de rociado </t>
  </si>
  <si>
    <t xml:space="preserve">  impulsar y distribuir agua a presión en forma de rocío o niebla para refrigerar las aspas de los tornillos</t>
  </si>
  <si>
    <t>incapaz de refrigerar las aspas de los tornillos</t>
  </si>
  <si>
    <t>Sobrecarga torsional o flexión excesiva                                           Falla de los acoplamientos, provocando esfuerzos desiguales,  Fatiga estructural por vibraciones prolongadas</t>
  </si>
  <si>
    <t>Sobrecarga torsional o flexión excesiva                                           Falla de los acoplamientos, provocando esfuerzos desiguales                                                              Fatiga estructural por vibraciones prolongadas</t>
  </si>
  <si>
    <t>rodamientos</t>
  </si>
  <si>
    <t>Contaminación por suciedad o humedad,                                        Carga excesiva o mal distribuida,                        instalación incorrecta o falta de mantenimiento</t>
  </si>
  <si>
    <t>sellos mecanicos</t>
  </si>
  <si>
    <t>Deformación de la voluta</t>
  </si>
  <si>
    <t xml:space="preserve"> brida de succion</t>
  </si>
  <si>
    <t>Fugas en la conexión</t>
  </si>
  <si>
    <t>Pernos mal ajustados, sellos desgastados, vibraciones excesivas</t>
  </si>
  <si>
    <t>Fisuras o fracturas en la brida</t>
  </si>
  <si>
    <t>Sobrepresión en la succión, defectos en el material, impacto mecánico</t>
  </si>
  <si>
    <t>Desgaste o deformación de la brida</t>
  </si>
  <si>
    <t>Expansión térmica, fatiga del material, ajuste incorrecto</t>
  </si>
  <si>
    <t>Obstrucción en la entrada de succión</t>
  </si>
  <si>
    <t>Acumulación de residuos, aire atrapado en el sistema, filtración de partículas</t>
  </si>
  <si>
    <t>Pérdida de hermeticidad en la junta</t>
  </si>
  <si>
    <t>Desgaste del material, instalación incorrecta, exposición a químicos corrosivos</t>
  </si>
  <si>
    <t>motor</t>
  </si>
  <si>
    <t>falla en los devanados</t>
  </si>
  <si>
    <t>perdida del aislamiento</t>
  </si>
  <si>
    <t xml:space="preserve">falla en los rodamientos </t>
  </si>
  <si>
    <t>falta de lubricacion</t>
  </si>
  <si>
    <t>rotura de aspas</t>
  </si>
  <si>
    <t>fatiga de material</t>
  </si>
  <si>
    <t>base del motor</t>
  </si>
  <si>
    <t>deformacion</t>
  </si>
  <si>
    <t>vibraciones excesivas</t>
  </si>
  <si>
    <t>corrosion</t>
  </si>
  <si>
    <t>oxidacion y agrietamientos</t>
  </si>
  <si>
    <t xml:space="preserve">interruptor principal </t>
  </si>
  <si>
    <t>Tablero de control bomba de rociado</t>
  </si>
  <si>
    <t xml:space="preserve">permitir el control manual de encendido, apagado o paro de emergencia del  motor, electrico.
</t>
  </si>
  <si>
    <t>incapaz de controlar en modo manual el encendido y apagadop de la bomba de rociado</t>
  </si>
  <si>
    <t>selectores</t>
  </si>
  <si>
    <t>contactor</t>
  </si>
  <si>
    <t>rele termico</t>
  </si>
  <si>
    <t>Disparo intempestivo</t>
  </si>
  <si>
    <t>Ajuste incorrecto de la corriente nominal, temperatura ambiente elevada, vibraciones</t>
  </si>
  <si>
    <t>No desconecta cuando debería</t>
  </si>
  <si>
    <t>Falla en el bimetal, sobrecorriente prolongada, contactos soldados</t>
  </si>
  <si>
    <t>Falso contacto en los terminales</t>
  </si>
  <si>
    <t>Oxidación en los terminales, conexiones flojas, vibraciones excesivas</t>
  </si>
  <si>
    <t>Corriente excesiva, ventilación insuficiente, acumulación de suciedad</t>
  </si>
  <si>
    <t>Desgaste en los contactos internos</t>
  </si>
  <si>
    <t>Ciclos de operación frecuentes, desgaste por arco eléctrico, material de baja calidad</t>
  </si>
  <si>
    <t>SUBSISTEMA DE CONTROL ELECTRICO</t>
  </si>
  <si>
    <t>MEDIDOR MULTIFUNCIONAL CELDA</t>
  </si>
  <si>
    <t xml:space="preserve"> medir, monitorear y registrar  los parámetros eléctricos en  el sistema de control motores (CCM), DE 460 VAC ayudando a mejorar la eficiencia energética</t>
  </si>
  <si>
    <t>incapaz de monitorear y registrar los parámetros electricos de 460 VAC en el sistema de control motores</t>
  </si>
  <si>
    <t>BORNERAS DE CONEXIÓN</t>
  </si>
  <si>
    <t>Conexión floja</t>
  </si>
  <si>
    <t>Vibración continua de la celda o medidor</t>
  </si>
  <si>
    <t>Corrosión</t>
  </si>
  <si>
    <t xml:space="preserve">Alta humedad en el cuarto de control </t>
  </si>
  <si>
    <t>Rotura de la bornera</t>
  </si>
  <si>
    <t>Apretar excesivamente los tornillos de conexión</t>
  </si>
  <si>
    <t>Alimentación auxiliar</t>
  </si>
  <si>
    <t>Pérdida de alimentación</t>
  </si>
  <si>
    <t>Interrupción del suministro eléctrico, fusible fundido, desconexión del cableado</t>
  </si>
  <si>
    <t>Fluctuaciones de voltaje</t>
  </si>
  <si>
    <t>Inestabilidad en la red, carga variable excesiva, fallos en los reguladores internos</t>
  </si>
  <si>
    <t>Cortocircuito en la fuente de alimentación</t>
  </si>
  <si>
    <t>Falla en el suministro de corriente continua</t>
  </si>
  <si>
    <t>Fallo en la rectificación, baterías descargadas, problema en el inversor</t>
  </si>
  <si>
    <t>Sobrecalentamiento del módulo de alimentación</t>
  </si>
  <si>
    <t>Ventilación inadecuada, acumulación de suciedad, disipación térmica deficiente</t>
  </si>
  <si>
    <t>Salida Digital</t>
  </si>
  <si>
    <t>No activa la señal de salida</t>
  </si>
  <si>
    <t>Conexión floja, falla en el módulo de control, interrupción en el cableado</t>
  </si>
  <si>
    <t>Salida digital inestable o intermitente</t>
  </si>
  <si>
    <t>Ruido electromagnético, interferencias externas, falla en el circuito de control</t>
  </si>
  <si>
    <t>Cortocircuito en la salida</t>
  </si>
  <si>
    <t>Picos de tensión, fallas en el aislamiento, sobrecarga del módulo de salida</t>
  </si>
  <si>
    <t>Señal de salida fuera de rango</t>
  </si>
  <si>
    <t>Configuración incorrecta, error en la calibración, falla del sensor asociado</t>
  </si>
  <si>
    <t>Falla en la comunicación con el sistema de control</t>
  </si>
  <si>
    <t>Conexión defectuosa, problemas de configuración del protocolo, módulo de comunicación dañado</t>
  </si>
  <si>
    <t>puerto de comunicaciones</t>
  </si>
  <si>
    <t>INDICADORES LED</t>
  </si>
  <si>
    <t>LED no enciende</t>
  </si>
  <si>
    <t>Conexión eléctrica deficiente, LED quemado, fallo en la tarjeta de control</t>
  </si>
  <si>
    <t>LED permanece encendido constantemente</t>
  </si>
  <si>
    <t>Corto circuito en el módulo, error en la señal de control, componente dañado</t>
  </si>
  <si>
    <t>Intermitencia irregular del LED</t>
  </si>
  <si>
    <t>Interferencias eléctricas, mal contacto en el circuito, fallos en el controlador</t>
  </si>
  <si>
    <t>Color del LED incorrecto</t>
  </si>
  <si>
    <t>Error en la configuración del medidor, fallo en el controlador LED, conexión cruzada</t>
  </si>
  <si>
    <t>Fallo en la intensidad luminosa</t>
  </si>
  <si>
    <t>Degradación del LED, problemas en la fuente de alimentación, uso prolongado sin mantenimiento</t>
  </si>
  <si>
    <t>DISPLAY</t>
  </si>
  <si>
    <t>No muestra información</t>
  </si>
  <si>
    <t>Fallo en la conexión eléctrica, daño en el cableado, módulo de control defectuoso</t>
  </si>
  <si>
    <t>Información distorsionada o ilegible</t>
  </si>
  <si>
    <t>Interferencias electromagnéticas, falla en la tarjeta de control, problemas de comunicación</t>
  </si>
  <si>
    <t>intermitencia o inestabilidad de la pantalla</t>
  </si>
  <si>
    <t>Voltaje inestable, conexión floja, fallas en el regulador de energía</t>
  </si>
  <si>
    <t>Brillo de la pantalla demasiado bajo o alto</t>
  </si>
  <si>
    <t>Configuración incorrecta del brillo, fallo en el sensor de luz, daño en el módulo de ajuste</t>
  </si>
  <si>
    <t>LEDs de retroiluminación quemados, cortocircuito en el sistema, desgaste del componente</t>
  </si>
  <si>
    <t>BOTONES DE NAVEGACION</t>
  </si>
  <si>
    <t>No responden al ser presionados</t>
  </si>
  <si>
    <t>Conexión floja, fallas en la tarjeta de control, desgaste del interruptor interno</t>
  </si>
  <si>
    <t>Activación involuntaria de funciones</t>
  </si>
  <si>
    <t>Interferencias eléctricas, fallas en el software, daño en el módulo de control</t>
  </si>
  <si>
    <t>Oxidación o suciedad en los contactos, vibraciones, uso prolongado</t>
  </si>
  <si>
    <t>Material de baja calidad, uso constante sin mantenimiento, fatiga del material</t>
  </si>
  <si>
    <t>Botones atascados o bloqueados</t>
  </si>
  <si>
    <t>Acumulación de polvo o residuos, falla en el mecanismo de resorte, impacto mecánico</t>
  </si>
  <si>
    <t>RELAY FP VAR LOGIC CELDA + N1</t>
  </si>
  <si>
    <t>controlar y regular el factor de potencia del sistema eléctrico de 460 vac mediante la gestión automática de los bancos de condensadores</t>
  </si>
  <si>
    <t>Incapaz de controlar y regular el FP del sistema eléctrico de 460 vac</t>
  </si>
  <si>
    <t>Salidas de control</t>
  </si>
  <si>
    <t>SUBSISTEMA DISTRIBUCION ELECTRICA</t>
  </si>
  <si>
    <t>ARRANCADOR BOMBA CONTINGENCIA</t>
  </si>
  <si>
    <t>Alojar los dispositivos de protección, control y maniobra necesarios para el arranque, operación y protección de la electro bomba</t>
  </si>
  <si>
    <t>incapaz de realizar las maniobras necesarias para la operación y protección de las electrobombas sumergibles</t>
  </si>
  <si>
    <t>barrajes platinas</t>
  </si>
  <si>
    <t>sobrecalentamiento</t>
  </si>
  <si>
    <t>TRANSFORMADOR DE AISLAMIENTO</t>
  </si>
  <si>
    <t>Eliminar ruidos e interferencias y proteger los circuitos de 220 vac contra sobrte tensiones y perturbaciones electromagneticas en circuitos sensibles</t>
  </si>
  <si>
    <t>incapaz de eliminar los ruidos y las interferencias y dejar de proteger los circuitos de 220 vac</t>
  </si>
  <si>
    <t>Nucleo magnetico</t>
  </si>
  <si>
    <t>Exceso de corriente, diseño inadecuado del transformador, alta densidad de flujo magnético</t>
  </si>
  <si>
    <t>Pérdida de eficiencia magnética</t>
  </si>
  <si>
    <t>Envejecimiento del material, corrosión, deterioro por temperatura elevada</t>
  </si>
  <si>
    <t>Sobrecalentamiento del núcleo</t>
  </si>
  <si>
    <t>Sobrecarga, problemas en la disipación de calor, ventilación deficiente</t>
  </si>
  <si>
    <t>Vibraciones excesivas</t>
  </si>
  <si>
    <t>Fallas en el ensamblaje, resonancia magnética, desajuste en las fijaciones</t>
  </si>
  <si>
    <t>Fisuras o deformaciones en las láminas del núcleo</t>
  </si>
  <si>
    <t>Impactos mecánicos, defectos de fabricación, expansión térmica desigual</t>
  </si>
  <si>
    <t>Devanados</t>
  </si>
  <si>
    <t>Cortocircuito en el devanado</t>
  </si>
  <si>
    <t>Picos de tensión, envejecimiento del aislamiento, sobrecarga eléctrica</t>
  </si>
  <si>
    <t>Sobrecalentamiento del devanado</t>
  </si>
  <si>
    <t>Corriente excesiva, problemas de refrigeración, ventilación deficiente</t>
  </si>
  <si>
    <t>Falla en el aislamiento del devanado</t>
  </si>
  <si>
    <t>Humedad en el sistema, exposición a ambientes corrosivos, daño mecánico</t>
  </si>
  <si>
    <t>Deformación del devanado</t>
  </si>
  <si>
    <t>Impactos mecánicos, expansión térmica desigual, defectos en la fabricación</t>
  </si>
  <si>
    <t>Pérdida de continuidad eléctrica</t>
  </si>
  <si>
    <t>Desgaste de los conductores, vibraciones excesivas, terminales sueltos</t>
  </si>
  <si>
    <t>Aislantes</t>
  </si>
  <si>
    <t>Pérdida de propiedades dieléctricas</t>
  </si>
  <si>
    <t>Sobretensiones, temperatura elevada, envejecimiento natural</t>
  </si>
  <si>
    <t>Fisuras o fracturas en el aislante</t>
  </si>
  <si>
    <t>Impactos mecánicos, expansión térmica desigual, defectos de fabricación</t>
  </si>
  <si>
    <t>Contaminación del material aislante</t>
  </si>
  <si>
    <t>Exposición a polvo, humedad o productos químicos, falta de mantenimiento</t>
  </si>
  <si>
    <t>Humedad en el aislante</t>
  </si>
  <si>
    <t>Filtración de agua, condensación interna, fallos en el sellado del transformador</t>
  </si>
  <si>
    <t>Desgaste o envejecimiento del aislante</t>
  </si>
  <si>
    <t>Ciclos térmicos repetidos, exposición prolongada a altas tensiones, falta de renovación del material</t>
  </si>
  <si>
    <t>Carcasa</t>
  </si>
  <si>
    <t>Terminales de conexión</t>
  </si>
  <si>
    <t>Aisladores</t>
  </si>
  <si>
    <t>Fisuras o fracturas en el aislador</t>
  </si>
  <si>
    <t>Envejecimiento del material, exposición a altas tensiones, contaminación del medio ambiente</t>
  </si>
  <si>
    <t>Acumulación de suciedad o contaminantes</t>
  </si>
  <si>
    <t>Exposición a polvo, humedad, productos químicos, falta de mantenimiento</t>
  </si>
  <si>
    <t>Descargas parciales en el aislador</t>
  </si>
  <si>
    <t>Altas tensiones, defectos internos, contaminación superficial</t>
  </si>
  <si>
    <t>TABLERO BAJA TENSION ILUMINACION</t>
  </si>
  <si>
    <t>proteger y distribuir y controlar las cargas instaladas a 220vac</t>
  </si>
  <si>
    <t>incapacidad de proteger controlar las cargas instaladas a 220 VAC</t>
  </si>
  <si>
    <t>interruptores</t>
  </si>
  <si>
    <t>No activa la iluminación</t>
  </si>
  <si>
    <t>Cableado defectuoso, contactos internos dañados, falla en la alimentación eléctrica</t>
  </si>
  <si>
    <t>Encendido intermitente o parpadeo</t>
  </si>
  <si>
    <t>Falso contacto, vibraciones, terminales flojos, problemas en la instalación</t>
  </si>
  <si>
    <t>Fallo en el contacto interno</t>
  </si>
  <si>
    <t>Oxidación en los contactos, suciedad acumulada, desgaste mecánico</t>
  </si>
  <si>
    <t>Corriente excesiva, mala disipación de calor, contacto flojo en los terminales</t>
  </si>
  <si>
    <t>Rotura o desgaste del mecanismo</t>
  </si>
  <si>
    <t>Uso prolongado, materiales de baja calidad, impacto mecánico</t>
  </si>
  <si>
    <t>barrajes</t>
  </si>
  <si>
    <t>Fallas en la conexión eléctrica</t>
  </si>
  <si>
    <t>Conexiones flojas, terminales sueltos, desgaste de los conectores</t>
  </si>
  <si>
    <t>Sobrecalentamiento del barraje</t>
  </si>
  <si>
    <t>Corriente excesiva, ventilación deficiente, acumulación de suciedad</t>
  </si>
  <si>
    <t>Corrosión o sulfatación de los barrajes</t>
  </si>
  <si>
    <t>Exposición a ambientes húmedos, contacto con productos químicos, falta de mantenimiento</t>
  </si>
  <si>
    <t>Fisuras o deformación del barraje</t>
  </si>
  <si>
    <t>Impactos mecánicos, expansión térmica, defectos en la fabricación</t>
  </si>
  <si>
    <t>Oxidación de los conductores, vibraciones excesivas, cables dañados o rotos</t>
  </si>
  <si>
    <t>Cortocircuito en el cableado</t>
  </si>
  <si>
    <t>Deterioro del aislamiento, humedad, sobrecarga eléctrica</t>
  </si>
  <si>
    <t>Falla en el aislamiento del cable</t>
  </si>
  <si>
    <t>Exposición a altas temperaturas, envejecimiento del material, contaminación química</t>
  </si>
  <si>
    <t>Vibraciones mecánicas, terminales mal ajustados, apriete inadecuado</t>
  </si>
  <si>
    <t>Fatiga del material, impactos mecánicos, doblado excesivo</t>
  </si>
  <si>
    <t>Sobrecarga en la línea, mal dimensionamiento del cable, ventilación deficiente</t>
  </si>
  <si>
    <t>Corrosión en las terminales</t>
  </si>
  <si>
    <t>Sobrecalentamiento de las terminales</t>
  </si>
  <si>
    <t>BANCO DE CONDENSADORES</t>
  </si>
  <si>
    <t>compensar la potencia reactiva en el sistema eléctrico para mejorar el factor de potencia, optimizar la eficiencia energética y reducir pérdidas en la red.</t>
  </si>
  <si>
    <t>incapaz de compensar la potencia reactiva en el sistema elèctrico para mejorar el factor de pòtencia</t>
  </si>
  <si>
    <t>No activa o desactiva el banco de condensadores</t>
  </si>
  <si>
    <t>Fallo en el circuito de control, contactos internos dañados, cableado defectuoso</t>
  </si>
  <si>
    <t>Conexión intermitente o parpadeo</t>
  </si>
  <si>
    <t>Falso contacto, vibraciones excesivas, terminales flojos</t>
  </si>
  <si>
    <t>Fallo en los contactos internos</t>
  </si>
  <si>
    <t>Oxidación en los contactos, acumulación de suciedad, material de baja calidad</t>
  </si>
  <si>
    <t>Corriente excesiva, mala disipación de calor, contactos flojos</t>
  </si>
  <si>
    <t>Uso prolongado sin mantenimiento, fatiga del material, impactos mecánicos</t>
  </si>
  <si>
    <t>baterias de condensadores</t>
  </si>
  <si>
    <t>Pérdida de capacidad de almacenamiento</t>
  </si>
  <si>
    <t>Envejecimiento natural, sobrecarga eléctrica, ciclos de carga/descarga excesivos</t>
  </si>
  <si>
    <t>Cortocircuito interno</t>
  </si>
  <si>
    <t>Picos de tensión, fallas en el aislamiento interno, defectos de fabricación</t>
  </si>
  <si>
    <t>Fuga de dieléctrico</t>
  </si>
  <si>
    <t>Presión excesiva, fisuras en la carcasa, deterioro del sellado</t>
  </si>
  <si>
    <t>Sobrecalentamiento de los condensadores</t>
  </si>
  <si>
    <t>Corriente excesiva, mala disipación de calor, ventilación deficiente</t>
  </si>
  <si>
    <t>Degradación del material dieléctrico</t>
  </si>
  <si>
    <t>Exposición a altas temperaturas, fluctuaciones de voltaje, sobrecarga continua</t>
  </si>
  <si>
    <t>Sobrecalentamiento de los barrajes</t>
  </si>
  <si>
    <t>Falla en la bobina, contactos internos dañados, cableado defectuoso</t>
  </si>
  <si>
    <t>Oxidación en los contactos, acumulación de suciedad, vibraciones en la instalación</t>
  </si>
  <si>
    <t>Corriente excesiva, mala disipación térmica, material del contacto de baja calidad</t>
  </si>
  <si>
    <t>conductores</t>
  </si>
  <si>
    <t>Falla en el aislamiento de los cables</t>
  </si>
  <si>
    <t>Rotura o deterioro de los conductores</t>
  </si>
  <si>
    <t>Sobrecalentamiento de los cables</t>
  </si>
  <si>
    <t>Corriente excesiva, mal dimensionamiento del cable, ventilación deficiente</t>
  </si>
  <si>
    <t>bloques de contactos auxiliares</t>
  </si>
  <si>
    <t>No activa o desactiva el circuito auxiliar</t>
  </si>
  <si>
    <t>Falla en el mecanismo interno, contactos dañados, cableado defectuoso</t>
  </si>
  <si>
    <t>Sobrecalentamiento del bloque de contactos</t>
  </si>
  <si>
    <t>Ciclos de operación frecuentes, desgaste por arco eléctrico, uso prolongado sin mantenimiento</t>
  </si>
  <si>
    <t>INTERRUPTOR AUTOMATICO CELDA</t>
  </si>
  <si>
    <t>protección del circuito de 460 V evitando daños por sobrecargas, cortocircuitos y fallas a tierra.</t>
  </si>
  <si>
    <t>incapaz de proteger los circuitos de 460 vac cotra sobre cargas corto circuitos y fallas a tierra</t>
  </si>
  <si>
    <t>unidad de disparo Electronica</t>
  </si>
  <si>
    <t>No activa el disparo del interruptor</t>
  </si>
  <si>
    <t>Falla en la bobina de disparo, contactos internos dañados, interrupción en el cableado</t>
  </si>
  <si>
    <t>Disparo intempestivo del interruptor</t>
  </si>
  <si>
    <t>Interferencias eléctricas, configuración incorrecta, problema en el módulo de control</t>
  </si>
  <si>
    <t>Sobrecalentamiento de la unidad de disparo</t>
  </si>
  <si>
    <t>Fallo en la calibración del mecanismo de disparo</t>
  </si>
  <si>
    <t>Desajuste en los parámetros de disparo, uso prolongado sin mantenimiento, desgaste mecánico</t>
  </si>
  <si>
    <t>contactos</t>
  </si>
  <si>
    <t>No cierran o abren el circuito</t>
  </si>
  <si>
    <t>Falla en el mecanismo de actuación, contactos obstruidos, acumulación de suciedad</t>
  </si>
  <si>
    <t>Soldadura de contactos</t>
  </si>
  <si>
    <t>Arco eléctrico frecuente, corriente excesiva, uso prolongado sin mantenimiento</t>
  </si>
  <si>
    <t>Oxidación en los contactos, vibraciones en la instalación, mala conexión</t>
  </si>
  <si>
    <t>Uso continuo, ciclos de operación frecuentes, material de baja calidad</t>
  </si>
  <si>
    <t>Sobrecalentamiento de los contactos</t>
  </si>
  <si>
    <t>Corriente excesiva, ventilación deficiente, acumulación de residuos en los contactos</t>
  </si>
  <si>
    <t>camara de extincion de arco</t>
  </si>
  <si>
    <t>No extingue el arco eléctrico</t>
  </si>
  <si>
    <t>Alta corriente de falla, desgaste de los elementos de extinción, componentes dañados</t>
  </si>
  <si>
    <t>Daño o deformación de las placas de extinción</t>
  </si>
  <si>
    <t>Impactos mecánicos, expansión térmica, defectos de fabricación</t>
  </si>
  <si>
    <t>Acumulación excesiva de residuos de arco</t>
  </si>
  <si>
    <t>Operaciones frecuentes del interruptor, falta de limpieza y mantenimiento</t>
  </si>
  <si>
    <t>Pérdida de aislamiento en la cámara</t>
  </si>
  <si>
    <t>Humedad en el sistema, envejecimiento del material aislante, contaminación externa</t>
  </si>
  <si>
    <t>Sobrecalentamiento de la cámara de extinción</t>
  </si>
  <si>
    <t>Flujo de corriente excesivo, ventilación deficiente, acumulación de residuos</t>
  </si>
  <si>
    <t>sistema de operación( mecanismo de apertura y cierre)</t>
  </si>
  <si>
    <t>friccion excesiva</t>
  </si>
  <si>
    <t>acumulacion de suciedad  polvo o corrosion</t>
  </si>
  <si>
    <t>indicadores y señalizacion</t>
  </si>
  <si>
    <t>Indicador no muestra el estado del interruptor</t>
  </si>
  <si>
    <t>Falla en el sensor de posición, cableado desconectado, problema en el módulo de control</t>
  </si>
  <si>
    <t>Señalización errónea o confusa</t>
  </si>
  <si>
    <t>Configuración incorrecta, fallo en el sistema de comunicación, error de programación</t>
  </si>
  <si>
    <t>Fallo en la iluminación de los indicadores</t>
  </si>
  <si>
    <t>LEDs quemados, fuente de alimentación defectuosa, desgaste del componente</t>
  </si>
  <si>
    <t>Desgaste o rotura de las etiquetas o señales</t>
  </si>
  <si>
    <t>Exposición a condiciones ambientales extremas, material de baja calidad, falta de mantenimiento</t>
  </si>
  <si>
    <t>relés de comunicación</t>
  </si>
  <si>
    <t>No transmite o recibe señales de control</t>
  </si>
  <si>
    <t>Falla en el módulo de comunicación, desconexión del cableado, problemas en el protocolo</t>
  </si>
  <si>
    <t>Señales de comunicación erráticas</t>
  </si>
  <si>
    <t>Interferencias electromagnéticas, mal funcionamiento del módulo de control, ruido en la señal</t>
  </si>
  <si>
    <t>Falla en el cambio de estado del relé</t>
  </si>
  <si>
    <t>Bobina del relé dañada, contactos internos desgastados, fallo en el circuito de control</t>
  </si>
  <si>
    <t>Oxidación en los contactos, vibraciones en la instalación, conexiones flojas</t>
  </si>
  <si>
    <t>chasis extraible</t>
  </si>
  <si>
    <t>Dificultad para extraer o insertar el chasis</t>
  </si>
  <si>
    <t>Suciedad o residuos en los rieles, falta de lubricación, alineación incorrecta</t>
  </si>
  <si>
    <t>Desgaste excesivo de los rieles de guía</t>
  </si>
  <si>
    <t>Uso prolongado, material de baja calidad, fricción excesiva</t>
  </si>
  <si>
    <t>Bloqueo o atascamiento del chasis</t>
  </si>
  <si>
    <t>Impactos mecánicos, residuos en el mecanismo, falta de mantenimiento</t>
  </si>
  <si>
    <t>Pérdida de conexión eléctrica al extraer el chasis</t>
  </si>
  <si>
    <t>Conectores flojos, diseño inadecuado del sistema de conexión, vibraciones</t>
  </si>
  <si>
    <t>Deformación o daño estructural del chasis</t>
  </si>
  <si>
    <t>Impactos durante el mantenimiento, sobrecarga mecánica, expansión térmica</t>
  </si>
  <si>
    <t xml:space="preserve">TRANSFERENCIA AUTOMATICA </t>
  </si>
  <si>
    <t>cambiar automáticamente la fuente de alimentación del sistema eléctrico entre la red principal y el generador de emergencia en caso de una falla o interrupción del suministrode 460 vac</t>
  </si>
  <si>
    <t>incapaz de hacer el cambio automatico entre la fuente de alimentacion de la red principal y el generador de emergencia cuando se presente una falla en la red de 460 vac</t>
  </si>
  <si>
    <t>interruptores automaticos</t>
  </si>
  <si>
    <t>No realiza la transferencia automática</t>
  </si>
  <si>
    <t>Fallo en el módulo de control, bobina de disparo defectuosa, interrupción en el cableado</t>
  </si>
  <si>
    <t>Interferencias eléctricas, configuración incorrecta, sobrecarga en la línea</t>
  </si>
  <si>
    <t>Falla en la comunicación con el controlador de transferencia</t>
  </si>
  <si>
    <t>Desgaste en los contactos internos del interruptor</t>
  </si>
  <si>
    <t>sensores de voltaje y frecuencia</t>
  </si>
  <si>
    <t>No detecta cambios de voltaje o frecuencia</t>
  </si>
  <si>
    <t>Sensor dañado, cableado defectuoso, fallo en el circuito de medición</t>
  </si>
  <si>
    <t>Lectura errónea o inexacta</t>
  </si>
  <si>
    <t>Descalibración del sensor, interferencias electromagnéticas, envejecimiento del componente</t>
  </si>
  <si>
    <t>Fallo en la comunicación con el módulo de control</t>
  </si>
  <si>
    <t>Conexión suelta, problemas en el protocolo de comunicación, módulo de control defectuoso</t>
  </si>
  <si>
    <t>Interferencias en la señal del sensor</t>
  </si>
  <si>
    <t>Ruido eléctrico, problemas de puesta a tierra, cables deteriorados</t>
  </si>
  <si>
    <t>Desgaste o daño del sensor de voltaje o frecuencia</t>
  </si>
  <si>
    <t>Uso prolongado, condiciones ambientales adversas, impactos mecánicos</t>
  </si>
  <si>
    <t>Módulo de control</t>
  </si>
  <si>
    <t>No envía la señal de transferencia</t>
  </si>
  <si>
    <t>Falla en el software, daño en la placa de control, interrupción del cableado</t>
  </si>
  <si>
    <t>Señales de control erráticas o inexactas</t>
  </si>
  <si>
    <t>Configuración incorrecta, interferencias eléctricas, problemas en el circuito de control</t>
  </si>
  <si>
    <t>Fallo en la comunicación con otros componentes</t>
  </si>
  <si>
    <t>Conexión defectuosa, fallos en el protocolo de comunicación, módulo de comunicación dañado</t>
  </si>
  <si>
    <t>Bloqueo o reinicio inesperado del módulo</t>
  </si>
  <si>
    <t>Sobrecarga del procesador, fluctuaciones de voltaje, fallas en el firmware</t>
  </si>
  <si>
    <t>Sobrecalentamiento del módulo de control</t>
  </si>
  <si>
    <t>Corriente excesiva, mala ventilación, acumulación de suciedad o residuos</t>
  </si>
  <si>
    <t>interfaz</t>
  </si>
  <si>
    <t>No muestra información en pantalla</t>
  </si>
  <si>
    <t>Conexión defectuosa, fallo en el módulo de control, pantalla dañada</t>
  </si>
  <si>
    <t>Error en la interacción con el usuario</t>
  </si>
  <si>
    <t>Configuración incorrecta, fallas en el software, problemas en la lógica de control</t>
  </si>
  <si>
    <t>Botones o controles no responden</t>
  </si>
  <si>
    <t>Desgaste de los componentes, acumulación de suciedad, contactos dañados</t>
  </si>
  <si>
    <t>Información mostrada es incorrecta</t>
  </si>
  <si>
    <t>Error en el sensor de entrada, problemas de comunicación, fallo del software</t>
  </si>
  <si>
    <t>Fallo en la retroiluminación o indicadores LED</t>
  </si>
  <si>
    <t>LEDs quemados, fuente de alimentación defectuosa, envejecimiento del componente</t>
  </si>
  <si>
    <t>protecciones</t>
  </si>
  <si>
    <t>No activa la protección en caso de falla</t>
  </si>
  <si>
    <t>Falla en el sensor, módulo de control dañado, cableado desconectado</t>
  </si>
  <si>
    <t>Protección activa de forma intempestiva</t>
  </si>
  <si>
    <t>Interferencias eléctricas, error de configuración, mal funcionamiento del módulo</t>
  </si>
  <si>
    <t>Falla en el monitoreo de parámetros eléctricos</t>
  </si>
  <si>
    <t>Sensor defectuoso, problemas en el circuito de medición, descalibración</t>
  </si>
  <si>
    <t>Señal de alarma no se activa</t>
  </si>
  <si>
    <t>Falla en el circuito de alarma, LED o bocina dañados, error en el sistema de monitoreo</t>
  </si>
  <si>
    <t>Cortocircuito en el módulo de protección</t>
  </si>
  <si>
    <t>Picos de tensión, aislamiento deteriorado, falla en los componentes electrónicos</t>
  </si>
  <si>
    <t xml:space="preserve">TABLERO DISTRIBUCION CELDA </t>
  </si>
  <si>
    <t xml:space="preserve">proteger  distribuir y alojar  las cargas instaladas a 460 vac          </t>
  </si>
  <si>
    <t>incapaz de proteger distribuir y alojar las cargas instaladas a 460 vac</t>
  </si>
  <si>
    <t>borneras</t>
  </si>
  <si>
    <t>Corrosión en las borneras</t>
  </si>
  <si>
    <t>Sobrecalentamiento de las borneras</t>
  </si>
  <si>
    <t xml:space="preserve">CELDA TRANSFORMADOR 460/220 V </t>
  </si>
  <si>
    <t>garantizar la tension de entrada y salida del transformador de 460/ 220 AC</t>
  </si>
  <si>
    <t>incapazde garantizar la tension de entrada y salida del transformador de 460/220 AC</t>
  </si>
  <si>
    <t xml:space="preserve">TOTALIZADOR BOMBAS CONTINGENCIA CELDA </t>
  </si>
  <si>
    <t>proteger las bombas sumergibles contra sobrecargas y cortocircuitos, desconectando el suministro eléctrico de manera automática cuando se detecta una falla.en las cargas de 460 vac</t>
  </si>
  <si>
    <t>incapaz de proteger  las bombas sumergibles contra sobre cargas y cortacircuitos desconectando el suministro elèctrico de forma automatica</t>
  </si>
  <si>
    <t>No activa o desactiva el totalizador</t>
  </si>
  <si>
    <t>Fallo en los contactos internos del interruptor</t>
  </si>
  <si>
    <t>Desgaste o rotura del mecanismo del interruptor</t>
  </si>
  <si>
    <t>exposición a altas temperaturas, envejecimiento del material, contaminación química</t>
  </si>
  <si>
    <t>interruptores de control</t>
  </si>
  <si>
    <t>BANCO DE BATERIAS</t>
  </si>
  <si>
    <t xml:space="preserve">Mantener y/o garantizar 125V DC cuando no hay alimentacion directa del cargador a las cargas escenciales.
</t>
  </si>
  <si>
    <t>incapaz de mantener y garantizar 125 vdc cundo se presente una falla en el banco de baterias</t>
  </si>
  <si>
    <t>baterias de plomo acido</t>
  </si>
  <si>
    <t>Pérdida de capacidad de carga</t>
  </si>
  <si>
    <t>Ciclos de carga y descarga excesivos, envejecimiento, sobredescarga frecuente</t>
  </si>
  <si>
    <t>Fallas en el separador, acumulación de residuos internos, defectos de fabricación</t>
  </si>
  <si>
    <t>Fuga de electrolito</t>
  </si>
  <si>
    <t>Fisuras en la carcasa, sobrepresión interna, fallos en la ventilación</t>
  </si>
  <si>
    <t>Sulfuración de las placas</t>
  </si>
  <si>
    <t>Carga inadecuada, bajo nivel de electrolito, uso prolongado sin mantenimiento</t>
  </si>
  <si>
    <t>Sobrecalentamiento de la batería</t>
  </si>
  <si>
    <t>Corriente de carga excesiva, temperatura ambiente elevada, ventilación deficiente</t>
  </si>
  <si>
    <t>cables y conectores</t>
  </si>
  <si>
    <t>Conexiones defectuosas, terminales sueltos, fatiga del material</t>
  </si>
  <si>
    <t>Exposición a electrolitos, humedad, falta de mantenimiento</t>
  </si>
  <si>
    <t>Conexión floja o intermitente</t>
  </si>
  <si>
    <t>Vibraciones, mal ajuste de los terminales, oxidación en los contactos</t>
  </si>
  <si>
    <t>Rotura o deterioro del aislamiento del cable</t>
  </si>
  <si>
    <t>Temperaturas elevadas, envejecimiento del material, fricción mecánica excesiva</t>
  </si>
  <si>
    <t>terminales y bornas</t>
  </si>
  <si>
    <t>Corrosión en las terminales o borneras</t>
  </si>
  <si>
    <t>Exposición a electrolitos, humedad, acumulación de suciedad</t>
  </si>
  <si>
    <t>Corriente excesiva, contacto flojo, mala disipación de calor</t>
  </si>
  <si>
    <t>Oxidación en los contactos, desgaste por ciclos de conexión/desconexión</t>
  </si>
  <si>
    <t>Ruptura o deformación de las borneras</t>
  </si>
  <si>
    <t>Impactos mecánicos, fatiga del material, expansión térmica desigual</t>
  </si>
  <si>
    <t>indicador de nivel</t>
  </si>
  <si>
    <t>Lectura incorrecta del nivel</t>
  </si>
  <si>
    <t>Sensor descalibrado, acumulación de suciedad, envejecimiento del componente</t>
  </si>
  <si>
    <t>Pantalla dañada, fallo en el suministro de energía, conexión defectuosa</t>
  </si>
  <si>
    <t>Falsa alarma de nivel bajo o alto</t>
  </si>
  <si>
    <t>Interferencias electromagnéticas, falla en el software de control, error en el sensor</t>
  </si>
  <si>
    <t>Deterioro o rotura del indicador</t>
  </si>
  <si>
    <t>Exposición a químicos agresivos, impactos mecánicos, fatiga del material</t>
  </si>
  <si>
    <t>Fallo en la comunicación con el sistema de monitoreo</t>
  </si>
  <si>
    <t>Cableado defectuoso, pérdida de señal, fallo en el protocolo de comunicación</t>
  </si>
  <si>
    <t>SUBSISTEMA POTENCIA ELECTRICO</t>
  </si>
  <si>
    <t xml:space="preserve">TRANSFORMADOR DE POTENCIA </t>
  </si>
  <si>
    <t xml:space="preserve">Transformar energia electrica de 34,5KV a 480V
</t>
  </si>
  <si>
    <t>incapaz de transformar la tension electrica de 34,5 a 480 vac</t>
  </si>
  <si>
    <t>nucleo</t>
  </si>
  <si>
    <t>devanados</t>
  </si>
  <si>
    <t>aislamientos</t>
  </si>
  <si>
    <t>aceite dielectrico</t>
  </si>
  <si>
    <t>Envejecimiento del aceite, degradación térmica, sobrecalentamiento del transformador</t>
  </si>
  <si>
    <t>Contaminación del aceite</t>
  </si>
  <si>
    <t>Ingreso de humedad, partículas metálicas, contaminación con otros fluidos</t>
  </si>
  <si>
    <t>Fugas de aceite dieléctrico</t>
  </si>
  <si>
    <t>Fisuras en la carcasa del transformador, sellos defectuosos, sobrepresión interna</t>
  </si>
  <si>
    <t>Formación de burbujas de gas</t>
  </si>
  <si>
    <t>Descargas parciales en el aceite, alta temperatura, fallas en el aislamiento</t>
  </si>
  <si>
    <t>Oxidación del aceite</t>
  </si>
  <si>
    <t>Exposición prolongada al oxígeno, temperatura elevada, falta de mantenimiento</t>
  </si>
  <si>
    <t>radiadores</t>
  </si>
  <si>
    <t>Reducción en la capacidad de disipación térmica</t>
  </si>
  <si>
    <t>Acumulación de suciedad, flujo de aire insuficiente, ventiladores defectuosos</t>
  </si>
  <si>
    <t>Obstrucción en los canales de flujo</t>
  </si>
  <si>
    <t>Presencia de residuos sólidos, obstrucción por partículas contaminantes</t>
  </si>
  <si>
    <t>Fugas de aceite en los radiadores</t>
  </si>
  <si>
    <t>Juntas deterioradas, fisuras en las conexiones, presión excesiva del sistema</t>
  </si>
  <si>
    <t>Fisuras o deformaciones en los radiadores</t>
  </si>
  <si>
    <t>Impactos mecánicos, sobrepresión interna, fatiga del material</t>
  </si>
  <si>
    <t>Corrosión en la estructura de los radiadores</t>
  </si>
  <si>
    <t>Exposición a humedad, productos químicos corrosivos, falta de recubrimiento protector</t>
  </si>
  <si>
    <t>tanque o cuba</t>
  </si>
  <si>
    <t>Fugas de aceite</t>
  </si>
  <si>
    <t>Deterioro de juntas, grietas, fallas en soldaduras</t>
  </si>
  <si>
    <t>Corrosión del tanque</t>
  </si>
  <si>
    <t>Humedad, falta de recubrimiento anticorrosivo</t>
  </si>
  <si>
    <t>Sobrecarga térmica, impactos mecánicos</t>
  </si>
  <si>
    <t>Explosión o ruptura</t>
  </si>
  <si>
    <t>Fallas internas, cortocircuitos, sobrepresión</t>
  </si>
  <si>
    <t>Entrada de humedad, oxidación del aceite</t>
  </si>
  <si>
    <t xml:space="preserve">valvula de alivio de presion </t>
  </si>
  <si>
    <t>Válvula bloqueada o atascada</t>
  </si>
  <si>
    <t>Acumulación de suciedad, óxido o residuos, fatiga del resorte, defecto de fabricación, falta de mantenimiento</t>
  </si>
  <si>
    <t>Fuga de aceite en la válvula</t>
  </si>
  <si>
    <t>Deterioro de sellos, daño en la carcasa, desajuste por vibraciones, pérdida de hermeticidad</t>
  </si>
  <si>
    <t>Válvula abre a una presión incorrecta</t>
  </si>
  <si>
    <t>Calibración incorrecta, envejecimiento del resorte, cambios en condiciones de operación</t>
  </si>
  <si>
    <t>Obstrucción en la salida de la válvula</t>
  </si>
  <si>
    <t>Presencia de partículas, depósitos en el interior, diseño inadecuado</t>
  </si>
  <si>
    <t>Ruptura o fisuras en la válvula</t>
  </si>
  <si>
    <t>Sobrepresión extrema, material de baja calidad, impactos mecánicos</t>
  </si>
  <si>
    <t>terminales de baja y alta tensión</t>
  </si>
  <si>
    <t>Sobrecalentamiento del terminal</t>
  </si>
  <si>
    <t>Mala conexión, sobrecarga de corriente, alta resistencia de contacto, envejecimiento del material</t>
  </si>
  <si>
    <t>Exposición a humedad, contaminación ambiental, falta de mantenimiento, material inadecuado</t>
  </si>
  <si>
    <t>Pérdida de aislamiento</t>
  </si>
  <si>
    <t>Deterioro del aislamiento por envejecimiento, sobrevoltajes, descargas parciales</t>
  </si>
  <si>
    <t>conexiones flojas</t>
  </si>
  <si>
    <t>Vibraciones mecánicas, ciclos térmicos, instalación incorrecta, apriete insuficiente</t>
  </si>
  <si>
    <t>Ruptura mecánica del terminal</t>
  </si>
  <si>
    <t>Esfuerzos mecánicos excesivos, impactos físicos, material de baja calidad</t>
  </si>
  <si>
    <t>dispositivos de protección y medición</t>
  </si>
  <si>
    <t>Fallo en la activación del relé de protección</t>
  </si>
  <si>
    <t>Calibración incorrecta, fallos en la alimentación, envejecimiento de componentes electrónicos</t>
  </si>
  <si>
    <t>Lectura errónea o falsa alarma en sensores</t>
  </si>
  <si>
    <t>Interferencias electromagnéticas, fallas en el cableado, sensores defectuosos</t>
  </si>
  <si>
    <t>Desgaste o falla en fusibles</t>
  </si>
  <si>
    <t>Corrientes de cortocircuito repetitivas, envejecimiento del material, sobrecargas continuas</t>
  </si>
  <si>
    <t>Fallo en interruptores de protección</t>
  </si>
  <si>
    <t>Falla mecánica en el mecanismo de apertura, acumulación de polvo y suciedad, defectos de fabricación</t>
  </si>
  <si>
    <t>Bloqueo o atascamiento de disyuntores</t>
  </si>
  <si>
    <t>Falta de lubricación, oxidación en contactos, sobrecorriente prolongada</t>
  </si>
  <si>
    <t>dps</t>
  </si>
  <si>
    <t>degradacion del varistor</t>
  </si>
  <si>
    <t>rotura del encapsulado</t>
  </si>
  <si>
    <t>Sobrecalentamiento de la caja</t>
  </si>
  <si>
    <t>Alta resistencia de contacto, sobrecarga eléctrica, ventilación deficiente</t>
  </si>
  <si>
    <t>Entrada de humedad o agua</t>
  </si>
  <si>
    <t>Sellado defectuoso, condensación interna, fisuras en la carcasa</t>
  </si>
  <si>
    <t>Aflojamiento de conexiones internas</t>
  </si>
  <si>
    <t>Vibraciones, instalación incorrecta, falta de mantenimiento</t>
  </si>
  <si>
    <t>Deterioro del aislamiento interno</t>
  </si>
  <si>
    <t>Envejecimiento del material, sobrevoltajes, contaminación interna</t>
  </si>
  <si>
    <t>Corrosión de bornes y terminales</t>
  </si>
  <si>
    <t>conmutador taps</t>
  </si>
  <si>
    <t>Falla en el cambio de tap</t>
  </si>
  <si>
    <t>Bloqueo mecánico, acumulación de suciedad, fallas en el motor de accionamiento</t>
  </si>
  <si>
    <t>Sobrecalentamiento del conmutador</t>
  </si>
  <si>
    <t>Corrientes elevadas, alta resistencia de contacto, sobrecarga térmica</t>
  </si>
  <si>
    <t>Desgaste de contactos eléctricos</t>
  </si>
  <si>
    <t>Ciclos repetitivos de operación, formación de carbón en los contactos, material de baja calidad</t>
  </si>
  <si>
    <t>Fugas de aceite en el conmutador</t>
  </si>
  <si>
    <t>Deterioro de sellos, vibraciones, envejecimiento del material</t>
  </si>
  <si>
    <t>Fallo en el mecanismo de accionamiento</t>
  </si>
  <si>
    <t>Desalineación mecánica, desgaste de engranajes, fallas en el sistema de control</t>
  </si>
  <si>
    <t>indicador de humedad</t>
  </si>
  <si>
    <t>Lectura incorrecta de humedad</t>
  </si>
  <si>
    <t>Sensor descalibrado, interferencias electromagnéticas, contaminación en la sonda</t>
  </si>
  <si>
    <t>Fallo total del indicador</t>
  </si>
  <si>
    <t>Falla en la alimentación, daño en componentes electrónicos, cortocircuito interno</t>
  </si>
  <si>
    <t>Condensación interna en el indicador</t>
  </si>
  <si>
    <t>Sellado defectuoso, cambios bruscos de temperatura, filtración de humedad</t>
  </si>
  <si>
    <t>Desgaste o envejecimiento del sensor</t>
  </si>
  <si>
    <t>Exposición prolongada a condiciones extremas, envejecimiento del material, corrosión de contactos</t>
  </si>
  <si>
    <t>Bloqueo o atascamiento del mecanismo</t>
  </si>
  <si>
    <t>Acumulación de suciedad, mal funcionamiento mecánico, obstrucción por aceite o partículas</t>
  </si>
  <si>
    <t>CELDA DE MEDIDA +S1H3</t>
  </si>
  <si>
    <t>proporcionar una medición precisa de las magnitudes eléctricas en el sistema de media tensión (MT), de  34.5 kV, permitiendo el monitoreo y control del consumo de energía.</t>
  </si>
  <si>
    <t>incapaz de de proporcionar medidas precisas en el sistema de media tension de 34.5  KV</t>
  </si>
  <si>
    <t>TRANSFORMADORES DE MEDIDA</t>
  </si>
  <si>
    <t>Fallo en conexiones eléctricas</t>
  </si>
  <si>
    <t>Descalibración, envejecimiento del núcleo, interferencias electromagnéticas</t>
  </si>
  <si>
    <t>Ruptura o fisura en la carcasa</t>
  </si>
  <si>
    <t>Sobrecarga, fallas en la disipación de calor, ventilación deficiente</t>
  </si>
  <si>
    <t>Envejecimiento del aislamiento, sobrevoltajes transitorios, contaminación con humedad o polvo</t>
  </si>
  <si>
    <t>Fatiga del material, impactos mecánicos, defectos de fabricación</t>
  </si>
  <si>
    <t>Conexiones flojas, vibraciones, corrosión en bornes y terminales</t>
  </si>
  <si>
    <t>seccionador de tierra</t>
  </si>
  <si>
    <t>Fallo en la apertura o cierre del seccionador</t>
  </si>
  <si>
    <t>Mecanismo bloqueado, acumulación de suciedad, desgaste de resortes</t>
  </si>
  <si>
    <t>Sobrecalentamiento en contactos</t>
  </si>
  <si>
    <t>Alto nivel de corriente, contacto inadecuado, presión insuficiente</t>
  </si>
  <si>
    <t>Desgaste mecánico del mecanismo de accionamiento</t>
  </si>
  <si>
    <t>Uso frecuente, fatiga del material, falta de lubricación</t>
  </si>
  <si>
    <t>Falta de continuidad eléctrica</t>
  </si>
  <si>
    <t>Conexión deficiente, aflojamiento de bornes, daño en contactos</t>
  </si>
  <si>
    <t>Corrosión en contactos y bornes</t>
  </si>
  <si>
    <t>Ambiente húmedo, exposición a contaminantes, falta de mantenimiento</t>
  </si>
  <si>
    <t>Pérdida de rigidez dieléctrica</t>
  </si>
  <si>
    <t>Envejecimiento del material, humedad, sobrevoltajes</t>
  </si>
  <si>
    <t>Fractura o fisura del aislador</t>
  </si>
  <si>
    <t>Esfuerzos mecánicos excesivos, impactos, defectos de fabricación</t>
  </si>
  <si>
    <t>Contaminación superficial</t>
  </si>
  <si>
    <t>Depósitos de polvo, salinidad, contaminación industrial</t>
  </si>
  <si>
    <t>Descargas parciales</t>
  </si>
  <si>
    <t>Mala calidad del aislamiento, alta humedad, defectos internos</t>
  </si>
  <si>
    <t>Corrosión en partes metálicas de fijación</t>
  </si>
  <si>
    <t>Ambiente agresivo, condensación de humedad, falta de mantenimiento</t>
  </si>
  <si>
    <t>compartimiento de cableado</t>
  </si>
  <si>
    <t>Sobrecarga, mala disipación de calor, alta resistencia de contacto</t>
  </si>
  <si>
    <t>Sellado defectuoso, condensación interna, filtración por grietas</t>
  </si>
  <si>
    <t>Aflojamiento de conexiones</t>
  </si>
  <si>
    <t>Vibraciones, ciclos térmicos, instalación incorrecta</t>
  </si>
  <si>
    <t>Deterioro del aislamiento de los cables</t>
  </si>
  <si>
    <t>Envejecimiento del material, sobrevoltajes, contaminación química</t>
  </si>
  <si>
    <t>Acumulación de polvo y contaminantesAcumulación de polvo y contaminantes</t>
  </si>
  <si>
    <t>Falta de mantenimiento, ventilación inadecuada, acumulación de suciedad</t>
  </si>
  <si>
    <t>panel de control y proteccion</t>
  </si>
  <si>
    <t>Fallo en la activación de protecciones</t>
  </si>
  <si>
    <t>Calibración incorrecta, fallas en relés, defectos en sensores</t>
  </si>
  <si>
    <t>Errores en la señalización o medición</t>
  </si>
  <si>
    <t>Interferencias electromagnéticas, fallas en transductores, conexiones sueltas</t>
  </si>
  <si>
    <t>Problemas en protocolos de comunicación, fallos en cables o puertos</t>
  </si>
  <si>
    <t>Cortocircuito en circuitos internos</t>
  </si>
  <si>
    <t>Sobrevoltajes, envejecimiento de componentes, fallas en aislamiento</t>
  </si>
  <si>
    <t>Desgaste de interruptores y botones</t>
  </si>
  <si>
    <t>Uso repetitivo, fatiga mecánica, acumulación de polvo y suciedad</t>
  </si>
  <si>
    <t>carcaza metalica</t>
  </si>
  <si>
    <t>Corrosión de la carcasa</t>
  </si>
  <si>
    <t>Exposición a humedad, contaminación ambiental, falta de recubrimiento protector</t>
  </si>
  <si>
    <t>Fisuras o deformaciones estructurales</t>
  </si>
  <si>
    <t>Golpes mecánicos, vibraciones excesivas, fatiga del material</t>
  </si>
  <si>
    <t>Desprendimiento de pintura o recubrimiento</t>
  </si>
  <si>
    <t>Mala calidad del recubrimiento, exposición a rayos UV, ambiente agresivo</t>
  </si>
  <si>
    <t>Pérdida de hermeticidad</t>
  </si>
  <si>
    <t>Defectos en sellos, fallas en uniones, dilataciones térmicas</t>
  </si>
  <si>
    <t>Aflojamiento de tornillería y fijaciones</t>
  </si>
  <si>
    <t>Vibraciones continuas, instalación incorrecta, falta de mantenimiento</t>
  </si>
  <si>
    <t>CELDA DE ENTRADA Y SALIDA</t>
  </si>
  <si>
    <t>garantizar la protección, seccionamiento y control de la energía eléctrica en  ELsistema de media tensión, DE 34,5 KV asegurando una distribución eficiente y segura.</t>
  </si>
  <si>
    <t>incapaz de garantizar la proteccion  seccionamiento y control de la energìa el`rectrica en el sistema de media tension de 34.5kv</t>
  </si>
  <si>
    <t xml:space="preserve">seccionador de linea
</t>
  </si>
  <si>
    <t>Alto nivel de corriente, presión de contacto insuficiente, contacto inadecuado</t>
  </si>
  <si>
    <t>indicadores de tension</t>
  </si>
  <si>
    <t>Lectura incorrecta de tensión</t>
  </si>
  <si>
    <t>Sensor descalibrado, interferencias electromagnéticas, fallos en el cableado</t>
  </si>
  <si>
    <t>Falla en la alimentación, daño en componentes electrónicos, circuito abierto</t>
  </si>
  <si>
    <t>Intermitencia en la indicación</t>
  </si>
  <si>
    <t>Malas conexiones, falsos contactos, fallas en el sistema de comunicación</t>
  </si>
  <si>
    <t>Cortocircuito en el circuito de medición</t>
  </si>
  <si>
    <t>Sobrevoltajes transitorios, defectos en aislamiento, fallas en la protección</t>
  </si>
  <si>
    <t>Exposición prolongada a condiciones extremas, degradación de materiales, corrosión de contactos</t>
  </si>
  <si>
    <t>compartimiento de cables</t>
  </si>
  <si>
    <t>mecanismos de enclavamiento</t>
  </si>
  <si>
    <t>Fallo en el enclavamiento mecánico</t>
  </si>
  <si>
    <t>Piezas desalineadas, suciedad acumulada, falta de lubricación</t>
  </si>
  <si>
    <t>Fallo en el enclavamiento eléctrico</t>
  </si>
  <si>
    <t>Fallo en relés de enclavamiento, interrupción en el cableado, cortocircuito</t>
  </si>
  <si>
    <t>Desgaste o fatiga de los componentes mecánicos</t>
  </si>
  <si>
    <t>Uso repetitivo, vibraciones mecánicas, material de baja calidad</t>
  </si>
  <si>
    <t>Interferencia o bloqueo del mecanismo</t>
  </si>
  <si>
    <t>Obstrucción por polvo o residuos, fallas en el montaje, daños por impactos</t>
  </si>
  <si>
    <t>Desajuste o pérdida de calibración</t>
  </si>
  <si>
    <t>Ajustes incorrectos, dilatación térmica, desgaste progresivo</t>
  </si>
  <si>
    <t>INTERRUPTOR CELDA +S1H4</t>
  </si>
  <si>
    <t>protección y maniobra del circuito  de 34,5. kv  interrumpir o restablecer el flujo de corriente eléctrica en condiciones normales y de falla, protegiendo equipos y evitando daños en la red.</t>
  </si>
  <si>
    <t xml:space="preserve">incapaz de proteger interumpir o restablecer el flujo de corriente elèctrica  cuando se presente una falla en el circuito de 34.5 kv </t>
  </si>
  <si>
    <t xml:space="preserve">Mecanismos de operación
</t>
  </si>
  <si>
    <t>Fallo en la apertura del interruptor</t>
  </si>
  <si>
    <t>Mecanismo atascado, resortes debilitados, acumulación de suciedad</t>
  </si>
  <si>
    <t>Fallo en el cierre del interruptor</t>
  </si>
  <si>
    <t>Fallo en el circuito de control, insuficiente presión en contactos, bobinas defectuosas</t>
  </si>
  <si>
    <t>Desgaste o fatiga del mecanismo de accionamiento</t>
  </si>
  <si>
    <t>Ciclos de operación repetitivos, material de baja calidad, falta de lubricación</t>
  </si>
  <si>
    <t>Sobrecalentamiento del mecanismo</t>
  </si>
  <si>
    <t>Corrientes elevadas, fricción excesiva, disipación de calor inadecuada</t>
  </si>
  <si>
    <t>Obstrucción por partículas, fallas en ensamblaje, deformación de componentes</t>
  </si>
  <si>
    <t xml:space="preserve">CONTACTOS ELECTRICOS </t>
  </si>
  <si>
    <t>Ciclos de apertura y cierre frecuentes, arco eléctrico, material de baja calidad</t>
  </si>
  <si>
    <t>Corrientes elevadas, presión de contacto insuficiente, disipación térmica deficiente</t>
  </si>
  <si>
    <t>Acumulación de óxido, carbonización, fatiga del material</t>
  </si>
  <si>
    <t>Fusión o soldadura de los contactos</t>
  </si>
  <si>
    <t>Corriente de cortocircuito elevada, tiempo de arco prolongado, contactos defectuosos</t>
  </si>
  <si>
    <t>Corrosión o contaminación en los contactos</t>
  </si>
  <si>
    <t>Exposición a humedad, ambientes contaminantes, falta de mantenimiento</t>
  </si>
  <si>
    <t>aisladores</t>
  </si>
  <si>
    <t>sistema de gas</t>
  </si>
  <si>
    <t>Fuga de gas del interruptor</t>
  </si>
  <si>
    <t>Defectos en sellos o empaques, fisuras en la carcasa, vibraciones excesivas</t>
  </si>
  <si>
    <t>Presión inadecuada del gas</t>
  </si>
  <si>
    <t>Regulación defectuosa, fugas internas, fallos en el sistema de recarga</t>
  </si>
  <si>
    <t>Contaminación del gas dieléctrico</t>
  </si>
  <si>
    <t>Entrada de humedad, partículas contaminantes, degradación química</t>
  </si>
  <si>
    <t>Bloqueo en las válvulas de control</t>
  </si>
  <si>
    <t>Acumulación de residuos, fallas mecánicas en válvulas, falta de mantenimiento</t>
  </si>
  <si>
    <t>Degradación del gas aislante</t>
  </si>
  <si>
    <t>Envejecimiento del gas, sobrecarga térmica, exposición a descargas eléctricas</t>
  </si>
  <si>
    <t>selector de llave</t>
  </si>
  <si>
    <t>Fallo en la activación del selector</t>
  </si>
  <si>
    <t>Mal funcionamiento interno, fatiga de resortes, acumulación de suciedad</t>
  </si>
  <si>
    <t>Desgaste mecánico del mecanismo de giro</t>
  </si>
  <si>
    <t>Uso repetitivo, fatiga del material, lubricación deficiente</t>
  </si>
  <si>
    <t>Falso contacto o pérdida de continuidad</t>
  </si>
  <si>
    <t>Oxidación en contactos, conexiones flojas, vibraciones mecánicas</t>
  </si>
  <si>
    <t>Bloqueo o atascamiento del selector</t>
  </si>
  <si>
    <t>Obstrucción por polvo o residuos, daño por impacto, fallas de ensamblaje</t>
  </si>
  <si>
    <t>Rotura de la llave o del mecanismo interno</t>
  </si>
  <si>
    <t>Aplicación de fuerza excesiva, material de baja calidad, desgaste prematuro</t>
  </si>
  <si>
    <t>seccionador de puesta a tierra</t>
  </si>
  <si>
    <t>PULPÓ ELECTROHIDRAULICO</t>
  </si>
  <si>
    <t>izar o levantar los solidos que se acumulen en la entrada del canal de aguas lluvias con una presion de trabajo de 225 bares</t>
  </si>
  <si>
    <t>incapaz  de izar o recoger los solidos que se acumulen en la entrada del canal de aguas lluvias a una presion de trabajo de 225 bares</t>
  </si>
  <si>
    <t>sistema hidraullico</t>
  </si>
  <si>
    <t>Fugas de aceite hidráulico</t>
  </si>
  <si>
    <t>Desgaste en sellos y empaques, fisuras en mangueras, conexiones flojas</t>
  </si>
  <si>
    <t>Pérdida de presión en el sistema</t>
  </si>
  <si>
    <t>Baja cantidad de fluido, fallos en la válvula de alivio, desgaste en la bomba</t>
  </si>
  <si>
    <t>Bloqueo o restricción en el flujo hidráulico</t>
  </si>
  <si>
    <t>Obstrucción por partículas, contaminación del fluido, fallos en el filtro</t>
  </si>
  <si>
    <t>Sobrecalentamiento del fluido hidráulico</t>
  </si>
  <si>
    <t>Uso prolongado, falta de refrigeración, fluido contaminado o degradado</t>
  </si>
  <si>
    <t>Fallo en la bomba hidráulica</t>
  </si>
  <si>
    <t>Cavitación, desgaste en los engranajes, falta de lubricación adecuada</t>
  </si>
  <si>
    <t>cucharas o garras</t>
  </si>
  <si>
    <t>Fisuras o fracturas en las garras</t>
  </si>
  <si>
    <t>Sobrecarga mecánica, impactos repetitivos, fatiga del material</t>
  </si>
  <si>
    <t>Desgaste excesivo de los dientes o bordes</t>
  </si>
  <si>
    <t>Uso prolongado, fricción con materiales abrasivos, falta de recubrimiento protector</t>
  </si>
  <si>
    <t>Pérdida de fuerza de agarre</t>
  </si>
  <si>
    <t>Fugas en cilindros hidráulicos, fallas en válvulas de control, acumulación de suciedad</t>
  </si>
  <si>
    <t>Deformación de la estructura de las garras</t>
  </si>
  <si>
    <t>Baja presión hidráulica, desgaste en sellos, fallas en el sistema de control</t>
  </si>
  <si>
    <t>Esfuerzos mecánicos excesivos, golpes laterales, fatiga estructural</t>
  </si>
  <si>
    <t>estructura</t>
  </si>
  <si>
    <t>Fisuras o fracturas en la estructura</t>
  </si>
  <si>
    <t>Deformación de componentes estructurales</t>
  </si>
  <si>
    <t>Esfuerzos mecánicos excesivos, mala distribución de carga, defectos en la fabricación</t>
  </si>
  <si>
    <t>Desgaste excesivo en puntos de articulación</t>
  </si>
  <si>
    <t>Uso prolongado, falta de lubricación, fricción constante</t>
  </si>
  <si>
    <t>Corrosión en la estructura</t>
  </si>
  <si>
    <t>Exposición a humedad, químicos corrosivos, falta de recubrimiento protector</t>
  </si>
  <si>
    <t>Aflojamiento de tornillería y uniones</t>
  </si>
  <si>
    <t>gancho de izaje</t>
  </si>
  <si>
    <t>Fisuras o fracturas en el gancho</t>
  </si>
  <si>
    <t>Sobrecarga, impactos repetitivos, fatiga del material</t>
  </si>
  <si>
    <t>Desgaste excesivo en la superficie de contacto</t>
  </si>
  <si>
    <t>Fricción constante con cargas, uso prolongado, material de baja calidad</t>
  </si>
  <si>
    <t>Deformación del gancho</t>
  </si>
  <si>
    <t>Carga mal distribuida, sobreesfuerzo mecánico, defectos en la fabricación</t>
  </si>
  <si>
    <t>Fallo en el mecanismo de cierre del gancho</t>
  </si>
  <si>
    <t>Fallas en el resorte de retención, acumulación de suciedad, desgaste mecánico</t>
  </si>
  <si>
    <t>Corrosión del material del gancho</t>
  </si>
  <si>
    <t>Exposición a ambientes húmedos, productos químicos corrosivos, falta de mantenimiento</t>
  </si>
  <si>
    <t xml:space="preserve">rieles </t>
  </si>
  <si>
    <t>Desgaste excesivo de los rieles</t>
  </si>
  <si>
    <t>Fricción constante, falta de lubricación, material de baja calidad</t>
  </si>
  <si>
    <t>Fisuras o fracturas en los rieles</t>
  </si>
  <si>
    <t>Deformación de la superficie de los rieles</t>
  </si>
  <si>
    <t>Esfuerzos desiguales, carga mal distribuida, defectos en la fabricación</t>
  </si>
  <si>
    <t>Obstrucción en el desplazamiento</t>
  </si>
  <si>
    <t>Acumulación de suciedad o residuos, desalineación, falta de mantenimiento</t>
  </si>
  <si>
    <t>Corrosión en los rieles</t>
  </si>
  <si>
    <t>cajas de conexiones</t>
  </si>
  <si>
    <t>Deterioro del aislamiento de cables</t>
  </si>
  <si>
    <t>Corrosión en bornes y terminales</t>
  </si>
  <si>
    <t>Ambiente húmedo, exposición a contaminantes, falta de protección anticorrosiva</t>
  </si>
  <si>
    <t>sistemas de control</t>
  </si>
  <si>
    <t>Fallo en la respuesta de los controles</t>
  </si>
  <si>
    <t>Fallas en sensores, conexiones defectuosas, alimentación insuficiente</t>
  </si>
  <si>
    <t>Errores en la señal de control</t>
  </si>
  <si>
    <t>Interferencias electromagnéticas, fallos en transductores, conexiones sueltas</t>
  </si>
  <si>
    <t>Fallo en la comunicación con actuadores</t>
  </si>
  <si>
    <t>Problemas en cables, fallos en el software de control, daños en tarjetas electrónicas</t>
  </si>
  <si>
    <t>Cortocircuito en el sistema de control</t>
  </si>
  <si>
    <t>Desgaste de botones y palancas de mando</t>
  </si>
  <si>
    <t>guayas</t>
  </si>
  <si>
    <t>Desgaste excesivo de la guaya</t>
  </si>
  <si>
    <t>Fricción constante, falta de lubricación, contacto con bordes afilados</t>
  </si>
  <si>
    <t>Rotura de hilos de la guaya</t>
  </si>
  <si>
    <t>Sobrecarga mecánica, fatiga del material, ciclos repetitivos de uso</t>
  </si>
  <si>
    <t>Corrosión en la guaya</t>
  </si>
  <si>
    <t>Pérdida de tensión o aflojamiento</t>
  </si>
  <si>
    <t>Mala instalación, vibraciones continuas, ajuste inadecuado</t>
  </si>
  <si>
    <t>Atascamiento o bloqueo de la guaya</t>
  </si>
  <si>
    <t>Suciedad acumulada, mal alineamiento, fallas en poleas o rodillos</t>
  </si>
  <si>
    <t>SISTEMA LINEAS DE FLUJO</t>
  </si>
  <si>
    <t>PUENTE GRUA INTERNO 1</t>
  </si>
  <si>
    <t>Levantar y Desplazar
cargas hasta 5 Toneladas</t>
  </si>
  <si>
    <t>incapaz de levantar y desplazar cargas hasta 5 toneladas</t>
  </si>
  <si>
    <t xml:space="preserve">puente
</t>
  </si>
  <si>
    <t>Fisuras o fracturas en la estructura del puente</t>
  </si>
  <si>
    <t>Desgaste excesivo en las uniones estructurales</t>
  </si>
  <si>
    <t>Vibraciones constantes, ciclos de carga y descarga, falta de mantenimiento</t>
  </si>
  <si>
    <t>Deformación del puente</t>
  </si>
  <si>
    <t>Carga mal distribuida, esfuerzos mecánicos excesivos, defectos en la fabricación</t>
  </si>
  <si>
    <t>Vibraciones continuas, instalación incorrecta, falta de mantenimiento periódico</t>
  </si>
  <si>
    <t>vigas del puente</t>
  </si>
  <si>
    <t>Fisuras o fracturas en las vigas</t>
  </si>
  <si>
    <t>Deformación de las vigas</t>
  </si>
  <si>
    <t>Desgaste en puntos de apoyo</t>
  </si>
  <si>
    <t>Fricción constante, falta de lubricación, vibraciones continuas</t>
  </si>
  <si>
    <t>Aflojamiento de uniones y tornilleríaAflojamiento de uniones y tornillería</t>
  </si>
  <si>
    <t>Ciclos de carga y descarga, vibraciones, falta de mantenimiento periódico</t>
  </si>
  <si>
    <t>polipasto</t>
  </si>
  <si>
    <t>Fallo en el motor del polipasto</t>
  </si>
  <si>
    <t>Sobreuso, fallas en el bobinado, problemas en la alimentación eléctrica</t>
  </si>
  <si>
    <t>Desgaste o rotura del cable de acero</t>
  </si>
  <si>
    <t>Carga excesiva, desgaste por fricción, fatiga del material</t>
  </si>
  <si>
    <t>Fallo en el freno del polipasto</t>
  </si>
  <si>
    <t>Desgaste en zapatas de freno, fallos en resortes, pérdida de ajuste</t>
  </si>
  <si>
    <t>Sobrecalentamiento del sistema</t>
  </si>
  <si>
    <t>Uso prolongado sin descanso, ventilación deficiente, sobrecarga de trabajo</t>
  </si>
  <si>
    <t>Bloqueo o atascamiento del mecanismo de elevación</t>
  </si>
  <si>
    <t>Mantenimiento deficiente, acumulación de suciedad, fallas en engranajes</t>
  </si>
  <si>
    <t>motor de dezplazamiento</t>
  </si>
  <si>
    <t>Fallo en el arranque del motor</t>
  </si>
  <si>
    <t>Falla en el sistema de alimentación, problemas en bobinado, defectos en arrancador</t>
  </si>
  <si>
    <t>Sobrecalentamiento del motor</t>
  </si>
  <si>
    <t>Ventilación inadecuada, sobrecarga, ciclos de trabajo excesivos</t>
  </si>
  <si>
    <t>Desgaste o daño en rodamientos</t>
  </si>
  <si>
    <t>Lubricación deficiente, vibraciones excesivas, desgaste por uso prolongado</t>
  </si>
  <si>
    <t>Pérdida de torque o potencia</t>
  </si>
  <si>
    <t>Fallas en la transmisión, desajuste en acoplamientos, desgaste de escobillas</t>
  </si>
  <si>
    <t>Fallo en el freno del motor</t>
  </si>
  <si>
    <t>Desgaste en componentes mecánicos, ajuste inadecuado, fallas en el sistema de control</t>
  </si>
  <si>
    <t>rieles de dezplazamiento</t>
  </si>
  <si>
    <t>Desgaste excesivo del riel</t>
  </si>
  <si>
    <t>Contacto continuo con ruedas mal alineadas, falta de lubricación o mantenimiento inadecuado, uso prolongado con sobrecarga</t>
  </si>
  <si>
    <t>Fisuras o fracturas en el riel</t>
  </si>
  <si>
    <t>Impactos repetitivos por irregularidades en la superficie, fatiga del material por vibraciones constantes, defectos de fabricación o instalación incorrecta</t>
  </si>
  <si>
    <t>Desalineación del riel</t>
  </si>
  <si>
    <t>Asentamiento irregular de la estructura de soporte, expansión térmica sin compensación adecuada, instalación incorrecta o fijaciones flojas</t>
  </si>
  <si>
    <t>bloques deslizantes 
frenos</t>
  </si>
  <si>
    <t>Desgaste excesivo de los bloques deslizantes</t>
  </si>
  <si>
    <t>Uso prolongado, falta de lubricación, fricción excesiva con la guía</t>
  </si>
  <si>
    <t>Fallo en la capacidad de frenado</t>
  </si>
  <si>
    <t>Desgaste de pastillas o bandas de freno, contaminación con aceite o suciedad, pérdida de ajuste en el mecanismo</t>
  </si>
  <si>
    <t>Sobrecalentamiento del sistema de frenos</t>
  </si>
  <si>
    <t>Frenados bruscos repetitivos, ventilación inadecuada, fricción excesiva sin disipación de calor</t>
  </si>
  <si>
    <t>protecciones y dispositivos de seguridad</t>
  </si>
  <si>
    <t>Fallo en el sistema de parada de emergencia</t>
  </si>
  <si>
    <t>Mal funcionamiento del circuito eléctrico, contactos desgastados, activación tardía</t>
  </si>
  <si>
    <t>Fallo en los sensores de seguridad</t>
  </si>
  <si>
    <t>Acumulación de suciedad, desajuste, fallos en la calibración</t>
  </si>
  <si>
    <t>Desgaste o daño en topes de seguridad</t>
  </si>
  <si>
    <t>Impactos repetitivos, fatiga del material, instalación incorrecta</t>
  </si>
  <si>
    <t>botonera</t>
  </si>
  <si>
    <t>Fallo en la respuesta de los botones</t>
  </si>
  <si>
    <t>Mal funcionamiento interno, suciedad acumulada, fallas en el circuito eléctrico</t>
  </si>
  <si>
    <t>Desgaste mecánico de los botones</t>
  </si>
  <si>
    <t>Uso repetitivo, fatiga del material, exposición a condiciones adversas</t>
  </si>
  <si>
    <t>Falso contacto o pérdida de señal</t>
  </si>
  <si>
    <t>cables de elevacion</t>
  </si>
  <si>
    <t>Desgaste excesivo de los cables</t>
  </si>
  <si>
    <t>Fricción constante con poleas, mala lubricación, uso prolongado con cargas pesadas</t>
  </si>
  <si>
    <t>Rotura de hilos o alambres</t>
  </si>
  <si>
    <t>Sobrecarga mecánica, fatiga del material, impactos repetitivos</t>
  </si>
  <si>
    <t>Corrosión en los cables</t>
  </si>
  <si>
    <t>Exposición a humedad, productos químicos corrosivos, falta de mantenimiento preventivo</t>
  </si>
  <si>
    <t>joysticks</t>
  </si>
  <si>
    <t>Fallo en la respuesta del joystick</t>
  </si>
  <si>
    <t>Mal funcionamiento de los potenciómetros, suciedad acumulada, fallas en el circuito eléctrico</t>
  </si>
  <si>
    <t>Desgaste mecánico de los componentes internos</t>
  </si>
  <si>
    <t>Uso repetitivo, fatiga del material, exposición a condiciones ambientales adversas</t>
  </si>
  <si>
    <t>Oxidación en contactos, conexiones flojas, interferencias electromagnéticas</t>
  </si>
  <si>
    <t>cabrestante</t>
  </si>
  <si>
    <t>Fallo en el sistema de tracción</t>
  </si>
  <si>
    <t>Sobrecarga, falla en el motor, desgaste en engranajes</t>
  </si>
  <si>
    <t>Desgaste o rotura del tambor</t>
  </si>
  <si>
    <t>Fatiga del material, impactos repetitivos, corrosión</t>
  </si>
  <si>
    <t>Fricción excesiva en el mecanismo de enrollado</t>
  </si>
  <si>
    <t>Lubricación inadecuada, acumulación de suciedad, mal alineamiento de cables</t>
  </si>
  <si>
    <t>gancho</t>
  </si>
  <si>
    <t>panel electrico</t>
  </si>
  <si>
    <t>Fallo en la alimentación eléctrica</t>
  </si>
  <si>
    <t>Fallas en el cableado, conexiones sueltas, problemas en la red de suministro</t>
  </si>
  <si>
    <t>Sobrecalentamiento de componentes</t>
  </si>
  <si>
    <t>Sobrecarga en los circuitos, ventilación inadecuada, acumulación de suciedad</t>
  </si>
  <si>
    <t>Cortocircuito en el sistema</t>
  </si>
  <si>
    <t>Aislamiento defectuoso, humedad en el panel, componentes en mal estado</t>
  </si>
  <si>
    <t xml:space="preserve">COMPUERTA DE CANALES </t>
  </si>
  <si>
    <t>Detener y controlar el Flujo de los
canales de Aguas
Residuales y/o de Lluvias</t>
  </si>
  <si>
    <t>incapaz de detener y controlar el flujo  de los canales de aguas Residuales y/o de lluvias</t>
  </si>
  <si>
    <t xml:space="preserve">marco y guias
</t>
  </si>
  <si>
    <t>Corrosión en el marco y guías</t>
  </si>
  <si>
    <t>Exposición a humedad constante, productos químicos corrosivos, falta de recubrimiento protector</t>
  </si>
  <si>
    <t>Desgaste excesivo de las guías</t>
  </si>
  <si>
    <t>Fricción constante con la compuerta, falta de lubricación, acumulación de sedimentos</t>
  </si>
  <si>
    <t>Deformación o fisuras en la estructura</t>
  </si>
  <si>
    <t>Sobrecarga estructural, impactos mecánicos, fatiga del material por ciclos repetitivos</t>
  </si>
  <si>
    <t>vastago y guias del bastago</t>
  </si>
  <si>
    <t>Corrosión en el vástago y guías</t>
  </si>
  <si>
    <t>Exposición a ambientes húmedos y salinos, falta de recubrimiento protector</t>
  </si>
  <si>
    <t>Desgaste excesivo del vástago</t>
  </si>
  <si>
    <t>Fricción constante, carga excesiva, falta de lubricación</t>
  </si>
  <si>
    <t>Desalineación de las guías del vástago</t>
  </si>
  <si>
    <t>Falta de mantenimiento, acumulación de sedimentos, vibraciones excesivas</t>
  </si>
  <si>
    <t>tapa (deslizador)</t>
  </si>
  <si>
    <t>Corrosión en la tapa</t>
  </si>
  <si>
    <t>Exposición prolongada a humedad y agentes corrosivos, falta de recubrimiento protector</t>
  </si>
  <si>
    <t>Deformación o fisuras en la tapa</t>
  </si>
  <si>
    <t>Sobrecarga estructural, impactos mecánicos, fatiga del material</t>
  </si>
  <si>
    <t>Desgaste excesivo en las superficies de contacto</t>
  </si>
  <si>
    <t>Fricción constante con las guías, falta de lubricación, acumulación de residuos o sedimentos</t>
  </si>
  <si>
    <t>sistema de cuñas ajustables</t>
  </si>
  <si>
    <t>Desgaste excesivo de las cuñas</t>
  </si>
  <si>
    <t>Bloqueo o atascamiento del mecanismo de ajuste</t>
  </si>
  <si>
    <t>Acumulación de sedimentos, suciedad o residuos, desajuste del mecanismo</t>
  </si>
  <si>
    <t>Corrosión en las superficies de contacto</t>
  </si>
  <si>
    <t>Exposición a ambientes húmedos y corrosivos, falta de recubrimiento protector</t>
  </si>
  <si>
    <t>sellos de asiento</t>
  </si>
  <si>
    <t>Fricción constante con la compuerta, presión elevada, material de baja calidad</t>
  </si>
  <si>
    <t>Desalineación de la compuerta, deformación del asiento, acumulación de residuos</t>
  </si>
  <si>
    <t>Endurecimiento o agrietamiento del material del sello</t>
  </si>
  <si>
    <t>Exposición a radiación UV, productos químicos agresivos, envejecimiento del material</t>
  </si>
  <si>
    <t>COMPUERTA BASCULANTE</t>
  </si>
  <si>
    <t>Permitir el Control de
Niveles de Cierre y Apertura
en la Entrada de los
Canales de Aguas de lluvia.</t>
  </si>
  <si>
    <t>incapaz de controlar el cierre y apertura de los niveles de aguas lluvias en la entrada del canal de aguas lluvias</t>
  </si>
  <si>
    <t xml:space="preserve">tablero de la compuerta
</t>
  </si>
  <si>
    <t>Corrosión en el tablero</t>
  </si>
  <si>
    <t>Exposición constante a humedad, agentes químicos corrosivos, falta de recubrimiento protector</t>
  </si>
  <si>
    <t>Desgaste excesivo en los puntos de apoyo</t>
  </si>
  <si>
    <t>Fricción constante con los soportes, falta de lubricación, vibraciones excesivas</t>
  </si>
  <si>
    <t>ejes de pivote</t>
  </si>
  <si>
    <t>Desgaste excesivo del eje</t>
  </si>
  <si>
    <t>Corrosión en los ejes de pivote</t>
  </si>
  <si>
    <t>Fisuras o fracturas en el eje</t>
  </si>
  <si>
    <t>sistemas de sellado</t>
  </si>
  <si>
    <t>Fricción constante con la superficie de contacto, presión elevada, material de baja calidad</t>
  </si>
  <si>
    <t>Desalineación de la compuerta, deformación del asiento de sellado, acumulación de residuos</t>
  </si>
  <si>
    <t>mecanismos de accionamiento</t>
  </si>
  <si>
    <t>Fallo en el sistema hidráulico o eléctrico</t>
  </si>
  <si>
    <t>Fugas de aceite, fallos en el motor, fallas en el sistema de control</t>
  </si>
  <si>
    <t>Desgaste excesivo en los componentes mecánicos</t>
  </si>
  <si>
    <t>Fricción constante, sobrecarga mecánica, falta de lubricación</t>
  </si>
  <si>
    <t>Acumulación de suciedad o residuos, desajuste de componentes, falta de mantenimiento</t>
  </si>
  <si>
    <t>LIMPIA REJILLAS HIDRAULICO</t>
  </si>
  <si>
    <t>recoger transportar  y arrojar en modo automatico los residuos solidos que se encuentren en el canal de aguas lluvias lluvias</t>
  </si>
  <si>
    <t>incapaz de recoger transportar y arrojar  en modo automatico los rediduos solidos que se encuentren en el canal de aguas lluvias</t>
  </si>
  <si>
    <t xml:space="preserve">rastrillo viajero
</t>
  </si>
  <si>
    <t>Desgaste excesivo de los dientes del rastrillo</t>
  </si>
  <si>
    <t>Fricción constante con residuos sólidos, material de baja calidad, falta de recubrimiento protector</t>
  </si>
  <si>
    <t>Bloqueo o atascamiento del mecanismo de desplazamiento</t>
  </si>
  <si>
    <t>Acumulación de residuos en los rieles, falta de lubricación, desalineación del sistema</t>
  </si>
  <si>
    <t>Fallo en el sistema de accionamiento del rastrillo</t>
  </si>
  <si>
    <t>Fugas en el sistema hidráulico, fallos en el motor, sobrecarga mecánica</t>
  </si>
  <si>
    <t>unidad hidraulica</t>
  </si>
  <si>
    <t>motor de izado</t>
  </si>
  <si>
    <t>motor de desplazamiento</t>
  </si>
  <si>
    <t>Falla en el suministro eléctrico o hidráulico, problemas en el bobinado o válvula de control</t>
  </si>
  <si>
    <t>Exceso de carga, ventilación inadecuada, ciclos de trabajo continuos sin descanso</t>
  </si>
  <si>
    <t>Falla en la transmisión de movimiento</t>
  </si>
  <si>
    <t>Desgaste en engranajes, desajuste en acoplamientos, baja presión en el sistema hidráulico</t>
  </si>
  <si>
    <t>bloques de conexión</t>
  </si>
  <si>
    <t>Fugas de aceite en los bloques de conexión</t>
  </si>
  <si>
    <t>Desgaste en sellos y juntas, fisuras en los bloques, conexiones defectuosas</t>
  </si>
  <si>
    <t>Obstrucción en el flujo hidráulico</t>
  </si>
  <si>
    <t>Acumulación de residuos o contaminantes en el fluido, filtros obstruidos, mala instalación</t>
  </si>
  <si>
    <t>Aflojamiento o fallo en las conexiones</t>
  </si>
  <si>
    <t>Vibraciones excesivas, falta de mantenimiento, torque inadecuado en fijaciones</t>
  </si>
  <si>
    <t>aceite hidraulico</t>
  </si>
  <si>
    <t>Contaminación del aceite hidráulico</t>
  </si>
  <si>
    <t>Ingreso de agua, partículas sólidas o residuos, mala filtración</t>
  </si>
  <si>
    <t>Pérdida de viscosidad</t>
  </si>
  <si>
    <t>Altas temperaturas, oxidación del aceite, uso prolongado sin cambio</t>
  </si>
  <si>
    <t>Presencia de aire en el aceite (Aireación)</t>
  </si>
  <si>
    <t>Fugas en el sistema, baja presión, cavitación en la bomba hidráulica</t>
  </si>
  <si>
    <t>finales de carrera</t>
  </si>
  <si>
    <t>Fallo en la detección de posición</t>
  </si>
  <si>
    <t>Desajuste del sensor, acumulación de suciedad, interferencias electromagnéticas</t>
  </si>
  <si>
    <t>Desgaste mecánico del interruptor</t>
  </si>
  <si>
    <t>Uso repetitivo, fatiga del material, vibraciones excesivas</t>
  </si>
  <si>
    <t>Oxidación en contactos, conexiones sueltas, cables dañados</t>
  </si>
  <si>
    <t>Fugas de aceite en la bomba</t>
  </si>
  <si>
    <t>Desgaste en sellos y empaques, fisuras en la carcasa, conexiones flojas</t>
  </si>
  <si>
    <t>Desgaste en los componentes internos, válvula de alivio defectuosa, bajo nivel de aceite</t>
  </si>
  <si>
    <t>Cavitación en la bomba</t>
  </si>
  <si>
    <t>Aire en el fluido, restricción en la línea de succión, filtro obstruido</t>
  </si>
  <si>
    <t>cable de elevacion</t>
  </si>
  <si>
    <t>botellas hidraulicas</t>
  </si>
  <si>
    <t>Fugas de aceite en la botella hidráulica</t>
  </si>
  <si>
    <t>Desgaste en sellos y empaques, fisuras en el cilindro, conexiones flojas</t>
  </si>
  <si>
    <t>Pérdida de presión en el cilindro</t>
  </si>
  <si>
    <t>Válvula de control defectuosa, desgaste en los componentes internos, baja cantidad de fluido</t>
  </si>
  <si>
    <t>Atascamiento o movimiento irregular del pistón</t>
  </si>
  <si>
    <t>Contaminación del aceite, aire en el sistema, deformación del vástago o cilindro</t>
  </si>
  <si>
    <t>reja guia</t>
  </si>
  <si>
    <t>Obstrucción en la reja guía</t>
  </si>
  <si>
    <t>Acumulación de residuos sólidos, falta de mantenimiento, diseño inadecuado del paso de agua</t>
  </si>
  <si>
    <t>Desgaste excesivo de los barrotes</t>
  </si>
  <si>
    <t>Fricción constante con el rastrillo, impactos de residuos pesados, material de baja calidad</t>
  </si>
  <si>
    <t>Corrosión en la estructura de la reja</t>
  </si>
  <si>
    <t>Exposición a humedad y químicos corrosivos, falta de recubrimiento protector, ambiente agresivo</t>
  </si>
  <si>
    <t>carro recolector</t>
  </si>
  <si>
    <t>Bloqueo o atascamiento del carro colector</t>
  </si>
  <si>
    <t>Acumulación de residuos en la vía de desplazamiento, falta de lubricación, desalineación</t>
  </si>
  <si>
    <t>Desgaste excesivo de las ruedas o rieles</t>
  </si>
  <si>
    <t>Fricción constante, carga excesiva, falta de mantenimiento en los rieles</t>
  </si>
  <si>
    <t>Fallo en el mecanismo de sujeción de residuos</t>
  </si>
  <si>
    <t>Desgaste mecánico, desajuste en los sistemas de retención, fatiga del material</t>
  </si>
  <si>
    <t>monorriel</t>
  </si>
  <si>
    <t>Desgaste excesivo en la estructura del monorriel</t>
  </si>
  <si>
    <t>Fricción constante con el carro colector, carga excesiva, falta de lubricación</t>
  </si>
  <si>
    <t>Vibraciones, asentamiento irregular de la base, instalación incorrecta</t>
  </si>
  <si>
    <t>Impactos mecánicos, fatiga del material, defectos de fabricación</t>
  </si>
  <si>
    <t>valvulas de presion</t>
  </si>
  <si>
    <t>Fuga de fluido en la válvula</t>
  </si>
  <si>
    <t>Desgaste en sellos o empaques, fisuras en el cuerpo de la válvula, conexiones flojas</t>
  </si>
  <si>
    <t>Obstrucción en el flujo de la válvula</t>
  </si>
  <si>
    <t>Acumulación de partículas o contaminantes, filtro obstruido, fallos en el actuador</t>
  </si>
  <si>
    <t>Fallo en la regulación de presión</t>
  </si>
  <si>
    <t>Calibración incorrecta, fatiga del resorte, desgaste en los componentes internos</t>
  </si>
  <si>
    <t>sistema de frenado</t>
  </si>
  <si>
    <t>Fallo en la activación del freno</t>
  </si>
  <si>
    <t>Mal ajuste del freno, fallos en el actuador, válvula defectuosa</t>
  </si>
  <si>
    <t>Desgaste excesivo de los componentes de frenado</t>
  </si>
  <si>
    <t>Fricción constante, material de baja calidad, falta de mantenimiento</t>
  </si>
  <si>
    <t>Pérdida de presión en el circuito hidráulico del freno</t>
  </si>
  <si>
    <t>Fugas de fluido, obstrucción en líneas hidráulicas, aire en el sistema</t>
  </si>
  <si>
    <t>TRANSMISOR DE NIVEL</t>
  </si>
  <si>
    <t>medir transmitir y controlar nivel en el canal de entrada</t>
  </si>
  <si>
    <t>incapaz de medir transmitir y controlar el nivel del canal de entrada</t>
  </si>
  <si>
    <t xml:space="preserve">pantalla
</t>
  </si>
  <si>
    <t>Pantalla sin visualización</t>
  </si>
  <si>
    <t>Falla en la alimentación eléctrica, desconexión de cables, daño en la tarjeta electrónica</t>
  </si>
  <si>
    <t>Lectura errónea o intermitente</t>
  </si>
  <si>
    <t>Interferencias electromagnéticas, sensores defectuosos, conexiones flojas</t>
  </si>
  <si>
    <t>Brillo o contraste defectuoso</t>
  </si>
  <si>
    <t>Desgaste del display, fallos en el controlador de pantalla, condiciones ambientales extremas</t>
  </si>
  <si>
    <t>unidad de control</t>
  </si>
  <si>
    <t>Fallo en la alimentación de la unidad de control</t>
  </si>
  <si>
    <t>Desconexión de cables, fusibles quemados, fallas en la fuente de alimentación</t>
  </si>
  <si>
    <t>Errores en la señal de salida</t>
  </si>
  <si>
    <t>Interferencias electromagnéticas, sensores defectuosos, mala configuración de parámetros</t>
  </si>
  <si>
    <t>Fallas en protocolos de comunicación, problemas en cables o puertos, daño en tarjetas electrónicas</t>
  </si>
  <si>
    <t>Fisuras o deformaciones</t>
  </si>
  <si>
    <t>Golpes mecánicos, vibraciones excesivas, defectos de fabricación</t>
  </si>
  <si>
    <t>Desgaste de sellos, fallos en uniones, dilataciones térmicas</t>
  </si>
  <si>
    <t>conectividad y comunicación</t>
  </si>
  <si>
    <t>Pérdida total de comunicación</t>
  </si>
  <si>
    <t>Fallas en cables o conectores, pérdida de alimentación, problemas en la interfaz de comunicación</t>
  </si>
  <si>
    <t>Intermitencia en la señal</t>
  </si>
  <si>
    <t>Interferencias electromagnéticas, fallos en el hardware del transmisor, conexiones flojas</t>
  </si>
  <si>
    <t>Configuración incorrecta de protocolos, daño en tarjetas electrónicas, problemas en el software de control</t>
  </si>
  <si>
    <t xml:space="preserve">ACTUADOR </t>
  </si>
  <si>
    <t>Proporcionar la fuerza
necesaria para mover la
compuerta de entrada de
aguas lluvias. 
. Por
medio de fuerza motriz
eléctrica (motor eléctrico).</t>
  </si>
  <si>
    <t xml:space="preserve">incapaz de proporcionar la fuerza necesaria para abrir o cerrar la compuerta de entrada de aguas lluvias por medio de la fuerza motriz eléctrica ( motor electrico) </t>
  </si>
  <si>
    <t xml:space="preserve">motor
</t>
  </si>
  <si>
    <t>Falla en el suministro eléctrico, problemas en el bobinado, defectos en el arrancador</t>
  </si>
  <si>
    <t>Desgaste en engranajes, desajuste en acoplamientos, fallos en el sistema de control</t>
  </si>
  <si>
    <t>acople</t>
  </si>
  <si>
    <t>Desgaste excesivo del acople</t>
  </si>
  <si>
    <t>Desalineación del acople</t>
  </si>
  <si>
    <t>Mala instalación, vibraciones excesivas, Asentamiento irregular de la estructura</t>
  </si>
  <si>
    <t>Rotura del acople</t>
  </si>
  <si>
    <t>display</t>
  </si>
  <si>
    <t>engranajes</t>
  </si>
  <si>
    <t>Desgaste excesivo de los dientes</t>
  </si>
  <si>
    <t>Fricción constante, lubricación insuficiente, material de baja calidad</t>
  </si>
  <si>
    <t>Ruptura o fractura de engranajes</t>
  </si>
  <si>
    <t>Sobrecarga, impactos mecánicos, fatiga del material</t>
  </si>
  <si>
    <t>Desalineación de los engranajes</t>
  </si>
  <si>
    <t>Montaje incorrecto, vibraciones excesivas, asentamiento irregular</t>
  </si>
  <si>
    <t>volante</t>
  </si>
  <si>
    <t>Desgaste excesivo del volante</t>
  </si>
  <si>
    <t>Uso repetitivo, fricción constante, material de baja calidad</t>
  </si>
  <si>
    <t>Impactos mecánicos, sobrecarga en la operación, fatiga del material</t>
  </si>
  <si>
    <t>Fallo en el mecanismo de acoplamiento</t>
  </si>
  <si>
    <t>Desalineación del sistema, desgaste en el eje de acoplamiento, instalación incorrecta</t>
  </si>
  <si>
    <t>Vibraciones excesivas, conexiones defectuosas, oxidación en los puntos de contacto</t>
  </si>
  <si>
    <t>Exposición a humedad o productos químicos, falta de protección anticorrosiva</t>
  </si>
  <si>
    <t>Aflojamiento de las conexiones</t>
  </si>
  <si>
    <t>Mantenimiento inadecuado, torque insuficiente en los tornillos, expansión térmica</t>
  </si>
  <si>
    <t xml:space="preserve">selectores de posición </t>
  </si>
  <si>
    <t>Sensor descalibrado, acumulación de suciedad, fallas en el circuito de detección</t>
  </si>
  <si>
    <t>Desgaste mecánico del selector</t>
  </si>
  <si>
    <t>embrague de seguridad</t>
  </si>
  <si>
    <t>Patinaje excesivo del embrague</t>
  </si>
  <si>
    <t>Ajuste incorrecto del embrague, sobrecarga en la operación, contaminación con aceite o suciedad</t>
  </si>
  <si>
    <t>Desgaste prematuro de los discos o elementos de fricción</t>
  </si>
  <si>
    <t>Material de baja calidad, fricción excesiva, ciclos de trabajo extremos sin mantenimiento</t>
  </si>
  <si>
    <t>Desalineación, fallos en resortes o componentes internos, acumulación de residuos en el sistema</t>
  </si>
  <si>
    <t>switch de nivel</t>
  </si>
  <si>
    <t>controlar  el encendido y apagado de las bombas sumergibles</t>
  </si>
  <si>
    <t>incapaz de controlar el encendido y apagado de las bombas sumergibles</t>
  </si>
  <si>
    <t xml:space="preserve">flotador
</t>
  </si>
  <si>
    <t>Fallo en la activación del switch</t>
  </si>
  <si>
    <t>Acumulación de residuos en el mecanismo, falla en los contactos eléctricos, flotador perforado</t>
  </si>
  <si>
    <t>Obstrucción del flotador</t>
  </si>
  <si>
    <t>Sedimentos en el líquido, acumulación de suciedad, interferencia mecánica</t>
  </si>
  <si>
    <t>Desgaste o daño en el cableado</t>
  </si>
  <si>
    <t>Flexión excesiva del cable, exposición a humedad o químicos, conexiones defectuosas</t>
  </si>
  <si>
    <t>Micro interruptor interno</t>
  </si>
  <si>
    <t>Fallo en la activación del interruptor</t>
  </si>
  <si>
    <t>Acumulación de suciedad en los contactos, fallo en el resorte interno, daño en el actuador mecánico</t>
  </si>
  <si>
    <t>Oxidación en terminales, vibraciones excesivas, conexiones flojas</t>
  </si>
  <si>
    <t>Desgaste mecánico de los contactos internos</t>
  </si>
  <si>
    <t>Uso repetitivo, fatiga del material, material de baja calidad</t>
  </si>
  <si>
    <t>cable electrico</t>
  </si>
  <si>
    <t>Rotura o desgaste del aislamiento</t>
  </si>
  <si>
    <t>Exposición a calor extremo, flexión repetitiva, contacto con sustancias químicas</t>
  </si>
  <si>
    <t>Falso contacto o interrupción de la señal</t>
  </si>
  <si>
    <t>Conexiones flojas, vibraciones mecánicas, daño por tracción</t>
  </si>
  <si>
    <t>Aislamiento deteriorado, humedad en el sistema, daño mecánico en la instalación</t>
  </si>
  <si>
    <t>carcasa hermetica</t>
  </si>
  <si>
    <t>CANAL AGUAS NEGRAS 1</t>
  </si>
  <si>
    <t>compuerta de canales 6</t>
  </si>
  <si>
    <t>bloquear el paso del cudal de contraflujo del rio bogota hacia los vertederos de las bombas de tornillo con un esfuerzo maximo permisible de  18000PSI</t>
  </si>
  <si>
    <t xml:space="preserve">incapaz de bloquear el paso del caudal de contraflujo del rio bogota hacia los vertederos de las bombas de tornillo </t>
  </si>
  <si>
    <t>refuerzos de entamborado</t>
  </si>
  <si>
    <t>Fisuras o fracturas en los refuerzos</t>
  </si>
  <si>
    <t>Deformación de la estructura</t>
  </si>
  <si>
    <t>Presión desigual del agua, defectos en la fabricación, asentamientos diferenciales</t>
  </si>
  <si>
    <t>Corrosión en los refuerzos</t>
  </si>
  <si>
    <t>marco vastagos de accionamiento</t>
  </si>
  <si>
    <t>Fisuras o fracturas en el marco</t>
  </si>
  <si>
    <t>Desalineación del vástago</t>
  </si>
  <si>
    <t>Desgaste en las guías, asentamiento irregular, instalación incorrecta</t>
  </si>
  <si>
    <t>Corrosión en el marco y soportes</t>
  </si>
  <si>
    <t>Exposición constante a humedad, falta de recubrimiento protector, agentes químicos corrosivos</t>
  </si>
  <si>
    <t>mecanismo de elevacion</t>
  </si>
  <si>
    <t>Fallo en el accionamiento del mecanismo</t>
  </si>
  <si>
    <t>Fugas en el sistema hidráulico, fallas en el motor, problemas en el sistema de control</t>
  </si>
  <si>
    <t>Desgaste excesivo de los componentes mecánicos</t>
  </si>
  <si>
    <t>Fricción constante, falta de lubricación, carga excesiva</t>
  </si>
  <si>
    <t>Atascamiento o bloqueo del sistema de elevación</t>
  </si>
  <si>
    <t>Acumulación de residuos, desajuste en los componentes, falta de mantenimiento</t>
  </si>
  <si>
    <t>marco y guias</t>
  </si>
  <si>
    <t>vastago y guias del vastago</t>
  </si>
  <si>
    <t>tapa(deslizador)</t>
  </si>
  <si>
    <t>Transmisor de caudal</t>
  </si>
  <si>
    <t xml:space="preserve">MEDIR EL CAUDAL DE DESCARGA  DEL VERTEDERO DE LAS BOMBAS MEDIANTE UN SENSOR ULTRASONICO CON UNA SEÑAL DE 4 A 20 MA </t>
  </si>
  <si>
    <t>incapaz de medir el caudal de descarga del vertedero de las bombas mediante un sensor ultrasonico con una señal de 4 a 20 Ma</t>
  </si>
  <si>
    <t xml:space="preserve">unidad principal
</t>
  </si>
  <si>
    <t>Desconexión de cables, fusibles quemados, problemas en la fuente de alimentación</t>
  </si>
  <si>
    <t>Errores en la medición de caudal</t>
  </si>
  <si>
    <t>Sensor descalibrado, obstrucción en la línea de flujo, interferencias electromagnéticas</t>
  </si>
  <si>
    <t>transductor ultrasonico</t>
  </si>
  <si>
    <t>Pérdida de señal ultrasónica</t>
  </si>
  <si>
    <t>Obstrucción en la trayectoria de la onda, fallos en la alimentación, humedad en el sensor</t>
  </si>
  <si>
    <t>Errores en la medición de nivel</t>
  </si>
  <si>
    <t>Interferencias acústicas, espuma o turbulencias en el líquido, mala calibración del equipo</t>
  </si>
  <si>
    <t>Desgaste o daño en el transductor</t>
  </si>
  <si>
    <t>Exposición a condiciones extremas, acumulación de suciedad, fallas en el encapsulado del sensor</t>
  </si>
  <si>
    <t>modulo electronico</t>
  </si>
  <si>
    <t>Fallo en la alimentación del módulo</t>
  </si>
  <si>
    <t>Desconexión de cables, fusibles quemados, fallos en la fuente de alimentación</t>
  </si>
  <si>
    <t>Errores en el procesamiento de la señal</t>
  </si>
  <si>
    <t>Interferencias electromagnéticas, condensadores dañados, sobrecarga térmica</t>
  </si>
  <si>
    <t>Fallo en la comunicación con otros dispositivos</t>
  </si>
  <si>
    <t>Fallas en protocolos de comunicación, conexiones defectuosas, daño en circuitos integrados</t>
  </si>
  <si>
    <t>CONTROL Y MONITOREO</t>
  </si>
  <si>
    <t>COMPUTADOR SISTEMAS DE CONTROL</t>
  </si>
  <si>
    <t>Registrar y almacenar
tendencias y alarmas de
variables de control</t>
  </si>
  <si>
    <t>incapaz de Registrar y almacenar tendencias  y alarmas de variables de control</t>
  </si>
  <si>
    <t xml:space="preserve">unidad central de procesamiento
</t>
  </si>
  <si>
    <t>Fallo en el arranque del sistema</t>
  </si>
  <si>
    <t>Falla en la fuente de alimentación, daños en la tarjeta madre, corrupción del firmware</t>
  </si>
  <si>
    <t>Sobrecalentamiento del procesador</t>
  </si>
  <si>
    <t>Ventilación inadecuada, acumulación de polvo, carga de trabajo excesiva</t>
  </si>
  <si>
    <t>Errores en el procesamiento de datos</t>
  </si>
  <si>
    <t>Interferencias electromagnéticas, fallas en memoria RAM, degradación de componentes electrónicos</t>
  </si>
  <si>
    <t>memoria ram</t>
  </si>
  <si>
    <t>Fallo en la detección de la memoria</t>
  </si>
  <si>
    <t>Módulos defectuosos, contactos sucios o dañados, incompatibilidad con la placa base</t>
  </si>
  <si>
    <t>Errores de lectura/escritura</t>
  </si>
  <si>
    <t>Fallas en chips de memoria, corrupción de datos, interferencias electromagnéticas</t>
  </si>
  <si>
    <t>Sobrecalentamiento de los módulos de RAM</t>
  </si>
  <si>
    <t>Ventilación deficiente, carga de trabajo excesiva, sobrevoltaje en el sistema</t>
  </si>
  <si>
    <t>tarjeta de expansion o plc</t>
  </si>
  <si>
    <t>Fallo en la comunicación con la CPU</t>
  </si>
  <si>
    <t>Conexiones defectuosas, incompatibilidad de hardware, fallas en el firmware</t>
  </si>
  <si>
    <t>Errores en la lectura o escritura de datos</t>
  </si>
  <si>
    <t>Interferencias electromagnéticas, corrupción de datos, daño en circuitos integrados</t>
  </si>
  <si>
    <t>Sobrecalentamiento de la tarjeta de expansión o PLC</t>
  </si>
  <si>
    <t>Ventilación inadecuada, carga de trabajo excesiva, sobrevoltaje en el sistema</t>
  </si>
  <si>
    <t>tarjetas de entrada /salida</t>
  </si>
  <si>
    <t>Fallo en la detección de señales de entrada</t>
  </si>
  <si>
    <t>Sensores defectuosos, conexiones flojas, fallas en los circuitos de entrada</t>
  </si>
  <si>
    <t>Errores en la transmisión de señales de salida</t>
  </si>
  <si>
    <t>Interferencias electromagnéticas, fallas en los relés o transistores, daño en cables</t>
  </si>
  <si>
    <t>Cortocircuito o sobrecarga en los módulos de E/S</t>
  </si>
  <si>
    <t>Sobrecarga eléctrica, mala instalación, fallas en la protección contra sobretensiones</t>
  </si>
  <si>
    <t>fuente de alimentacion</t>
  </si>
  <si>
    <t>Fallo total en la alimentación</t>
  </si>
  <si>
    <t>Cortocircuito interno, fusibles quemados, falla en componentes electrónicos</t>
  </si>
  <si>
    <t>Inestabilidad en la red eléctrica, mal funcionamiento del regulador de voltaje, conexiones defectuosas</t>
  </si>
  <si>
    <t>Sobrecalentamiento de la fuente de alimentación</t>
  </si>
  <si>
    <t>Ventilación inadecuada, carga de trabajo excesiva, fallos en los disipadores de calor</t>
  </si>
  <si>
    <t>sistemas de comunicación</t>
  </si>
  <si>
    <t>Interferencias electromagnéticas, fallos en el hardware de red, conexiones flojas</t>
  </si>
  <si>
    <t>sistema operativo y software</t>
  </si>
  <si>
    <t>Fallo en el arranque del sistema operativo</t>
  </si>
  <si>
    <t>Archivos del sistema dañados, incompatibilidad de hardware, corrupción del disco</t>
  </si>
  <si>
    <t>Errores en la ejecución del software</t>
  </si>
  <si>
    <t>Fallas en la programación, conflictos con actualizaciones, insuficientes recursos del sistema</t>
  </si>
  <si>
    <t>Vulnerabilidad a ataques o corrupción de datos</t>
  </si>
  <si>
    <t>Ataques cibernéticos, malware, falta de actualizaciones de seguridad</t>
  </si>
  <si>
    <t>carcasa y refrigeración</t>
  </si>
  <si>
    <t>Ventilación deficiente, fallos en los ventiladores, obstrucción en los conductos de aire</t>
  </si>
  <si>
    <t>Acumulación de polvo y suciedad</t>
  </si>
  <si>
    <t>Falta de mantenimiento preventivo, ubicación en un entorno contaminado, filtros obstruidos</t>
  </si>
  <si>
    <t>Fisuras o deformaciones en la carcasa</t>
  </si>
  <si>
    <t>Impactos mecánicos, fatiga del material, expansión térmica por cambios de temperatura</t>
  </si>
  <si>
    <t>FUENTE-MODULO SUPLENCIA ELTEK</t>
  </si>
  <si>
    <t xml:space="preserve">RECTIFICAR LA TENSION DE ENTRADA Y MANTENER LA CARGA DE LAS BATERIAS CON UNA TENSION DE RESPALDODE 12/24VCC </t>
  </si>
  <si>
    <t>incapaz de rectificar la tension de entrada y mantener la carga de las baterias con una tension de respaldo de 12/24vcc</t>
  </si>
  <si>
    <t xml:space="preserve">modulos electronicos
</t>
  </si>
  <si>
    <t>Fallo en la regulación de voltaje</t>
  </si>
  <si>
    <t>Componentes desgastados, condensadores defectuosos, fluctuaciones en la red eléctrica</t>
  </si>
  <si>
    <t>Cortocircuito en los módulos electrónicos</t>
  </si>
  <si>
    <t>Conexiones defectuosas, fallas en transistores o diodos, daño por sobretensión</t>
  </si>
  <si>
    <t>Sobrecalentamiento de los componentes</t>
  </si>
  <si>
    <t>Ventilación inadecuada, carga de trabajo excesiva, acumulación de polvo en los disipadores</t>
  </si>
  <si>
    <t>panel de control y display</t>
  </si>
  <si>
    <t>Fallo en la visualización de parámetros</t>
  </si>
  <si>
    <t>Pantalla defectuosa, fallos en la alimentación, daño en circuitos electrónicos</t>
  </si>
  <si>
    <t>Errores en la configuración del sistema</t>
  </si>
  <si>
    <t>Firmware corrupto, mala configuración de parámetros, interferencias electromagnéticas</t>
  </si>
  <si>
    <t>Fallo en la respuesta de los controles físicos</t>
  </si>
  <si>
    <t>Botones desgastados, conexiones defectuosas, acumulación de polvo y suciedad</t>
  </si>
  <si>
    <t>sistema de refrigeracion</t>
  </si>
  <si>
    <t>Carga excesiva en la fuente, disipadores de calor ineficientes, ventilación inadecuada</t>
  </si>
  <si>
    <t>Fallo en los ventiladores de refrigeración</t>
  </si>
  <si>
    <t>Desgaste de rodamientos, acumulación de polvo, fallos eléctricos en el motor del ventilador</t>
  </si>
  <si>
    <t>Obstrucción del flujo de aire</t>
  </si>
  <si>
    <t>Filtros sucios, obstrucción por acumulación de suciedad, ubicación inadecuada del equipo</t>
  </si>
  <si>
    <t>puertos de comunicación</t>
  </si>
  <si>
    <t>Fallo en la transmisión de datos</t>
  </si>
  <si>
    <t>Conexiones defectuosas, fallos en el protocolo de comunicación, interferencias electromagnéticas</t>
  </si>
  <si>
    <t>Interrupción intermitente de la comunicación</t>
  </si>
  <si>
    <t>Vibraciones excesivas, cables en mal estado, fallas en la configuración del sistema</t>
  </si>
  <si>
    <t>Daño físico en el puerto de conexión</t>
  </si>
  <si>
    <t>Uso indebido, desconexión forzada de cables, acumulación de polvo o corrosión en los pines</t>
  </si>
  <si>
    <t>cargador de baterias</t>
  </si>
  <si>
    <t>No carga la batería</t>
  </si>
  <si>
    <t>Conexión defectuosa, fusible quemado, batería en mal estado</t>
  </si>
  <si>
    <t>Sobrecalentamiento del cargador</t>
  </si>
  <si>
    <t>Ventilación inadecuada, sobrecarga, fallos en el circuito de regulación térmica</t>
  </si>
  <si>
    <t>Fluctuaciones en el voltaje de salida</t>
  </si>
  <si>
    <t>Componentes electrónicos deteriorados, variaciones en la red eléctrica, falla en el regulador de voltaje</t>
  </si>
  <si>
    <t>interruptores de circuitos</t>
  </si>
  <si>
    <t>Fallo en la desconexión por sobrecorriente</t>
  </si>
  <si>
    <t>Desgaste de los contactos, falla en el mecanismo de disparo, sobrecarga continua</t>
  </si>
  <si>
    <t>Falso disparo del interruptor</t>
  </si>
  <si>
    <t>Interferencias electromagnéticas, calibración incorrecta, defectos en el resorte de disparo</t>
  </si>
  <si>
    <t>Interrupción intermitente del circuito</t>
  </si>
  <si>
    <t>Conexiones flojas, vibraciones mecánicas, suciedad o corrosión en los terminales</t>
  </si>
  <si>
    <t>inversor</t>
  </si>
  <si>
    <t>No genera salida de voltaje</t>
  </si>
  <si>
    <t>Fallas en transistores de potencia, fusibles quemados, daño en la tarjeta de control</t>
  </si>
  <si>
    <t>Fluctuaciones en la tensión de salida</t>
  </si>
  <si>
    <t>Condensadores defectuosos, variaciones en la carga conectada, interferencias electromagnéticas</t>
  </si>
  <si>
    <t>Sobrecalentamiento del inversor</t>
  </si>
  <si>
    <t>Ventilación inadecuada, sobrecarga en la salida, acumulación de polvo en disipadores</t>
  </si>
  <si>
    <t xml:space="preserve">fuentes de alimentacion </t>
  </si>
  <si>
    <t xml:space="preserve">Borneras de Conexión </t>
  </si>
  <si>
    <t>SISTEMA SUPERVISION Y CONTROL</t>
  </si>
  <si>
    <t xml:space="preserve">PLC DE SISTEMAS DE CONTROL Y SCADA </t>
  </si>
  <si>
    <t xml:space="preserve">automatizar  recibir  procesar  transmitir y comunicar las señales de los dispositivos de campo      </t>
  </si>
  <si>
    <t>incapaz  de automizar recibir procesar transmitir y comunicar las señales de los dispositivos de campo</t>
  </si>
  <si>
    <t xml:space="preserve">puertos de comunicacion
</t>
  </si>
  <si>
    <t>Intermitencia en la comunicación</t>
  </si>
  <si>
    <t>indicadores led</t>
  </si>
  <si>
    <t>Indicador LED apagado</t>
  </si>
  <si>
    <t>Fallo en la alimentación, conexión defectuosa, daño en el circuito LED</t>
  </si>
  <si>
    <t>Parpadeo irregular o errático</t>
  </si>
  <si>
    <t>Interferencias electromagnéticas, fallas en la tarjeta de control, oscilaciones en la alimentación</t>
  </si>
  <si>
    <t>Brillo atenuado o cambio de color inesperado</t>
  </si>
  <si>
    <t>Desgaste del LED, sobrecorriente en el circuito, degradación del material del encapsulado</t>
  </si>
  <si>
    <t>modulos de entradas y salidas</t>
  </si>
  <si>
    <t>tarjetas electronicas</t>
  </si>
  <si>
    <t>Fallo en la alimentación de la tarjeta</t>
  </si>
  <si>
    <t>Errores en el procesamiento de señales</t>
  </si>
  <si>
    <t>Interferencias electromagnéticas, fallas en memoria o procesador, software corrupto</t>
  </si>
  <si>
    <t>Cortocircuito o daño en los componentes electrónicos</t>
  </si>
  <si>
    <t>Picos de voltaje, humedad en el sistema, sobrecalentamiento de componentes</t>
  </si>
  <si>
    <t xml:space="preserve">SWITCH DE COMUNICACIONES </t>
  </si>
  <si>
    <t>conectar los dispositivos de la red local y gestionar el trafico de datos</t>
  </si>
  <si>
    <t xml:space="preserve"> incapaz de conectar los dispositivos de la red local y gestionar el trafico de datos</t>
  </si>
  <si>
    <t xml:space="preserve">PUERTOS DE COMUNICACIONES
</t>
  </si>
  <si>
    <t>LEDS INDICADORES</t>
  </si>
  <si>
    <t>FUENTE DE ALIMENTACION</t>
  </si>
  <si>
    <t>PROCESADOR (CPU)</t>
  </si>
  <si>
    <t>Falla en la alimentación, corrupción del firmware, daño en la memoria interna</t>
  </si>
  <si>
    <t>Ventilación inadecuada, acumulación de polvo, sobrecarga de tráfico de datos</t>
  </si>
  <si>
    <t>Errores en el procesamiento de paquetes de datos</t>
  </si>
  <si>
    <t>MEMORIA</t>
  </si>
  <si>
    <t>CARCASA</t>
  </si>
  <si>
    <t>Impactos mecánicos, vibraciones excesivas, defectos de fabricación</t>
  </si>
  <si>
    <t>Pérdida de hermeticidad o protección contra el ambiente</t>
  </si>
  <si>
    <t>Desgaste de sellos, fallos en uniones, dilataciones térmicas por cambios de temperatura</t>
  </si>
  <si>
    <t xml:space="preserve">FUENTES DE ALIMENTACION </t>
  </si>
  <si>
    <t>convertir la tension de entrada de ca en una tension de salida estable de corriente continua</t>
  </si>
  <si>
    <t>incapaz de convertir la tension de entrada de CA en una tension de salida estable de corriente continua</t>
  </si>
  <si>
    <t xml:space="preserve">entrada ac
</t>
  </si>
  <si>
    <t>Fallo en la alimentación de entrada</t>
  </si>
  <si>
    <t>Cables de alimentación defectuosos, fusibles quemados, conexiones flojas</t>
  </si>
  <si>
    <t>Inestabilidad en la red eléctrica, picos de voltaje, fallos en el regulador de voltaje</t>
  </si>
  <si>
    <t>Sobrecalentamiento en la entrada de energía</t>
  </si>
  <si>
    <t>Exceso de corriente, mala ventilación, sobrecarga en la línea de alimentación</t>
  </si>
  <si>
    <t>transformador</t>
  </si>
  <si>
    <t>Sobrecalentamiento del transformador</t>
  </si>
  <si>
    <t>Sobrecarga, mala ventilación, envejecimiento del material</t>
  </si>
  <si>
    <t>Fallas en el aislamiento, picos de voltaje, defectos en la fabricación</t>
  </si>
  <si>
    <t>Pérdida de aislamiento eléctrico</t>
  </si>
  <si>
    <t>Humedad, contaminación con polvo o sustancias corrosivas, fatiga del material</t>
  </si>
  <si>
    <t>rectificador</t>
  </si>
  <si>
    <t>Fallo en la conversión de corriente</t>
  </si>
  <si>
    <t>Diodos dañados, variaciones en la red eléctrica, soldaduras defectuosas</t>
  </si>
  <si>
    <t>Generación de armónicos eléctricos</t>
  </si>
  <si>
    <t>Falta de filtrado adecuado, condensadores defectuosos, diseño inadecuado del circuito</t>
  </si>
  <si>
    <t>Cortocircuito en los diodos rectificadores</t>
  </si>
  <si>
    <t>Picos de voltaje, sobrecarga del sistema, deterioro del aislamiento</t>
  </si>
  <si>
    <t xml:space="preserve"> filtro</t>
  </si>
  <si>
    <t>Pérdida de capacidad de filtrado</t>
  </si>
  <si>
    <t>Condensadores degradados, inductores con núcleo saturado, envejecimiento de componentes</t>
  </si>
  <si>
    <t>Sobrecalentamiento del filtro</t>
  </si>
  <si>
    <t>Corrientes excesivas, ventilación inadecuada, defectos en el diseño del filtro</t>
  </si>
  <si>
    <t>Cortocircuito en los condensadores o inductores</t>
  </si>
  <si>
    <t>Sobrecarga, picos de voltaje, fallos en el aislamiento eléctrico</t>
  </si>
  <si>
    <t>circuito de Regulacion</t>
  </si>
  <si>
    <t>Componentes desgastados, condensadores defectuosos, fallos en el circuito de retroalimentación</t>
  </si>
  <si>
    <t>Inestabilidad en la salida de corriente</t>
  </si>
  <si>
    <t>Carga variable excesiva, interferencias electromagnéticas, conexiones defectuosas</t>
  </si>
  <si>
    <t>Sobrecalentamiento de los componentes reguladores</t>
  </si>
  <si>
    <t>Disipación de calor inadecuada, sobrecarga del sistema, envejecimiento de transistores de potencia</t>
  </si>
  <si>
    <t>circuito de proteccion</t>
  </si>
  <si>
    <t>Fallo en la desconexión ante sobrecorriente</t>
  </si>
  <si>
    <t>Fusibles defectuosos, fallos en los relés, degradación de componentes electrónicos</t>
  </si>
  <si>
    <t>Activación errónea del sistema de protección</t>
  </si>
  <si>
    <t>Sensores mal calibrados, interferencias electromagnéticas, defectos en el software de control</t>
  </si>
  <si>
    <t>Cortocircuito en los componentes de protección</t>
  </si>
  <si>
    <t>Picos de voltaje, transitorios eléctricos, fallas en varistores o diodos de protección</t>
  </si>
  <si>
    <t xml:space="preserve"> salida dc</t>
  </si>
  <si>
    <t>Fallo total en la salida de voltaje</t>
  </si>
  <si>
    <t>Desconexión de cables, fusibles quemados, fallos en el regulador de voltaje</t>
  </si>
  <si>
    <t>Sobrecarga o cortocircuito en la salida</t>
  </si>
  <si>
    <t>Cargas excesivas, fallos en la protección de sobrecorriente, picos de voltaje en la red</t>
  </si>
  <si>
    <t>ventiladores</t>
  </si>
  <si>
    <t>Fallo total del ventilador</t>
  </si>
  <si>
    <t>Falla en el motor, conexiones defectuosas, desgaste de componentes eléctricos</t>
  </si>
  <si>
    <t>Reducción en la velocidad de giro</t>
  </si>
  <si>
    <t>Acumulación de polvo, rodamientos desgastados, obstrucción en las aspas</t>
  </si>
  <si>
    <t>Ruido o vibraciones excesivas</t>
  </si>
  <si>
    <t>Desequilibrio en las aspas, montaje incorrecto, holgura en los soportes</t>
  </si>
  <si>
    <t xml:space="preserve"> indicadores led</t>
  </si>
  <si>
    <t xml:space="preserve"> carcasa</t>
  </si>
  <si>
    <t>RADIO MODEM DE COMUNICACIONES</t>
  </si>
  <si>
    <t>transmitir y recibir datos de forma inalambrica</t>
  </si>
  <si>
    <t>incapaz de transmitir y recibir datos de forma inalambrica</t>
  </si>
  <si>
    <t xml:space="preserve">MODULO DE RADIO
</t>
  </si>
  <si>
    <t>Pérdida total de la señal de radio</t>
  </si>
  <si>
    <t>Falla en la antena, interferencias electromagnéticas, problemas en el circuito de transmisión</t>
  </si>
  <si>
    <t>Intermitencia en la transmisión de datos</t>
  </si>
  <si>
    <t>Oscilaciones en la alimentación, degradación de componentes electrónicos, interferencias externas</t>
  </si>
  <si>
    <t>Pérdida de sensibilidad en la recepción de la señal</t>
  </si>
  <si>
    <t>Desgaste del amplificador de señal, alineación incorrecta de la antena, obstrucción en la línea de transmisión</t>
  </si>
  <si>
    <t>CPU</t>
  </si>
  <si>
    <t>Intermitencia en el procesamiento de datos</t>
  </si>
  <si>
    <t>Errores en la memoria RAM, interferencias electromagnéticas, fallos en los buses de datos</t>
  </si>
  <si>
    <t>Ventilación inadecuada, acumulación de calor, carga de procesamiento excesiva</t>
  </si>
  <si>
    <t>PUERTOS DE COMUNICACIÓN</t>
  </si>
  <si>
    <t>FUENTES DE ALIMENTACION</t>
  </si>
  <si>
    <t xml:space="preserve"> INDICADORES LED</t>
  </si>
  <si>
    <t>MODEM DE DATOS</t>
  </si>
  <si>
    <t>Pérdida total de la señal de datos</t>
  </si>
  <si>
    <t>Fallas en la antena, interferencias electromagnéticas, problemas en el circuito de transmisión</t>
  </si>
  <si>
    <t>Errores en la decodificación de datos</t>
  </si>
  <si>
    <t>Defectos en el firmware, ruido en la señal, fallas en los protocolos de comunicación</t>
  </si>
  <si>
    <t xml:space="preserve">  PROCESADOR DIGITAL DE SEÑALES</t>
  </si>
  <si>
    <t>Fallo en el procesamiento de señales</t>
  </si>
  <si>
    <t>Errores en la memoria interna, interferencias electromagnéticas, corrupción del firmware</t>
  </si>
  <si>
    <t>Intermitencia en la decodificación de datos</t>
  </si>
  <si>
    <t>Ruido en la señal de entrada, degradación de componentes electrónicos, fallos en los filtros de señal»</t>
  </si>
  <si>
    <t>Sobrecalentamiento del procesador digital de señales</t>
  </si>
  <si>
    <t>Ventilación inadecuada, carga de procesamiento excesiva, acumulación de calor en el disipador</t>
  </si>
  <si>
    <t xml:space="preserve"> CONECTORES DE ENTRADA</t>
  </si>
  <si>
    <t>Aflojamiento de los conectores</t>
  </si>
  <si>
    <t>SISTEMA DE PROTECCION</t>
  </si>
  <si>
    <t>Fallo en la protección contra sobretensiones</t>
  </si>
  <si>
    <t>Varistores o diodos de protección defectuosos, picos de voltaje, conexiones inadecuadas</t>
  </si>
  <si>
    <t>Mal calibrado de los sensores, interferencias electromagnéticas, fallos en el software de control</t>
  </si>
  <si>
    <t>Sobrecorriente, transitorios eléctricos, envejecimiento de componentes electrónicos</t>
  </si>
  <si>
    <t>DISIPADORES DE CALOR</t>
  </si>
  <si>
    <t>Ineficiencia en la disipación de calor</t>
  </si>
  <si>
    <t>Acumulación de polvo, pasta térmica degradada, ventilación inadecuada</t>
  </si>
  <si>
    <t>Filtros obstruidos, ubicación inadecuada del equipo, fallos en los ventiladores</t>
  </si>
  <si>
    <t>Deformación o daño en el disipador</t>
  </si>
  <si>
    <t>Expansión térmica excesiva, impactos mecánicos, materiales de baja calidad</t>
  </si>
  <si>
    <t>SISTEMA ELECTRICO</t>
  </si>
  <si>
    <t>PLANTA DE EMERGENCIA</t>
  </si>
  <si>
    <t>SUMINISTRAR ENERGIA DE RESPALDO A 1.53 KVA Y 480 V</t>
  </si>
  <si>
    <t>INCAPACIDAD DE SUMINISTRAR LA ENERGIA ELECTRICA DE RESPALDO EN LOS PARAMETROS REQUERIDOS</t>
  </si>
  <si>
    <t>Motor Diesel</t>
  </si>
  <si>
    <t>falla en el motor de arranque</t>
  </si>
  <si>
    <t>no arranca cuando hay falla en la red general</t>
  </si>
  <si>
    <t>sistema de combustible</t>
  </si>
  <si>
    <t>Inyección deficiente</t>
  </si>
  <si>
    <t>presencia de aire en el sistema de combustible</t>
  </si>
  <si>
    <t>Sistema de Lubricacion</t>
  </si>
  <si>
    <t>baja presión de aceite</t>
  </si>
  <si>
    <t>oxidación y degradación del aceite</t>
  </si>
  <si>
    <t>Sistema de Enfriamiento</t>
  </si>
  <si>
    <t>perdida del refrigerante</t>
  </si>
  <si>
    <t xml:space="preserve">cavitación en la bomba de agua </t>
  </si>
  <si>
    <t>Sistema de Escape</t>
  </si>
  <si>
    <t>Fugas en el sistema de escape</t>
  </si>
  <si>
    <t>Acumulación  de hollin y carbonización</t>
  </si>
  <si>
    <t>Alternador</t>
  </si>
  <si>
    <t xml:space="preserve">perdida total de carga </t>
  </si>
  <si>
    <t>calentamiento Excesivo</t>
  </si>
  <si>
    <t>Sistema de Control</t>
  </si>
  <si>
    <t>falla en respuesta de comandos manuales  y automatcos</t>
  </si>
  <si>
    <t>corrosión en los terminales  y conectores</t>
  </si>
  <si>
    <t>Sistema de arranque</t>
  </si>
  <si>
    <t>descarga total o parcial de la batería</t>
  </si>
  <si>
    <t>sulfatacion de las placas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</si>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</sst>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ptos Narrow"/>
      <family val="2"/>
    </font>
    <font>
      <sz val="9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F2D0"/>
        <bgColor rgb="FFD9F2D0"/>
      </patternFill>
    </fill>
    <fill>
      <patternFill patternType="solid">
        <fgColor rgb="FFC1E4F5"/>
        <bgColor rgb="FFC1E4F5"/>
      </patternFill>
    </fill>
    <fill>
      <patternFill patternType="solid">
        <fgColor rgb="FFFAE2D5"/>
        <bgColor rgb="FFFAE2D5"/>
      </patternFill>
    </fill>
    <fill>
      <patternFill patternType="solid">
        <fgColor rgb="FFDBE9F7"/>
        <bgColor rgb="FFDBE9F7"/>
      </patternFill>
    </fill>
    <fill>
      <patternFill patternType="solid">
        <fgColor rgb="FFDBE9F7"/>
        <bgColor indexed="64"/>
      </patternFill>
    </fill>
    <fill>
      <patternFill patternType="solid">
        <fgColor rgb="FF84E291"/>
        <bgColor rgb="FF84E291"/>
      </patternFill>
    </fill>
    <fill>
      <patternFill patternType="solid">
        <fgColor rgb="FF84E291"/>
        <bgColor indexed="64"/>
      </patternFill>
    </fill>
    <fill>
      <patternFill patternType="solid">
        <fgColor rgb="FFCAEDFB"/>
        <bgColor rgb="FFCAEDFB"/>
      </patternFill>
    </fill>
    <fill>
      <patternFill patternType="solid">
        <fgColor rgb="FFFFFFCC"/>
        <bgColor rgb="FFFFFFCC"/>
      </patternFill>
    </fill>
    <fill>
      <patternFill patternType="solid">
        <fgColor rgb="FFE8E8E8"/>
        <bgColor rgb="FFE8E8E8"/>
      </patternFill>
    </fill>
    <fill>
      <patternFill patternType="solid">
        <fgColor rgb="FFE8E8E8"/>
        <bgColor rgb="FFFFFFCC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rgb="FFE8E8E8"/>
      </patternFill>
    </fill>
    <fill>
      <patternFill patternType="solid">
        <fgColor rgb="FF8ED873"/>
        <bgColor rgb="FF8ED873"/>
      </patternFill>
    </fill>
    <fill>
      <patternFill patternType="solid">
        <fgColor rgb="FF8ED873"/>
        <bgColor indexed="64"/>
      </patternFill>
    </fill>
    <fill>
      <patternFill patternType="solid">
        <fgColor rgb="FFF6C6AC"/>
        <bgColor rgb="FFF6C6AC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95DCF7"/>
        <bgColor rgb="FF95DCF7"/>
      </patternFill>
    </fill>
    <fill>
      <patternFill patternType="solid">
        <fgColor rgb="FFFFFFCC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vertical="center" wrapText="1"/>
    </xf>
    <xf numFmtId="0" fontId="7" fillId="7" borderId="17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vertical="center" wrapText="1"/>
    </xf>
    <xf numFmtId="0" fontId="3" fillId="16" borderId="5" xfId="0" applyFont="1" applyFill="1" applyBorder="1" applyAlignment="1">
      <alignment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0" fontId="3" fillId="18" borderId="6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10" fillId="23" borderId="29" xfId="0" applyFont="1" applyFill="1" applyBorder="1" applyAlignment="1">
      <alignment horizontal="center" vertical="center" wrapText="1"/>
    </xf>
    <xf numFmtId="0" fontId="11" fillId="23" borderId="26" xfId="0" applyFont="1" applyFill="1" applyBorder="1" applyAlignment="1">
      <alignment horizontal="center" vertical="center" wrapText="1"/>
    </xf>
    <xf numFmtId="0" fontId="11" fillId="23" borderId="29" xfId="0" applyFont="1" applyFill="1" applyBorder="1" applyAlignment="1">
      <alignment horizontal="center" vertical="center" wrapText="1"/>
    </xf>
    <xf numFmtId="0" fontId="12" fillId="24" borderId="29" xfId="0" applyFont="1" applyFill="1" applyBorder="1" applyAlignment="1">
      <alignment horizontal="center" vertical="center" wrapText="1"/>
    </xf>
    <xf numFmtId="0" fontId="11" fillId="24" borderId="26" xfId="0" applyFont="1" applyFill="1" applyBorder="1" applyAlignment="1">
      <alignment horizontal="center" vertical="center" wrapText="1"/>
    </xf>
    <xf numFmtId="0" fontId="10" fillId="24" borderId="29" xfId="0" applyFont="1" applyFill="1" applyBorder="1" applyAlignment="1">
      <alignment horizontal="center" vertical="center" wrapText="1"/>
    </xf>
    <xf numFmtId="0" fontId="3" fillId="24" borderId="26" xfId="0" applyFont="1" applyFill="1" applyBorder="1" applyAlignment="1">
      <alignment horizontal="center" vertical="center" wrapText="1"/>
    </xf>
    <xf numFmtId="0" fontId="3" fillId="24" borderId="29" xfId="0" applyFont="1" applyFill="1" applyBorder="1" applyAlignment="1">
      <alignment horizontal="center" vertical="center" wrapText="1"/>
    </xf>
    <xf numFmtId="0" fontId="3" fillId="24" borderId="33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wrapText="1"/>
    </xf>
    <xf numFmtId="0" fontId="3" fillId="25" borderId="29" xfId="0" applyFont="1" applyFill="1" applyBorder="1" applyAlignment="1">
      <alignment horizontal="center" vertical="center" wrapText="1"/>
    </xf>
    <xf numFmtId="0" fontId="3" fillId="25" borderId="26" xfId="0" applyFont="1" applyFill="1" applyBorder="1" applyAlignment="1">
      <alignment horizontal="center" vertical="center" wrapText="1"/>
    </xf>
    <xf numFmtId="0" fontId="12" fillId="25" borderId="29" xfId="0" applyFont="1" applyFill="1" applyBorder="1" applyAlignment="1">
      <alignment horizontal="center" vertical="center" wrapText="1"/>
    </xf>
    <xf numFmtId="0" fontId="0" fillId="25" borderId="26" xfId="0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/>
    </xf>
    <xf numFmtId="0" fontId="3" fillId="25" borderId="26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25" borderId="1" xfId="0" applyFont="1" applyFill="1" applyBorder="1" applyAlignment="1">
      <alignment horizontal="center"/>
    </xf>
    <xf numFmtId="0" fontId="3" fillId="26" borderId="29" xfId="0" applyFont="1" applyFill="1" applyBorder="1" applyAlignment="1">
      <alignment horizontal="center" vertical="center"/>
    </xf>
    <xf numFmtId="0" fontId="3" fillId="26" borderId="26" xfId="0" applyFont="1" applyFill="1" applyBorder="1" applyAlignment="1">
      <alignment horizontal="center" vertical="center" wrapText="1"/>
    </xf>
    <xf numFmtId="0" fontId="1" fillId="26" borderId="26" xfId="0" applyFont="1" applyFill="1" applyBorder="1" applyAlignment="1">
      <alignment horizontal="center" vertical="center" wrapText="1"/>
    </xf>
    <xf numFmtId="0" fontId="3" fillId="26" borderId="29" xfId="0" applyFont="1" applyFill="1" applyBorder="1" applyAlignment="1">
      <alignment horizontal="center" vertical="center" wrapText="1"/>
    </xf>
    <xf numFmtId="0" fontId="12" fillId="26" borderId="29" xfId="0" applyFont="1" applyFill="1" applyBorder="1" applyAlignment="1">
      <alignment horizontal="center" vertical="center"/>
    </xf>
    <xf numFmtId="0" fontId="12" fillId="27" borderId="29" xfId="0" applyFont="1" applyFill="1" applyBorder="1" applyAlignment="1">
      <alignment horizontal="center" vertical="center"/>
    </xf>
    <xf numFmtId="0" fontId="3" fillId="27" borderId="26" xfId="0" applyFont="1" applyFill="1" applyBorder="1" applyAlignment="1">
      <alignment horizontal="center" vertical="center" wrapText="1"/>
    </xf>
    <xf numFmtId="0" fontId="3" fillId="27" borderId="29" xfId="0" applyFont="1" applyFill="1" applyBorder="1" applyAlignment="1">
      <alignment horizontal="center" vertical="center"/>
    </xf>
    <xf numFmtId="0" fontId="12" fillId="28" borderId="29" xfId="0" applyFont="1" applyFill="1" applyBorder="1" applyAlignment="1">
      <alignment horizontal="center" vertical="center" wrapText="1"/>
    </xf>
    <xf numFmtId="0" fontId="3" fillId="28" borderId="26" xfId="0" applyFont="1" applyFill="1" applyBorder="1" applyAlignment="1">
      <alignment horizontal="center" vertical="center" wrapText="1"/>
    </xf>
    <xf numFmtId="0" fontId="12" fillId="28" borderId="29" xfId="0" applyFont="1" applyFill="1" applyBorder="1" applyAlignment="1">
      <alignment horizontal="center" vertical="center"/>
    </xf>
    <xf numFmtId="0" fontId="0" fillId="28" borderId="26" xfId="0" applyFill="1" applyBorder="1" applyAlignment="1">
      <alignment horizontal="center" vertical="center" wrapText="1"/>
    </xf>
    <xf numFmtId="0" fontId="0" fillId="28" borderId="29" xfId="0" applyFill="1" applyBorder="1" applyAlignment="1">
      <alignment vertical="center"/>
    </xf>
    <xf numFmtId="0" fontId="3" fillId="28" borderId="29" xfId="0" applyFont="1" applyFill="1" applyBorder="1" applyAlignment="1">
      <alignment horizontal="center" vertical="center" wrapText="1"/>
    </xf>
    <xf numFmtId="0" fontId="12" fillId="29" borderId="29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wrapText="1"/>
    </xf>
    <xf numFmtId="0" fontId="12" fillId="29" borderId="1" xfId="0" applyFont="1" applyFill="1" applyBorder="1" applyAlignment="1">
      <alignment horizontal="center" vertical="center" wrapText="1"/>
    </xf>
    <xf numFmtId="0" fontId="3" fillId="29" borderId="29" xfId="0" applyFont="1" applyFill="1" applyBorder="1" applyAlignment="1">
      <alignment horizontal="center" vertical="center" wrapText="1"/>
    </xf>
    <xf numFmtId="0" fontId="0" fillId="29" borderId="29" xfId="0" applyFill="1" applyBorder="1" applyAlignment="1">
      <alignment vertical="center" wrapText="1"/>
    </xf>
    <xf numFmtId="0" fontId="12" fillId="21" borderId="29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0" fontId="1" fillId="21" borderId="29" xfId="0" applyFont="1" applyFill="1" applyBorder="1" applyAlignment="1">
      <alignment vertical="center"/>
    </xf>
    <xf numFmtId="0" fontId="3" fillId="21" borderId="26" xfId="0" applyFont="1" applyFill="1" applyBorder="1" applyAlignment="1">
      <alignment horizontal="center" wrapText="1"/>
    </xf>
    <xf numFmtId="0" fontId="1" fillId="21" borderId="26" xfId="0" applyFont="1" applyFill="1" applyBorder="1" applyAlignment="1">
      <alignment vertical="center" wrapText="1"/>
    </xf>
    <xf numFmtId="0" fontId="12" fillId="27" borderId="29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>
      <alignment vertical="center" wrapText="1"/>
    </xf>
    <xf numFmtId="0" fontId="3" fillId="27" borderId="26" xfId="0" applyFont="1" applyFill="1" applyBorder="1" applyAlignment="1">
      <alignment horizontal="center" wrapText="1"/>
    </xf>
    <xf numFmtId="0" fontId="0" fillId="27" borderId="26" xfId="0" applyFill="1" applyBorder="1" applyAlignment="1">
      <alignment vertical="center" wrapText="1"/>
    </xf>
    <xf numFmtId="0" fontId="3" fillId="27" borderId="29" xfId="0" applyFont="1" applyFill="1" applyBorder="1" applyAlignment="1">
      <alignment horizontal="center" vertical="center" wrapText="1"/>
    </xf>
    <xf numFmtId="0" fontId="12" fillId="30" borderId="29" xfId="0" applyFont="1" applyFill="1" applyBorder="1" applyAlignment="1">
      <alignment horizontal="center" vertical="center" wrapText="1"/>
    </xf>
    <xf numFmtId="0" fontId="3" fillId="30" borderId="26" xfId="0" applyFont="1" applyFill="1" applyBorder="1" applyAlignment="1">
      <alignment horizontal="center" vertical="center" wrapText="1"/>
    </xf>
    <xf numFmtId="0" fontId="1" fillId="30" borderId="29" xfId="0" applyFont="1" applyFill="1" applyBorder="1" applyAlignment="1">
      <alignment vertical="center" wrapText="1"/>
    </xf>
    <xf numFmtId="0" fontId="3" fillId="30" borderId="26" xfId="0" applyFont="1" applyFill="1" applyBorder="1" applyAlignment="1">
      <alignment horizontal="center" wrapText="1"/>
    </xf>
    <xf numFmtId="0" fontId="0" fillId="30" borderId="26" xfId="0" applyFill="1" applyBorder="1" applyAlignment="1">
      <alignment vertical="center" wrapText="1"/>
    </xf>
    <xf numFmtId="0" fontId="3" fillId="30" borderId="29" xfId="0" applyFont="1" applyFill="1" applyBorder="1" applyAlignment="1">
      <alignment horizontal="center" vertical="center" wrapText="1"/>
    </xf>
    <xf numFmtId="0" fontId="12" fillId="21" borderId="29" xfId="0" applyFont="1" applyFill="1" applyBorder="1" applyAlignment="1">
      <alignment horizontal="center" vertical="center"/>
    </xf>
    <xf numFmtId="0" fontId="0" fillId="21" borderId="26" xfId="0" applyFill="1" applyBorder="1" applyAlignment="1">
      <alignment vertical="center" wrapText="1"/>
    </xf>
    <xf numFmtId="0" fontId="3" fillId="21" borderId="29" xfId="0" applyFont="1" applyFill="1" applyBorder="1" applyAlignment="1">
      <alignment horizontal="center" vertical="center"/>
    </xf>
    <xf numFmtId="0" fontId="12" fillId="31" borderId="29" xfId="0" applyFont="1" applyFill="1" applyBorder="1" applyAlignment="1">
      <alignment horizontal="center" vertical="center"/>
    </xf>
    <xf numFmtId="0" fontId="3" fillId="31" borderId="26" xfId="0" applyFont="1" applyFill="1" applyBorder="1" applyAlignment="1">
      <alignment horizontal="center" vertical="center" wrapText="1"/>
    </xf>
    <xf numFmtId="0" fontId="0" fillId="31" borderId="29" xfId="0" applyFill="1" applyBorder="1" applyAlignment="1">
      <alignment horizontal="center" vertical="center"/>
    </xf>
    <xf numFmtId="0" fontId="0" fillId="31" borderId="29" xfId="0" applyFill="1" applyBorder="1" applyAlignment="1">
      <alignment vertical="center"/>
    </xf>
    <xf numFmtId="0" fontId="3" fillId="31" borderId="29" xfId="0" applyFont="1" applyFill="1" applyBorder="1" applyAlignment="1">
      <alignment horizontal="center" vertical="center"/>
    </xf>
    <xf numFmtId="0" fontId="3" fillId="31" borderId="29" xfId="0" applyFont="1" applyFill="1" applyBorder="1" applyAlignment="1">
      <alignment horizontal="center" vertical="center" wrapText="1"/>
    </xf>
    <xf numFmtId="0" fontId="3" fillId="32" borderId="29" xfId="0" applyFont="1" applyFill="1" applyBorder="1" applyAlignment="1">
      <alignment horizontal="center" vertical="center"/>
    </xf>
    <xf numFmtId="0" fontId="3" fillId="32" borderId="26" xfId="0" applyFont="1" applyFill="1" applyBorder="1" applyAlignment="1">
      <alignment horizontal="center" vertical="center" wrapText="1"/>
    </xf>
    <xf numFmtId="0" fontId="1" fillId="32" borderId="26" xfId="0" applyFont="1" applyFill="1" applyBorder="1" applyAlignment="1">
      <alignment horizontal="center" vertical="center" wrapText="1"/>
    </xf>
    <xf numFmtId="0" fontId="3" fillId="32" borderId="29" xfId="0" applyFont="1" applyFill="1" applyBorder="1" applyAlignment="1">
      <alignment horizontal="center" vertical="center" wrapText="1"/>
    </xf>
    <xf numFmtId="0" fontId="12" fillId="32" borderId="29" xfId="0" applyFont="1" applyFill="1" applyBorder="1" applyAlignment="1">
      <alignment horizontal="center" vertical="center"/>
    </xf>
    <xf numFmtId="0" fontId="1" fillId="32" borderId="29" xfId="0" applyFont="1" applyFill="1" applyBorder="1" applyAlignment="1">
      <alignment horizontal="center" vertical="center"/>
    </xf>
    <xf numFmtId="0" fontId="1" fillId="32" borderId="26" xfId="0" applyFont="1" applyFill="1" applyBorder="1" applyAlignment="1">
      <alignment vertical="center" wrapText="1"/>
    </xf>
    <xf numFmtId="0" fontId="12" fillId="33" borderId="29" xfId="0" applyFont="1" applyFill="1" applyBorder="1" applyAlignment="1">
      <alignment horizontal="center" vertical="center" wrapText="1"/>
    </xf>
    <xf numFmtId="0" fontId="3" fillId="33" borderId="26" xfId="0" applyFont="1" applyFill="1" applyBorder="1" applyAlignment="1">
      <alignment horizontal="center" vertical="center" wrapText="1"/>
    </xf>
    <xf numFmtId="0" fontId="1" fillId="33" borderId="26" xfId="0" applyFont="1" applyFill="1" applyBorder="1" applyAlignment="1">
      <alignment horizontal="center" vertical="center" wrapText="1"/>
    </xf>
    <xf numFmtId="0" fontId="1" fillId="33" borderId="29" xfId="0" applyFont="1" applyFill="1" applyBorder="1" applyAlignment="1">
      <alignment horizontal="center" vertical="center"/>
    </xf>
    <xf numFmtId="0" fontId="3" fillId="33" borderId="29" xfId="0" applyFont="1" applyFill="1" applyBorder="1" applyAlignment="1">
      <alignment horizontal="center" vertical="center"/>
    </xf>
    <xf numFmtId="0" fontId="3" fillId="34" borderId="29" xfId="0" applyFont="1" applyFill="1" applyBorder="1" applyAlignment="1">
      <alignment horizontal="center" vertical="center" wrapText="1"/>
    </xf>
    <xf numFmtId="0" fontId="3" fillId="34" borderId="26" xfId="0" applyFont="1" applyFill="1" applyBorder="1" applyAlignment="1">
      <alignment horizontal="center" vertical="center" wrapText="1"/>
    </xf>
    <xf numFmtId="0" fontId="1" fillId="34" borderId="29" xfId="0" applyFont="1" applyFill="1" applyBorder="1" applyAlignment="1">
      <alignment horizontal="center" vertical="center" wrapText="1"/>
    </xf>
    <xf numFmtId="0" fontId="12" fillId="34" borderId="29" xfId="0" applyFont="1" applyFill="1" applyBorder="1" applyAlignment="1">
      <alignment horizontal="center" vertical="center" wrapText="1"/>
    </xf>
    <xf numFmtId="0" fontId="3" fillId="21" borderId="29" xfId="0" applyFont="1" applyFill="1" applyBorder="1" applyAlignment="1">
      <alignment horizontal="center" vertical="center" wrapText="1"/>
    </xf>
    <xf numFmtId="0" fontId="3" fillId="21" borderId="32" xfId="0" applyFont="1" applyFill="1" applyBorder="1" applyAlignment="1">
      <alignment horizontal="center" vertical="center" wrapText="1"/>
    </xf>
    <xf numFmtId="0" fontId="13" fillId="21" borderId="26" xfId="0" applyFont="1" applyFill="1" applyBorder="1" applyAlignment="1">
      <alignment horizontal="center" vertical="center" wrapText="1"/>
    </xf>
    <xf numFmtId="0" fontId="13" fillId="21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3" fillId="35" borderId="29" xfId="0" applyFont="1" applyFill="1" applyBorder="1" applyAlignment="1">
      <alignment horizontal="center" vertical="center" wrapText="1"/>
    </xf>
    <xf numFmtId="0" fontId="3" fillId="35" borderId="26" xfId="0" applyFont="1" applyFill="1" applyBorder="1" applyAlignment="1">
      <alignment horizontal="center" vertical="center" wrapText="1"/>
    </xf>
    <xf numFmtId="0" fontId="0" fillId="35" borderId="29" xfId="0" applyFill="1" applyBorder="1" applyAlignment="1">
      <alignment horizontal="center" vertical="center" wrapText="1"/>
    </xf>
    <xf numFmtId="0" fontId="0" fillId="35" borderId="26" xfId="0" applyFill="1" applyBorder="1" applyAlignment="1">
      <alignment vertical="center" wrapText="1"/>
    </xf>
    <xf numFmtId="0" fontId="3" fillId="36" borderId="29" xfId="0" applyFont="1" applyFill="1" applyBorder="1" applyAlignment="1">
      <alignment horizontal="center" vertical="center" wrapText="1"/>
    </xf>
    <xf numFmtId="0" fontId="3" fillId="36" borderId="2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2" borderId="26" xfId="0" applyFill="1" applyBorder="1" applyAlignment="1">
      <alignment horizontal="center" vertical="center" wrapText="1"/>
    </xf>
    <xf numFmtId="0" fontId="3" fillId="37" borderId="29" xfId="0" applyFont="1" applyFill="1" applyBorder="1" applyAlignment="1">
      <alignment horizontal="center" vertical="center" wrapText="1"/>
    </xf>
    <xf numFmtId="0" fontId="3" fillId="37" borderId="26" xfId="0" applyFont="1" applyFill="1" applyBorder="1" applyAlignment="1">
      <alignment horizontal="center" vertical="center" wrapText="1"/>
    </xf>
    <xf numFmtId="0" fontId="1" fillId="24" borderId="26" xfId="0" applyFont="1" applyFill="1" applyBorder="1" applyAlignment="1">
      <alignment horizontal="center" vertical="center" wrapText="1"/>
    </xf>
    <xf numFmtId="0" fontId="13" fillId="24" borderId="29" xfId="0" applyFont="1" applyFill="1" applyBorder="1" applyAlignment="1">
      <alignment horizontal="center" vertical="center" wrapText="1"/>
    </xf>
    <xf numFmtId="0" fontId="13" fillId="24" borderId="26" xfId="0" applyFont="1" applyFill="1" applyBorder="1" applyAlignment="1">
      <alignment horizontal="center" vertical="center" wrapText="1"/>
    </xf>
    <xf numFmtId="0" fontId="0" fillId="21" borderId="29" xfId="0" applyFill="1" applyBorder="1" applyAlignment="1">
      <alignment vertical="center"/>
    </xf>
    <xf numFmtId="0" fontId="13" fillId="27" borderId="29" xfId="0" applyFont="1" applyFill="1" applyBorder="1" applyAlignment="1">
      <alignment horizontal="center" vertical="center" wrapText="1"/>
    </xf>
    <xf numFmtId="0" fontId="13" fillId="27" borderId="26" xfId="0" applyFont="1" applyFill="1" applyBorder="1" applyAlignment="1">
      <alignment horizontal="center" vertical="center" wrapText="1"/>
    </xf>
    <xf numFmtId="0" fontId="3" fillId="33" borderId="29" xfId="0" applyFont="1" applyFill="1" applyBorder="1" applyAlignment="1">
      <alignment horizontal="center" vertical="center" wrapText="1"/>
    </xf>
    <xf numFmtId="0" fontId="3" fillId="33" borderId="33" xfId="0" applyFont="1" applyFill="1" applyBorder="1" applyAlignment="1">
      <alignment horizontal="center" vertical="center" wrapText="1"/>
    </xf>
    <xf numFmtId="0" fontId="3" fillId="33" borderId="28" xfId="0" applyFont="1" applyFill="1" applyBorder="1" applyAlignment="1">
      <alignment horizontal="center" vertical="center" wrapText="1"/>
    </xf>
    <xf numFmtId="0" fontId="3" fillId="38" borderId="29" xfId="0" applyFont="1" applyFill="1" applyBorder="1" applyAlignment="1">
      <alignment horizontal="center" vertical="center" wrapText="1"/>
    </xf>
    <xf numFmtId="0" fontId="3" fillId="38" borderId="26" xfId="0" applyFont="1" applyFill="1" applyBorder="1" applyAlignment="1">
      <alignment horizontal="center" vertical="center" wrapText="1"/>
    </xf>
    <xf numFmtId="0" fontId="13" fillId="38" borderId="29" xfId="0" applyFont="1" applyFill="1" applyBorder="1" applyAlignment="1">
      <alignment horizontal="center" vertical="center" wrapText="1"/>
    </xf>
    <xf numFmtId="0" fontId="13" fillId="38" borderId="26" xfId="0" applyFont="1" applyFill="1" applyBorder="1" applyAlignment="1">
      <alignment horizontal="center" vertical="center" wrapText="1"/>
    </xf>
    <xf numFmtId="0" fontId="3" fillId="38" borderId="33" xfId="0" applyFont="1" applyFill="1" applyBorder="1" applyAlignment="1">
      <alignment horizontal="center" vertical="center" wrapText="1"/>
    </xf>
    <xf numFmtId="0" fontId="3" fillId="38" borderId="28" xfId="0" applyFont="1" applyFill="1" applyBorder="1" applyAlignment="1">
      <alignment horizontal="center" vertical="center" wrapText="1"/>
    </xf>
    <xf numFmtId="0" fontId="0" fillId="40" borderId="1" xfId="0" applyFill="1" applyBorder="1" applyAlignment="1">
      <alignment horizontal="center" vertical="center" wrapText="1"/>
    </xf>
    <xf numFmtId="0" fontId="3" fillId="4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0" fillId="39" borderId="30" xfId="0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 wrapText="1"/>
    </xf>
    <xf numFmtId="0" fontId="0" fillId="40" borderId="1" xfId="0" applyFill="1" applyBorder="1" applyAlignment="1">
      <alignment horizontal="center" vertical="center" wrapText="1"/>
    </xf>
    <xf numFmtId="0" fontId="0" fillId="38" borderId="1" xfId="0" applyFill="1" applyBorder="1" applyAlignment="1">
      <alignment horizontal="center" vertical="center" wrapText="1"/>
    </xf>
    <xf numFmtId="0" fontId="3" fillId="38" borderId="10" xfId="0" applyFont="1" applyFill="1" applyBorder="1" applyAlignment="1">
      <alignment horizontal="center" vertical="center" wrapText="1"/>
    </xf>
    <xf numFmtId="0" fontId="3" fillId="38" borderId="14" xfId="0" applyFont="1" applyFill="1" applyBorder="1" applyAlignment="1">
      <alignment horizontal="center" vertical="center" wrapText="1"/>
    </xf>
    <xf numFmtId="0" fontId="3" fillId="38" borderId="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8" borderId="10" xfId="0" applyFill="1" applyBorder="1" applyAlignment="1">
      <alignment horizontal="center" vertical="center" wrapText="1"/>
    </xf>
    <xf numFmtId="0" fontId="12" fillId="38" borderId="0" xfId="0" applyFont="1" applyFill="1" applyAlignment="1">
      <alignment horizontal="center" vertical="center" wrapText="1"/>
    </xf>
    <xf numFmtId="0" fontId="12" fillId="38" borderId="30" xfId="0" applyFont="1" applyFill="1" applyBorder="1" applyAlignment="1">
      <alignment horizontal="center" vertical="center" wrapText="1"/>
    </xf>
    <xf numFmtId="0" fontId="6" fillId="38" borderId="1" xfId="0" applyFont="1" applyFill="1" applyBorder="1" applyAlignment="1">
      <alignment horizontal="center" vertical="center" wrapText="1"/>
    </xf>
    <xf numFmtId="0" fontId="6" fillId="38" borderId="10" xfId="0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center" vertical="center" wrapText="1"/>
    </xf>
    <xf numFmtId="0" fontId="12" fillId="22" borderId="10" xfId="0" applyFont="1" applyFill="1" applyBorder="1" applyAlignment="1">
      <alignment horizontal="center" vertical="center" wrapText="1"/>
    </xf>
    <xf numFmtId="0" fontId="6" fillId="33" borderId="0" xfId="0" applyFont="1" applyFill="1" applyAlignment="1">
      <alignment horizontal="center" vertical="center" wrapText="1"/>
    </xf>
    <xf numFmtId="0" fontId="6" fillId="33" borderId="30" xfId="0" applyFont="1" applyFill="1" applyBorder="1" applyAlignment="1">
      <alignment horizontal="center" vertical="center" wrapText="1"/>
    </xf>
    <xf numFmtId="0" fontId="13" fillId="38" borderId="10" xfId="0" applyFont="1" applyFill="1" applyBorder="1" applyAlignment="1">
      <alignment horizontal="center" vertical="center" wrapText="1"/>
    </xf>
    <xf numFmtId="0" fontId="13" fillId="38" borderId="14" xfId="0" applyFont="1" applyFill="1" applyBorder="1" applyAlignment="1">
      <alignment horizontal="center" vertical="center" wrapText="1"/>
    </xf>
    <xf numFmtId="0" fontId="13" fillId="38" borderId="16" xfId="0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13" fillId="21" borderId="10" xfId="0" applyFont="1" applyFill="1" applyBorder="1" applyAlignment="1">
      <alignment horizontal="center" vertical="center" wrapText="1"/>
    </xf>
    <xf numFmtId="0" fontId="13" fillId="21" borderId="14" xfId="0" applyFont="1" applyFill="1" applyBorder="1" applyAlignment="1">
      <alignment horizontal="center" vertical="center" wrapText="1"/>
    </xf>
    <xf numFmtId="0" fontId="13" fillId="21" borderId="16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12" fillId="21" borderId="0" xfId="0" applyFont="1" applyFill="1" applyAlignment="1">
      <alignment horizontal="center" vertical="center"/>
    </xf>
    <xf numFmtId="0" fontId="12" fillId="21" borderId="30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0" fontId="13" fillId="24" borderId="10" xfId="0" applyFont="1" applyFill="1" applyBorder="1" applyAlignment="1">
      <alignment horizontal="center" vertical="center" wrapText="1"/>
    </xf>
    <xf numFmtId="0" fontId="13" fillId="24" borderId="14" xfId="0" applyFont="1" applyFill="1" applyBorder="1" applyAlignment="1">
      <alignment horizontal="center" vertical="center" wrapText="1"/>
    </xf>
    <xf numFmtId="0" fontId="13" fillId="24" borderId="16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3" fillId="33" borderId="10" xfId="0" applyFont="1" applyFill="1" applyBorder="1" applyAlignment="1">
      <alignment horizontal="center" vertical="center" wrapText="1"/>
    </xf>
    <xf numFmtId="0" fontId="3" fillId="33" borderId="14" xfId="0" applyFont="1" applyFill="1" applyBorder="1" applyAlignment="1">
      <alignment horizontal="center" vertical="center" wrapText="1"/>
    </xf>
    <xf numFmtId="0" fontId="3" fillId="33" borderId="16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14" xfId="0" applyFont="1" applyFill="1" applyBorder="1" applyAlignment="1">
      <alignment horizontal="center" vertical="center" wrapText="1"/>
    </xf>
    <xf numFmtId="0" fontId="3" fillId="27" borderId="16" xfId="0" applyFont="1" applyFill="1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 wrapText="1"/>
    </xf>
    <xf numFmtId="0" fontId="6" fillId="33" borderId="1" xfId="0" applyFont="1" applyFill="1" applyBorder="1" applyAlignment="1">
      <alignment horizontal="center" vertical="center" wrapText="1"/>
    </xf>
    <xf numFmtId="0" fontId="6" fillId="33" borderId="10" xfId="0" applyFont="1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12" fillId="24" borderId="0" xfId="0" applyFont="1" applyFill="1" applyAlignment="1">
      <alignment horizontal="center" vertical="center"/>
    </xf>
    <xf numFmtId="0" fontId="12" fillId="24" borderId="30" xfId="0" applyFont="1" applyFill="1" applyBorder="1" applyAlignment="1">
      <alignment horizontal="center" vertical="center"/>
    </xf>
    <xf numFmtId="0" fontId="13" fillId="27" borderId="10" xfId="0" applyFont="1" applyFill="1" applyBorder="1" applyAlignment="1">
      <alignment horizontal="center" vertical="center" wrapText="1"/>
    </xf>
    <xf numFmtId="0" fontId="13" fillId="27" borderId="14" xfId="0" applyFont="1" applyFill="1" applyBorder="1" applyAlignment="1">
      <alignment horizontal="center" vertical="center" wrapText="1"/>
    </xf>
    <xf numFmtId="0" fontId="13" fillId="27" borderId="16" xfId="0" applyFont="1" applyFill="1" applyBorder="1" applyAlignment="1">
      <alignment horizontal="center" vertical="center" wrapText="1"/>
    </xf>
    <xf numFmtId="0" fontId="6" fillId="27" borderId="1" xfId="0" applyFont="1" applyFill="1" applyBorder="1" applyAlignment="1">
      <alignment horizontal="center" vertical="center" wrapText="1"/>
    </xf>
    <xf numFmtId="0" fontId="6" fillId="27" borderId="10" xfId="0" applyFont="1" applyFill="1" applyBorder="1" applyAlignment="1">
      <alignment horizontal="center" vertical="center" wrapText="1"/>
    </xf>
    <xf numFmtId="0" fontId="6" fillId="27" borderId="14" xfId="0" applyFont="1" applyFill="1" applyBorder="1" applyAlignment="1">
      <alignment horizontal="center" vertical="center" wrapText="1"/>
    </xf>
    <xf numFmtId="0" fontId="6" fillId="27" borderId="16" xfId="0" applyFont="1" applyFill="1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/>
    </xf>
    <xf numFmtId="0" fontId="0" fillId="21" borderId="10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6" fillId="21" borderId="0" xfId="0" applyFont="1" applyFill="1" applyAlignment="1">
      <alignment horizontal="center" vertical="center" wrapText="1"/>
    </xf>
    <xf numFmtId="0" fontId="6" fillId="21" borderId="30" xfId="0" applyFont="1" applyFill="1" applyBorder="1" applyAlignment="1">
      <alignment horizontal="center" vertical="center" wrapText="1"/>
    </xf>
    <xf numFmtId="0" fontId="12" fillId="27" borderId="0" xfId="0" applyFont="1" applyFill="1" applyAlignment="1">
      <alignment horizontal="center" vertical="center"/>
    </xf>
    <xf numFmtId="0" fontId="12" fillId="27" borderId="30" xfId="0" applyFont="1" applyFill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0" fillId="37" borderId="1" xfId="0" applyFill="1" applyBorder="1" applyAlignment="1">
      <alignment horizontal="center" vertical="center" wrapText="1"/>
    </xf>
    <xf numFmtId="0" fontId="3" fillId="37" borderId="10" xfId="0" applyFont="1" applyFill="1" applyBorder="1" applyAlignment="1">
      <alignment horizontal="center" vertical="center" wrapText="1"/>
    </xf>
    <xf numFmtId="0" fontId="3" fillId="37" borderId="16" xfId="0" applyFont="1" applyFill="1" applyBorder="1" applyAlignment="1">
      <alignment horizontal="center" vertical="center" wrapText="1"/>
    </xf>
    <xf numFmtId="0" fontId="3" fillId="37" borderId="1" xfId="0" applyFont="1" applyFill="1" applyBorder="1" applyAlignment="1">
      <alignment horizontal="center" vertical="center" wrapText="1"/>
    </xf>
    <xf numFmtId="0" fontId="3" fillId="37" borderId="14" xfId="0" applyFont="1" applyFill="1" applyBorder="1" applyAlignment="1">
      <alignment horizontal="center" vertical="center" wrapText="1"/>
    </xf>
    <xf numFmtId="0" fontId="12" fillId="37" borderId="0" xfId="0" applyFont="1" applyFill="1" applyAlignment="1">
      <alignment horizontal="center" vertical="center"/>
    </xf>
    <xf numFmtId="0" fontId="12" fillId="37" borderId="30" xfId="0" applyFont="1" applyFill="1" applyBorder="1" applyAlignment="1">
      <alignment horizontal="center" vertical="center"/>
    </xf>
    <xf numFmtId="0" fontId="6" fillId="37" borderId="1" xfId="0" applyFont="1" applyFill="1" applyBorder="1" applyAlignment="1">
      <alignment horizontal="center" vertical="center" wrapText="1"/>
    </xf>
    <xf numFmtId="0" fontId="0" fillId="37" borderId="1" xfId="0" applyFill="1" applyBorder="1" applyAlignment="1">
      <alignment horizontal="center" vertical="center"/>
    </xf>
    <xf numFmtId="0" fontId="0" fillId="32" borderId="1" xfId="0" applyFill="1" applyBorder="1" applyAlignment="1">
      <alignment horizontal="center" vertical="center" wrapText="1"/>
    </xf>
    <xf numFmtId="0" fontId="3" fillId="32" borderId="10" xfId="0" applyFont="1" applyFill="1" applyBorder="1" applyAlignment="1">
      <alignment horizontal="center" vertical="center" wrapText="1"/>
    </xf>
    <xf numFmtId="0" fontId="3" fillId="32" borderId="14" xfId="0" applyFont="1" applyFill="1" applyBorder="1" applyAlignment="1">
      <alignment horizontal="center" vertical="center" wrapText="1"/>
    </xf>
    <xf numFmtId="0" fontId="3" fillId="32" borderId="16" xfId="0" applyFont="1" applyFill="1" applyBorder="1" applyAlignment="1">
      <alignment horizontal="center" vertical="center" wrapText="1"/>
    </xf>
    <xf numFmtId="0" fontId="3" fillId="32" borderId="1" xfId="0" applyFont="1" applyFill="1" applyBorder="1" applyAlignment="1">
      <alignment horizontal="center" vertical="center" wrapText="1"/>
    </xf>
    <xf numFmtId="0" fontId="12" fillId="32" borderId="0" xfId="0" applyFont="1" applyFill="1" applyAlignment="1">
      <alignment horizontal="center" vertical="center" wrapText="1"/>
    </xf>
    <xf numFmtId="0" fontId="12" fillId="32" borderId="30" xfId="0" applyFont="1" applyFill="1" applyBorder="1" applyAlignment="1">
      <alignment horizontal="center" vertical="center" wrapText="1"/>
    </xf>
    <xf numFmtId="0" fontId="6" fillId="32" borderId="1" xfId="0" applyFont="1" applyFill="1" applyBorder="1" applyAlignment="1">
      <alignment horizontal="center" vertical="center" wrapText="1"/>
    </xf>
    <xf numFmtId="0" fontId="0" fillId="36" borderId="1" xfId="0" applyFill="1" applyBorder="1" applyAlignment="1">
      <alignment horizontal="center" vertical="center" wrapText="1"/>
    </xf>
    <xf numFmtId="0" fontId="3" fillId="36" borderId="10" xfId="0" applyFont="1" applyFill="1" applyBorder="1" applyAlignment="1">
      <alignment horizontal="center" vertical="center" wrapText="1"/>
    </xf>
    <xf numFmtId="0" fontId="3" fillId="36" borderId="14" xfId="0" applyFont="1" applyFill="1" applyBorder="1" applyAlignment="1">
      <alignment horizontal="center" vertical="center" wrapText="1"/>
    </xf>
    <xf numFmtId="0" fontId="3" fillId="36" borderId="16" xfId="0" applyFont="1" applyFill="1" applyBorder="1" applyAlignment="1">
      <alignment horizontal="center" vertical="center" wrapText="1"/>
    </xf>
    <xf numFmtId="0" fontId="3" fillId="36" borderId="1" xfId="0" applyFont="1" applyFill="1" applyBorder="1" applyAlignment="1">
      <alignment horizontal="center" vertical="center" wrapText="1"/>
    </xf>
    <xf numFmtId="0" fontId="0" fillId="35" borderId="1" xfId="0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0" fontId="3" fillId="35" borderId="14" xfId="0" applyFont="1" applyFill="1" applyBorder="1" applyAlignment="1">
      <alignment horizontal="center" vertical="center" wrapText="1"/>
    </xf>
    <xf numFmtId="0" fontId="3" fillId="35" borderId="16" xfId="0" applyFont="1" applyFill="1" applyBorder="1" applyAlignment="1">
      <alignment horizontal="center" vertical="center" wrapText="1"/>
    </xf>
    <xf numFmtId="0" fontId="3" fillId="35" borderId="1" xfId="0" applyFont="1" applyFill="1" applyBorder="1" applyAlignment="1">
      <alignment horizontal="center" vertical="center" wrapText="1"/>
    </xf>
    <xf numFmtId="0" fontId="12" fillId="36" borderId="0" xfId="0" applyFont="1" applyFill="1" applyAlignment="1">
      <alignment horizontal="center" vertical="center"/>
    </xf>
    <xf numFmtId="0" fontId="12" fillId="36" borderId="30" xfId="0" applyFont="1" applyFill="1" applyBorder="1" applyAlignment="1">
      <alignment horizontal="center" vertical="center"/>
    </xf>
    <xf numFmtId="0" fontId="6" fillId="36" borderId="1" xfId="0" applyFont="1" applyFill="1" applyBorder="1" applyAlignment="1">
      <alignment horizontal="center" vertical="center" wrapText="1"/>
    </xf>
    <xf numFmtId="0" fontId="0" fillId="36" borderId="1" xfId="0" applyFill="1" applyBorder="1" applyAlignment="1">
      <alignment horizontal="center" vertical="center"/>
    </xf>
    <xf numFmtId="0" fontId="6" fillId="35" borderId="0" xfId="0" applyFont="1" applyFill="1" applyAlignment="1">
      <alignment horizontal="center" vertical="center"/>
    </xf>
    <xf numFmtId="0" fontId="6" fillId="35" borderId="30" xfId="0" applyFont="1" applyFill="1" applyBorder="1" applyAlignment="1">
      <alignment horizontal="center" vertical="center"/>
    </xf>
    <xf numFmtId="0" fontId="6" fillId="35" borderId="1" xfId="0" applyFont="1" applyFill="1" applyBorder="1" applyAlignment="1">
      <alignment horizontal="center" vertical="center" wrapText="1"/>
    </xf>
    <xf numFmtId="0" fontId="0" fillId="35" borderId="1" xfId="0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 wrapText="1"/>
    </xf>
    <xf numFmtId="0" fontId="3" fillId="30" borderId="10" xfId="0" applyFont="1" applyFill="1" applyBorder="1" applyAlignment="1">
      <alignment horizontal="center" vertical="center" wrapText="1"/>
    </xf>
    <xf numFmtId="0" fontId="3" fillId="30" borderId="14" xfId="0" applyFont="1" applyFill="1" applyBorder="1" applyAlignment="1">
      <alignment horizontal="center" vertical="center" wrapText="1"/>
    </xf>
    <xf numFmtId="0" fontId="3" fillId="30" borderId="16" xfId="0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0" fontId="12" fillId="21" borderId="0" xfId="0" applyFont="1" applyFill="1" applyAlignment="1">
      <alignment horizontal="center" vertical="center" wrapText="1"/>
    </xf>
    <xf numFmtId="0" fontId="12" fillId="21" borderId="30" xfId="0" applyFont="1" applyFill="1" applyBorder="1" applyAlignment="1">
      <alignment horizontal="center" vertical="center" wrapText="1"/>
    </xf>
    <xf numFmtId="0" fontId="12" fillId="30" borderId="0" xfId="0" applyFont="1" applyFill="1" applyAlignment="1">
      <alignment horizontal="center" vertical="center"/>
    </xf>
    <xf numFmtId="0" fontId="12" fillId="30" borderId="30" xfId="0" applyFont="1" applyFill="1" applyBorder="1" applyAlignment="1">
      <alignment horizontal="center" vertical="center"/>
    </xf>
    <xf numFmtId="0" fontId="6" fillId="30" borderId="1" xfId="0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/>
    </xf>
    <xf numFmtId="0" fontId="1" fillId="32" borderId="1" xfId="0" applyFont="1" applyFill="1" applyBorder="1" applyAlignment="1">
      <alignment horizontal="center" vertical="center" wrapText="1"/>
    </xf>
    <xf numFmtId="0" fontId="12" fillId="32" borderId="1" xfId="0" applyFont="1" applyFill="1" applyBorder="1" applyAlignment="1">
      <alignment horizontal="center" vertical="center" wrapText="1"/>
    </xf>
    <xf numFmtId="0" fontId="12" fillId="21" borderId="10" xfId="0" applyFont="1" applyFill="1" applyBorder="1" applyAlignment="1">
      <alignment horizontal="center" vertical="center" wrapText="1"/>
    </xf>
    <xf numFmtId="0" fontId="12" fillId="21" borderId="14" xfId="0" applyFont="1" applyFill="1" applyBorder="1" applyAlignment="1">
      <alignment horizontal="center" vertical="center" wrapText="1"/>
    </xf>
    <xf numFmtId="0" fontId="12" fillId="21" borderId="16" xfId="0" applyFont="1" applyFill="1" applyBorder="1" applyAlignment="1">
      <alignment horizontal="center" vertical="center" wrapText="1"/>
    </xf>
    <xf numFmtId="0" fontId="9" fillId="34" borderId="0" xfId="0" applyFont="1" applyFill="1" applyAlignment="1">
      <alignment horizontal="center" vertical="center"/>
    </xf>
    <xf numFmtId="0" fontId="9" fillId="34" borderId="30" xfId="0" applyFont="1" applyFill="1" applyBorder="1" applyAlignment="1">
      <alignment horizontal="center" vertical="center"/>
    </xf>
    <xf numFmtId="0" fontId="6" fillId="34" borderId="1" xfId="0" applyFont="1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3" fillId="34" borderId="10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  <xf numFmtId="0" fontId="3" fillId="34" borderId="16" xfId="0" applyFont="1" applyFill="1" applyBorder="1" applyAlignment="1">
      <alignment horizontal="center" vertical="center" wrapText="1"/>
    </xf>
    <xf numFmtId="0" fontId="1" fillId="34" borderId="1" xfId="0" applyFont="1" applyFill="1" applyBorder="1" applyAlignment="1">
      <alignment horizontal="center" vertical="center" wrapText="1"/>
    </xf>
    <xf numFmtId="0" fontId="12" fillId="34" borderId="10" xfId="0" applyFont="1" applyFill="1" applyBorder="1" applyAlignment="1">
      <alignment horizontal="center" vertical="center" wrapText="1"/>
    </xf>
    <xf numFmtId="0" fontId="12" fillId="34" borderId="14" xfId="0" applyFont="1" applyFill="1" applyBorder="1" applyAlignment="1">
      <alignment horizontal="center" vertical="center" wrapText="1"/>
    </xf>
    <xf numFmtId="0" fontId="12" fillId="34" borderId="16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horizontal="center" vertical="center" wrapText="1"/>
    </xf>
    <xf numFmtId="0" fontId="12" fillId="33" borderId="1" xfId="0" applyFont="1" applyFill="1" applyBorder="1" applyAlignment="1">
      <alignment horizontal="center" vertical="center" wrapText="1"/>
    </xf>
    <xf numFmtId="0" fontId="12" fillId="33" borderId="10" xfId="0" applyFont="1" applyFill="1" applyBorder="1" applyAlignment="1">
      <alignment horizontal="center" vertical="center" wrapText="1"/>
    </xf>
    <xf numFmtId="0" fontId="12" fillId="33" borderId="14" xfId="0" applyFont="1" applyFill="1" applyBorder="1" applyAlignment="1">
      <alignment horizontal="center" vertical="center" wrapText="1"/>
    </xf>
    <xf numFmtId="0" fontId="12" fillId="33" borderId="16" xfId="0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center" vertical="center"/>
    </xf>
    <xf numFmtId="0" fontId="3" fillId="33" borderId="10" xfId="0" applyFont="1" applyFill="1" applyBorder="1" applyAlignment="1">
      <alignment horizontal="center" vertical="center"/>
    </xf>
    <xf numFmtId="0" fontId="3" fillId="33" borderId="14" xfId="0" applyFont="1" applyFill="1" applyBorder="1" applyAlignment="1">
      <alignment horizontal="center" vertical="center"/>
    </xf>
    <xf numFmtId="0" fontId="3" fillId="33" borderId="16" xfId="0" applyFont="1" applyFill="1" applyBorder="1" applyAlignment="1">
      <alignment horizontal="center" vertical="center"/>
    </xf>
    <xf numFmtId="0" fontId="0" fillId="32" borderId="1" xfId="0" applyFill="1" applyBorder="1" applyAlignment="1">
      <alignment horizontal="center" vertical="center"/>
    </xf>
    <xf numFmtId="0" fontId="3" fillId="32" borderId="10" xfId="0" applyFont="1" applyFill="1" applyBorder="1" applyAlignment="1">
      <alignment horizontal="center" vertical="center"/>
    </xf>
    <xf numFmtId="0" fontId="3" fillId="32" borderId="14" xfId="0" applyFont="1" applyFill="1" applyBorder="1" applyAlignment="1">
      <alignment horizontal="center" vertical="center"/>
    </xf>
    <xf numFmtId="0" fontId="3" fillId="32" borderId="16" xfId="0" applyFont="1" applyFill="1" applyBorder="1" applyAlignment="1">
      <alignment horizontal="center" vertical="center"/>
    </xf>
    <xf numFmtId="0" fontId="3" fillId="32" borderId="1" xfId="0" applyFont="1" applyFill="1" applyBorder="1" applyAlignment="1">
      <alignment horizontal="center" vertical="center"/>
    </xf>
    <xf numFmtId="0" fontId="9" fillId="33" borderId="0" xfId="0" applyFont="1" applyFill="1" applyAlignment="1">
      <alignment horizontal="center" vertical="center"/>
    </xf>
    <xf numFmtId="0" fontId="9" fillId="33" borderId="30" xfId="0" applyFont="1" applyFill="1" applyBorder="1" applyAlignment="1">
      <alignment horizontal="center" vertical="center"/>
    </xf>
    <xf numFmtId="0" fontId="9" fillId="32" borderId="0" xfId="0" applyFont="1" applyFill="1" applyAlignment="1">
      <alignment horizontal="center" vertical="center"/>
    </xf>
    <xf numFmtId="0" fontId="9" fillId="32" borderId="30" xfId="0" applyFont="1" applyFill="1" applyBorder="1" applyAlignment="1">
      <alignment horizontal="center" vertical="center"/>
    </xf>
    <xf numFmtId="0" fontId="3" fillId="32" borderId="26" xfId="0" applyFont="1" applyFill="1" applyBorder="1" applyAlignment="1">
      <alignment horizontal="center" vertical="center" wrapText="1"/>
    </xf>
    <xf numFmtId="0" fontId="12" fillId="32" borderId="10" xfId="0" applyFont="1" applyFill="1" applyBorder="1" applyAlignment="1">
      <alignment horizontal="center" vertical="center"/>
    </xf>
    <xf numFmtId="0" fontId="12" fillId="32" borderId="14" xfId="0" applyFont="1" applyFill="1" applyBorder="1" applyAlignment="1">
      <alignment horizontal="center" vertical="center"/>
    </xf>
    <xf numFmtId="0" fontId="12" fillId="32" borderId="16" xfId="0" applyFont="1" applyFill="1" applyBorder="1" applyAlignment="1">
      <alignment horizontal="center" vertical="center"/>
    </xf>
    <xf numFmtId="0" fontId="5" fillId="31" borderId="0" xfId="0" applyFont="1" applyFill="1" applyAlignment="1">
      <alignment horizontal="center" vertical="center"/>
    </xf>
    <xf numFmtId="0" fontId="5" fillId="31" borderId="30" xfId="0" applyFont="1" applyFill="1" applyBorder="1" applyAlignment="1">
      <alignment horizontal="center" vertical="center"/>
    </xf>
    <xf numFmtId="0" fontId="6" fillId="31" borderId="1" xfId="0" applyFont="1" applyFill="1" applyBorder="1" applyAlignment="1">
      <alignment horizontal="center" vertical="center" wrapText="1"/>
    </xf>
    <xf numFmtId="0" fontId="0" fillId="31" borderId="1" xfId="0" applyFill="1" applyBorder="1" applyAlignment="1">
      <alignment horizontal="center" vertical="center"/>
    </xf>
    <xf numFmtId="0" fontId="12" fillId="31" borderId="1" xfId="0" applyFont="1" applyFill="1" applyBorder="1" applyAlignment="1">
      <alignment horizontal="center" vertical="center"/>
    </xf>
    <xf numFmtId="0" fontId="12" fillId="21" borderId="10" xfId="0" applyFont="1" applyFill="1" applyBorder="1" applyAlignment="1">
      <alignment horizontal="center" vertical="center"/>
    </xf>
    <xf numFmtId="0" fontId="12" fillId="21" borderId="14" xfId="0" applyFont="1" applyFill="1" applyBorder="1" applyAlignment="1">
      <alignment horizontal="center" vertical="center"/>
    </xf>
    <xf numFmtId="0" fontId="12" fillId="21" borderId="16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0" fontId="3" fillId="21" borderId="10" xfId="0" applyFont="1" applyFill="1" applyBorder="1" applyAlignment="1">
      <alignment horizontal="center" vertical="center"/>
    </xf>
    <xf numFmtId="0" fontId="3" fillId="21" borderId="14" xfId="0" applyFont="1" applyFill="1" applyBorder="1" applyAlignment="1">
      <alignment horizontal="center" vertical="center"/>
    </xf>
    <xf numFmtId="0" fontId="3" fillId="21" borderId="16" xfId="0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0" fontId="12" fillId="31" borderId="10" xfId="0" applyFont="1" applyFill="1" applyBorder="1" applyAlignment="1">
      <alignment horizontal="center" vertical="center"/>
    </xf>
    <xf numFmtId="0" fontId="12" fillId="31" borderId="14" xfId="0" applyFont="1" applyFill="1" applyBorder="1" applyAlignment="1">
      <alignment horizontal="center" vertical="center"/>
    </xf>
    <xf numFmtId="0" fontId="12" fillId="31" borderId="16" xfId="0" applyFont="1" applyFill="1" applyBorder="1" applyAlignment="1">
      <alignment horizontal="center" vertical="center"/>
    </xf>
    <xf numFmtId="0" fontId="3" fillId="31" borderId="1" xfId="0" applyFont="1" applyFill="1" applyBorder="1" applyAlignment="1">
      <alignment horizontal="center" vertical="center"/>
    </xf>
    <xf numFmtId="0" fontId="3" fillId="31" borderId="10" xfId="0" applyFont="1" applyFill="1" applyBorder="1" applyAlignment="1">
      <alignment horizontal="center" vertical="center"/>
    </xf>
    <xf numFmtId="0" fontId="3" fillId="31" borderId="14" xfId="0" applyFont="1" applyFill="1" applyBorder="1" applyAlignment="1">
      <alignment horizontal="center" vertical="center"/>
    </xf>
    <xf numFmtId="0" fontId="3" fillId="31" borderId="16" xfId="0" applyFont="1" applyFill="1" applyBorder="1" applyAlignment="1">
      <alignment horizontal="center" vertical="center"/>
    </xf>
    <xf numFmtId="0" fontId="9" fillId="21" borderId="0" xfId="0" applyFont="1" applyFill="1" applyAlignment="1">
      <alignment horizontal="center" vertical="center" wrapText="1"/>
    </xf>
    <xf numFmtId="0" fontId="9" fillId="21" borderId="30" xfId="0" applyFont="1" applyFill="1" applyBorder="1" applyAlignment="1">
      <alignment horizontal="center" vertical="center" wrapText="1"/>
    </xf>
    <xf numFmtId="0" fontId="6" fillId="21" borderId="33" xfId="0" applyFont="1" applyFill="1" applyBorder="1" applyAlignment="1">
      <alignment horizontal="center" vertical="center" wrapText="1"/>
    </xf>
    <xf numFmtId="0" fontId="6" fillId="21" borderId="28" xfId="0" applyFont="1" applyFill="1" applyBorder="1" applyAlignment="1">
      <alignment horizontal="center" vertical="center" wrapText="1"/>
    </xf>
    <xf numFmtId="0" fontId="6" fillId="21" borderId="34" xfId="0" applyFont="1" applyFill="1" applyBorder="1" applyAlignment="1">
      <alignment horizontal="center" vertical="center" wrapText="1"/>
    </xf>
    <xf numFmtId="0" fontId="6" fillId="21" borderId="35" xfId="0" applyFont="1" applyFill="1" applyBorder="1" applyAlignment="1">
      <alignment horizontal="center" vertical="center" wrapText="1"/>
    </xf>
    <xf numFmtId="0" fontId="6" fillId="21" borderId="32" xfId="0" applyFont="1" applyFill="1" applyBorder="1" applyAlignment="1">
      <alignment horizontal="center" vertical="center" wrapText="1"/>
    </xf>
    <xf numFmtId="0" fontId="12" fillId="30" borderId="10" xfId="0" applyFont="1" applyFill="1" applyBorder="1" applyAlignment="1">
      <alignment horizontal="center" vertical="center" wrapText="1"/>
    </xf>
    <xf numFmtId="0" fontId="12" fillId="30" borderId="14" xfId="0" applyFont="1" applyFill="1" applyBorder="1" applyAlignment="1">
      <alignment horizontal="center" vertical="center" wrapText="1"/>
    </xf>
    <xf numFmtId="0" fontId="12" fillId="30" borderId="16" xfId="0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/>
    </xf>
    <xf numFmtId="0" fontId="3" fillId="30" borderId="10" xfId="0" applyFont="1" applyFill="1" applyBorder="1" applyAlignment="1">
      <alignment horizontal="center" vertical="center"/>
    </xf>
    <xf numFmtId="0" fontId="3" fillId="30" borderId="14" xfId="0" applyFont="1" applyFill="1" applyBorder="1" applyAlignment="1">
      <alignment horizontal="center" vertical="center"/>
    </xf>
    <xf numFmtId="0" fontId="3" fillId="30" borderId="16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center" vertical="center"/>
    </xf>
    <xf numFmtId="0" fontId="9" fillId="30" borderId="0" xfId="0" applyFont="1" applyFill="1" applyAlignment="1">
      <alignment horizontal="center" vertical="center" wrapText="1"/>
    </xf>
    <xf numFmtId="0" fontId="9" fillId="30" borderId="30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/>
    </xf>
    <xf numFmtId="0" fontId="12" fillId="27" borderId="10" xfId="0" applyFont="1" applyFill="1" applyBorder="1" applyAlignment="1">
      <alignment horizontal="center" vertical="center" wrapText="1"/>
    </xf>
    <xf numFmtId="0" fontId="12" fillId="27" borderId="14" xfId="0" applyFont="1" applyFill="1" applyBorder="1" applyAlignment="1">
      <alignment horizontal="center" vertical="center" wrapText="1"/>
    </xf>
    <xf numFmtId="0" fontId="12" fillId="27" borderId="16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 wrapText="1"/>
    </xf>
    <xf numFmtId="0" fontId="9" fillId="27" borderId="0" xfId="0" applyFont="1" applyFill="1" applyAlignment="1">
      <alignment horizontal="center" vertical="center"/>
    </xf>
    <xf numFmtId="0" fontId="9" fillId="27" borderId="30" xfId="0" applyFont="1" applyFill="1" applyBorder="1" applyAlignment="1">
      <alignment horizontal="center" vertical="center"/>
    </xf>
    <xf numFmtId="0" fontId="12" fillId="27" borderId="1" xfId="0" applyFont="1" applyFill="1" applyBorder="1" applyAlignment="1">
      <alignment horizontal="center" vertical="center" wrapText="1"/>
    </xf>
    <xf numFmtId="0" fontId="12" fillId="29" borderId="10" xfId="0" applyFont="1" applyFill="1" applyBorder="1" applyAlignment="1">
      <alignment horizontal="center" vertical="center" wrapText="1"/>
    </xf>
    <xf numFmtId="0" fontId="12" fillId="29" borderId="14" xfId="0" applyFont="1" applyFill="1" applyBorder="1" applyAlignment="1">
      <alignment horizontal="center" vertical="center" wrapText="1"/>
    </xf>
    <xf numFmtId="0" fontId="12" fillId="29" borderId="16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 wrapText="1"/>
    </xf>
    <xf numFmtId="0" fontId="3" fillId="29" borderId="10" xfId="0" applyFont="1" applyFill="1" applyBorder="1" applyAlignment="1">
      <alignment horizontal="center" vertical="center" wrapText="1"/>
    </xf>
    <xf numFmtId="0" fontId="3" fillId="29" borderId="14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12" fillId="29" borderId="1" xfId="0" applyFont="1" applyFill="1" applyBorder="1" applyAlignment="1">
      <alignment horizontal="center" vertical="center"/>
    </xf>
    <xf numFmtId="0" fontId="12" fillId="28" borderId="1" xfId="0" applyFont="1" applyFill="1" applyBorder="1" applyAlignment="1">
      <alignment horizontal="center" vertical="center"/>
    </xf>
    <xf numFmtId="0" fontId="12" fillId="28" borderId="10" xfId="0" applyFont="1" applyFill="1" applyBorder="1" applyAlignment="1">
      <alignment horizontal="center" vertical="center" wrapText="1"/>
    </xf>
    <xf numFmtId="0" fontId="12" fillId="28" borderId="14" xfId="0" applyFont="1" applyFill="1" applyBorder="1" applyAlignment="1">
      <alignment horizontal="center" vertical="center" wrapText="1"/>
    </xf>
    <xf numFmtId="0" fontId="12" fillId="28" borderId="16" xfId="0" applyFont="1" applyFill="1" applyBorder="1" applyAlignment="1">
      <alignment horizontal="center" vertical="center" wrapText="1"/>
    </xf>
    <xf numFmtId="0" fontId="9" fillId="29" borderId="0" xfId="0" applyFont="1" applyFill="1" applyAlignment="1">
      <alignment horizontal="center" vertical="center" wrapText="1"/>
    </xf>
    <xf numFmtId="0" fontId="9" fillId="29" borderId="30" xfId="0" applyFont="1" applyFill="1" applyBorder="1" applyAlignment="1">
      <alignment horizontal="center" vertical="center" wrapText="1"/>
    </xf>
    <xf numFmtId="0" fontId="6" fillId="29" borderId="1" xfId="0" applyFont="1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/>
    </xf>
    <xf numFmtId="0" fontId="3" fillId="28" borderId="1" xfId="0" applyFont="1" applyFill="1" applyBorder="1" applyAlignment="1">
      <alignment horizontal="center" vertical="center" wrapText="1"/>
    </xf>
    <xf numFmtId="0" fontId="3" fillId="28" borderId="10" xfId="0" applyFont="1" applyFill="1" applyBorder="1" applyAlignment="1">
      <alignment horizontal="center" vertical="center" wrapText="1"/>
    </xf>
    <xf numFmtId="0" fontId="3" fillId="28" borderId="14" xfId="0" applyFont="1" applyFill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 wrapText="1"/>
    </xf>
    <xf numFmtId="0" fontId="12" fillId="27" borderId="10" xfId="0" applyFont="1" applyFill="1" applyBorder="1" applyAlignment="1">
      <alignment horizontal="center" vertical="center"/>
    </xf>
    <xf numFmtId="0" fontId="12" fillId="27" borderId="14" xfId="0" applyFont="1" applyFill="1" applyBorder="1" applyAlignment="1">
      <alignment horizontal="center" vertical="center"/>
    </xf>
    <xf numFmtId="0" fontId="12" fillId="27" borderId="16" xfId="0" applyFont="1" applyFill="1" applyBorder="1" applyAlignment="1">
      <alignment horizontal="center" vertical="center"/>
    </xf>
    <xf numFmtId="0" fontId="3" fillId="28" borderId="1" xfId="0" applyFont="1" applyFill="1" applyBorder="1" applyAlignment="1">
      <alignment horizontal="center" vertical="center"/>
    </xf>
    <xf numFmtId="0" fontId="3" fillId="28" borderId="10" xfId="0" applyFont="1" applyFill="1" applyBorder="1" applyAlignment="1">
      <alignment horizontal="center" vertical="center"/>
    </xf>
    <xf numFmtId="0" fontId="3" fillId="28" borderId="14" xfId="0" applyFont="1" applyFill="1" applyBorder="1" applyAlignment="1">
      <alignment horizontal="center" vertical="center"/>
    </xf>
    <xf numFmtId="0" fontId="3" fillId="28" borderId="16" xfId="0" applyFont="1" applyFill="1" applyBorder="1" applyAlignment="1">
      <alignment horizontal="center" vertical="center"/>
    </xf>
    <xf numFmtId="0" fontId="12" fillId="28" borderId="10" xfId="0" applyFont="1" applyFill="1" applyBorder="1" applyAlignment="1">
      <alignment horizontal="center" vertical="center"/>
    </xf>
    <xf numFmtId="0" fontId="12" fillId="28" borderId="14" xfId="0" applyFont="1" applyFill="1" applyBorder="1" applyAlignment="1">
      <alignment horizontal="center" vertical="center"/>
    </xf>
    <xf numFmtId="0" fontId="12" fillId="28" borderId="16" xfId="0" applyFont="1" applyFill="1" applyBorder="1" applyAlignment="1">
      <alignment horizontal="center" vertical="center"/>
    </xf>
    <xf numFmtId="0" fontId="9" fillId="28" borderId="0" xfId="0" applyFont="1" applyFill="1" applyAlignment="1">
      <alignment horizontal="center" vertical="center"/>
    </xf>
    <xf numFmtId="0" fontId="9" fillId="28" borderId="30" xfId="0" applyFont="1" applyFill="1" applyBorder="1" applyAlignment="1">
      <alignment horizontal="center" vertical="center"/>
    </xf>
    <xf numFmtId="0" fontId="6" fillId="28" borderId="33" xfId="0" applyFont="1" applyFill="1" applyBorder="1" applyAlignment="1">
      <alignment horizontal="center" vertical="center" wrapText="1"/>
    </xf>
    <xf numFmtId="0" fontId="6" fillId="28" borderId="28" xfId="0" applyFont="1" applyFill="1" applyBorder="1" applyAlignment="1">
      <alignment horizontal="center" vertical="center" wrapText="1"/>
    </xf>
    <xf numFmtId="0" fontId="6" fillId="28" borderId="34" xfId="0" applyFont="1" applyFill="1" applyBorder="1" applyAlignment="1">
      <alignment horizontal="center" vertical="center" wrapText="1"/>
    </xf>
    <xf numFmtId="0" fontId="6" fillId="28" borderId="30" xfId="0" applyFont="1" applyFill="1" applyBorder="1" applyAlignment="1">
      <alignment horizontal="center" vertical="center" wrapText="1"/>
    </xf>
    <xf numFmtId="0" fontId="6" fillId="28" borderId="35" xfId="0" applyFont="1" applyFill="1" applyBorder="1" applyAlignment="1">
      <alignment horizontal="center" vertical="center" wrapText="1"/>
    </xf>
    <xf numFmtId="0" fontId="6" fillId="28" borderId="32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26" borderId="14" xfId="0" applyFont="1" applyFill="1" applyBorder="1" applyAlignment="1">
      <alignment horizontal="center" vertical="center"/>
    </xf>
    <xf numFmtId="0" fontId="3" fillId="26" borderId="16" xfId="0" applyFont="1" applyFill="1" applyBorder="1" applyAlignment="1">
      <alignment horizontal="center" vertical="center"/>
    </xf>
    <xf numFmtId="0" fontId="12" fillId="26" borderId="1" xfId="0" applyFont="1" applyFill="1" applyBorder="1" applyAlignment="1">
      <alignment horizontal="center" vertical="center"/>
    </xf>
    <xf numFmtId="0" fontId="12" fillId="26" borderId="10" xfId="0" applyFont="1" applyFill="1" applyBorder="1" applyAlignment="1">
      <alignment horizontal="center" vertical="center"/>
    </xf>
    <xf numFmtId="0" fontId="12" fillId="26" borderId="14" xfId="0" applyFont="1" applyFill="1" applyBorder="1" applyAlignment="1">
      <alignment horizontal="center" vertical="center"/>
    </xf>
    <xf numFmtId="0" fontId="12" fillId="26" borderId="16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27" borderId="14" xfId="0" applyFont="1" applyFill="1" applyBorder="1" applyAlignment="1">
      <alignment horizontal="center" vertical="center"/>
    </xf>
    <xf numFmtId="0" fontId="3" fillId="27" borderId="16" xfId="0" applyFont="1" applyFill="1" applyBorder="1" applyAlignment="1">
      <alignment horizontal="center" vertical="center"/>
    </xf>
    <xf numFmtId="0" fontId="3" fillId="27" borderId="1" xfId="0" applyFont="1" applyFill="1" applyBorder="1" applyAlignment="1">
      <alignment horizontal="center" vertical="center"/>
    </xf>
    <xf numFmtId="0" fontId="12" fillId="25" borderId="1" xfId="0" applyFont="1" applyFill="1" applyBorder="1" applyAlignment="1">
      <alignment horizontal="center" vertical="center" wrapText="1"/>
    </xf>
    <xf numFmtId="0" fontId="12" fillId="25" borderId="10" xfId="0" applyFont="1" applyFill="1" applyBorder="1" applyAlignment="1">
      <alignment horizontal="center" vertical="center" wrapText="1"/>
    </xf>
    <xf numFmtId="0" fontId="12" fillId="25" borderId="14" xfId="0" applyFont="1" applyFill="1" applyBorder="1" applyAlignment="1">
      <alignment horizontal="center" vertical="center" wrapText="1"/>
    </xf>
    <xf numFmtId="0" fontId="12" fillId="25" borderId="16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4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9" fillId="26" borderId="30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 wrapText="1"/>
    </xf>
    <xf numFmtId="0" fontId="9" fillId="25" borderId="27" xfId="0" applyFont="1" applyFill="1" applyBorder="1" applyAlignment="1">
      <alignment horizontal="center" vertical="center" wrapText="1"/>
    </xf>
    <xf numFmtId="0" fontId="9" fillId="25" borderId="28" xfId="0" applyFont="1" applyFill="1" applyBorder="1" applyAlignment="1">
      <alignment horizontal="center" vertical="center" wrapText="1"/>
    </xf>
    <xf numFmtId="0" fontId="9" fillId="25" borderId="0" xfId="0" applyFont="1" applyFill="1" applyAlignment="1">
      <alignment horizontal="center" vertical="center" wrapText="1"/>
    </xf>
    <xf numFmtId="0" fontId="9" fillId="25" borderId="30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2" fillId="24" borderId="10" xfId="0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14" xfId="0" applyFont="1" applyFill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12" fillId="24" borderId="1" xfId="0" applyFont="1" applyFill="1" applyBorder="1" applyAlignment="1">
      <alignment horizontal="center" vertical="center"/>
    </xf>
    <xf numFmtId="0" fontId="12" fillId="24" borderId="14" xfId="0" applyFont="1" applyFill="1" applyBorder="1" applyAlignment="1">
      <alignment horizontal="center" vertical="center" wrapText="1"/>
    </xf>
    <xf numFmtId="0" fontId="12" fillId="24" borderId="16" xfId="0" applyFont="1" applyFill="1" applyBorder="1" applyAlignment="1">
      <alignment horizontal="center" vertical="center" wrapText="1"/>
    </xf>
    <xf numFmtId="0" fontId="10" fillId="24" borderId="10" xfId="0" applyFont="1" applyFill="1" applyBorder="1" applyAlignment="1">
      <alignment horizontal="center" vertical="center" wrapText="1"/>
    </xf>
    <xf numFmtId="0" fontId="10" fillId="24" borderId="14" xfId="0" applyFont="1" applyFill="1" applyBorder="1" applyAlignment="1">
      <alignment horizontal="center" vertical="center" wrapText="1"/>
    </xf>
    <xf numFmtId="0" fontId="10" fillId="24" borderId="16" xfId="0" applyFont="1" applyFill="1" applyBorder="1" applyAlignment="1">
      <alignment horizontal="center" vertical="center" wrapText="1"/>
    </xf>
    <xf numFmtId="0" fontId="12" fillId="24" borderId="10" xfId="0" applyFont="1" applyFill="1" applyBorder="1" applyAlignment="1">
      <alignment horizontal="center" vertical="center"/>
    </xf>
    <xf numFmtId="0" fontId="11" fillId="23" borderId="10" xfId="0" applyFont="1" applyFill="1" applyBorder="1" applyAlignment="1">
      <alignment horizontal="center" vertical="center" wrapText="1"/>
    </xf>
    <xf numFmtId="0" fontId="11" fillId="23" borderId="14" xfId="0" applyFont="1" applyFill="1" applyBorder="1" applyAlignment="1">
      <alignment horizontal="center" vertical="center" wrapText="1"/>
    </xf>
    <xf numFmtId="0" fontId="11" fillId="23" borderId="1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0" fillId="23" borderId="10" xfId="0" applyFont="1" applyFill="1" applyBorder="1" applyAlignment="1">
      <alignment horizontal="center" vertical="center" wrapText="1"/>
    </xf>
    <xf numFmtId="0" fontId="10" fillId="23" borderId="14" xfId="0" applyFont="1" applyFill="1" applyBorder="1" applyAlignment="1">
      <alignment horizontal="center" vertical="center" wrapText="1"/>
    </xf>
    <xf numFmtId="0" fontId="10" fillId="23" borderId="16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10" fillId="23" borderId="29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/>
    </xf>
    <xf numFmtId="0" fontId="3" fillId="23" borderId="10" xfId="0" applyFont="1" applyFill="1" applyBorder="1" applyAlignment="1">
      <alignment horizontal="center" vertical="center"/>
    </xf>
    <xf numFmtId="0" fontId="3" fillId="23" borderId="14" xfId="0" applyFont="1" applyFill="1" applyBorder="1" applyAlignment="1">
      <alignment horizontal="center" vertical="center"/>
    </xf>
    <xf numFmtId="0" fontId="3" fillId="23" borderId="16" xfId="0" applyFont="1" applyFill="1" applyBorder="1" applyAlignment="1">
      <alignment horizontal="center" vertical="center"/>
    </xf>
    <xf numFmtId="0" fontId="11" fillId="23" borderId="26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9" fillId="23" borderId="27" xfId="0" applyFont="1" applyFill="1" applyBorder="1" applyAlignment="1">
      <alignment horizontal="center" vertical="center" wrapText="1"/>
    </xf>
    <xf numFmtId="0" fontId="9" fillId="23" borderId="28" xfId="0" applyFont="1" applyFill="1" applyBorder="1" applyAlignment="1">
      <alignment horizontal="center" vertical="center" wrapText="1"/>
    </xf>
    <xf numFmtId="0" fontId="9" fillId="23" borderId="0" xfId="0" applyFont="1" applyFill="1" applyAlignment="1">
      <alignment horizontal="center" vertical="center" wrapText="1"/>
    </xf>
    <xf numFmtId="0" fontId="9" fillId="23" borderId="30" xfId="0" applyFont="1" applyFill="1" applyBorder="1" applyAlignment="1">
      <alignment horizontal="center" vertical="center" wrapText="1"/>
    </xf>
    <xf numFmtId="0" fontId="9" fillId="23" borderId="31" xfId="0" applyFont="1" applyFill="1" applyBorder="1" applyAlignment="1">
      <alignment horizontal="center" vertical="center" wrapText="1"/>
    </xf>
    <xf numFmtId="0" fontId="9" fillId="23" borderId="32" xfId="0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/>
    </xf>
    <xf numFmtId="0" fontId="9" fillId="24" borderId="27" xfId="0" applyFont="1" applyFill="1" applyBorder="1" applyAlignment="1">
      <alignment horizontal="center" vertical="center" wrapText="1"/>
    </xf>
    <xf numFmtId="0" fontId="9" fillId="24" borderId="28" xfId="0" applyFont="1" applyFill="1" applyBorder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  <xf numFmtId="0" fontId="9" fillId="24" borderId="30" xfId="0" applyFont="1" applyFill="1" applyBorder="1" applyAlignment="1">
      <alignment horizontal="center" vertical="center" wrapText="1"/>
    </xf>
    <xf numFmtId="0" fontId="9" fillId="24" borderId="31" xfId="0" applyFont="1" applyFill="1" applyBorder="1" applyAlignment="1">
      <alignment horizontal="center" vertical="center" wrapText="1"/>
    </xf>
    <xf numFmtId="0" fontId="9" fillId="24" borderId="3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/>
    </xf>
    <xf numFmtId="0" fontId="3" fillId="20" borderId="14" xfId="0" applyFont="1" applyFill="1" applyBorder="1" applyAlignment="1">
      <alignment horizontal="center" vertical="center"/>
    </xf>
    <xf numFmtId="0" fontId="3" fillId="20" borderId="16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  <xf numFmtId="0" fontId="3" fillId="20" borderId="15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0" fontId="4" fillId="20" borderId="11" xfId="0" applyFont="1" applyFill="1" applyBorder="1" applyAlignment="1">
      <alignment horizontal="center" vertical="center"/>
    </xf>
    <xf numFmtId="0" fontId="4" fillId="20" borderId="17" xfId="0" applyFont="1" applyFill="1" applyBorder="1" applyAlignment="1">
      <alignment horizontal="center" vertical="center"/>
    </xf>
    <xf numFmtId="0" fontId="4" fillId="20" borderId="18" xfId="0" applyFont="1" applyFill="1" applyBorder="1" applyAlignment="1">
      <alignment horizontal="center"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6" fillId="20" borderId="12" xfId="0" applyFont="1" applyFill="1" applyBorder="1" applyAlignment="1">
      <alignment horizontal="center" vertical="center" wrapText="1"/>
    </xf>
    <xf numFmtId="0" fontId="6" fillId="20" borderId="11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0" xfId="0" applyFont="1" applyFill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13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/>
    </xf>
    <xf numFmtId="0" fontId="4" fillId="18" borderId="13" xfId="0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3" fillId="18" borderId="15" xfId="0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 wrapText="1"/>
    </xf>
    <xf numFmtId="0" fontId="3" fillId="18" borderId="14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/>
    </xf>
    <xf numFmtId="0" fontId="3" fillId="18" borderId="14" xfId="0" applyFont="1" applyFill="1" applyBorder="1" applyAlignment="1">
      <alignment horizontal="center" vertical="center"/>
    </xf>
    <xf numFmtId="0" fontId="3" fillId="18" borderId="16" xfId="0" applyFont="1" applyFill="1" applyBorder="1" applyAlignment="1">
      <alignment horizontal="center" vertical="center"/>
    </xf>
    <xf numFmtId="0" fontId="3" fillId="16" borderId="10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14" xfId="0" applyFont="1" applyFill="1" applyBorder="1" applyAlignment="1">
      <alignment horizontal="center" vertical="center"/>
    </xf>
    <xf numFmtId="0" fontId="3" fillId="16" borderId="16" xfId="0" applyFont="1" applyFill="1" applyBorder="1" applyAlignment="1">
      <alignment horizontal="center" vertical="center"/>
    </xf>
    <xf numFmtId="0" fontId="3" fillId="16" borderId="7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0" xfId="0" applyFont="1" applyFill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1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0" fontId="3" fillId="14" borderId="15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/>
    </xf>
    <xf numFmtId="0" fontId="3" fillId="14" borderId="1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6" fillId="14" borderId="12" xfId="0" applyFont="1" applyFill="1" applyBorder="1" applyAlignment="1">
      <alignment horizontal="left" vertical="center" wrapText="1"/>
    </xf>
    <xf numFmtId="0" fontId="6" fillId="14" borderId="11" xfId="0" applyFont="1" applyFill="1" applyBorder="1" applyAlignment="1">
      <alignment horizontal="left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2" borderId="26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fgColor rgb="FF00B050"/>
          <bgColor rgb="FF00B05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F07D-B64B-4F84-BEF6-EFF91E8FDCDB}">
  <sheetPr>
    <pageSetUpPr fitToPage="1"/>
  </sheetPr>
  <dimension ref="A1:AA1572"/>
  <sheetViews>
    <sheetView tabSelected="1" zoomScale="55" zoomScaleNormal="55" workbookViewId="0">
      <selection activeCell="O3" sqref="O3:O1199"/>
    </sheetView>
  </sheetViews>
  <sheetFormatPr baseColWidth="10" defaultColWidth="12.5546875" defaultRowHeight="14.4" x14ac:dyDescent="0.3"/>
  <cols>
    <col min="1" max="1" width="19.77734375" style="1" customWidth="1"/>
    <col min="2" max="2" width="17.5546875" style="1" customWidth="1"/>
    <col min="3" max="3" width="31.77734375" style="1" customWidth="1"/>
    <col min="4" max="4" width="38.33203125" style="1" customWidth="1"/>
    <col min="5" max="5" width="10.5546875" style="1" customWidth="1"/>
    <col min="6" max="6" width="33.109375" style="1" customWidth="1"/>
    <col min="7" max="7" width="39.109375" style="1" customWidth="1"/>
    <col min="8" max="8" width="15" style="1" customWidth="1"/>
    <col min="9" max="9" width="36" style="205" customWidth="1"/>
    <col min="10" max="10" width="47.109375" style="1" customWidth="1"/>
    <col min="11" max="11" width="22.77734375" style="204" customWidth="1"/>
    <col min="12" max="13" width="20.77734375" style="204" customWidth="1"/>
    <col min="14" max="14" width="43.77734375" style="181" customWidth="1"/>
    <col min="15" max="15" width="13.77734375" style="1" customWidth="1"/>
    <col min="16" max="17" width="10.5546875" style="1" customWidth="1"/>
    <col min="18" max="18" width="20" style="1" customWidth="1"/>
    <col min="19" max="19" width="18.77734375" style="1" customWidth="1"/>
    <col min="20" max="27" width="10.5546875" style="1" customWidth="1"/>
    <col min="28" max="16384" width="12.5546875" style="1"/>
  </cols>
  <sheetData>
    <row r="1" spans="1:27" x14ac:dyDescent="0.3">
      <c r="J1" s="2"/>
      <c r="K1" s="3"/>
      <c r="L1" s="3"/>
      <c r="M1" s="3"/>
      <c r="N1" s="2"/>
    </row>
    <row r="2" spans="1:27" x14ac:dyDescent="0.3">
      <c r="A2" s="4" t="s">
        <v>0</v>
      </c>
      <c r="B2" s="774" t="s">
        <v>1</v>
      </c>
      <c r="C2" s="775"/>
      <c r="D2" s="776"/>
      <c r="E2" s="777" t="s">
        <v>2</v>
      </c>
      <c r="F2" s="776"/>
      <c r="G2" s="5" t="s">
        <v>3</v>
      </c>
      <c r="H2" s="4" t="s">
        <v>4</v>
      </c>
      <c r="I2" s="777" t="s">
        <v>5</v>
      </c>
      <c r="J2" s="776"/>
      <c r="K2" s="6" t="s">
        <v>6</v>
      </c>
      <c r="L2" s="6" t="s">
        <v>7</v>
      </c>
      <c r="M2" s="6" t="s">
        <v>8</v>
      </c>
      <c r="N2" s="7" t="s">
        <v>9</v>
      </c>
      <c r="O2" s="8" t="s">
        <v>10</v>
      </c>
    </row>
    <row r="3" spans="1:27" ht="28.95" customHeight="1" x14ac:dyDescent="0.3">
      <c r="A3" s="778" t="s">
        <v>11</v>
      </c>
      <c r="B3" s="780" t="s">
        <v>12</v>
      </c>
      <c r="C3" s="781" t="s">
        <v>13</v>
      </c>
      <c r="D3" s="782"/>
      <c r="E3" s="787" t="s">
        <v>14</v>
      </c>
      <c r="F3" s="788"/>
      <c r="G3" s="763" t="s">
        <v>15</v>
      </c>
      <c r="H3" s="793" t="s">
        <v>16</v>
      </c>
      <c r="I3" s="763" t="s">
        <v>17</v>
      </c>
      <c r="J3" s="9" t="s">
        <v>18</v>
      </c>
      <c r="K3" s="761">
        <v>6</v>
      </c>
      <c r="L3" s="761">
        <v>4</v>
      </c>
      <c r="M3" s="761">
        <v>3</v>
      </c>
      <c r="N3" s="10" t="s">
        <v>19</v>
      </c>
      <c r="O3" s="750">
        <f>K3*L3*M3</f>
        <v>72</v>
      </c>
      <c r="R3" s="772" t="s">
        <v>20</v>
      </c>
      <c r="S3" s="11" t="s">
        <v>21</v>
      </c>
      <c r="T3" s="11" t="s">
        <v>22</v>
      </c>
    </row>
    <row r="4" spans="1:27" ht="18" customHeight="1" x14ac:dyDescent="0.3">
      <c r="A4" s="779"/>
      <c r="B4" s="780"/>
      <c r="C4" s="783"/>
      <c r="D4" s="784"/>
      <c r="E4" s="789"/>
      <c r="F4" s="790"/>
      <c r="G4" s="773"/>
      <c r="H4" s="794"/>
      <c r="I4" s="773"/>
      <c r="J4" s="9" t="s">
        <v>23</v>
      </c>
      <c r="K4" s="771"/>
      <c r="L4" s="771"/>
      <c r="M4" s="771"/>
      <c r="N4" s="10" t="s">
        <v>24</v>
      </c>
      <c r="O4" s="750"/>
      <c r="R4" s="772"/>
      <c r="S4" s="11" t="s">
        <v>25</v>
      </c>
      <c r="T4" s="11" t="s">
        <v>26</v>
      </c>
    </row>
    <row r="5" spans="1:27" ht="28.8" x14ac:dyDescent="0.3">
      <c r="A5" s="779"/>
      <c r="B5" s="780"/>
      <c r="C5" s="783"/>
      <c r="D5" s="784"/>
      <c r="E5" s="789"/>
      <c r="F5" s="790"/>
      <c r="G5" s="773"/>
      <c r="H5" s="794"/>
      <c r="I5" s="764"/>
      <c r="J5" s="9" t="s">
        <v>27</v>
      </c>
      <c r="K5" s="762"/>
      <c r="L5" s="762"/>
      <c r="M5" s="762"/>
      <c r="N5" s="10" t="s">
        <v>28</v>
      </c>
      <c r="O5" s="750"/>
      <c r="R5" s="772"/>
      <c r="S5" s="11" t="s">
        <v>29</v>
      </c>
      <c r="T5" s="11" t="s">
        <v>30</v>
      </c>
    </row>
    <row r="6" spans="1:27" x14ac:dyDescent="0.3">
      <c r="A6" s="779"/>
      <c r="B6" s="780"/>
      <c r="C6" s="783"/>
      <c r="D6" s="784"/>
      <c r="E6" s="789"/>
      <c r="F6" s="790"/>
      <c r="G6" s="773"/>
      <c r="H6" s="794"/>
      <c r="I6" s="763" t="s">
        <v>31</v>
      </c>
      <c r="J6" s="9" t="s">
        <v>32</v>
      </c>
      <c r="K6" s="761">
        <v>5</v>
      </c>
      <c r="L6" s="761">
        <v>3</v>
      </c>
      <c r="M6" s="761">
        <v>2</v>
      </c>
      <c r="N6" s="10" t="s">
        <v>33</v>
      </c>
      <c r="O6" s="750">
        <f>K6*L6*M6</f>
        <v>30</v>
      </c>
    </row>
    <row r="7" spans="1:27" x14ac:dyDescent="0.3">
      <c r="A7" s="779"/>
      <c r="B7" s="780"/>
      <c r="C7" s="783"/>
      <c r="D7" s="784"/>
      <c r="E7" s="789"/>
      <c r="F7" s="790"/>
      <c r="G7" s="773"/>
      <c r="H7" s="794"/>
      <c r="I7" s="773"/>
      <c r="J7" s="9" t="s">
        <v>34</v>
      </c>
      <c r="K7" s="771"/>
      <c r="L7" s="771"/>
      <c r="M7" s="771"/>
      <c r="N7" s="10" t="s">
        <v>35</v>
      </c>
      <c r="O7" s="750"/>
    </row>
    <row r="8" spans="1:27" x14ac:dyDescent="0.3">
      <c r="A8" s="779"/>
      <c r="B8" s="780"/>
      <c r="C8" s="783"/>
      <c r="D8" s="784"/>
      <c r="E8" s="789"/>
      <c r="F8" s="790"/>
      <c r="G8" s="773"/>
      <c r="H8" s="794"/>
      <c r="I8" s="773"/>
      <c r="J8" s="9" t="s">
        <v>36</v>
      </c>
      <c r="K8" s="771"/>
      <c r="L8" s="771"/>
      <c r="M8" s="771"/>
      <c r="N8" s="10" t="s">
        <v>37</v>
      </c>
      <c r="O8" s="750"/>
    </row>
    <row r="9" spans="1:27" x14ac:dyDescent="0.3">
      <c r="A9" s="779"/>
      <c r="B9" s="780"/>
      <c r="C9" s="783"/>
      <c r="D9" s="784"/>
      <c r="E9" s="789"/>
      <c r="F9" s="790"/>
      <c r="G9" s="773"/>
      <c r="H9" s="794"/>
      <c r="I9" s="764"/>
      <c r="J9" s="9" t="s">
        <v>38</v>
      </c>
      <c r="K9" s="762"/>
      <c r="L9" s="762"/>
      <c r="M9" s="762"/>
      <c r="N9" s="10" t="s">
        <v>39</v>
      </c>
      <c r="O9" s="750"/>
    </row>
    <row r="10" spans="1:27" x14ac:dyDescent="0.3">
      <c r="A10" s="779"/>
      <c r="B10" s="780"/>
      <c r="C10" s="783"/>
      <c r="D10" s="784"/>
      <c r="E10" s="789"/>
      <c r="F10" s="790"/>
      <c r="G10" s="773"/>
      <c r="H10" s="794"/>
      <c r="I10" s="763" t="s">
        <v>40</v>
      </c>
      <c r="J10" s="9" t="s">
        <v>41</v>
      </c>
      <c r="K10" s="761">
        <v>6</v>
      </c>
      <c r="L10" s="761">
        <v>6</v>
      </c>
      <c r="M10" s="761">
        <v>1</v>
      </c>
      <c r="N10" s="10" t="s">
        <v>42</v>
      </c>
      <c r="O10" s="750">
        <f>K10*L10*M10</f>
        <v>36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x14ac:dyDescent="0.3">
      <c r="A11" s="779"/>
      <c r="B11" s="780"/>
      <c r="C11" s="783"/>
      <c r="D11" s="784"/>
      <c r="E11" s="789"/>
      <c r="F11" s="790"/>
      <c r="G11" s="773"/>
      <c r="H11" s="794"/>
      <c r="I11" s="764"/>
      <c r="J11" s="9" t="s">
        <v>43</v>
      </c>
      <c r="K11" s="762"/>
      <c r="L11" s="762"/>
      <c r="M11" s="762"/>
      <c r="N11" s="10" t="s">
        <v>44</v>
      </c>
      <c r="O11" s="750"/>
    </row>
    <row r="12" spans="1:27" ht="28.8" x14ac:dyDescent="0.3">
      <c r="A12" s="779"/>
      <c r="B12" s="780"/>
      <c r="C12" s="783"/>
      <c r="D12" s="784"/>
      <c r="E12" s="789"/>
      <c r="F12" s="790"/>
      <c r="G12" s="773"/>
      <c r="H12" s="794"/>
      <c r="I12" s="763" t="s">
        <v>45</v>
      </c>
      <c r="J12" s="9" t="s">
        <v>46</v>
      </c>
      <c r="K12" s="761">
        <v>3</v>
      </c>
      <c r="L12" s="761">
        <v>2</v>
      </c>
      <c r="M12" s="761">
        <v>6</v>
      </c>
      <c r="N12" s="10" t="s">
        <v>47</v>
      </c>
      <c r="O12" s="750">
        <f>K12*L12*M12</f>
        <v>36</v>
      </c>
    </row>
    <row r="13" spans="1:27" x14ac:dyDescent="0.3">
      <c r="A13" s="779"/>
      <c r="B13" s="780"/>
      <c r="C13" s="783"/>
      <c r="D13" s="784"/>
      <c r="E13" s="789"/>
      <c r="F13" s="790"/>
      <c r="G13" s="773"/>
      <c r="H13" s="794"/>
      <c r="I13" s="764"/>
      <c r="J13" s="9" t="s">
        <v>48</v>
      </c>
      <c r="K13" s="762"/>
      <c r="L13" s="762"/>
      <c r="M13" s="762"/>
      <c r="N13" s="10" t="s">
        <v>49</v>
      </c>
      <c r="O13" s="750"/>
    </row>
    <row r="14" spans="1:27" x14ac:dyDescent="0.3">
      <c r="A14" s="779"/>
      <c r="B14" s="780"/>
      <c r="C14" s="783"/>
      <c r="D14" s="784"/>
      <c r="E14" s="789"/>
      <c r="F14" s="790"/>
      <c r="G14" s="773"/>
      <c r="H14" s="794"/>
      <c r="I14" s="763" t="s">
        <v>50</v>
      </c>
      <c r="J14" s="9" t="s">
        <v>51</v>
      </c>
      <c r="K14" s="761">
        <v>5</v>
      </c>
      <c r="L14" s="761">
        <v>2</v>
      </c>
      <c r="M14" s="761">
        <v>2</v>
      </c>
      <c r="N14" s="10" t="s">
        <v>52</v>
      </c>
      <c r="O14" s="796">
        <f>K14*L14*M14</f>
        <v>20</v>
      </c>
    </row>
    <row r="15" spans="1:27" x14ac:dyDescent="0.3">
      <c r="A15" s="779"/>
      <c r="B15" s="780"/>
      <c r="C15" s="785"/>
      <c r="D15" s="786"/>
      <c r="E15" s="791"/>
      <c r="F15" s="792"/>
      <c r="G15" s="764"/>
      <c r="H15" s="795"/>
      <c r="I15" s="764"/>
      <c r="J15" s="9" t="s">
        <v>53</v>
      </c>
      <c r="K15" s="762"/>
      <c r="L15" s="762"/>
      <c r="M15" s="762"/>
      <c r="N15" s="10" t="s">
        <v>54</v>
      </c>
      <c r="O15" s="797"/>
    </row>
    <row r="16" spans="1:27" x14ac:dyDescent="0.3">
      <c r="A16" s="779"/>
      <c r="B16" s="780"/>
      <c r="C16" s="798" t="s">
        <v>55</v>
      </c>
      <c r="D16" s="799"/>
      <c r="E16" s="681" t="s">
        <v>56</v>
      </c>
      <c r="F16" s="682"/>
      <c r="G16" s="769" t="s">
        <v>57</v>
      </c>
      <c r="H16" s="687" t="s">
        <v>58</v>
      </c>
      <c r="I16" s="769" t="s">
        <v>59</v>
      </c>
      <c r="J16" s="13" t="s">
        <v>60</v>
      </c>
      <c r="K16" s="674">
        <v>7</v>
      </c>
      <c r="L16" s="674">
        <v>3</v>
      </c>
      <c r="M16" s="674">
        <v>6</v>
      </c>
      <c r="N16" s="14" t="s">
        <v>61</v>
      </c>
      <c r="O16" s="750">
        <f>K16*L16*M16</f>
        <v>126</v>
      </c>
    </row>
    <row r="17" spans="1:15" ht="28.8" x14ac:dyDescent="0.3">
      <c r="A17" s="779"/>
      <c r="B17" s="780"/>
      <c r="C17" s="800"/>
      <c r="D17" s="801"/>
      <c r="E17" s="683"/>
      <c r="F17" s="684"/>
      <c r="G17" s="806"/>
      <c r="H17" s="688"/>
      <c r="I17" s="770"/>
      <c r="J17" s="13" t="s">
        <v>62</v>
      </c>
      <c r="K17" s="676"/>
      <c r="L17" s="676"/>
      <c r="M17" s="676"/>
      <c r="N17" s="14" t="s">
        <v>63</v>
      </c>
      <c r="O17" s="750"/>
    </row>
    <row r="18" spans="1:15" ht="57.6" x14ac:dyDescent="0.3">
      <c r="A18" s="779"/>
      <c r="B18" s="780"/>
      <c r="C18" s="800"/>
      <c r="D18" s="801"/>
      <c r="E18" s="683"/>
      <c r="F18" s="684"/>
      <c r="G18" s="806"/>
      <c r="H18" s="688"/>
      <c r="I18" s="769" t="s">
        <v>64</v>
      </c>
      <c r="J18" s="13" t="s">
        <v>65</v>
      </c>
      <c r="K18" s="674">
        <v>7</v>
      </c>
      <c r="L18" s="674">
        <v>2</v>
      </c>
      <c r="M18" s="674">
        <v>5</v>
      </c>
      <c r="N18" s="15" t="s">
        <v>66</v>
      </c>
      <c r="O18" s="750">
        <f t="shared" ref="O18" si="0">K18*L18*M18</f>
        <v>70</v>
      </c>
    </row>
    <row r="19" spans="1:15" ht="57.6" x14ac:dyDescent="0.3">
      <c r="A19" s="779"/>
      <c r="B19" s="780"/>
      <c r="C19" s="800"/>
      <c r="D19" s="801"/>
      <c r="E19" s="683"/>
      <c r="F19" s="684"/>
      <c r="G19" s="806"/>
      <c r="H19" s="688"/>
      <c r="I19" s="770"/>
      <c r="J19" s="13" t="s">
        <v>67</v>
      </c>
      <c r="K19" s="676"/>
      <c r="L19" s="676"/>
      <c r="M19" s="676"/>
      <c r="N19" s="16" t="s">
        <v>68</v>
      </c>
      <c r="O19" s="750"/>
    </row>
    <row r="20" spans="1:15" ht="43.2" x14ac:dyDescent="0.3">
      <c r="A20" s="779"/>
      <c r="B20" s="780"/>
      <c r="C20" s="800"/>
      <c r="D20" s="801"/>
      <c r="E20" s="683"/>
      <c r="F20" s="684"/>
      <c r="G20" s="806"/>
      <c r="H20" s="688"/>
      <c r="I20" s="671" t="s">
        <v>69</v>
      </c>
      <c r="J20" s="13" t="s">
        <v>70</v>
      </c>
      <c r="K20" s="674">
        <v>6</v>
      </c>
      <c r="L20" s="674">
        <v>4</v>
      </c>
      <c r="M20" s="674">
        <v>2</v>
      </c>
      <c r="N20" s="15" t="s">
        <v>71</v>
      </c>
      <c r="O20" s="750">
        <f t="shared" ref="O20" si="1">K20*L20*M20</f>
        <v>48</v>
      </c>
    </row>
    <row r="21" spans="1:15" ht="43.2" x14ac:dyDescent="0.3">
      <c r="A21" s="779"/>
      <c r="B21" s="780"/>
      <c r="C21" s="800"/>
      <c r="D21" s="801"/>
      <c r="E21" s="683"/>
      <c r="F21" s="684"/>
      <c r="G21" s="806"/>
      <c r="H21" s="688"/>
      <c r="I21" s="673"/>
      <c r="J21" s="13" t="s">
        <v>72</v>
      </c>
      <c r="K21" s="676"/>
      <c r="L21" s="676"/>
      <c r="M21" s="676"/>
      <c r="N21" s="18" t="s">
        <v>71</v>
      </c>
      <c r="O21" s="750"/>
    </row>
    <row r="22" spans="1:15" ht="72" x14ac:dyDescent="0.3">
      <c r="A22" s="779"/>
      <c r="B22" s="780"/>
      <c r="C22" s="800"/>
      <c r="D22" s="801"/>
      <c r="E22" s="683"/>
      <c r="F22" s="684"/>
      <c r="G22" s="806"/>
      <c r="H22" s="688"/>
      <c r="I22" s="671" t="s">
        <v>73</v>
      </c>
      <c r="J22" s="13" t="s">
        <v>74</v>
      </c>
      <c r="K22" s="674">
        <v>5</v>
      </c>
      <c r="L22" s="674">
        <v>5</v>
      </c>
      <c r="M22" s="674">
        <v>1</v>
      </c>
      <c r="N22" s="19" t="s">
        <v>75</v>
      </c>
      <c r="O22" s="750">
        <f t="shared" ref="O22" si="2">K22*L22*M22</f>
        <v>25</v>
      </c>
    </row>
    <row r="23" spans="1:15" ht="72" x14ac:dyDescent="0.3">
      <c r="A23" s="779"/>
      <c r="B23" s="780"/>
      <c r="C23" s="800"/>
      <c r="D23" s="801"/>
      <c r="E23" s="683"/>
      <c r="F23" s="684"/>
      <c r="G23" s="806"/>
      <c r="H23" s="688"/>
      <c r="I23" s="673"/>
      <c r="J23" s="13" t="s">
        <v>76</v>
      </c>
      <c r="K23" s="676"/>
      <c r="L23" s="676"/>
      <c r="M23" s="676"/>
      <c r="N23" s="16" t="s">
        <v>75</v>
      </c>
      <c r="O23" s="750"/>
    </row>
    <row r="24" spans="1:15" ht="28.8" x14ac:dyDescent="0.3">
      <c r="A24" s="779"/>
      <c r="B24" s="780"/>
      <c r="C24" s="800"/>
      <c r="D24" s="801"/>
      <c r="E24" s="683"/>
      <c r="F24" s="684"/>
      <c r="G24" s="806"/>
      <c r="H24" s="688"/>
      <c r="I24" s="671" t="s">
        <v>77</v>
      </c>
      <c r="J24" s="765" t="s">
        <v>78</v>
      </c>
      <c r="K24" s="650">
        <v>4</v>
      </c>
      <c r="L24" s="768">
        <v>3</v>
      </c>
      <c r="M24" s="674">
        <v>2</v>
      </c>
      <c r="N24" s="15" t="s">
        <v>79</v>
      </c>
      <c r="O24" s="750">
        <f>K24*L24*M24</f>
        <v>24</v>
      </c>
    </row>
    <row r="25" spans="1:15" ht="28.8" x14ac:dyDescent="0.3">
      <c r="A25" s="779"/>
      <c r="B25" s="780"/>
      <c r="C25" s="800"/>
      <c r="D25" s="801"/>
      <c r="E25" s="683"/>
      <c r="F25" s="684"/>
      <c r="G25" s="806"/>
      <c r="H25" s="688"/>
      <c r="I25" s="672"/>
      <c r="J25" s="766"/>
      <c r="K25" s="651"/>
      <c r="L25" s="768"/>
      <c r="M25" s="675"/>
      <c r="N25" s="21" t="s">
        <v>79</v>
      </c>
      <c r="O25" s="750"/>
    </row>
    <row r="26" spans="1:15" ht="28.8" x14ac:dyDescent="0.3">
      <c r="A26" s="779"/>
      <c r="B26" s="780"/>
      <c r="C26" s="802"/>
      <c r="D26" s="803"/>
      <c r="E26" s="804"/>
      <c r="F26" s="805"/>
      <c r="G26" s="770"/>
      <c r="H26" s="807"/>
      <c r="I26" s="673"/>
      <c r="J26" s="767"/>
      <c r="K26" s="652"/>
      <c r="L26" s="768"/>
      <c r="M26" s="676"/>
      <c r="N26" s="22" t="s">
        <v>79</v>
      </c>
      <c r="O26" s="750"/>
    </row>
    <row r="27" spans="1:15" ht="28.8" x14ac:dyDescent="0.3">
      <c r="A27" s="779"/>
      <c r="B27" s="780"/>
      <c r="C27" s="751" t="s">
        <v>80</v>
      </c>
      <c r="D27" s="752"/>
      <c r="E27" s="557" t="s">
        <v>81</v>
      </c>
      <c r="F27" s="558"/>
      <c r="G27" s="561" t="s">
        <v>82</v>
      </c>
      <c r="H27" s="563" t="s">
        <v>83</v>
      </c>
      <c r="I27" s="547" t="s">
        <v>84</v>
      </c>
      <c r="J27" s="23" t="s">
        <v>85</v>
      </c>
      <c r="K27" s="549">
        <v>5</v>
      </c>
      <c r="L27" s="541">
        <v>3</v>
      </c>
      <c r="M27" s="541">
        <v>1</v>
      </c>
      <c r="N27" s="24" t="s">
        <v>86</v>
      </c>
      <c r="O27" s="709">
        <f>K27*L27*M27</f>
        <v>15</v>
      </c>
    </row>
    <row r="28" spans="1:15" ht="28.8" x14ac:dyDescent="0.3">
      <c r="A28" s="779"/>
      <c r="B28" s="780"/>
      <c r="C28" s="753"/>
      <c r="D28" s="754"/>
      <c r="E28" s="559"/>
      <c r="F28" s="560"/>
      <c r="G28" s="562"/>
      <c r="H28" s="564"/>
      <c r="I28" s="548"/>
      <c r="J28" s="23" t="s">
        <v>87</v>
      </c>
      <c r="K28" s="550"/>
      <c r="L28" s="542"/>
      <c r="M28" s="542"/>
      <c r="N28" s="24" t="s">
        <v>88</v>
      </c>
      <c r="O28" s="545"/>
    </row>
    <row r="29" spans="1:15" ht="28.8" x14ac:dyDescent="0.3">
      <c r="A29" s="779"/>
      <c r="B29" s="780"/>
      <c r="C29" s="753"/>
      <c r="D29" s="754"/>
      <c r="E29" s="559"/>
      <c r="F29" s="560"/>
      <c r="G29" s="562"/>
      <c r="H29" s="564"/>
      <c r="I29" s="548"/>
      <c r="J29" s="23" t="s">
        <v>89</v>
      </c>
      <c r="K29" s="550"/>
      <c r="L29" s="542"/>
      <c r="M29" s="542"/>
      <c r="N29" s="24" t="s">
        <v>90</v>
      </c>
      <c r="O29" s="545"/>
    </row>
    <row r="30" spans="1:15" ht="28.8" x14ac:dyDescent="0.3">
      <c r="A30" s="779"/>
      <c r="B30" s="780"/>
      <c r="C30" s="753"/>
      <c r="D30" s="754"/>
      <c r="E30" s="559"/>
      <c r="F30" s="560"/>
      <c r="G30" s="562"/>
      <c r="H30" s="564"/>
      <c r="I30" s="552"/>
      <c r="J30" s="23" t="s">
        <v>91</v>
      </c>
      <c r="K30" s="551"/>
      <c r="L30" s="543"/>
      <c r="M30" s="543"/>
      <c r="N30" s="24" t="s">
        <v>92</v>
      </c>
      <c r="O30" s="546"/>
    </row>
    <row r="31" spans="1:15" ht="28.8" x14ac:dyDescent="0.3">
      <c r="A31" s="779"/>
      <c r="B31" s="780"/>
      <c r="C31" s="753"/>
      <c r="D31" s="754"/>
      <c r="E31" s="559"/>
      <c r="F31" s="560"/>
      <c r="G31" s="562"/>
      <c r="H31" s="564"/>
      <c r="I31" s="547" t="s">
        <v>93</v>
      </c>
      <c r="J31" s="23" t="s">
        <v>94</v>
      </c>
      <c r="K31" s="549">
        <v>4</v>
      </c>
      <c r="L31" s="540">
        <v>4</v>
      </c>
      <c r="M31" s="541">
        <v>1</v>
      </c>
      <c r="N31" s="24" t="s">
        <v>95</v>
      </c>
      <c r="O31" s="709">
        <f>K31*L31*M31</f>
        <v>16</v>
      </c>
    </row>
    <row r="32" spans="1:15" ht="28.8" x14ac:dyDescent="0.3">
      <c r="A32" s="779"/>
      <c r="B32" s="780"/>
      <c r="C32" s="753"/>
      <c r="D32" s="754"/>
      <c r="E32" s="559"/>
      <c r="F32" s="560"/>
      <c r="G32" s="562"/>
      <c r="H32" s="564"/>
      <c r="I32" s="548"/>
      <c r="J32" s="23" t="s">
        <v>96</v>
      </c>
      <c r="K32" s="550"/>
      <c r="L32" s="540"/>
      <c r="M32" s="542"/>
      <c r="N32" s="24" t="s">
        <v>97</v>
      </c>
      <c r="O32" s="545"/>
    </row>
    <row r="33" spans="1:15" ht="28.8" x14ac:dyDescent="0.3">
      <c r="A33" s="779"/>
      <c r="B33" s="780"/>
      <c r="C33" s="753"/>
      <c r="D33" s="754"/>
      <c r="E33" s="559"/>
      <c r="F33" s="560"/>
      <c r="G33" s="562"/>
      <c r="H33" s="564"/>
      <c r="I33" s="548"/>
      <c r="J33" s="23" t="s">
        <v>98</v>
      </c>
      <c r="K33" s="550"/>
      <c r="L33" s="540"/>
      <c r="M33" s="542"/>
      <c r="N33" s="24" t="s">
        <v>99</v>
      </c>
      <c r="O33" s="545"/>
    </row>
    <row r="34" spans="1:15" ht="28.8" x14ac:dyDescent="0.3">
      <c r="A34" s="779"/>
      <c r="B34" s="780"/>
      <c r="C34" s="753"/>
      <c r="D34" s="754"/>
      <c r="E34" s="559"/>
      <c r="F34" s="560"/>
      <c r="G34" s="562"/>
      <c r="H34" s="564"/>
      <c r="I34" s="552"/>
      <c r="J34" s="23" t="s">
        <v>100</v>
      </c>
      <c r="K34" s="551"/>
      <c r="L34" s="540"/>
      <c r="M34" s="543"/>
      <c r="N34" s="25" t="s">
        <v>101</v>
      </c>
      <c r="O34" s="546"/>
    </row>
    <row r="35" spans="1:15" ht="64.2" customHeight="1" x14ac:dyDescent="0.3">
      <c r="A35" s="779"/>
      <c r="B35" s="780"/>
      <c r="C35" s="753"/>
      <c r="D35" s="754"/>
      <c r="E35" s="559"/>
      <c r="F35" s="560"/>
      <c r="G35" s="562"/>
      <c r="H35" s="564"/>
      <c r="I35" s="547" t="s">
        <v>64</v>
      </c>
      <c r="J35" s="23" t="s">
        <v>65</v>
      </c>
      <c r="K35" s="549">
        <v>6</v>
      </c>
      <c r="L35" s="540">
        <v>5</v>
      </c>
      <c r="M35" s="541">
        <v>2</v>
      </c>
      <c r="N35" s="26" t="s">
        <v>102</v>
      </c>
      <c r="O35" s="745">
        <f>M35*L35*K35</f>
        <v>60</v>
      </c>
    </row>
    <row r="36" spans="1:15" ht="71.55" customHeight="1" x14ac:dyDescent="0.3">
      <c r="A36" s="779"/>
      <c r="B36" s="780"/>
      <c r="C36" s="753"/>
      <c r="D36" s="754"/>
      <c r="E36" s="559"/>
      <c r="F36" s="560"/>
      <c r="G36" s="562"/>
      <c r="H36" s="564"/>
      <c r="I36" s="552"/>
      <c r="J36" s="23" t="s">
        <v>67</v>
      </c>
      <c r="K36" s="551"/>
      <c r="L36" s="540"/>
      <c r="M36" s="543"/>
      <c r="N36" s="27" t="s">
        <v>103</v>
      </c>
      <c r="O36" s="746"/>
    </row>
    <row r="37" spans="1:15" ht="111" customHeight="1" x14ac:dyDescent="0.3">
      <c r="A37" s="779"/>
      <c r="B37" s="780"/>
      <c r="C37" s="753"/>
      <c r="D37" s="754"/>
      <c r="E37" s="559"/>
      <c r="F37" s="560"/>
      <c r="G37" s="562"/>
      <c r="H37" s="564"/>
      <c r="I37" s="547" t="s">
        <v>40</v>
      </c>
      <c r="J37" s="23" t="s">
        <v>70</v>
      </c>
      <c r="K37" s="549">
        <v>8</v>
      </c>
      <c r="L37" s="540">
        <v>6</v>
      </c>
      <c r="M37" s="541">
        <v>2</v>
      </c>
      <c r="N37" s="26" t="s">
        <v>104</v>
      </c>
      <c r="O37" s="745">
        <f>M37*L37*K37</f>
        <v>96</v>
      </c>
    </row>
    <row r="38" spans="1:15" ht="43.2" x14ac:dyDescent="0.3">
      <c r="A38" s="779"/>
      <c r="B38" s="780"/>
      <c r="C38" s="753"/>
      <c r="D38" s="754"/>
      <c r="E38" s="559"/>
      <c r="F38" s="560"/>
      <c r="G38" s="562"/>
      <c r="H38" s="564"/>
      <c r="I38" s="548"/>
      <c r="J38" s="28" t="s">
        <v>72</v>
      </c>
      <c r="K38" s="550"/>
      <c r="L38" s="540"/>
      <c r="M38" s="542"/>
      <c r="N38" s="29" t="s">
        <v>71</v>
      </c>
      <c r="O38" s="746"/>
    </row>
    <row r="39" spans="1:15" ht="28.8" x14ac:dyDescent="0.3">
      <c r="A39" s="779"/>
      <c r="B39" s="780"/>
      <c r="C39" s="753"/>
      <c r="D39" s="754"/>
      <c r="E39" s="559"/>
      <c r="F39" s="560"/>
      <c r="G39" s="562"/>
      <c r="H39" s="564"/>
      <c r="I39" s="547" t="s">
        <v>105</v>
      </c>
      <c r="J39" s="23" t="s">
        <v>106</v>
      </c>
      <c r="K39" s="549">
        <v>4</v>
      </c>
      <c r="L39" s="540">
        <v>4</v>
      </c>
      <c r="M39" s="541">
        <v>2</v>
      </c>
      <c r="N39" s="26" t="s">
        <v>107</v>
      </c>
      <c r="O39" s="745">
        <f>K39*L39*M39</f>
        <v>32</v>
      </c>
    </row>
    <row r="40" spans="1:15" ht="28.8" x14ac:dyDescent="0.3">
      <c r="A40" s="779"/>
      <c r="B40" s="780"/>
      <c r="C40" s="753"/>
      <c r="D40" s="754"/>
      <c r="E40" s="559"/>
      <c r="F40" s="560"/>
      <c r="G40" s="562"/>
      <c r="H40" s="564"/>
      <c r="I40" s="548"/>
      <c r="J40" s="23" t="s">
        <v>108</v>
      </c>
      <c r="K40" s="550"/>
      <c r="L40" s="540"/>
      <c r="M40" s="542"/>
      <c r="N40" s="26" t="s">
        <v>109</v>
      </c>
      <c r="O40" s="755"/>
    </row>
    <row r="41" spans="1:15" ht="28.8" x14ac:dyDescent="0.3">
      <c r="A41" s="779"/>
      <c r="B41" s="780"/>
      <c r="C41" s="753"/>
      <c r="D41" s="754"/>
      <c r="E41" s="559"/>
      <c r="F41" s="560"/>
      <c r="G41" s="562"/>
      <c r="H41" s="564"/>
      <c r="I41" s="548"/>
      <c r="J41" s="23" t="s">
        <v>110</v>
      </c>
      <c r="K41" s="550"/>
      <c r="L41" s="540"/>
      <c r="M41" s="542"/>
      <c r="N41" s="26" t="s">
        <v>111</v>
      </c>
      <c r="O41" s="755"/>
    </row>
    <row r="42" spans="1:15" ht="28.8" x14ac:dyDescent="0.3">
      <c r="A42" s="779"/>
      <c r="B42" s="780"/>
      <c r="C42" s="753"/>
      <c r="D42" s="754"/>
      <c r="E42" s="559"/>
      <c r="F42" s="560"/>
      <c r="G42" s="562"/>
      <c r="H42" s="564"/>
      <c r="I42" s="548"/>
      <c r="J42" s="23" t="s">
        <v>112</v>
      </c>
      <c r="K42" s="550"/>
      <c r="L42" s="540"/>
      <c r="M42" s="542"/>
      <c r="N42" s="30" t="s">
        <v>113</v>
      </c>
      <c r="O42" s="545"/>
    </row>
    <row r="43" spans="1:15" ht="28.8" x14ac:dyDescent="0.3">
      <c r="A43" s="779"/>
      <c r="B43" s="780"/>
      <c r="C43" s="753"/>
      <c r="D43" s="754"/>
      <c r="E43" s="559"/>
      <c r="F43" s="560"/>
      <c r="G43" s="562"/>
      <c r="H43" s="564"/>
      <c r="I43" s="552"/>
      <c r="J43" s="23" t="s">
        <v>114</v>
      </c>
      <c r="K43" s="551"/>
      <c r="L43" s="540"/>
      <c r="M43" s="543"/>
      <c r="N43" s="24" t="s">
        <v>115</v>
      </c>
      <c r="O43" s="546"/>
    </row>
    <row r="44" spans="1:15" ht="28.8" x14ac:dyDescent="0.3">
      <c r="A44" s="779"/>
      <c r="B44" s="780"/>
      <c r="C44" s="753"/>
      <c r="D44" s="754"/>
      <c r="E44" s="559"/>
      <c r="F44" s="560"/>
      <c r="G44" s="562"/>
      <c r="H44" s="564"/>
      <c r="I44" s="547" t="s">
        <v>116</v>
      </c>
      <c r="J44" s="23" t="s">
        <v>106</v>
      </c>
      <c r="K44" s="549">
        <v>5</v>
      </c>
      <c r="L44" s="540">
        <v>2</v>
      </c>
      <c r="M44" s="541">
        <v>4</v>
      </c>
      <c r="N44" s="24" t="s">
        <v>117</v>
      </c>
      <c r="O44" s="544">
        <f>K44*L44*M44</f>
        <v>40</v>
      </c>
    </row>
    <row r="45" spans="1:15" ht="28.8" x14ac:dyDescent="0.3">
      <c r="A45" s="779"/>
      <c r="B45" s="780"/>
      <c r="C45" s="753"/>
      <c r="D45" s="754"/>
      <c r="E45" s="559"/>
      <c r="F45" s="560"/>
      <c r="G45" s="562"/>
      <c r="H45" s="564"/>
      <c r="I45" s="548"/>
      <c r="J45" s="23" t="s">
        <v>118</v>
      </c>
      <c r="K45" s="550"/>
      <c r="L45" s="540"/>
      <c r="M45" s="542"/>
      <c r="N45" s="24" t="s">
        <v>119</v>
      </c>
      <c r="O45" s="545"/>
    </row>
    <row r="46" spans="1:15" ht="28.8" x14ac:dyDescent="0.3">
      <c r="A46" s="779"/>
      <c r="B46" s="780"/>
      <c r="C46" s="753"/>
      <c r="D46" s="754"/>
      <c r="E46" s="559"/>
      <c r="F46" s="560"/>
      <c r="G46" s="562"/>
      <c r="H46" s="564"/>
      <c r="I46" s="548"/>
      <c r="J46" s="23" t="s">
        <v>120</v>
      </c>
      <c r="K46" s="550"/>
      <c r="L46" s="540"/>
      <c r="M46" s="542"/>
      <c r="N46" s="24" t="s">
        <v>121</v>
      </c>
      <c r="O46" s="545"/>
    </row>
    <row r="47" spans="1:15" x14ac:dyDescent="0.3">
      <c r="A47" s="779"/>
      <c r="B47" s="780"/>
      <c r="C47" s="753"/>
      <c r="D47" s="754"/>
      <c r="E47" s="559"/>
      <c r="F47" s="560"/>
      <c r="G47" s="562"/>
      <c r="H47" s="564"/>
      <c r="I47" s="548"/>
      <c r="J47" s="757" t="s">
        <v>122</v>
      </c>
      <c r="K47" s="550"/>
      <c r="L47" s="540"/>
      <c r="M47" s="542"/>
      <c r="N47" s="759" t="s">
        <v>123</v>
      </c>
      <c r="O47" s="545"/>
    </row>
    <row r="48" spans="1:15" x14ac:dyDescent="0.3">
      <c r="A48" s="779"/>
      <c r="B48" s="780"/>
      <c r="C48" s="753"/>
      <c r="D48" s="754"/>
      <c r="E48" s="559"/>
      <c r="F48" s="560"/>
      <c r="G48" s="562"/>
      <c r="H48" s="564"/>
      <c r="I48" s="552"/>
      <c r="J48" s="758"/>
      <c r="K48" s="551"/>
      <c r="L48" s="540"/>
      <c r="M48" s="543"/>
      <c r="N48" s="760"/>
      <c r="O48" s="756"/>
    </row>
    <row r="49" spans="1:15" ht="28.8" x14ac:dyDescent="0.3">
      <c r="A49" s="779"/>
      <c r="B49" s="780"/>
      <c r="C49" s="753"/>
      <c r="D49" s="754"/>
      <c r="E49" s="559"/>
      <c r="F49" s="560"/>
      <c r="G49" s="562"/>
      <c r="H49" s="564"/>
      <c r="I49" s="547" t="s">
        <v>124</v>
      </c>
      <c r="J49" s="23" t="s">
        <v>106</v>
      </c>
      <c r="K49" s="549">
        <v>5</v>
      </c>
      <c r="L49" s="540">
        <v>4</v>
      </c>
      <c r="M49" s="541">
        <v>2</v>
      </c>
      <c r="N49" s="24" t="s">
        <v>125</v>
      </c>
      <c r="O49" s="747">
        <f>K49*L49*M49</f>
        <v>40</v>
      </c>
    </row>
    <row r="50" spans="1:15" ht="28.8" x14ac:dyDescent="0.3">
      <c r="A50" s="779"/>
      <c r="B50" s="780"/>
      <c r="C50" s="753"/>
      <c r="D50" s="754"/>
      <c r="E50" s="559"/>
      <c r="F50" s="560"/>
      <c r="G50" s="562"/>
      <c r="H50" s="564"/>
      <c r="I50" s="548"/>
      <c r="J50" s="23" t="s">
        <v>126</v>
      </c>
      <c r="K50" s="550"/>
      <c r="L50" s="540"/>
      <c r="M50" s="542"/>
      <c r="N50" s="24" t="s">
        <v>127</v>
      </c>
      <c r="O50" s="748"/>
    </row>
    <row r="51" spans="1:15" ht="28.8" x14ac:dyDescent="0.3">
      <c r="A51" s="779"/>
      <c r="B51" s="780"/>
      <c r="C51" s="753"/>
      <c r="D51" s="754"/>
      <c r="E51" s="559"/>
      <c r="F51" s="560"/>
      <c r="G51" s="562"/>
      <c r="H51" s="564"/>
      <c r="I51" s="548"/>
      <c r="J51" s="23" t="s">
        <v>128</v>
      </c>
      <c r="K51" s="550"/>
      <c r="L51" s="540"/>
      <c r="M51" s="542"/>
      <c r="N51" s="24" t="s">
        <v>129</v>
      </c>
      <c r="O51" s="748"/>
    </row>
    <row r="52" spans="1:15" ht="28.8" x14ac:dyDescent="0.3">
      <c r="A52" s="779"/>
      <c r="B52" s="780"/>
      <c r="C52" s="753"/>
      <c r="D52" s="754"/>
      <c r="E52" s="559"/>
      <c r="F52" s="560"/>
      <c r="G52" s="562"/>
      <c r="H52" s="564"/>
      <c r="I52" s="548"/>
      <c r="J52" s="23" t="s">
        <v>130</v>
      </c>
      <c r="K52" s="550"/>
      <c r="L52" s="540"/>
      <c r="M52" s="542"/>
      <c r="N52" s="24" t="s">
        <v>131</v>
      </c>
      <c r="O52" s="748"/>
    </row>
    <row r="53" spans="1:15" ht="28.8" x14ac:dyDescent="0.3">
      <c r="A53" s="779"/>
      <c r="B53" s="780"/>
      <c r="C53" s="753"/>
      <c r="D53" s="754"/>
      <c r="E53" s="559"/>
      <c r="F53" s="560"/>
      <c r="G53" s="562"/>
      <c r="H53" s="564"/>
      <c r="I53" s="548"/>
      <c r="J53" s="23" t="s">
        <v>132</v>
      </c>
      <c r="K53" s="550"/>
      <c r="L53" s="540"/>
      <c r="M53" s="542"/>
      <c r="N53" s="24" t="s">
        <v>133</v>
      </c>
      <c r="O53" s="748"/>
    </row>
    <row r="54" spans="1:15" ht="28.8" x14ac:dyDescent="0.3">
      <c r="A54" s="779"/>
      <c r="B54" s="780"/>
      <c r="C54" s="753"/>
      <c r="D54" s="754"/>
      <c r="E54" s="559"/>
      <c r="F54" s="560"/>
      <c r="G54" s="562"/>
      <c r="H54" s="564"/>
      <c r="I54" s="552"/>
      <c r="J54" s="23" t="s">
        <v>134</v>
      </c>
      <c r="K54" s="551"/>
      <c r="L54" s="540"/>
      <c r="M54" s="543"/>
      <c r="N54" s="24" t="s">
        <v>135</v>
      </c>
      <c r="O54" s="749"/>
    </row>
    <row r="55" spans="1:15" ht="159.6" customHeight="1" x14ac:dyDescent="0.3">
      <c r="A55" s="779"/>
      <c r="B55" s="735"/>
      <c r="C55" s="736" t="s">
        <v>136</v>
      </c>
      <c r="D55" s="737"/>
      <c r="E55" s="738" t="s">
        <v>137</v>
      </c>
      <c r="F55" s="738"/>
      <c r="G55" s="739" t="s">
        <v>138</v>
      </c>
      <c r="H55" s="740"/>
      <c r="I55" s="36" t="s">
        <v>139</v>
      </c>
      <c r="J55" s="32" t="s">
        <v>140</v>
      </c>
      <c r="K55" s="567">
        <v>5</v>
      </c>
      <c r="L55" s="569">
        <v>5</v>
      </c>
      <c r="M55" s="570">
        <v>4</v>
      </c>
      <c r="N55" s="33" t="s">
        <v>141</v>
      </c>
      <c r="O55" s="709">
        <f>K55*L55*M55</f>
        <v>100</v>
      </c>
    </row>
    <row r="56" spans="1:15" ht="28.8" x14ac:dyDescent="0.3">
      <c r="A56" s="779"/>
      <c r="B56" s="735"/>
      <c r="C56" s="736"/>
      <c r="D56" s="737"/>
      <c r="E56" s="738"/>
      <c r="F56" s="738"/>
      <c r="G56" s="739"/>
      <c r="H56" s="740"/>
      <c r="I56" s="206"/>
      <c r="J56" s="32" t="s">
        <v>142</v>
      </c>
      <c r="K56" s="573"/>
      <c r="L56" s="569"/>
      <c r="M56" s="574"/>
      <c r="N56" s="33" t="s">
        <v>143</v>
      </c>
      <c r="O56" s="545"/>
    </row>
    <row r="57" spans="1:15" ht="28.8" x14ac:dyDescent="0.3">
      <c r="A57" s="779"/>
      <c r="B57" s="735"/>
      <c r="C57" s="736"/>
      <c r="D57" s="737"/>
      <c r="E57" s="738"/>
      <c r="F57" s="738"/>
      <c r="G57" s="739"/>
      <c r="H57" s="740"/>
      <c r="I57" s="206"/>
      <c r="J57" s="32" t="s">
        <v>144</v>
      </c>
      <c r="K57" s="573"/>
      <c r="L57" s="569"/>
      <c r="M57" s="574"/>
      <c r="N57" s="33" t="s">
        <v>145</v>
      </c>
      <c r="O57" s="545"/>
    </row>
    <row r="58" spans="1:15" ht="28.8" x14ac:dyDescent="0.3">
      <c r="A58" s="779"/>
      <c r="B58" s="735"/>
      <c r="C58" s="736"/>
      <c r="D58" s="737"/>
      <c r="E58" s="738"/>
      <c r="F58" s="738"/>
      <c r="G58" s="739"/>
      <c r="H58" s="740"/>
      <c r="I58" s="206"/>
      <c r="J58" s="32" t="s">
        <v>146</v>
      </c>
      <c r="K58" s="573"/>
      <c r="L58" s="569"/>
      <c r="M58" s="574"/>
      <c r="N58" s="34" t="s">
        <v>147</v>
      </c>
      <c r="O58" s="545"/>
    </row>
    <row r="59" spans="1:15" ht="28.8" x14ac:dyDescent="0.3">
      <c r="A59" s="779"/>
      <c r="B59" s="735"/>
      <c r="C59" s="736"/>
      <c r="D59" s="737"/>
      <c r="E59" s="738"/>
      <c r="F59" s="738"/>
      <c r="G59" s="739"/>
      <c r="H59" s="740"/>
      <c r="I59" s="207"/>
      <c r="J59" s="32" t="s">
        <v>148</v>
      </c>
      <c r="K59" s="568"/>
      <c r="L59" s="569"/>
      <c r="M59" s="571"/>
      <c r="N59" s="33" t="s">
        <v>149</v>
      </c>
      <c r="O59" s="546"/>
    </row>
    <row r="60" spans="1:15" ht="28.8" x14ac:dyDescent="0.3">
      <c r="A60" s="779"/>
      <c r="B60" s="735"/>
      <c r="C60" s="736"/>
      <c r="D60" s="737"/>
      <c r="E60" s="738"/>
      <c r="F60" s="738"/>
      <c r="G60" s="739"/>
      <c r="H60" s="740"/>
      <c r="I60" s="36" t="s">
        <v>150</v>
      </c>
      <c r="J60" s="32" t="s">
        <v>151</v>
      </c>
      <c r="K60" s="567">
        <v>4</v>
      </c>
      <c r="L60" s="569">
        <v>4</v>
      </c>
      <c r="M60" s="570">
        <v>5</v>
      </c>
      <c r="N60" s="33" t="s">
        <v>152</v>
      </c>
      <c r="O60" s="709">
        <f>K60*L60*M60</f>
        <v>80</v>
      </c>
    </row>
    <row r="61" spans="1:15" ht="28.8" x14ac:dyDescent="0.3">
      <c r="A61" s="779"/>
      <c r="B61" s="735"/>
      <c r="C61" s="736"/>
      <c r="D61" s="737"/>
      <c r="E61" s="738"/>
      <c r="F61" s="738"/>
      <c r="G61" s="739"/>
      <c r="H61" s="740"/>
      <c r="I61" s="206"/>
      <c r="J61" s="32" t="s">
        <v>153</v>
      </c>
      <c r="K61" s="573"/>
      <c r="L61" s="569"/>
      <c r="M61" s="574"/>
      <c r="N61" s="33" t="s">
        <v>154</v>
      </c>
      <c r="O61" s="545"/>
    </row>
    <row r="62" spans="1:15" ht="28.8" x14ac:dyDescent="0.3">
      <c r="A62" s="779"/>
      <c r="B62" s="735"/>
      <c r="C62" s="736"/>
      <c r="D62" s="737"/>
      <c r="E62" s="738"/>
      <c r="F62" s="738"/>
      <c r="G62" s="739"/>
      <c r="H62" s="740"/>
      <c r="I62" s="206"/>
      <c r="J62" s="32" t="s">
        <v>155</v>
      </c>
      <c r="K62" s="573"/>
      <c r="L62" s="569"/>
      <c r="M62" s="574"/>
      <c r="N62" s="33" t="s">
        <v>156</v>
      </c>
      <c r="O62" s="545"/>
    </row>
    <row r="63" spans="1:15" ht="28.8" x14ac:dyDescent="0.3">
      <c r="A63" s="779"/>
      <c r="B63" s="735"/>
      <c r="C63" s="736"/>
      <c r="D63" s="737"/>
      <c r="E63" s="738"/>
      <c r="F63" s="738"/>
      <c r="G63" s="739"/>
      <c r="H63" s="740"/>
      <c r="I63" s="206"/>
      <c r="J63" s="32" t="s">
        <v>157</v>
      </c>
      <c r="K63" s="573"/>
      <c r="L63" s="569"/>
      <c r="M63" s="574"/>
      <c r="N63" s="33" t="s">
        <v>158</v>
      </c>
      <c r="O63" s="545"/>
    </row>
    <row r="64" spans="1:15" ht="28.8" x14ac:dyDescent="0.3">
      <c r="A64" s="779"/>
      <c r="B64" s="735"/>
      <c r="C64" s="736"/>
      <c r="D64" s="737"/>
      <c r="E64" s="738"/>
      <c r="F64" s="738"/>
      <c r="G64" s="739"/>
      <c r="H64" s="740"/>
      <c r="I64" s="207"/>
      <c r="J64" s="35" t="s">
        <v>159</v>
      </c>
      <c r="K64" s="568"/>
      <c r="L64" s="569"/>
      <c r="M64" s="571"/>
      <c r="N64" s="36" t="s">
        <v>160</v>
      </c>
      <c r="O64" s="546"/>
    </row>
    <row r="65" spans="1:15" ht="28.8" x14ac:dyDescent="0.3">
      <c r="A65" s="779"/>
      <c r="B65" s="735"/>
      <c r="C65" s="736"/>
      <c r="D65" s="737"/>
      <c r="E65" s="738"/>
      <c r="F65" s="738"/>
      <c r="G65" s="739"/>
      <c r="H65" s="740"/>
      <c r="I65" s="36" t="s">
        <v>161</v>
      </c>
      <c r="J65" s="32" t="s">
        <v>162</v>
      </c>
      <c r="K65" s="567">
        <v>6</v>
      </c>
      <c r="L65" s="569">
        <v>5</v>
      </c>
      <c r="M65" s="570">
        <v>5</v>
      </c>
      <c r="N65" s="33" t="s">
        <v>163</v>
      </c>
      <c r="O65" s="544">
        <f>K65*L65*M65</f>
        <v>150</v>
      </c>
    </row>
    <row r="66" spans="1:15" ht="28.8" x14ac:dyDescent="0.3">
      <c r="A66" s="779"/>
      <c r="B66" s="735"/>
      <c r="C66" s="736"/>
      <c r="D66" s="737"/>
      <c r="E66" s="738"/>
      <c r="F66" s="738"/>
      <c r="G66" s="739"/>
      <c r="H66" s="740"/>
      <c r="I66" s="206"/>
      <c r="J66" s="32" t="s">
        <v>164</v>
      </c>
      <c r="K66" s="573"/>
      <c r="L66" s="569"/>
      <c r="M66" s="574"/>
      <c r="N66" s="33" t="s">
        <v>165</v>
      </c>
      <c r="O66" s="545"/>
    </row>
    <row r="67" spans="1:15" ht="28.8" x14ac:dyDescent="0.3">
      <c r="A67" s="779"/>
      <c r="B67" s="735"/>
      <c r="C67" s="736"/>
      <c r="D67" s="737"/>
      <c r="E67" s="738"/>
      <c r="F67" s="738"/>
      <c r="G67" s="739"/>
      <c r="H67" s="740"/>
      <c r="I67" s="206"/>
      <c r="J67" s="32" t="s">
        <v>166</v>
      </c>
      <c r="K67" s="573"/>
      <c r="L67" s="569"/>
      <c r="M67" s="574"/>
      <c r="N67" s="33" t="s">
        <v>167</v>
      </c>
      <c r="O67" s="545"/>
    </row>
    <row r="68" spans="1:15" ht="28.8" x14ac:dyDescent="0.3">
      <c r="A68" s="779"/>
      <c r="B68" s="735"/>
      <c r="C68" s="736"/>
      <c r="D68" s="737"/>
      <c r="E68" s="738"/>
      <c r="F68" s="738"/>
      <c r="G68" s="739"/>
      <c r="H68" s="740"/>
      <c r="I68" s="207"/>
      <c r="J68" s="32" t="s">
        <v>168</v>
      </c>
      <c r="K68" s="568"/>
      <c r="L68" s="569"/>
      <c r="M68" s="571"/>
      <c r="N68" s="33" t="s">
        <v>169</v>
      </c>
      <c r="O68" s="546"/>
    </row>
    <row r="69" spans="1:15" ht="28.8" x14ac:dyDescent="0.3">
      <c r="A69" s="779"/>
      <c r="B69" s="735"/>
      <c r="C69" s="736"/>
      <c r="D69" s="737"/>
      <c r="E69" s="738"/>
      <c r="F69" s="738"/>
      <c r="G69" s="739"/>
      <c r="H69" s="740"/>
      <c r="I69" s="36" t="s">
        <v>170</v>
      </c>
      <c r="J69" s="35" t="s">
        <v>171</v>
      </c>
      <c r="K69" s="567">
        <v>5</v>
      </c>
      <c r="L69" s="569">
        <v>6</v>
      </c>
      <c r="M69" s="570">
        <v>2</v>
      </c>
      <c r="N69" s="36" t="s">
        <v>172</v>
      </c>
      <c r="O69" s="544">
        <f>K69*L69*M69</f>
        <v>60</v>
      </c>
    </row>
    <row r="70" spans="1:15" ht="28.8" x14ac:dyDescent="0.3">
      <c r="A70" s="779"/>
      <c r="B70" s="735"/>
      <c r="C70" s="736"/>
      <c r="D70" s="737"/>
      <c r="E70" s="738"/>
      <c r="F70" s="738"/>
      <c r="G70" s="739"/>
      <c r="H70" s="740"/>
      <c r="I70" s="206"/>
      <c r="J70" s="32" t="s">
        <v>173</v>
      </c>
      <c r="K70" s="573"/>
      <c r="L70" s="569"/>
      <c r="M70" s="574"/>
      <c r="N70" s="33" t="s">
        <v>174</v>
      </c>
      <c r="O70" s="545"/>
    </row>
    <row r="71" spans="1:15" ht="28.8" x14ac:dyDescent="0.3">
      <c r="A71" s="779"/>
      <c r="B71" s="735"/>
      <c r="C71" s="736"/>
      <c r="D71" s="737"/>
      <c r="E71" s="738"/>
      <c r="F71" s="738"/>
      <c r="G71" s="739"/>
      <c r="H71" s="740"/>
      <c r="I71" s="206"/>
      <c r="J71" s="32" t="s">
        <v>175</v>
      </c>
      <c r="K71" s="573"/>
      <c r="L71" s="569"/>
      <c r="M71" s="574"/>
      <c r="N71" s="33" t="s">
        <v>176</v>
      </c>
      <c r="O71" s="545"/>
    </row>
    <row r="72" spans="1:15" ht="28.8" x14ac:dyDescent="0.3">
      <c r="A72" s="779"/>
      <c r="B72" s="735"/>
      <c r="C72" s="736"/>
      <c r="D72" s="737"/>
      <c r="E72" s="738"/>
      <c r="F72" s="738"/>
      <c r="G72" s="739"/>
      <c r="H72" s="740"/>
      <c r="I72" s="206"/>
      <c r="J72" s="32" t="s">
        <v>177</v>
      </c>
      <c r="K72" s="573"/>
      <c r="L72" s="569"/>
      <c r="M72" s="574"/>
      <c r="N72" s="33" t="s">
        <v>178</v>
      </c>
      <c r="O72" s="545"/>
    </row>
    <row r="73" spans="1:15" ht="28.8" x14ac:dyDescent="0.3">
      <c r="A73" s="779"/>
      <c r="B73" s="735"/>
      <c r="C73" s="736"/>
      <c r="D73" s="737"/>
      <c r="E73" s="738"/>
      <c r="F73" s="738"/>
      <c r="G73" s="739"/>
      <c r="H73" s="740"/>
      <c r="I73" s="207"/>
      <c r="J73" s="35" t="s">
        <v>179</v>
      </c>
      <c r="K73" s="568"/>
      <c r="L73" s="569"/>
      <c r="M73" s="571"/>
      <c r="N73" s="36" t="s">
        <v>180</v>
      </c>
      <c r="O73" s="546"/>
    </row>
    <row r="74" spans="1:15" ht="28.8" x14ac:dyDescent="0.3">
      <c r="A74" s="779"/>
      <c r="B74" s="735"/>
      <c r="C74" s="736"/>
      <c r="D74" s="737"/>
      <c r="E74" s="738"/>
      <c r="F74" s="738"/>
      <c r="G74" s="739"/>
      <c r="H74" s="740"/>
      <c r="I74" s="36" t="s">
        <v>181</v>
      </c>
      <c r="J74" s="32" t="s">
        <v>182</v>
      </c>
      <c r="K74" s="567">
        <v>4</v>
      </c>
      <c r="L74" s="569">
        <v>6</v>
      </c>
      <c r="M74" s="570">
        <v>3</v>
      </c>
      <c r="N74" s="33" t="s">
        <v>183</v>
      </c>
      <c r="O74" s="544">
        <f>K74*L74*M74</f>
        <v>72</v>
      </c>
    </row>
    <row r="75" spans="1:15" ht="28.8" x14ac:dyDescent="0.3">
      <c r="A75" s="779"/>
      <c r="B75" s="735"/>
      <c r="C75" s="736"/>
      <c r="D75" s="737"/>
      <c r="E75" s="738"/>
      <c r="F75" s="738"/>
      <c r="G75" s="739"/>
      <c r="H75" s="740"/>
      <c r="I75" s="206"/>
      <c r="J75" s="32" t="s">
        <v>184</v>
      </c>
      <c r="K75" s="573"/>
      <c r="L75" s="569"/>
      <c r="M75" s="574"/>
      <c r="N75" s="33" t="s">
        <v>185</v>
      </c>
      <c r="O75" s="545"/>
    </row>
    <row r="76" spans="1:15" ht="28.8" x14ac:dyDescent="0.3">
      <c r="A76" s="779"/>
      <c r="B76" s="735"/>
      <c r="C76" s="736"/>
      <c r="D76" s="737"/>
      <c r="E76" s="738"/>
      <c r="F76" s="738"/>
      <c r="G76" s="739"/>
      <c r="H76" s="740"/>
      <c r="I76" s="206"/>
      <c r="J76" s="32" t="s">
        <v>186</v>
      </c>
      <c r="K76" s="573"/>
      <c r="L76" s="569"/>
      <c r="M76" s="574"/>
      <c r="N76" s="33" t="s">
        <v>187</v>
      </c>
      <c r="O76" s="545"/>
    </row>
    <row r="77" spans="1:15" ht="43.2" x14ac:dyDescent="0.3">
      <c r="A77" s="779"/>
      <c r="B77" s="735"/>
      <c r="C77" s="736"/>
      <c r="D77" s="737"/>
      <c r="E77" s="738"/>
      <c r="F77" s="738"/>
      <c r="G77" s="739"/>
      <c r="H77" s="740"/>
      <c r="I77" s="206"/>
      <c r="J77" s="35" t="s">
        <v>188</v>
      </c>
      <c r="K77" s="573"/>
      <c r="L77" s="570"/>
      <c r="M77" s="574"/>
      <c r="N77" s="36" t="s">
        <v>189</v>
      </c>
      <c r="O77" s="545"/>
    </row>
    <row r="78" spans="1:15" ht="28.8" x14ac:dyDescent="0.3">
      <c r="A78" s="779"/>
      <c r="B78" s="735"/>
      <c r="C78" s="741" t="s">
        <v>190</v>
      </c>
      <c r="D78" s="742"/>
      <c r="E78" s="743" t="s">
        <v>191</v>
      </c>
      <c r="F78" s="743"/>
      <c r="G78" s="743" t="s">
        <v>192</v>
      </c>
      <c r="H78" s="744"/>
      <c r="I78" s="723" t="s">
        <v>193</v>
      </c>
      <c r="J78" s="37" t="s">
        <v>194</v>
      </c>
      <c r="K78" s="724">
        <v>6</v>
      </c>
      <c r="L78" s="723">
        <v>6</v>
      </c>
      <c r="M78" s="723">
        <v>2</v>
      </c>
      <c r="N78" s="37" t="s">
        <v>195</v>
      </c>
      <c r="O78" s="722">
        <f>K78*L78*M78</f>
        <v>72</v>
      </c>
    </row>
    <row r="79" spans="1:15" ht="28.8" x14ac:dyDescent="0.3">
      <c r="A79" s="779"/>
      <c r="B79" s="735"/>
      <c r="C79" s="741"/>
      <c r="D79" s="742"/>
      <c r="E79" s="743"/>
      <c r="F79" s="743"/>
      <c r="G79" s="743"/>
      <c r="H79" s="744"/>
      <c r="I79" s="723"/>
      <c r="J79" s="37" t="s">
        <v>196</v>
      </c>
      <c r="K79" s="724"/>
      <c r="L79" s="723"/>
      <c r="M79" s="723"/>
      <c r="N79" s="37" t="s">
        <v>197</v>
      </c>
      <c r="O79" s="722"/>
    </row>
    <row r="80" spans="1:15" ht="28.8" x14ac:dyDescent="0.3">
      <c r="A80" s="779"/>
      <c r="B80" s="735"/>
      <c r="C80" s="741"/>
      <c r="D80" s="742"/>
      <c r="E80" s="743"/>
      <c r="F80" s="743"/>
      <c r="G80" s="743"/>
      <c r="H80" s="744"/>
      <c r="I80" s="723"/>
      <c r="J80" s="37" t="s">
        <v>198</v>
      </c>
      <c r="K80" s="724"/>
      <c r="L80" s="723"/>
      <c r="M80" s="723"/>
      <c r="N80" s="37" t="s">
        <v>199</v>
      </c>
      <c r="O80" s="722"/>
    </row>
    <row r="81" spans="1:15" ht="28.8" x14ac:dyDescent="0.3">
      <c r="A81" s="779"/>
      <c r="B81" s="735"/>
      <c r="C81" s="741"/>
      <c r="D81" s="742"/>
      <c r="E81" s="743"/>
      <c r="F81" s="743"/>
      <c r="G81" s="743"/>
      <c r="H81" s="744"/>
      <c r="I81" s="723"/>
      <c r="J81" s="37" t="s">
        <v>200</v>
      </c>
      <c r="K81" s="724"/>
      <c r="L81" s="723"/>
      <c r="M81" s="723"/>
      <c r="N81" s="37" t="s">
        <v>201</v>
      </c>
      <c r="O81" s="722"/>
    </row>
    <row r="82" spans="1:15" ht="28.8" x14ac:dyDescent="0.3">
      <c r="A82" s="779"/>
      <c r="B82" s="735"/>
      <c r="C82" s="741"/>
      <c r="D82" s="742"/>
      <c r="E82" s="743"/>
      <c r="F82" s="743"/>
      <c r="G82" s="743"/>
      <c r="H82" s="744"/>
      <c r="I82" s="723"/>
      <c r="J82" s="37" t="s">
        <v>202</v>
      </c>
      <c r="K82" s="724"/>
      <c r="L82" s="723"/>
      <c r="M82" s="723"/>
      <c r="N82" s="37" t="s">
        <v>201</v>
      </c>
      <c r="O82" s="722"/>
    </row>
    <row r="83" spans="1:15" ht="28.8" x14ac:dyDescent="0.3">
      <c r="A83" s="779"/>
      <c r="B83" s="735"/>
      <c r="C83" s="741"/>
      <c r="D83" s="742"/>
      <c r="E83" s="743"/>
      <c r="F83" s="743"/>
      <c r="G83" s="743"/>
      <c r="H83" s="744"/>
      <c r="I83" s="723" t="s">
        <v>203</v>
      </c>
      <c r="J83" s="37" t="s">
        <v>204</v>
      </c>
      <c r="K83" s="724">
        <v>7</v>
      </c>
      <c r="L83" s="723">
        <v>6</v>
      </c>
      <c r="M83" s="723">
        <v>1</v>
      </c>
      <c r="N83" s="37" t="s">
        <v>205</v>
      </c>
      <c r="O83" s="722">
        <f>K83*L83*M83</f>
        <v>42</v>
      </c>
    </row>
    <row r="84" spans="1:15" ht="28.8" x14ac:dyDescent="0.3">
      <c r="A84" s="779"/>
      <c r="B84" s="735"/>
      <c r="C84" s="741"/>
      <c r="D84" s="742"/>
      <c r="E84" s="743"/>
      <c r="F84" s="743"/>
      <c r="G84" s="743"/>
      <c r="H84" s="744"/>
      <c r="I84" s="723"/>
      <c r="J84" s="37" t="s">
        <v>206</v>
      </c>
      <c r="K84" s="724"/>
      <c r="L84" s="723"/>
      <c r="M84" s="723"/>
      <c r="N84" s="37" t="s">
        <v>207</v>
      </c>
      <c r="O84" s="722"/>
    </row>
    <row r="85" spans="1:15" ht="28.8" x14ac:dyDescent="0.3">
      <c r="A85" s="779"/>
      <c r="B85" s="735"/>
      <c r="C85" s="741"/>
      <c r="D85" s="742"/>
      <c r="E85" s="743"/>
      <c r="F85" s="743"/>
      <c r="G85" s="743"/>
      <c r="H85" s="744"/>
      <c r="I85" s="723"/>
      <c r="J85" s="37" t="s">
        <v>208</v>
      </c>
      <c r="K85" s="724"/>
      <c r="L85" s="723"/>
      <c r="M85" s="723"/>
      <c r="N85" s="37" t="s">
        <v>209</v>
      </c>
      <c r="O85" s="722"/>
    </row>
    <row r="86" spans="1:15" ht="28.8" x14ac:dyDescent="0.3">
      <c r="A86" s="779"/>
      <c r="B86" s="735"/>
      <c r="C86" s="741"/>
      <c r="D86" s="742"/>
      <c r="E86" s="743"/>
      <c r="F86" s="743"/>
      <c r="G86" s="743"/>
      <c r="H86" s="744"/>
      <c r="I86" s="723"/>
      <c r="J86" s="37" t="s">
        <v>210</v>
      </c>
      <c r="K86" s="724"/>
      <c r="L86" s="723"/>
      <c r="M86" s="723"/>
      <c r="N86" s="37" t="s">
        <v>211</v>
      </c>
      <c r="O86" s="722"/>
    </row>
    <row r="87" spans="1:15" ht="28.8" x14ac:dyDescent="0.3">
      <c r="A87" s="779"/>
      <c r="B87" s="735"/>
      <c r="C87" s="741"/>
      <c r="D87" s="742"/>
      <c r="E87" s="743"/>
      <c r="F87" s="743"/>
      <c r="G87" s="743"/>
      <c r="H87" s="744"/>
      <c r="I87" s="723"/>
      <c r="J87" s="37" t="s">
        <v>212</v>
      </c>
      <c r="K87" s="724"/>
      <c r="L87" s="723"/>
      <c r="M87" s="723"/>
      <c r="N87" s="37" t="s">
        <v>213</v>
      </c>
      <c r="O87" s="722"/>
    </row>
    <row r="88" spans="1:15" ht="28.8" x14ac:dyDescent="0.3">
      <c r="A88" s="779"/>
      <c r="B88" s="735"/>
      <c r="C88" s="741"/>
      <c r="D88" s="742"/>
      <c r="E88" s="743"/>
      <c r="F88" s="743"/>
      <c r="G88" s="743"/>
      <c r="H88" s="744"/>
      <c r="I88" s="723" t="s">
        <v>214</v>
      </c>
      <c r="J88" s="37" t="s">
        <v>215</v>
      </c>
      <c r="K88" s="724">
        <v>6</v>
      </c>
      <c r="L88" s="723">
        <v>6</v>
      </c>
      <c r="M88" s="723">
        <v>2</v>
      </c>
      <c r="N88" s="37" t="s">
        <v>216</v>
      </c>
      <c r="O88" s="722">
        <f>K88*L88*M88</f>
        <v>72</v>
      </c>
    </row>
    <row r="89" spans="1:15" ht="28.8" x14ac:dyDescent="0.3">
      <c r="A89" s="779"/>
      <c r="B89" s="735"/>
      <c r="C89" s="741"/>
      <c r="D89" s="742"/>
      <c r="E89" s="743"/>
      <c r="F89" s="743"/>
      <c r="G89" s="743"/>
      <c r="H89" s="744"/>
      <c r="I89" s="723"/>
      <c r="J89" s="37" t="s">
        <v>217</v>
      </c>
      <c r="K89" s="724"/>
      <c r="L89" s="723"/>
      <c r="M89" s="723"/>
      <c r="N89" s="37" t="s">
        <v>218</v>
      </c>
      <c r="O89" s="722"/>
    </row>
    <row r="90" spans="1:15" ht="28.8" x14ac:dyDescent="0.3">
      <c r="A90" s="779"/>
      <c r="B90" s="735"/>
      <c r="C90" s="741"/>
      <c r="D90" s="742"/>
      <c r="E90" s="743"/>
      <c r="F90" s="743"/>
      <c r="G90" s="743"/>
      <c r="H90" s="744"/>
      <c r="I90" s="723"/>
      <c r="J90" s="37" t="s">
        <v>219</v>
      </c>
      <c r="K90" s="724"/>
      <c r="L90" s="723"/>
      <c r="M90" s="723"/>
      <c r="N90" s="37" t="s">
        <v>220</v>
      </c>
      <c r="O90" s="722"/>
    </row>
    <row r="91" spans="1:15" ht="28.8" x14ac:dyDescent="0.3">
      <c r="A91" s="779"/>
      <c r="B91" s="735"/>
      <c r="C91" s="741"/>
      <c r="D91" s="742"/>
      <c r="E91" s="743"/>
      <c r="F91" s="743"/>
      <c r="G91" s="743"/>
      <c r="H91" s="744"/>
      <c r="I91" s="723"/>
      <c r="J91" s="37" t="s">
        <v>221</v>
      </c>
      <c r="K91" s="724"/>
      <c r="L91" s="723"/>
      <c r="M91" s="723"/>
      <c r="N91" s="37" t="s">
        <v>222</v>
      </c>
      <c r="O91" s="722"/>
    </row>
    <row r="92" spans="1:15" ht="28.8" x14ac:dyDescent="0.3">
      <c r="A92" s="779"/>
      <c r="B92" s="735"/>
      <c r="C92" s="741"/>
      <c r="D92" s="742"/>
      <c r="E92" s="743"/>
      <c r="F92" s="743"/>
      <c r="G92" s="743"/>
      <c r="H92" s="744"/>
      <c r="I92" s="723"/>
      <c r="J92" s="37" t="s">
        <v>223</v>
      </c>
      <c r="K92" s="724"/>
      <c r="L92" s="723"/>
      <c r="M92" s="723"/>
      <c r="N92" s="37" t="s">
        <v>224</v>
      </c>
      <c r="O92" s="722"/>
    </row>
    <row r="93" spans="1:15" ht="14.55" customHeight="1" x14ac:dyDescent="0.3">
      <c r="A93" s="779"/>
      <c r="B93" s="735"/>
      <c r="C93" s="741"/>
      <c r="D93" s="742"/>
      <c r="E93" s="743"/>
      <c r="F93" s="743"/>
      <c r="G93" s="743"/>
      <c r="H93" s="744"/>
      <c r="I93" s="725" t="s">
        <v>225</v>
      </c>
      <c r="J93" s="40" t="s">
        <v>226</v>
      </c>
      <c r="K93" s="726">
        <v>5</v>
      </c>
      <c r="L93" s="725">
        <v>4</v>
      </c>
      <c r="M93" s="725">
        <v>3</v>
      </c>
      <c r="N93" s="40"/>
      <c r="O93" s="722">
        <f>K93*L93*M93</f>
        <v>60</v>
      </c>
    </row>
    <row r="94" spans="1:15" ht="28.8" x14ac:dyDescent="0.3">
      <c r="A94" s="779"/>
      <c r="B94" s="735"/>
      <c r="C94" s="741"/>
      <c r="D94" s="742"/>
      <c r="E94" s="743"/>
      <c r="F94" s="743"/>
      <c r="G94" s="743"/>
      <c r="H94" s="744"/>
      <c r="I94" s="725"/>
      <c r="J94" s="40" t="s">
        <v>198</v>
      </c>
      <c r="K94" s="726"/>
      <c r="L94" s="725"/>
      <c r="M94" s="725"/>
      <c r="N94" s="40" t="s">
        <v>227</v>
      </c>
      <c r="O94" s="722"/>
    </row>
    <row r="95" spans="1:15" ht="28.8" x14ac:dyDescent="0.3">
      <c r="A95" s="779"/>
      <c r="B95" s="735"/>
      <c r="C95" s="741"/>
      <c r="D95" s="742"/>
      <c r="E95" s="743"/>
      <c r="F95" s="743"/>
      <c r="G95" s="743"/>
      <c r="H95" s="744"/>
      <c r="I95" s="725"/>
      <c r="J95" s="40" t="s">
        <v>200</v>
      </c>
      <c r="K95" s="726"/>
      <c r="L95" s="725"/>
      <c r="M95" s="725"/>
      <c r="N95" s="40" t="s">
        <v>228</v>
      </c>
      <c r="O95" s="722"/>
    </row>
    <row r="96" spans="1:15" ht="28.8" x14ac:dyDescent="0.3">
      <c r="A96" s="779"/>
      <c r="B96" s="735"/>
      <c r="C96" s="741"/>
      <c r="D96" s="742"/>
      <c r="E96" s="743"/>
      <c r="F96" s="743"/>
      <c r="G96" s="743"/>
      <c r="H96" s="744"/>
      <c r="I96" s="725"/>
      <c r="J96" s="40" t="s">
        <v>229</v>
      </c>
      <c r="K96" s="726"/>
      <c r="L96" s="725"/>
      <c r="M96" s="725"/>
      <c r="N96" s="40" t="s">
        <v>230</v>
      </c>
      <c r="O96" s="722"/>
    </row>
    <row r="97" spans="1:15" ht="28.8" x14ac:dyDescent="0.3">
      <c r="A97" s="779"/>
      <c r="B97" s="735"/>
      <c r="C97" s="741"/>
      <c r="D97" s="742"/>
      <c r="E97" s="743"/>
      <c r="F97" s="743"/>
      <c r="G97" s="743"/>
      <c r="H97" s="744"/>
      <c r="I97" s="725"/>
      <c r="J97" s="40" t="s">
        <v>231</v>
      </c>
      <c r="K97" s="726"/>
      <c r="L97" s="725"/>
      <c r="M97" s="725"/>
      <c r="N97" s="40" t="s">
        <v>232</v>
      </c>
      <c r="O97" s="722"/>
    </row>
    <row r="98" spans="1:15" ht="28.8" x14ac:dyDescent="0.3">
      <c r="A98" s="779"/>
      <c r="B98" s="735"/>
      <c r="C98" s="741"/>
      <c r="D98" s="742"/>
      <c r="E98" s="743"/>
      <c r="F98" s="743"/>
      <c r="G98" s="743"/>
      <c r="H98" s="744"/>
      <c r="I98" s="725" t="s">
        <v>233</v>
      </c>
      <c r="J98" s="40" t="s">
        <v>234</v>
      </c>
      <c r="K98" s="726">
        <v>4</v>
      </c>
      <c r="L98" s="725">
        <v>3</v>
      </c>
      <c r="M98" s="725">
        <v>2</v>
      </c>
      <c r="N98" s="40" t="s">
        <v>235</v>
      </c>
      <c r="O98" s="722">
        <f>K98*L98*M98</f>
        <v>24</v>
      </c>
    </row>
    <row r="99" spans="1:15" ht="28.8" x14ac:dyDescent="0.3">
      <c r="A99" s="779"/>
      <c r="B99" s="735"/>
      <c r="C99" s="741"/>
      <c r="D99" s="742"/>
      <c r="E99" s="743"/>
      <c r="F99" s="743"/>
      <c r="G99" s="743"/>
      <c r="H99" s="744"/>
      <c r="I99" s="725"/>
      <c r="J99" s="40" t="s">
        <v>164</v>
      </c>
      <c r="K99" s="726"/>
      <c r="L99" s="725"/>
      <c r="M99" s="725"/>
      <c r="N99" s="40" t="s">
        <v>236</v>
      </c>
      <c r="O99" s="722"/>
    </row>
    <row r="100" spans="1:15" ht="28.8" x14ac:dyDescent="0.3">
      <c r="A100" s="779"/>
      <c r="B100" s="735"/>
      <c r="C100" s="741"/>
      <c r="D100" s="742"/>
      <c r="E100" s="743"/>
      <c r="F100" s="743"/>
      <c r="G100" s="743"/>
      <c r="H100" s="744"/>
      <c r="I100" s="725"/>
      <c r="J100" s="40" t="s">
        <v>237</v>
      </c>
      <c r="K100" s="726"/>
      <c r="L100" s="725"/>
      <c r="M100" s="725"/>
      <c r="N100" s="40" t="s">
        <v>238</v>
      </c>
      <c r="O100" s="722"/>
    </row>
    <row r="101" spans="1:15" ht="28.8" x14ac:dyDescent="0.3">
      <c r="A101" s="779"/>
      <c r="B101" s="735"/>
      <c r="C101" s="741"/>
      <c r="D101" s="742"/>
      <c r="E101" s="743"/>
      <c r="F101" s="743"/>
      <c r="G101" s="743"/>
      <c r="H101" s="744"/>
      <c r="I101" s="725"/>
      <c r="J101" s="40" t="s">
        <v>221</v>
      </c>
      <c r="K101" s="726"/>
      <c r="L101" s="725"/>
      <c r="M101" s="725"/>
      <c r="N101" s="40" t="s">
        <v>239</v>
      </c>
      <c r="O101" s="722"/>
    </row>
    <row r="102" spans="1:15" ht="28.8" x14ac:dyDescent="0.3">
      <c r="A102" s="779"/>
      <c r="B102" s="735"/>
      <c r="C102" s="741"/>
      <c r="D102" s="742"/>
      <c r="E102" s="743"/>
      <c r="F102" s="743"/>
      <c r="G102" s="743"/>
      <c r="H102" s="744"/>
      <c r="I102" s="725"/>
      <c r="J102" s="40" t="s">
        <v>166</v>
      </c>
      <c r="K102" s="726"/>
      <c r="L102" s="725"/>
      <c r="M102" s="725"/>
      <c r="N102" s="40" t="s">
        <v>240</v>
      </c>
      <c r="O102" s="722"/>
    </row>
    <row r="103" spans="1:15" ht="28.8" x14ac:dyDescent="0.3">
      <c r="A103" s="779"/>
      <c r="B103" s="735"/>
      <c r="C103" s="741"/>
      <c r="D103" s="742"/>
      <c r="E103" s="743"/>
      <c r="F103" s="743"/>
      <c r="G103" s="743"/>
      <c r="H103" s="744"/>
      <c r="I103" s="725" t="s">
        <v>241</v>
      </c>
      <c r="J103" s="40" t="s">
        <v>242</v>
      </c>
      <c r="K103" s="726">
        <v>4</v>
      </c>
      <c r="L103" s="725">
        <v>2</v>
      </c>
      <c r="M103" s="725">
        <v>8</v>
      </c>
      <c r="N103" s="40" t="s">
        <v>243</v>
      </c>
      <c r="O103" s="722">
        <f>K103*L103*M103</f>
        <v>64</v>
      </c>
    </row>
    <row r="104" spans="1:15" ht="28.8" x14ac:dyDescent="0.3">
      <c r="A104" s="779"/>
      <c r="B104" s="735"/>
      <c r="C104" s="741"/>
      <c r="D104" s="742"/>
      <c r="E104" s="743"/>
      <c r="F104" s="743"/>
      <c r="G104" s="743"/>
      <c r="H104" s="744"/>
      <c r="I104" s="725"/>
      <c r="J104" s="40" t="s">
        <v>244</v>
      </c>
      <c r="K104" s="726"/>
      <c r="L104" s="725"/>
      <c r="M104" s="725"/>
      <c r="N104" s="40" t="s">
        <v>245</v>
      </c>
      <c r="O104" s="722"/>
    </row>
    <row r="105" spans="1:15" ht="28.8" x14ac:dyDescent="0.3">
      <c r="A105" s="779"/>
      <c r="B105" s="735"/>
      <c r="C105" s="741"/>
      <c r="D105" s="742"/>
      <c r="E105" s="743"/>
      <c r="F105" s="743"/>
      <c r="G105" s="743"/>
      <c r="H105" s="744"/>
      <c r="I105" s="725"/>
      <c r="J105" s="40" t="s">
        <v>246</v>
      </c>
      <c r="K105" s="726"/>
      <c r="L105" s="725"/>
      <c r="M105" s="725"/>
      <c r="N105" s="40" t="s">
        <v>247</v>
      </c>
      <c r="O105" s="722"/>
    </row>
    <row r="106" spans="1:15" ht="28.8" x14ac:dyDescent="0.3">
      <c r="A106" s="779"/>
      <c r="B106" s="735"/>
      <c r="C106" s="741"/>
      <c r="D106" s="742"/>
      <c r="E106" s="743"/>
      <c r="F106" s="743"/>
      <c r="G106" s="743"/>
      <c r="H106" s="744"/>
      <c r="I106" s="725"/>
      <c r="J106" s="40" t="s">
        <v>248</v>
      </c>
      <c r="K106" s="726"/>
      <c r="L106" s="725"/>
      <c r="M106" s="725"/>
      <c r="N106" s="40" t="s">
        <v>249</v>
      </c>
      <c r="O106" s="722"/>
    </row>
    <row r="107" spans="1:15" ht="28.8" x14ac:dyDescent="0.3">
      <c r="A107" s="779"/>
      <c r="B107" s="735"/>
      <c r="C107" s="741"/>
      <c r="D107" s="742"/>
      <c r="E107" s="743"/>
      <c r="F107" s="743"/>
      <c r="G107" s="743"/>
      <c r="H107" s="744"/>
      <c r="I107" s="725"/>
      <c r="J107" s="40" t="s">
        <v>250</v>
      </c>
      <c r="K107" s="726"/>
      <c r="L107" s="725"/>
      <c r="M107" s="725"/>
      <c r="N107" s="40" t="s">
        <v>251</v>
      </c>
      <c r="O107" s="722"/>
    </row>
    <row r="108" spans="1:15" x14ac:dyDescent="0.3">
      <c r="A108" s="779"/>
      <c r="B108" s="735"/>
      <c r="C108" s="741"/>
      <c r="D108" s="742"/>
      <c r="E108" s="743"/>
      <c r="F108" s="743"/>
      <c r="G108" s="743"/>
      <c r="H108" s="744"/>
      <c r="I108" s="39" t="s">
        <v>252</v>
      </c>
      <c r="J108" s="40" t="s">
        <v>253</v>
      </c>
      <c r="K108" s="40">
        <v>7</v>
      </c>
      <c r="L108" s="39">
        <v>4</v>
      </c>
      <c r="M108" s="39">
        <v>4</v>
      </c>
      <c r="N108" s="40" t="s">
        <v>254</v>
      </c>
      <c r="O108" s="38">
        <f>K108*L108*M108</f>
        <v>112</v>
      </c>
    </row>
    <row r="109" spans="1:15" ht="43.2" x14ac:dyDescent="0.3">
      <c r="A109" s="779"/>
      <c r="B109" s="735"/>
      <c r="C109" s="741"/>
      <c r="D109" s="742"/>
      <c r="E109" s="743"/>
      <c r="F109" s="743"/>
      <c r="G109" s="743"/>
      <c r="H109" s="744"/>
      <c r="I109" s="725" t="s">
        <v>255</v>
      </c>
      <c r="J109" s="40" t="s">
        <v>256</v>
      </c>
      <c r="K109" s="726">
        <v>3</v>
      </c>
      <c r="L109" s="725">
        <v>4</v>
      </c>
      <c r="M109" s="725">
        <v>5</v>
      </c>
      <c r="N109" s="40" t="s">
        <v>257</v>
      </c>
      <c r="O109" s="722">
        <f>K109*L109*M109</f>
        <v>60</v>
      </c>
    </row>
    <row r="110" spans="1:15" ht="43.2" x14ac:dyDescent="0.3">
      <c r="A110" s="779"/>
      <c r="B110" s="735"/>
      <c r="C110" s="741"/>
      <c r="D110" s="742"/>
      <c r="E110" s="743"/>
      <c r="F110" s="743"/>
      <c r="G110" s="743"/>
      <c r="H110" s="744"/>
      <c r="I110" s="725"/>
      <c r="J110" s="40" t="s">
        <v>164</v>
      </c>
      <c r="K110" s="726"/>
      <c r="L110" s="725"/>
      <c r="M110" s="725"/>
      <c r="N110" s="40" t="s">
        <v>258</v>
      </c>
      <c r="O110" s="722"/>
    </row>
    <row r="111" spans="1:15" ht="43.2" x14ac:dyDescent="0.3">
      <c r="A111" s="779"/>
      <c r="B111" s="735"/>
      <c r="C111" s="741"/>
      <c r="D111" s="742"/>
      <c r="E111" s="743"/>
      <c r="F111" s="743"/>
      <c r="G111" s="743"/>
      <c r="H111" s="744"/>
      <c r="I111" s="725"/>
      <c r="J111" s="40" t="s">
        <v>151</v>
      </c>
      <c r="K111" s="726"/>
      <c r="L111" s="725"/>
      <c r="M111" s="725"/>
      <c r="N111" s="40" t="s">
        <v>259</v>
      </c>
      <c r="O111" s="722"/>
    </row>
    <row r="112" spans="1:15" ht="43.2" x14ac:dyDescent="0.3">
      <c r="A112" s="779"/>
      <c r="B112" s="735"/>
      <c r="C112" s="741"/>
      <c r="D112" s="742"/>
      <c r="E112" s="743"/>
      <c r="F112" s="743"/>
      <c r="G112" s="743"/>
      <c r="H112" s="744"/>
      <c r="I112" s="725"/>
      <c r="J112" s="40" t="s">
        <v>260</v>
      </c>
      <c r="K112" s="726"/>
      <c r="L112" s="725"/>
      <c r="M112" s="725"/>
      <c r="N112" s="40" t="s">
        <v>261</v>
      </c>
      <c r="O112" s="722"/>
    </row>
    <row r="113" spans="1:15" x14ac:dyDescent="0.3">
      <c r="A113" s="779"/>
      <c r="B113" s="735"/>
      <c r="C113" s="741"/>
      <c r="D113" s="742"/>
      <c r="E113" s="743"/>
      <c r="F113" s="743"/>
      <c r="G113" s="743"/>
      <c r="H113" s="744"/>
      <c r="I113" s="725"/>
      <c r="J113" s="40" t="s">
        <v>262</v>
      </c>
      <c r="K113" s="726"/>
      <c r="L113" s="725"/>
      <c r="M113" s="725"/>
      <c r="N113" s="40" t="s">
        <v>256</v>
      </c>
      <c r="O113" s="722"/>
    </row>
    <row r="114" spans="1:15" x14ac:dyDescent="0.3">
      <c r="A114" s="779"/>
      <c r="B114" s="735"/>
      <c r="C114" s="741"/>
      <c r="D114" s="742"/>
      <c r="E114" s="743"/>
      <c r="F114" s="743"/>
      <c r="G114" s="743"/>
      <c r="H114" s="744"/>
      <c r="I114" s="39" t="s">
        <v>263</v>
      </c>
      <c r="J114" s="40" t="s">
        <v>264</v>
      </c>
      <c r="K114" s="40">
        <v>4</v>
      </c>
      <c r="L114" s="39">
        <v>5</v>
      </c>
      <c r="M114" s="39">
        <v>4</v>
      </c>
      <c r="N114" s="40" t="s">
        <v>265</v>
      </c>
      <c r="O114" s="38">
        <f>K114*L114*M114</f>
        <v>80</v>
      </c>
    </row>
    <row r="115" spans="1:15" ht="28.8" x14ac:dyDescent="0.3">
      <c r="A115" s="779"/>
      <c r="B115" s="735"/>
      <c r="C115" s="727" t="s">
        <v>266</v>
      </c>
      <c r="D115" s="728"/>
      <c r="E115" s="731" t="s">
        <v>267</v>
      </c>
      <c r="F115" s="732"/>
      <c r="G115" s="733" t="s">
        <v>268</v>
      </c>
      <c r="H115" s="734"/>
      <c r="I115" s="700" t="s">
        <v>269</v>
      </c>
      <c r="J115" s="42" t="s">
        <v>270</v>
      </c>
      <c r="K115" s="703">
        <v>5</v>
      </c>
      <c r="L115" s="708">
        <v>3</v>
      </c>
      <c r="M115" s="707">
        <v>9</v>
      </c>
      <c r="N115" s="43" t="s">
        <v>271</v>
      </c>
      <c r="O115" s="545">
        <f>K115*L115*M115</f>
        <v>135</v>
      </c>
    </row>
    <row r="116" spans="1:15" ht="28.8" x14ac:dyDescent="0.3">
      <c r="A116" s="779"/>
      <c r="B116" s="735"/>
      <c r="C116" s="727"/>
      <c r="D116" s="728"/>
      <c r="E116" s="731"/>
      <c r="F116" s="732"/>
      <c r="G116" s="733"/>
      <c r="H116" s="734"/>
      <c r="I116" s="700"/>
      <c r="J116" s="44" t="s">
        <v>272</v>
      </c>
      <c r="K116" s="703"/>
      <c r="L116" s="705"/>
      <c r="M116" s="707"/>
      <c r="N116" s="46" t="s">
        <v>273</v>
      </c>
      <c r="O116" s="545"/>
    </row>
    <row r="117" spans="1:15" ht="28.8" x14ac:dyDescent="0.3">
      <c r="A117" s="779"/>
      <c r="B117" s="735"/>
      <c r="C117" s="727"/>
      <c r="D117" s="728"/>
      <c r="E117" s="731"/>
      <c r="F117" s="732"/>
      <c r="G117" s="733"/>
      <c r="H117" s="734"/>
      <c r="I117" s="700"/>
      <c r="J117" s="44" t="s">
        <v>274</v>
      </c>
      <c r="K117" s="703"/>
      <c r="L117" s="705"/>
      <c r="M117" s="707"/>
      <c r="N117" s="46" t="s">
        <v>275</v>
      </c>
      <c r="O117" s="545"/>
    </row>
    <row r="118" spans="1:15" ht="43.2" x14ac:dyDescent="0.3">
      <c r="A118" s="779"/>
      <c r="B118" s="735"/>
      <c r="C118" s="727"/>
      <c r="D118" s="728"/>
      <c r="E118" s="731"/>
      <c r="F118" s="732"/>
      <c r="G118" s="733"/>
      <c r="H118" s="734"/>
      <c r="I118" s="700"/>
      <c r="J118" s="44" t="s">
        <v>276</v>
      </c>
      <c r="K118" s="703"/>
      <c r="L118" s="705"/>
      <c r="M118" s="707"/>
      <c r="N118" s="46" t="s">
        <v>277</v>
      </c>
      <c r="O118" s="545"/>
    </row>
    <row r="119" spans="1:15" ht="28.8" x14ac:dyDescent="0.3">
      <c r="A119" s="779"/>
      <c r="B119" s="735"/>
      <c r="C119" s="727"/>
      <c r="D119" s="728"/>
      <c r="E119" s="731"/>
      <c r="F119" s="732"/>
      <c r="G119" s="733"/>
      <c r="H119" s="734"/>
      <c r="I119" s="701"/>
      <c r="J119" s="47" t="s">
        <v>278</v>
      </c>
      <c r="K119" s="704"/>
      <c r="L119" s="705"/>
      <c r="M119" s="708"/>
      <c r="N119" s="48" t="s">
        <v>279</v>
      </c>
      <c r="O119" s="546"/>
    </row>
    <row r="120" spans="1:15" ht="28.8" x14ac:dyDescent="0.3">
      <c r="A120" s="779"/>
      <c r="B120" s="735"/>
      <c r="C120" s="727"/>
      <c r="D120" s="728"/>
      <c r="E120" s="731"/>
      <c r="F120" s="732"/>
      <c r="G120" s="733"/>
      <c r="H120" s="734"/>
      <c r="I120" s="41"/>
      <c r="J120" s="49" t="s">
        <v>280</v>
      </c>
      <c r="K120" s="702">
        <v>6</v>
      </c>
      <c r="L120" s="706">
        <v>4</v>
      </c>
      <c r="M120" s="706">
        <v>8</v>
      </c>
      <c r="N120" s="50" t="s">
        <v>281</v>
      </c>
      <c r="O120" s="709">
        <f t="shared" ref="O120" si="3">K120*L120*M120</f>
        <v>192</v>
      </c>
    </row>
    <row r="121" spans="1:15" ht="28.8" x14ac:dyDescent="0.3">
      <c r="A121" s="779"/>
      <c r="B121" s="735"/>
      <c r="C121" s="727"/>
      <c r="D121" s="728"/>
      <c r="E121" s="731"/>
      <c r="F121" s="732"/>
      <c r="G121" s="733"/>
      <c r="H121" s="734"/>
      <c r="I121" s="41"/>
      <c r="J121" s="49" t="s">
        <v>282</v>
      </c>
      <c r="K121" s="703"/>
      <c r="L121" s="707"/>
      <c r="M121" s="707"/>
      <c r="N121" s="50" t="s">
        <v>283</v>
      </c>
      <c r="O121" s="545"/>
    </row>
    <row r="122" spans="1:15" ht="28.8" x14ac:dyDescent="0.3">
      <c r="A122" s="779"/>
      <c r="B122" s="735"/>
      <c r="C122" s="727"/>
      <c r="D122" s="728"/>
      <c r="E122" s="731"/>
      <c r="F122" s="732"/>
      <c r="G122" s="733"/>
      <c r="H122" s="734"/>
      <c r="I122" s="41" t="s">
        <v>284</v>
      </c>
      <c r="J122" s="49" t="s">
        <v>285</v>
      </c>
      <c r="K122" s="703"/>
      <c r="L122" s="707"/>
      <c r="M122" s="707"/>
      <c r="N122" s="50" t="s">
        <v>286</v>
      </c>
      <c r="O122" s="545"/>
    </row>
    <row r="123" spans="1:15" ht="28.8" x14ac:dyDescent="0.3">
      <c r="A123" s="779"/>
      <c r="B123" s="735"/>
      <c r="C123" s="727"/>
      <c r="D123" s="728"/>
      <c r="E123" s="731"/>
      <c r="F123" s="732"/>
      <c r="G123" s="733"/>
      <c r="H123" s="734"/>
      <c r="I123" s="41"/>
      <c r="J123" s="49" t="s">
        <v>287</v>
      </c>
      <c r="K123" s="703"/>
      <c r="L123" s="707"/>
      <c r="M123" s="707"/>
      <c r="N123" s="50" t="s">
        <v>288</v>
      </c>
      <c r="O123" s="545"/>
    </row>
    <row r="124" spans="1:15" ht="43.2" x14ac:dyDescent="0.3">
      <c r="A124" s="779"/>
      <c r="B124" s="735"/>
      <c r="C124" s="727"/>
      <c r="D124" s="728"/>
      <c r="E124" s="731"/>
      <c r="F124" s="732"/>
      <c r="G124" s="733"/>
      <c r="H124" s="734"/>
      <c r="I124" s="41"/>
      <c r="J124" s="51" t="s">
        <v>289</v>
      </c>
      <c r="K124" s="704"/>
      <c r="L124" s="708"/>
      <c r="M124" s="708"/>
      <c r="N124" s="52" t="s">
        <v>290</v>
      </c>
      <c r="O124" s="546"/>
    </row>
    <row r="125" spans="1:15" ht="28.8" x14ac:dyDescent="0.3">
      <c r="A125" s="779"/>
      <c r="B125" s="735"/>
      <c r="C125" s="727"/>
      <c r="D125" s="728"/>
      <c r="E125" s="731"/>
      <c r="F125" s="732"/>
      <c r="G125" s="733"/>
      <c r="H125" s="734"/>
      <c r="I125" s="699" t="s">
        <v>291</v>
      </c>
      <c r="J125" s="44" t="s">
        <v>292</v>
      </c>
      <c r="K125" s="702">
        <v>7</v>
      </c>
      <c r="L125" s="705">
        <v>4</v>
      </c>
      <c r="M125" s="706">
        <v>8</v>
      </c>
      <c r="N125" s="46" t="s">
        <v>293</v>
      </c>
      <c r="O125" s="709">
        <f t="shared" ref="O125" si="4">K125*L125*M125</f>
        <v>224</v>
      </c>
    </row>
    <row r="126" spans="1:15" ht="28.8" x14ac:dyDescent="0.3">
      <c r="A126" s="779"/>
      <c r="B126" s="735"/>
      <c r="C126" s="727"/>
      <c r="D126" s="728"/>
      <c r="E126" s="731"/>
      <c r="F126" s="732"/>
      <c r="G126" s="733"/>
      <c r="H126" s="734"/>
      <c r="I126" s="700"/>
      <c r="J126" s="44" t="s">
        <v>294</v>
      </c>
      <c r="K126" s="703"/>
      <c r="L126" s="705"/>
      <c r="M126" s="707"/>
      <c r="N126" s="46" t="s">
        <v>295</v>
      </c>
      <c r="O126" s="545"/>
    </row>
    <row r="127" spans="1:15" ht="28.8" x14ac:dyDescent="0.3">
      <c r="A127" s="779"/>
      <c r="B127" s="735"/>
      <c r="C127" s="727"/>
      <c r="D127" s="728"/>
      <c r="E127" s="731"/>
      <c r="F127" s="732"/>
      <c r="G127" s="733"/>
      <c r="H127" s="734"/>
      <c r="I127" s="700"/>
      <c r="J127" s="44" t="s">
        <v>296</v>
      </c>
      <c r="K127" s="703"/>
      <c r="L127" s="705"/>
      <c r="M127" s="707"/>
      <c r="N127" s="46" t="s">
        <v>297</v>
      </c>
      <c r="O127" s="545"/>
    </row>
    <row r="128" spans="1:15" ht="28.8" x14ac:dyDescent="0.3">
      <c r="A128" s="779"/>
      <c r="B128" s="735"/>
      <c r="C128" s="727"/>
      <c r="D128" s="728"/>
      <c r="E128" s="731"/>
      <c r="F128" s="732"/>
      <c r="G128" s="733"/>
      <c r="H128" s="734"/>
      <c r="I128" s="700"/>
      <c r="J128" s="44" t="s">
        <v>298</v>
      </c>
      <c r="K128" s="703"/>
      <c r="L128" s="705"/>
      <c r="M128" s="707"/>
      <c r="N128" s="46" t="s">
        <v>299</v>
      </c>
      <c r="O128" s="545"/>
    </row>
    <row r="129" spans="1:15" ht="28.8" x14ac:dyDescent="0.3">
      <c r="A129" s="779"/>
      <c r="B129" s="735"/>
      <c r="C129" s="727"/>
      <c r="D129" s="728"/>
      <c r="E129" s="731"/>
      <c r="F129" s="732"/>
      <c r="G129" s="733"/>
      <c r="H129" s="734"/>
      <c r="I129" s="701"/>
      <c r="J129" s="47" t="s">
        <v>300</v>
      </c>
      <c r="K129" s="704"/>
      <c r="L129" s="705"/>
      <c r="M129" s="708"/>
      <c r="N129" s="48" t="s">
        <v>301</v>
      </c>
      <c r="O129" s="546"/>
    </row>
    <row r="130" spans="1:15" ht="28.8" x14ac:dyDescent="0.3">
      <c r="A130" s="779"/>
      <c r="B130" s="735"/>
      <c r="C130" s="727"/>
      <c r="D130" s="728"/>
      <c r="E130" s="731"/>
      <c r="F130" s="732"/>
      <c r="G130" s="733"/>
      <c r="H130" s="734"/>
      <c r="I130" s="699" t="s">
        <v>302</v>
      </c>
      <c r="J130" s="44" t="s">
        <v>303</v>
      </c>
      <c r="K130" s="702">
        <v>6</v>
      </c>
      <c r="L130" s="705">
        <v>6</v>
      </c>
      <c r="M130" s="706">
        <v>5</v>
      </c>
      <c r="N130" s="46" t="s">
        <v>304</v>
      </c>
      <c r="O130" s="709">
        <f t="shared" ref="O130" si="5">K130*L130*M130</f>
        <v>180</v>
      </c>
    </row>
    <row r="131" spans="1:15" ht="28.8" x14ac:dyDescent="0.3">
      <c r="A131" s="779"/>
      <c r="B131" s="735"/>
      <c r="C131" s="727"/>
      <c r="D131" s="728"/>
      <c r="E131" s="731"/>
      <c r="F131" s="732"/>
      <c r="G131" s="733"/>
      <c r="H131" s="734"/>
      <c r="I131" s="700"/>
      <c r="J131" s="44" t="s">
        <v>305</v>
      </c>
      <c r="K131" s="703"/>
      <c r="L131" s="705"/>
      <c r="M131" s="707"/>
      <c r="N131" s="46" t="s">
        <v>306</v>
      </c>
      <c r="O131" s="545"/>
    </row>
    <row r="132" spans="1:15" ht="28.8" x14ac:dyDescent="0.3">
      <c r="A132" s="779"/>
      <c r="B132" s="735"/>
      <c r="C132" s="727"/>
      <c r="D132" s="728"/>
      <c r="E132" s="731"/>
      <c r="F132" s="732"/>
      <c r="G132" s="733"/>
      <c r="H132" s="734"/>
      <c r="I132" s="700"/>
      <c r="J132" s="44" t="s">
        <v>307</v>
      </c>
      <c r="K132" s="703"/>
      <c r="L132" s="705"/>
      <c r="M132" s="707"/>
      <c r="N132" s="46" t="s">
        <v>308</v>
      </c>
      <c r="O132" s="545"/>
    </row>
    <row r="133" spans="1:15" ht="28.8" x14ac:dyDescent="0.3">
      <c r="A133" s="779"/>
      <c r="B133" s="735"/>
      <c r="C133" s="727"/>
      <c r="D133" s="728"/>
      <c r="E133" s="731"/>
      <c r="F133" s="732"/>
      <c r="G133" s="733"/>
      <c r="H133" s="734"/>
      <c r="I133" s="700"/>
      <c r="J133" s="44" t="s">
        <v>309</v>
      </c>
      <c r="K133" s="703"/>
      <c r="L133" s="705"/>
      <c r="M133" s="707"/>
      <c r="N133" s="46" t="s">
        <v>310</v>
      </c>
      <c r="O133" s="545"/>
    </row>
    <row r="134" spans="1:15" ht="43.2" x14ac:dyDescent="0.3">
      <c r="A134" s="779"/>
      <c r="B134" s="735"/>
      <c r="C134" s="727"/>
      <c r="D134" s="728"/>
      <c r="E134" s="731"/>
      <c r="F134" s="732"/>
      <c r="G134" s="733"/>
      <c r="H134" s="734"/>
      <c r="I134" s="701"/>
      <c r="J134" s="47" t="s">
        <v>311</v>
      </c>
      <c r="K134" s="704"/>
      <c r="L134" s="705"/>
      <c r="M134" s="708"/>
      <c r="N134" s="48" t="s">
        <v>312</v>
      </c>
      <c r="O134" s="546"/>
    </row>
    <row r="135" spans="1:15" ht="28.8" x14ac:dyDescent="0.3">
      <c r="A135" s="779"/>
      <c r="B135" s="735"/>
      <c r="C135" s="727"/>
      <c r="D135" s="728"/>
      <c r="E135" s="731"/>
      <c r="F135" s="732"/>
      <c r="G135" s="733"/>
      <c r="H135" s="734"/>
      <c r="I135" s="699" t="s">
        <v>313</v>
      </c>
      <c r="J135" s="44" t="s">
        <v>242</v>
      </c>
      <c r="K135" s="702">
        <v>4</v>
      </c>
      <c r="L135" s="705">
        <v>2</v>
      </c>
      <c r="M135" s="706">
        <v>2</v>
      </c>
      <c r="N135" s="46" t="s">
        <v>314</v>
      </c>
      <c r="O135" s="709">
        <f t="shared" ref="O135" si="6">K135*L135*M135</f>
        <v>16</v>
      </c>
    </row>
    <row r="136" spans="1:15" ht="28.8" x14ac:dyDescent="0.3">
      <c r="A136" s="779"/>
      <c r="B136" s="735"/>
      <c r="C136" s="727"/>
      <c r="D136" s="728"/>
      <c r="E136" s="731"/>
      <c r="F136" s="732"/>
      <c r="G136" s="733"/>
      <c r="H136" s="734"/>
      <c r="I136" s="700"/>
      <c r="J136" s="44" t="s">
        <v>315</v>
      </c>
      <c r="K136" s="703"/>
      <c r="L136" s="705"/>
      <c r="M136" s="707"/>
      <c r="N136" s="46" t="s">
        <v>316</v>
      </c>
      <c r="O136" s="545"/>
    </row>
    <row r="137" spans="1:15" ht="28.8" x14ac:dyDescent="0.3">
      <c r="A137" s="779"/>
      <c r="B137" s="735"/>
      <c r="C137" s="727"/>
      <c r="D137" s="728"/>
      <c r="E137" s="731"/>
      <c r="F137" s="732"/>
      <c r="G137" s="733"/>
      <c r="H137" s="734"/>
      <c r="I137" s="700"/>
      <c r="J137" s="44" t="s">
        <v>317</v>
      </c>
      <c r="K137" s="703"/>
      <c r="L137" s="705"/>
      <c r="M137" s="707"/>
      <c r="N137" s="46" t="s">
        <v>249</v>
      </c>
      <c r="O137" s="545"/>
    </row>
    <row r="138" spans="1:15" ht="28.8" x14ac:dyDescent="0.3">
      <c r="A138" s="779"/>
      <c r="B138" s="735"/>
      <c r="C138" s="727"/>
      <c r="D138" s="728"/>
      <c r="E138" s="731"/>
      <c r="F138" s="732"/>
      <c r="G138" s="733"/>
      <c r="H138" s="734"/>
      <c r="I138" s="700"/>
      <c r="J138" s="44" t="s">
        <v>318</v>
      </c>
      <c r="K138" s="703"/>
      <c r="L138" s="705"/>
      <c r="M138" s="707"/>
      <c r="N138" s="46" t="s">
        <v>319</v>
      </c>
      <c r="O138" s="545"/>
    </row>
    <row r="139" spans="1:15" ht="28.8" x14ac:dyDescent="0.3">
      <c r="A139" s="779"/>
      <c r="B139" s="735"/>
      <c r="C139" s="727"/>
      <c r="D139" s="728"/>
      <c r="E139" s="731"/>
      <c r="F139" s="732"/>
      <c r="G139" s="733"/>
      <c r="H139" s="734"/>
      <c r="I139" s="701"/>
      <c r="J139" s="47" t="s">
        <v>320</v>
      </c>
      <c r="K139" s="704"/>
      <c r="L139" s="705"/>
      <c r="M139" s="708"/>
      <c r="N139" s="48" t="s">
        <v>321</v>
      </c>
      <c r="O139" s="546"/>
    </row>
    <row r="140" spans="1:15" x14ac:dyDescent="0.3">
      <c r="A140" s="779"/>
      <c r="B140" s="735"/>
      <c r="C140" s="729"/>
      <c r="D140" s="730"/>
      <c r="E140" s="731"/>
      <c r="F140" s="732"/>
      <c r="G140" s="733"/>
      <c r="H140" s="734"/>
      <c r="I140" s="53" t="s">
        <v>322</v>
      </c>
      <c r="J140" s="47" t="s">
        <v>323</v>
      </c>
      <c r="K140" s="54">
        <v>4</v>
      </c>
      <c r="L140" s="45">
        <v>4</v>
      </c>
      <c r="M140" s="45">
        <v>6</v>
      </c>
      <c r="N140" s="48" t="s">
        <v>324</v>
      </c>
      <c r="O140" s="31">
        <f>K140*L140*M140</f>
        <v>96</v>
      </c>
    </row>
    <row r="141" spans="1:15" ht="28.8" x14ac:dyDescent="0.3">
      <c r="A141" s="779"/>
      <c r="B141" s="735"/>
      <c r="C141" s="710" t="s">
        <v>325</v>
      </c>
      <c r="D141" s="711"/>
      <c r="E141" s="716" t="s">
        <v>326</v>
      </c>
      <c r="F141" s="717"/>
      <c r="G141" s="693"/>
      <c r="H141" s="720"/>
      <c r="I141" s="693" t="s">
        <v>327</v>
      </c>
      <c r="J141" s="55" t="s">
        <v>328</v>
      </c>
      <c r="K141" s="696">
        <v>7</v>
      </c>
      <c r="L141" s="689">
        <v>3</v>
      </c>
      <c r="M141" s="690">
        <v>2</v>
      </c>
      <c r="N141" s="56" t="s">
        <v>329</v>
      </c>
      <c r="O141" s="544">
        <f>K141*L141*M141</f>
        <v>42</v>
      </c>
    </row>
    <row r="142" spans="1:15" ht="28.8" x14ac:dyDescent="0.3">
      <c r="A142" s="779"/>
      <c r="B142" s="735"/>
      <c r="C142" s="712"/>
      <c r="D142" s="713"/>
      <c r="E142" s="718"/>
      <c r="F142" s="719"/>
      <c r="G142" s="694"/>
      <c r="H142" s="721"/>
      <c r="I142" s="694"/>
      <c r="J142" s="55" t="s">
        <v>330</v>
      </c>
      <c r="K142" s="697"/>
      <c r="L142" s="689"/>
      <c r="M142" s="691"/>
      <c r="N142" s="56" t="s">
        <v>331</v>
      </c>
      <c r="O142" s="545"/>
    </row>
    <row r="143" spans="1:15" ht="28.8" x14ac:dyDescent="0.3">
      <c r="A143" s="779"/>
      <c r="B143" s="735"/>
      <c r="C143" s="712"/>
      <c r="D143" s="713"/>
      <c r="E143" s="718"/>
      <c r="F143" s="719"/>
      <c r="G143" s="694"/>
      <c r="H143" s="721"/>
      <c r="I143" s="694"/>
      <c r="J143" s="55" t="s">
        <v>332</v>
      </c>
      <c r="K143" s="697"/>
      <c r="L143" s="689"/>
      <c r="M143" s="691"/>
      <c r="N143" s="56" t="s">
        <v>333</v>
      </c>
      <c r="O143" s="545"/>
    </row>
    <row r="144" spans="1:15" ht="43.2" x14ac:dyDescent="0.3">
      <c r="A144" s="779"/>
      <c r="B144" s="735"/>
      <c r="C144" s="712"/>
      <c r="D144" s="713"/>
      <c r="E144" s="718"/>
      <c r="F144" s="719"/>
      <c r="G144" s="694"/>
      <c r="H144" s="721"/>
      <c r="I144" s="694"/>
      <c r="J144" s="55" t="s">
        <v>334</v>
      </c>
      <c r="K144" s="697"/>
      <c r="L144" s="689"/>
      <c r="M144" s="691"/>
      <c r="N144" s="56" t="s">
        <v>335</v>
      </c>
      <c r="O144" s="545"/>
    </row>
    <row r="145" spans="1:15" ht="28.8" x14ac:dyDescent="0.3">
      <c r="A145" s="779"/>
      <c r="B145" s="735"/>
      <c r="C145" s="712"/>
      <c r="D145" s="713"/>
      <c r="E145" s="718"/>
      <c r="F145" s="719"/>
      <c r="G145" s="694"/>
      <c r="H145" s="721"/>
      <c r="I145" s="695"/>
      <c r="J145" s="57" t="s">
        <v>336</v>
      </c>
      <c r="K145" s="698"/>
      <c r="L145" s="689"/>
      <c r="M145" s="692"/>
      <c r="N145" s="58" t="s">
        <v>337</v>
      </c>
      <c r="O145" s="546"/>
    </row>
    <row r="146" spans="1:15" ht="28.8" x14ac:dyDescent="0.3">
      <c r="A146" s="779"/>
      <c r="B146" s="735"/>
      <c r="C146" s="712"/>
      <c r="D146" s="713"/>
      <c r="E146" s="718"/>
      <c r="F146" s="719"/>
      <c r="G146" s="694"/>
      <c r="H146" s="721"/>
      <c r="I146" s="693" t="s">
        <v>338</v>
      </c>
      <c r="J146" s="55" t="s">
        <v>339</v>
      </c>
      <c r="K146" s="696">
        <v>6</v>
      </c>
      <c r="L146" s="689">
        <v>4</v>
      </c>
      <c r="M146" s="690">
        <v>1</v>
      </c>
      <c r="N146" s="56" t="s">
        <v>340</v>
      </c>
      <c r="O146" s="544">
        <f t="shared" ref="O146" si="7">K146*L146*M146</f>
        <v>24</v>
      </c>
    </row>
    <row r="147" spans="1:15" ht="28.8" x14ac:dyDescent="0.3">
      <c r="A147" s="779"/>
      <c r="B147" s="735"/>
      <c r="C147" s="712"/>
      <c r="D147" s="713"/>
      <c r="E147" s="718"/>
      <c r="F147" s="719"/>
      <c r="G147" s="694"/>
      <c r="H147" s="721"/>
      <c r="I147" s="694"/>
      <c r="J147" s="55" t="s">
        <v>341</v>
      </c>
      <c r="K147" s="697"/>
      <c r="L147" s="689"/>
      <c r="M147" s="691"/>
      <c r="N147" s="56" t="s">
        <v>342</v>
      </c>
      <c r="O147" s="545"/>
    </row>
    <row r="148" spans="1:15" ht="28.8" x14ac:dyDescent="0.3">
      <c r="A148" s="779"/>
      <c r="B148" s="735"/>
      <c r="C148" s="712"/>
      <c r="D148" s="713"/>
      <c r="E148" s="718"/>
      <c r="F148" s="719"/>
      <c r="G148" s="694"/>
      <c r="H148" s="721"/>
      <c r="I148" s="694"/>
      <c r="J148" s="55" t="s">
        <v>343</v>
      </c>
      <c r="K148" s="697"/>
      <c r="L148" s="689"/>
      <c r="M148" s="691"/>
      <c r="N148" s="56" t="s">
        <v>344</v>
      </c>
      <c r="O148" s="545"/>
    </row>
    <row r="149" spans="1:15" ht="28.8" x14ac:dyDescent="0.3">
      <c r="A149" s="779"/>
      <c r="B149" s="735"/>
      <c r="C149" s="712"/>
      <c r="D149" s="713"/>
      <c r="E149" s="718"/>
      <c r="F149" s="719"/>
      <c r="G149" s="694"/>
      <c r="H149" s="721"/>
      <c r="I149" s="694"/>
      <c r="J149" s="55" t="s">
        <v>345</v>
      </c>
      <c r="K149" s="697"/>
      <c r="L149" s="689"/>
      <c r="M149" s="691"/>
      <c r="N149" s="56" t="s">
        <v>346</v>
      </c>
      <c r="O149" s="545"/>
    </row>
    <row r="150" spans="1:15" ht="28.8" x14ac:dyDescent="0.3">
      <c r="A150" s="779"/>
      <c r="B150" s="735"/>
      <c r="C150" s="712"/>
      <c r="D150" s="713"/>
      <c r="E150" s="718"/>
      <c r="F150" s="719"/>
      <c r="G150" s="694"/>
      <c r="H150" s="721"/>
      <c r="I150" s="695"/>
      <c r="J150" s="57" t="s">
        <v>347</v>
      </c>
      <c r="K150" s="698"/>
      <c r="L150" s="689"/>
      <c r="M150" s="692"/>
      <c r="N150" s="58" t="s">
        <v>348</v>
      </c>
      <c r="O150" s="546"/>
    </row>
    <row r="151" spans="1:15" ht="28.8" x14ac:dyDescent="0.3">
      <c r="A151" s="779"/>
      <c r="B151" s="735"/>
      <c r="C151" s="712"/>
      <c r="D151" s="713"/>
      <c r="E151" s="718"/>
      <c r="F151" s="719"/>
      <c r="G151" s="694"/>
      <c r="H151" s="721"/>
      <c r="I151" s="693" t="s">
        <v>349</v>
      </c>
      <c r="J151" s="55" t="s">
        <v>242</v>
      </c>
      <c r="K151" s="696">
        <v>7</v>
      </c>
      <c r="L151" s="689">
        <v>2</v>
      </c>
      <c r="M151" s="690">
        <v>4</v>
      </c>
      <c r="N151" s="56" t="s">
        <v>350</v>
      </c>
      <c r="O151" s="544">
        <f t="shared" ref="O151" si="8">K151*L151*M151</f>
        <v>56</v>
      </c>
    </row>
    <row r="152" spans="1:15" ht="28.8" x14ac:dyDescent="0.3">
      <c r="A152" s="779"/>
      <c r="B152" s="735"/>
      <c r="C152" s="712"/>
      <c r="D152" s="713"/>
      <c r="E152" s="718"/>
      <c r="F152" s="719"/>
      <c r="G152" s="694"/>
      <c r="H152" s="721"/>
      <c r="I152" s="694"/>
      <c r="J152" s="55" t="s">
        <v>351</v>
      </c>
      <c r="K152" s="697"/>
      <c r="L152" s="689"/>
      <c r="M152" s="691"/>
      <c r="N152" s="56" t="s">
        <v>352</v>
      </c>
      <c r="O152" s="545"/>
    </row>
    <row r="153" spans="1:15" ht="28.8" x14ac:dyDescent="0.3">
      <c r="A153" s="779"/>
      <c r="B153" s="735"/>
      <c r="C153" s="712"/>
      <c r="D153" s="713"/>
      <c r="E153" s="718"/>
      <c r="F153" s="719"/>
      <c r="G153" s="694"/>
      <c r="H153" s="721"/>
      <c r="I153" s="694"/>
      <c r="J153" s="55" t="s">
        <v>353</v>
      </c>
      <c r="K153" s="697"/>
      <c r="L153" s="689"/>
      <c r="M153" s="691"/>
      <c r="N153" s="56" t="s">
        <v>354</v>
      </c>
      <c r="O153" s="545"/>
    </row>
    <row r="154" spans="1:15" ht="28.8" x14ac:dyDescent="0.3">
      <c r="A154" s="779"/>
      <c r="B154" s="735"/>
      <c r="C154" s="712"/>
      <c r="D154" s="713"/>
      <c r="E154" s="718"/>
      <c r="F154" s="719"/>
      <c r="G154" s="694"/>
      <c r="H154" s="721"/>
      <c r="I154" s="694"/>
      <c r="J154" s="55" t="s">
        <v>345</v>
      </c>
      <c r="K154" s="697"/>
      <c r="L154" s="689"/>
      <c r="M154" s="691"/>
      <c r="N154" s="56" t="s">
        <v>355</v>
      </c>
      <c r="O154" s="545"/>
    </row>
    <row r="155" spans="1:15" ht="28.8" x14ac:dyDescent="0.3">
      <c r="A155" s="779"/>
      <c r="B155" s="735"/>
      <c r="C155" s="712"/>
      <c r="D155" s="713"/>
      <c r="E155" s="718"/>
      <c r="F155" s="719"/>
      <c r="G155" s="694"/>
      <c r="H155" s="721"/>
      <c r="I155" s="695"/>
      <c r="J155" s="57" t="s">
        <v>347</v>
      </c>
      <c r="K155" s="698"/>
      <c r="L155" s="689"/>
      <c r="M155" s="692"/>
      <c r="N155" s="58" t="s">
        <v>356</v>
      </c>
      <c r="O155" s="546"/>
    </row>
    <row r="156" spans="1:15" ht="28.8" x14ac:dyDescent="0.3">
      <c r="A156" s="779"/>
      <c r="B156" s="735"/>
      <c r="C156" s="712"/>
      <c r="D156" s="713"/>
      <c r="E156" s="718"/>
      <c r="F156" s="719"/>
      <c r="G156" s="694"/>
      <c r="H156" s="721"/>
      <c r="I156" s="693" t="s">
        <v>357</v>
      </c>
      <c r="J156" s="55" t="s">
        <v>242</v>
      </c>
      <c r="K156" s="696">
        <v>8</v>
      </c>
      <c r="L156" s="689">
        <v>2</v>
      </c>
      <c r="M156" s="690">
        <v>5</v>
      </c>
      <c r="N156" s="56" t="s">
        <v>358</v>
      </c>
      <c r="O156" s="544">
        <f t="shared" ref="O156" si="9">K156*L156*M156</f>
        <v>80</v>
      </c>
    </row>
    <row r="157" spans="1:15" ht="28.8" x14ac:dyDescent="0.3">
      <c r="A157" s="779"/>
      <c r="B157" s="735"/>
      <c r="C157" s="712"/>
      <c r="D157" s="713"/>
      <c r="E157" s="718"/>
      <c r="F157" s="719"/>
      <c r="G157" s="694"/>
      <c r="H157" s="721"/>
      <c r="I157" s="694"/>
      <c r="J157" s="55" t="s">
        <v>359</v>
      </c>
      <c r="K157" s="697"/>
      <c r="L157" s="689"/>
      <c r="M157" s="691"/>
      <c r="N157" s="56" t="s">
        <v>360</v>
      </c>
      <c r="O157" s="545"/>
    </row>
    <row r="158" spans="1:15" ht="28.8" x14ac:dyDescent="0.3">
      <c r="A158" s="779"/>
      <c r="B158" s="735"/>
      <c r="C158" s="712"/>
      <c r="D158" s="713"/>
      <c r="E158" s="718"/>
      <c r="F158" s="719"/>
      <c r="G158" s="694"/>
      <c r="H158" s="721"/>
      <c r="I158" s="694"/>
      <c r="J158" s="55" t="s">
        <v>361</v>
      </c>
      <c r="K158" s="697"/>
      <c r="L158" s="689"/>
      <c r="M158" s="691"/>
      <c r="N158" s="56" t="s">
        <v>362</v>
      </c>
      <c r="O158" s="545"/>
    </row>
    <row r="159" spans="1:15" ht="28.8" x14ac:dyDescent="0.3">
      <c r="A159" s="779"/>
      <c r="B159" s="735"/>
      <c r="C159" s="712"/>
      <c r="D159" s="713"/>
      <c r="E159" s="718"/>
      <c r="F159" s="719"/>
      <c r="G159" s="694"/>
      <c r="H159" s="721"/>
      <c r="I159" s="694"/>
      <c r="J159" s="55" t="s">
        <v>363</v>
      </c>
      <c r="K159" s="697"/>
      <c r="L159" s="689"/>
      <c r="M159" s="691"/>
      <c r="N159" s="56" t="s">
        <v>364</v>
      </c>
      <c r="O159" s="545"/>
    </row>
    <row r="160" spans="1:15" ht="28.8" x14ac:dyDescent="0.3">
      <c r="A160" s="779"/>
      <c r="B160" s="735"/>
      <c r="C160" s="712"/>
      <c r="D160" s="713"/>
      <c r="E160" s="718"/>
      <c r="F160" s="719"/>
      <c r="G160" s="694"/>
      <c r="H160" s="721"/>
      <c r="I160" s="695"/>
      <c r="J160" s="57" t="s">
        <v>365</v>
      </c>
      <c r="K160" s="698"/>
      <c r="L160" s="689"/>
      <c r="M160" s="692"/>
      <c r="N160" s="58" t="s">
        <v>366</v>
      </c>
      <c r="O160" s="546"/>
    </row>
    <row r="161" spans="1:15" ht="28.8" x14ac:dyDescent="0.3">
      <c r="A161" s="779"/>
      <c r="B161" s="735"/>
      <c r="C161" s="712"/>
      <c r="D161" s="713"/>
      <c r="E161" s="718"/>
      <c r="F161" s="719"/>
      <c r="G161" s="694"/>
      <c r="H161" s="721"/>
      <c r="I161" s="693" t="s">
        <v>367</v>
      </c>
      <c r="J161" s="55" t="s">
        <v>368</v>
      </c>
      <c r="K161" s="696">
        <v>7</v>
      </c>
      <c r="L161" s="689">
        <v>3</v>
      </c>
      <c r="M161" s="690">
        <v>3</v>
      </c>
      <c r="N161" s="56" t="s">
        <v>369</v>
      </c>
      <c r="O161" s="544">
        <f t="shared" ref="O161" si="10">K161*L161*M161</f>
        <v>63</v>
      </c>
    </row>
    <row r="162" spans="1:15" ht="28.8" x14ac:dyDescent="0.3">
      <c r="A162" s="779"/>
      <c r="B162" s="735"/>
      <c r="C162" s="712"/>
      <c r="D162" s="713"/>
      <c r="E162" s="718"/>
      <c r="F162" s="719"/>
      <c r="G162" s="694"/>
      <c r="H162" s="721"/>
      <c r="I162" s="694"/>
      <c r="J162" s="55" t="s">
        <v>242</v>
      </c>
      <c r="K162" s="697"/>
      <c r="L162" s="689"/>
      <c r="M162" s="691"/>
      <c r="N162" s="56" t="s">
        <v>370</v>
      </c>
      <c r="O162" s="545"/>
    </row>
    <row r="163" spans="1:15" ht="28.8" x14ac:dyDescent="0.3">
      <c r="A163" s="779"/>
      <c r="B163" s="735"/>
      <c r="C163" s="712"/>
      <c r="D163" s="713"/>
      <c r="E163" s="718"/>
      <c r="F163" s="719"/>
      <c r="G163" s="694"/>
      <c r="H163" s="721"/>
      <c r="I163" s="694"/>
      <c r="J163" s="55" t="s">
        <v>371</v>
      </c>
      <c r="K163" s="697"/>
      <c r="L163" s="689"/>
      <c r="M163" s="691"/>
      <c r="N163" s="56" t="s">
        <v>372</v>
      </c>
      <c r="O163" s="545"/>
    </row>
    <row r="164" spans="1:15" ht="28.8" x14ac:dyDescent="0.3">
      <c r="A164" s="779"/>
      <c r="B164" s="735"/>
      <c r="C164" s="712"/>
      <c r="D164" s="713"/>
      <c r="E164" s="718"/>
      <c r="F164" s="719"/>
      <c r="G164" s="694"/>
      <c r="H164" s="721"/>
      <c r="I164" s="694"/>
      <c r="J164" s="55" t="s">
        <v>373</v>
      </c>
      <c r="K164" s="697"/>
      <c r="L164" s="689"/>
      <c r="M164" s="691"/>
      <c r="N164" s="56" t="s">
        <v>374</v>
      </c>
      <c r="O164" s="545"/>
    </row>
    <row r="165" spans="1:15" ht="28.8" x14ac:dyDescent="0.3">
      <c r="A165" s="779"/>
      <c r="B165" s="735"/>
      <c r="C165" s="712"/>
      <c r="D165" s="713"/>
      <c r="E165" s="718"/>
      <c r="F165" s="719"/>
      <c r="G165" s="694"/>
      <c r="H165" s="721"/>
      <c r="I165" s="695"/>
      <c r="J165" s="57" t="s">
        <v>375</v>
      </c>
      <c r="K165" s="698"/>
      <c r="L165" s="689"/>
      <c r="M165" s="692"/>
      <c r="N165" s="58" t="s">
        <v>376</v>
      </c>
      <c r="O165" s="546"/>
    </row>
    <row r="166" spans="1:15" ht="28.8" x14ac:dyDescent="0.3">
      <c r="A166" s="779"/>
      <c r="B166" s="735"/>
      <c r="C166" s="712"/>
      <c r="D166" s="713"/>
      <c r="E166" s="718"/>
      <c r="F166" s="719"/>
      <c r="G166" s="694"/>
      <c r="H166" s="721"/>
      <c r="I166" s="693" t="s">
        <v>377</v>
      </c>
      <c r="J166" s="55" t="s">
        <v>328</v>
      </c>
      <c r="K166" s="696">
        <v>6</v>
      </c>
      <c r="L166" s="689">
        <v>2</v>
      </c>
      <c r="M166" s="690">
        <v>5</v>
      </c>
      <c r="N166" s="56" t="s">
        <v>378</v>
      </c>
      <c r="O166" s="544">
        <f t="shared" ref="O166" si="11">K166*L166*M166</f>
        <v>60</v>
      </c>
    </row>
    <row r="167" spans="1:15" ht="28.8" x14ac:dyDescent="0.3">
      <c r="A167" s="779"/>
      <c r="B167" s="735"/>
      <c r="C167" s="712"/>
      <c r="D167" s="713"/>
      <c r="E167" s="718"/>
      <c r="F167" s="719"/>
      <c r="G167" s="694"/>
      <c r="H167" s="721"/>
      <c r="I167" s="694"/>
      <c r="J167" s="55" t="s">
        <v>379</v>
      </c>
      <c r="K167" s="697"/>
      <c r="L167" s="689"/>
      <c r="M167" s="691"/>
      <c r="N167" s="56" t="s">
        <v>380</v>
      </c>
      <c r="O167" s="545"/>
    </row>
    <row r="168" spans="1:15" ht="28.8" x14ac:dyDescent="0.3">
      <c r="A168" s="779"/>
      <c r="B168" s="735"/>
      <c r="C168" s="712"/>
      <c r="D168" s="713"/>
      <c r="E168" s="718"/>
      <c r="F168" s="719"/>
      <c r="G168" s="694"/>
      <c r="H168" s="721"/>
      <c r="I168" s="694"/>
      <c r="J168" s="55" t="s">
        <v>381</v>
      </c>
      <c r="K168" s="697"/>
      <c r="L168" s="689"/>
      <c r="M168" s="691"/>
      <c r="N168" s="56" t="s">
        <v>382</v>
      </c>
      <c r="O168" s="545"/>
    </row>
    <row r="169" spans="1:15" ht="28.8" x14ac:dyDescent="0.3">
      <c r="A169" s="779"/>
      <c r="B169" s="735"/>
      <c r="C169" s="712"/>
      <c r="D169" s="713"/>
      <c r="E169" s="718"/>
      <c r="F169" s="719"/>
      <c r="G169" s="694"/>
      <c r="H169" s="721"/>
      <c r="I169" s="694"/>
      <c r="J169" s="55" t="s">
        <v>383</v>
      </c>
      <c r="K169" s="697"/>
      <c r="L169" s="689"/>
      <c r="M169" s="691"/>
      <c r="N169" s="56" t="s">
        <v>384</v>
      </c>
      <c r="O169" s="545"/>
    </row>
    <row r="170" spans="1:15" ht="43.2" x14ac:dyDescent="0.3">
      <c r="A170" s="779"/>
      <c r="B170" s="735"/>
      <c r="C170" s="712"/>
      <c r="D170" s="713"/>
      <c r="E170" s="718"/>
      <c r="F170" s="719"/>
      <c r="G170" s="694"/>
      <c r="H170" s="721"/>
      <c r="I170" s="695"/>
      <c r="J170" s="57" t="s">
        <v>334</v>
      </c>
      <c r="K170" s="698"/>
      <c r="L170" s="689"/>
      <c r="M170" s="692"/>
      <c r="N170" s="58" t="s">
        <v>385</v>
      </c>
      <c r="O170" s="546"/>
    </row>
    <row r="171" spans="1:15" ht="28.8" x14ac:dyDescent="0.3">
      <c r="A171" s="779"/>
      <c r="B171" s="735"/>
      <c r="C171" s="712"/>
      <c r="D171" s="713"/>
      <c r="E171" s="718"/>
      <c r="F171" s="719"/>
      <c r="G171" s="694"/>
      <c r="H171" s="721"/>
      <c r="I171" s="693" t="s">
        <v>386</v>
      </c>
      <c r="J171" s="55" t="s">
        <v>341</v>
      </c>
      <c r="K171" s="696">
        <v>7</v>
      </c>
      <c r="L171" s="689">
        <v>4</v>
      </c>
      <c r="M171" s="690">
        <v>6</v>
      </c>
      <c r="N171" s="56" t="s">
        <v>387</v>
      </c>
      <c r="O171" s="544">
        <f>K171*L171*M171</f>
        <v>168</v>
      </c>
    </row>
    <row r="172" spans="1:15" ht="28.8" x14ac:dyDescent="0.3">
      <c r="A172" s="779"/>
      <c r="B172" s="735"/>
      <c r="C172" s="712"/>
      <c r="D172" s="713"/>
      <c r="E172" s="718"/>
      <c r="F172" s="719"/>
      <c r="G172" s="694"/>
      <c r="H172" s="721"/>
      <c r="I172" s="694"/>
      <c r="J172" s="55" t="s">
        <v>388</v>
      </c>
      <c r="K172" s="697"/>
      <c r="L172" s="689"/>
      <c r="M172" s="691"/>
      <c r="N172" s="56" t="s">
        <v>389</v>
      </c>
      <c r="O172" s="545"/>
    </row>
    <row r="173" spans="1:15" ht="28.8" x14ac:dyDescent="0.3">
      <c r="A173" s="779"/>
      <c r="B173" s="735"/>
      <c r="C173" s="712"/>
      <c r="D173" s="713"/>
      <c r="E173" s="718"/>
      <c r="F173" s="719"/>
      <c r="G173" s="694"/>
      <c r="H173" s="721"/>
      <c r="I173" s="694"/>
      <c r="J173" s="55" t="s">
        <v>390</v>
      </c>
      <c r="K173" s="697"/>
      <c r="L173" s="689"/>
      <c r="M173" s="691"/>
      <c r="N173" s="56" t="s">
        <v>391</v>
      </c>
      <c r="O173" s="545"/>
    </row>
    <row r="174" spans="1:15" ht="28.8" x14ac:dyDescent="0.3">
      <c r="A174" s="779"/>
      <c r="B174" s="735"/>
      <c r="C174" s="712"/>
      <c r="D174" s="713"/>
      <c r="E174" s="718"/>
      <c r="F174" s="719"/>
      <c r="G174" s="694"/>
      <c r="H174" s="721"/>
      <c r="I174" s="694"/>
      <c r="J174" s="55" t="s">
        <v>392</v>
      </c>
      <c r="K174" s="697"/>
      <c r="L174" s="689"/>
      <c r="M174" s="691"/>
      <c r="N174" s="56" t="s">
        <v>393</v>
      </c>
      <c r="O174" s="545"/>
    </row>
    <row r="175" spans="1:15" ht="28.8" x14ac:dyDescent="0.3">
      <c r="A175" s="779"/>
      <c r="B175" s="735"/>
      <c r="C175" s="712"/>
      <c r="D175" s="713"/>
      <c r="E175" s="718"/>
      <c r="F175" s="719"/>
      <c r="G175" s="694"/>
      <c r="H175" s="721"/>
      <c r="I175" s="695"/>
      <c r="J175" s="57" t="s">
        <v>392</v>
      </c>
      <c r="K175" s="698"/>
      <c r="L175" s="689"/>
      <c r="M175" s="692"/>
      <c r="N175" s="58" t="s">
        <v>394</v>
      </c>
      <c r="O175" s="546"/>
    </row>
    <row r="176" spans="1:15" ht="28.8" x14ac:dyDescent="0.3">
      <c r="A176" s="779"/>
      <c r="B176" s="735"/>
      <c r="C176" s="712"/>
      <c r="D176" s="713"/>
      <c r="E176" s="718"/>
      <c r="F176" s="719"/>
      <c r="G176" s="694"/>
      <c r="H176" s="721"/>
      <c r="I176" s="693" t="s">
        <v>395</v>
      </c>
      <c r="J176" s="55" t="s">
        <v>396</v>
      </c>
      <c r="K176" s="696">
        <v>8</v>
      </c>
      <c r="L176" s="689">
        <v>3</v>
      </c>
      <c r="M176" s="690">
        <v>4</v>
      </c>
      <c r="N176" s="56" t="s">
        <v>397</v>
      </c>
      <c r="O176" s="544">
        <f t="shared" ref="O176" si="12">K176*L176*M176</f>
        <v>96</v>
      </c>
    </row>
    <row r="177" spans="1:15" ht="28.8" x14ac:dyDescent="0.3">
      <c r="A177" s="779"/>
      <c r="B177" s="735"/>
      <c r="C177" s="712"/>
      <c r="D177" s="713"/>
      <c r="E177" s="718"/>
      <c r="F177" s="719"/>
      <c r="G177" s="694"/>
      <c r="H177" s="721"/>
      <c r="I177" s="694"/>
      <c r="J177" s="55" t="s">
        <v>398</v>
      </c>
      <c r="K177" s="697"/>
      <c r="L177" s="689"/>
      <c r="M177" s="691"/>
      <c r="N177" s="56" t="s">
        <v>399</v>
      </c>
      <c r="O177" s="545"/>
    </row>
    <row r="178" spans="1:15" ht="28.8" x14ac:dyDescent="0.3">
      <c r="A178" s="779"/>
      <c r="B178" s="735"/>
      <c r="C178" s="712"/>
      <c r="D178" s="713"/>
      <c r="E178" s="718"/>
      <c r="F178" s="719"/>
      <c r="G178" s="694"/>
      <c r="H178" s="721"/>
      <c r="I178" s="694"/>
      <c r="J178" s="55" t="s">
        <v>400</v>
      </c>
      <c r="K178" s="697"/>
      <c r="L178" s="689"/>
      <c r="M178" s="691"/>
      <c r="N178" s="56" t="s">
        <v>401</v>
      </c>
      <c r="O178" s="545"/>
    </row>
    <row r="179" spans="1:15" ht="28.8" x14ac:dyDescent="0.3">
      <c r="A179" s="779"/>
      <c r="B179" s="735"/>
      <c r="C179" s="712"/>
      <c r="D179" s="713"/>
      <c r="E179" s="718"/>
      <c r="F179" s="719"/>
      <c r="G179" s="694"/>
      <c r="H179" s="721"/>
      <c r="I179" s="694"/>
      <c r="J179" s="55" t="s">
        <v>402</v>
      </c>
      <c r="K179" s="697"/>
      <c r="L179" s="689"/>
      <c r="M179" s="691"/>
      <c r="N179" s="56" t="s">
        <v>403</v>
      </c>
      <c r="O179" s="545"/>
    </row>
    <row r="180" spans="1:15" ht="28.8" x14ac:dyDescent="0.3">
      <c r="A180" s="779"/>
      <c r="B180" s="735"/>
      <c r="C180" s="712"/>
      <c r="D180" s="713"/>
      <c r="E180" s="718"/>
      <c r="F180" s="719"/>
      <c r="G180" s="694"/>
      <c r="H180" s="721"/>
      <c r="I180" s="695"/>
      <c r="J180" s="57" t="s">
        <v>404</v>
      </c>
      <c r="K180" s="698"/>
      <c r="L180" s="689"/>
      <c r="M180" s="692"/>
      <c r="N180" s="58" t="s">
        <v>405</v>
      </c>
      <c r="O180" s="546"/>
    </row>
    <row r="181" spans="1:15" ht="28.8" x14ac:dyDescent="0.3">
      <c r="A181" s="779"/>
      <c r="B181" s="735"/>
      <c r="C181" s="712"/>
      <c r="D181" s="713"/>
      <c r="E181" s="718"/>
      <c r="F181" s="719"/>
      <c r="G181" s="694"/>
      <c r="H181" s="721"/>
      <c r="I181" s="693" t="s">
        <v>406</v>
      </c>
      <c r="J181" s="55" t="s">
        <v>407</v>
      </c>
      <c r="K181" s="696">
        <v>6</v>
      </c>
      <c r="L181" s="689">
        <v>4</v>
      </c>
      <c r="M181" s="690">
        <v>2</v>
      </c>
      <c r="N181" s="56" t="s">
        <v>408</v>
      </c>
      <c r="O181" s="544">
        <f t="shared" ref="O181" si="13">K181*L181*M181</f>
        <v>48</v>
      </c>
    </row>
    <row r="182" spans="1:15" ht="28.8" x14ac:dyDescent="0.3">
      <c r="A182" s="779"/>
      <c r="B182" s="735"/>
      <c r="C182" s="712"/>
      <c r="D182" s="713"/>
      <c r="E182" s="718"/>
      <c r="F182" s="719"/>
      <c r="G182" s="694"/>
      <c r="H182" s="721"/>
      <c r="I182" s="694"/>
      <c r="J182" s="55" t="s">
        <v>409</v>
      </c>
      <c r="K182" s="697"/>
      <c r="L182" s="689"/>
      <c r="M182" s="691"/>
      <c r="N182" s="56" t="s">
        <v>410</v>
      </c>
      <c r="O182" s="545"/>
    </row>
    <row r="183" spans="1:15" ht="28.8" x14ac:dyDescent="0.3">
      <c r="A183" s="779"/>
      <c r="B183" s="735"/>
      <c r="C183" s="712"/>
      <c r="D183" s="713"/>
      <c r="E183" s="718"/>
      <c r="F183" s="719"/>
      <c r="G183" s="694"/>
      <c r="H183" s="721"/>
      <c r="I183" s="694"/>
      <c r="J183" s="55" t="s">
        <v>411</v>
      </c>
      <c r="K183" s="697"/>
      <c r="L183" s="689"/>
      <c r="M183" s="691"/>
      <c r="N183" s="56" t="s">
        <v>412</v>
      </c>
      <c r="O183" s="545"/>
    </row>
    <row r="184" spans="1:15" ht="28.8" x14ac:dyDescent="0.3">
      <c r="A184" s="779"/>
      <c r="B184" s="735"/>
      <c r="C184" s="712"/>
      <c r="D184" s="713"/>
      <c r="E184" s="718"/>
      <c r="F184" s="719"/>
      <c r="G184" s="694"/>
      <c r="H184" s="721"/>
      <c r="I184" s="694"/>
      <c r="J184" s="55" t="s">
        <v>413</v>
      </c>
      <c r="K184" s="697"/>
      <c r="L184" s="689"/>
      <c r="M184" s="691"/>
      <c r="N184" s="56" t="s">
        <v>414</v>
      </c>
      <c r="O184" s="545"/>
    </row>
    <row r="185" spans="1:15" ht="28.8" x14ac:dyDescent="0.3">
      <c r="A185" s="779"/>
      <c r="B185" s="735"/>
      <c r="C185" s="712"/>
      <c r="D185" s="713"/>
      <c r="E185" s="718"/>
      <c r="F185" s="719"/>
      <c r="G185" s="694"/>
      <c r="H185" s="721"/>
      <c r="I185" s="695"/>
      <c r="J185" s="57" t="s">
        <v>415</v>
      </c>
      <c r="K185" s="698"/>
      <c r="L185" s="689"/>
      <c r="M185" s="692"/>
      <c r="N185" s="58" t="s">
        <v>416</v>
      </c>
      <c r="O185" s="546"/>
    </row>
    <row r="186" spans="1:15" ht="28.8" x14ac:dyDescent="0.3">
      <c r="A186" s="779"/>
      <c r="B186" s="735"/>
      <c r="C186" s="712"/>
      <c r="D186" s="713"/>
      <c r="E186" s="718"/>
      <c r="F186" s="719"/>
      <c r="G186" s="694"/>
      <c r="H186" s="721"/>
      <c r="I186" s="693" t="s">
        <v>417</v>
      </c>
      <c r="J186" s="55" t="s">
        <v>418</v>
      </c>
      <c r="K186" s="696">
        <v>7</v>
      </c>
      <c r="L186" s="689">
        <v>5</v>
      </c>
      <c r="M186" s="690">
        <v>4</v>
      </c>
      <c r="N186" s="56" t="s">
        <v>419</v>
      </c>
      <c r="O186" s="544">
        <f t="shared" ref="O186" si="14">K186*L186*M186</f>
        <v>140</v>
      </c>
    </row>
    <row r="187" spans="1:15" ht="28.8" x14ac:dyDescent="0.3">
      <c r="A187" s="779"/>
      <c r="B187" s="735"/>
      <c r="C187" s="712"/>
      <c r="D187" s="713"/>
      <c r="E187" s="718"/>
      <c r="F187" s="719"/>
      <c r="G187" s="694"/>
      <c r="H187" s="721"/>
      <c r="I187" s="694"/>
      <c r="J187" s="55" t="s">
        <v>420</v>
      </c>
      <c r="K187" s="697"/>
      <c r="L187" s="689"/>
      <c r="M187" s="691"/>
      <c r="N187" s="56" t="s">
        <v>421</v>
      </c>
      <c r="O187" s="545"/>
    </row>
    <row r="188" spans="1:15" ht="28.8" x14ac:dyDescent="0.3">
      <c r="A188" s="779"/>
      <c r="B188" s="735"/>
      <c r="C188" s="712"/>
      <c r="D188" s="713"/>
      <c r="E188" s="718"/>
      <c r="F188" s="719"/>
      <c r="G188" s="694"/>
      <c r="H188" s="721"/>
      <c r="I188" s="694"/>
      <c r="J188" s="55" t="s">
        <v>422</v>
      </c>
      <c r="K188" s="697"/>
      <c r="L188" s="689"/>
      <c r="M188" s="691"/>
      <c r="N188" s="56" t="s">
        <v>423</v>
      </c>
      <c r="O188" s="545"/>
    </row>
    <row r="189" spans="1:15" ht="28.8" x14ac:dyDescent="0.3">
      <c r="A189" s="779"/>
      <c r="B189" s="735"/>
      <c r="C189" s="712"/>
      <c r="D189" s="713"/>
      <c r="E189" s="718"/>
      <c r="F189" s="719"/>
      <c r="G189" s="694"/>
      <c r="H189" s="721"/>
      <c r="I189" s="694"/>
      <c r="J189" s="55" t="s">
        <v>334</v>
      </c>
      <c r="K189" s="697"/>
      <c r="L189" s="689"/>
      <c r="M189" s="691"/>
      <c r="N189" s="56" t="s">
        <v>424</v>
      </c>
      <c r="O189" s="545"/>
    </row>
    <row r="190" spans="1:15" ht="28.8" x14ac:dyDescent="0.3">
      <c r="A190" s="779"/>
      <c r="B190" s="735"/>
      <c r="C190" s="714"/>
      <c r="D190" s="715"/>
      <c r="E190" s="718"/>
      <c r="F190" s="719"/>
      <c r="G190" s="694"/>
      <c r="H190" s="721"/>
      <c r="I190" s="695"/>
      <c r="J190" s="57" t="s">
        <v>425</v>
      </c>
      <c r="K190" s="698"/>
      <c r="L190" s="689"/>
      <c r="M190" s="692"/>
      <c r="N190" s="58" t="s">
        <v>426</v>
      </c>
      <c r="O190" s="546"/>
    </row>
    <row r="191" spans="1:15" x14ac:dyDescent="0.3">
      <c r="A191" s="779"/>
      <c r="B191" s="735"/>
      <c r="C191" s="677" t="s">
        <v>427</v>
      </c>
      <c r="D191" s="678"/>
      <c r="E191" s="681" t="s">
        <v>428</v>
      </c>
      <c r="F191" s="682"/>
      <c r="G191" s="685" t="s">
        <v>429</v>
      </c>
      <c r="H191" s="687"/>
      <c r="I191" s="671" t="s">
        <v>430</v>
      </c>
      <c r="J191" s="13" t="s">
        <v>431</v>
      </c>
      <c r="K191" s="674">
        <v>4</v>
      </c>
      <c r="L191" s="649">
        <v>6</v>
      </c>
      <c r="M191" s="650">
        <v>4</v>
      </c>
      <c r="N191" s="60"/>
      <c r="O191" s="544">
        <f>K191*L191*M191</f>
        <v>96</v>
      </c>
    </row>
    <row r="192" spans="1:15" ht="28.8" x14ac:dyDescent="0.3">
      <c r="A192" s="779"/>
      <c r="B192" s="735"/>
      <c r="C192" s="679"/>
      <c r="D192" s="680"/>
      <c r="E192" s="683"/>
      <c r="F192" s="684"/>
      <c r="G192" s="686"/>
      <c r="H192" s="688"/>
      <c r="I192" s="672"/>
      <c r="J192" s="13" t="s">
        <v>432</v>
      </c>
      <c r="K192" s="675"/>
      <c r="L192" s="649"/>
      <c r="M192" s="651"/>
      <c r="N192" s="60" t="s">
        <v>433</v>
      </c>
      <c r="O192" s="545"/>
    </row>
    <row r="193" spans="1:15" ht="28.8" x14ac:dyDescent="0.3">
      <c r="A193" s="779"/>
      <c r="B193" s="735"/>
      <c r="C193" s="679"/>
      <c r="D193" s="680"/>
      <c r="E193" s="683"/>
      <c r="F193" s="684"/>
      <c r="G193" s="686"/>
      <c r="H193" s="688"/>
      <c r="I193" s="672"/>
      <c r="J193" s="13" t="s">
        <v>198</v>
      </c>
      <c r="K193" s="675"/>
      <c r="L193" s="649"/>
      <c r="M193" s="651"/>
      <c r="N193" s="60" t="s">
        <v>434</v>
      </c>
      <c r="O193" s="545"/>
    </row>
    <row r="194" spans="1:15" ht="28.8" x14ac:dyDescent="0.3">
      <c r="A194" s="779"/>
      <c r="B194" s="735"/>
      <c r="C194" s="679"/>
      <c r="D194" s="680"/>
      <c r="E194" s="683"/>
      <c r="F194" s="684"/>
      <c r="G194" s="686"/>
      <c r="H194" s="688"/>
      <c r="I194" s="672"/>
      <c r="J194" s="13" t="s">
        <v>435</v>
      </c>
      <c r="K194" s="675"/>
      <c r="L194" s="649"/>
      <c r="M194" s="651"/>
      <c r="N194" s="60" t="s">
        <v>436</v>
      </c>
      <c r="O194" s="545"/>
    </row>
    <row r="195" spans="1:15" ht="28.8" x14ac:dyDescent="0.3">
      <c r="A195" s="779"/>
      <c r="B195" s="735"/>
      <c r="C195" s="679"/>
      <c r="D195" s="680"/>
      <c r="E195" s="683"/>
      <c r="F195" s="684"/>
      <c r="G195" s="686"/>
      <c r="H195" s="688"/>
      <c r="I195" s="672"/>
      <c r="J195" s="61" t="s">
        <v>437</v>
      </c>
      <c r="K195" s="676"/>
      <c r="L195" s="649"/>
      <c r="M195" s="652"/>
      <c r="N195" s="62" t="s">
        <v>438</v>
      </c>
      <c r="O195" s="546"/>
    </row>
    <row r="196" spans="1:15" ht="28.8" x14ac:dyDescent="0.3">
      <c r="A196" s="779"/>
      <c r="B196" s="735"/>
      <c r="C196" s="679"/>
      <c r="D196" s="680"/>
      <c r="E196" s="683"/>
      <c r="F196" s="684"/>
      <c r="G196" s="686"/>
      <c r="H196" s="688"/>
      <c r="I196" s="671" t="s">
        <v>439</v>
      </c>
      <c r="J196" s="13" t="s">
        <v>226</v>
      </c>
      <c r="K196" s="674">
        <v>3</v>
      </c>
      <c r="L196" s="649">
        <v>4</v>
      </c>
      <c r="M196" s="650">
        <v>2</v>
      </c>
      <c r="N196" s="60" t="s">
        <v>440</v>
      </c>
      <c r="O196" s="544">
        <f>K196*L196*M196</f>
        <v>24</v>
      </c>
    </row>
    <row r="197" spans="1:15" ht="28.8" x14ac:dyDescent="0.3">
      <c r="A197" s="779"/>
      <c r="B197" s="735"/>
      <c r="C197" s="679"/>
      <c r="D197" s="680"/>
      <c r="E197" s="683"/>
      <c r="F197" s="684"/>
      <c r="G197" s="686"/>
      <c r="H197" s="688"/>
      <c r="I197" s="672"/>
      <c r="J197" s="13" t="s">
        <v>198</v>
      </c>
      <c r="K197" s="675"/>
      <c r="L197" s="649"/>
      <c r="M197" s="651"/>
      <c r="N197" s="60" t="s">
        <v>227</v>
      </c>
      <c r="O197" s="545"/>
    </row>
    <row r="198" spans="1:15" ht="28.8" x14ac:dyDescent="0.3">
      <c r="A198" s="779"/>
      <c r="B198" s="735"/>
      <c r="C198" s="679"/>
      <c r="D198" s="680"/>
      <c r="E198" s="683"/>
      <c r="F198" s="684"/>
      <c r="G198" s="686"/>
      <c r="H198" s="688"/>
      <c r="I198" s="672"/>
      <c r="J198" s="13" t="s">
        <v>200</v>
      </c>
      <c r="K198" s="675"/>
      <c r="L198" s="649"/>
      <c r="M198" s="651"/>
      <c r="N198" s="60" t="s">
        <v>228</v>
      </c>
      <c r="O198" s="545"/>
    </row>
    <row r="199" spans="1:15" ht="28.8" x14ac:dyDescent="0.3">
      <c r="A199" s="779"/>
      <c r="B199" s="735"/>
      <c r="C199" s="679"/>
      <c r="D199" s="680"/>
      <c r="E199" s="683"/>
      <c r="F199" s="684"/>
      <c r="G199" s="686"/>
      <c r="H199" s="688"/>
      <c r="I199" s="672"/>
      <c r="J199" s="13" t="s">
        <v>229</v>
      </c>
      <c r="K199" s="675"/>
      <c r="L199" s="649"/>
      <c r="M199" s="651"/>
      <c r="N199" s="60" t="s">
        <v>230</v>
      </c>
      <c r="O199" s="545"/>
    </row>
    <row r="200" spans="1:15" ht="28.8" x14ac:dyDescent="0.3">
      <c r="A200" s="779"/>
      <c r="B200" s="735"/>
      <c r="C200" s="679"/>
      <c r="D200" s="680"/>
      <c r="E200" s="683"/>
      <c r="F200" s="684"/>
      <c r="G200" s="686"/>
      <c r="H200" s="688"/>
      <c r="I200" s="673"/>
      <c r="J200" s="13" t="s">
        <v>231</v>
      </c>
      <c r="K200" s="676"/>
      <c r="L200" s="649"/>
      <c r="M200" s="652"/>
      <c r="N200" s="60" t="s">
        <v>232</v>
      </c>
      <c r="O200" s="546"/>
    </row>
    <row r="201" spans="1:15" x14ac:dyDescent="0.3">
      <c r="A201" s="779"/>
      <c r="B201" s="735"/>
      <c r="C201" s="679"/>
      <c r="D201" s="680"/>
      <c r="E201" s="683"/>
      <c r="F201" s="684"/>
      <c r="G201" s="686"/>
      <c r="H201" s="688"/>
      <c r="I201" s="17" t="s">
        <v>441</v>
      </c>
      <c r="J201" s="61" t="s">
        <v>442</v>
      </c>
      <c r="K201" s="20">
        <v>3</v>
      </c>
      <c r="L201" s="59">
        <v>2</v>
      </c>
      <c r="M201" s="59">
        <v>1</v>
      </c>
      <c r="N201" s="62" t="s">
        <v>443</v>
      </c>
      <c r="O201" s="31">
        <f>K201*L201*M201</f>
        <v>6</v>
      </c>
    </row>
    <row r="202" spans="1:15" ht="28.8" x14ac:dyDescent="0.3">
      <c r="A202" s="779"/>
      <c r="B202" s="735"/>
      <c r="C202" s="679"/>
      <c r="D202" s="680"/>
      <c r="E202" s="683"/>
      <c r="F202" s="684"/>
      <c r="G202" s="686"/>
      <c r="H202" s="688"/>
      <c r="I202" s="671" t="s">
        <v>444</v>
      </c>
      <c r="J202" s="13" t="s">
        <v>151</v>
      </c>
      <c r="K202" s="674">
        <v>3</v>
      </c>
      <c r="L202" s="649">
        <v>5</v>
      </c>
      <c r="M202" s="650">
        <v>3</v>
      </c>
      <c r="N202" s="60" t="s">
        <v>445</v>
      </c>
      <c r="O202" s="544">
        <f>K202*L202*M202</f>
        <v>45</v>
      </c>
    </row>
    <row r="203" spans="1:15" ht="28.8" x14ac:dyDescent="0.3">
      <c r="A203" s="779"/>
      <c r="B203" s="735"/>
      <c r="C203" s="679"/>
      <c r="D203" s="680"/>
      <c r="E203" s="683"/>
      <c r="F203" s="684"/>
      <c r="G203" s="686"/>
      <c r="H203" s="688"/>
      <c r="I203" s="672"/>
      <c r="J203" s="13" t="s">
        <v>446</v>
      </c>
      <c r="K203" s="675"/>
      <c r="L203" s="649"/>
      <c r="M203" s="651"/>
      <c r="N203" s="60" t="s">
        <v>447</v>
      </c>
      <c r="O203" s="545"/>
    </row>
    <row r="204" spans="1:15" ht="28.8" x14ac:dyDescent="0.3">
      <c r="A204" s="779"/>
      <c r="B204" s="735"/>
      <c r="C204" s="679"/>
      <c r="D204" s="680"/>
      <c r="E204" s="683"/>
      <c r="F204" s="684"/>
      <c r="G204" s="686"/>
      <c r="H204" s="688"/>
      <c r="I204" s="672"/>
      <c r="J204" s="13" t="s">
        <v>448</v>
      </c>
      <c r="K204" s="675"/>
      <c r="L204" s="649"/>
      <c r="M204" s="651"/>
      <c r="N204" s="60" t="s">
        <v>449</v>
      </c>
      <c r="O204" s="545"/>
    </row>
    <row r="205" spans="1:15" ht="28.8" x14ac:dyDescent="0.3">
      <c r="A205" s="779"/>
      <c r="B205" s="735"/>
      <c r="C205" s="679"/>
      <c r="D205" s="680"/>
      <c r="E205" s="683"/>
      <c r="F205" s="684"/>
      <c r="G205" s="686"/>
      <c r="H205" s="688"/>
      <c r="I205" s="672"/>
      <c r="J205" s="13" t="s">
        <v>198</v>
      </c>
      <c r="K205" s="675"/>
      <c r="L205" s="649"/>
      <c r="M205" s="651"/>
      <c r="N205" s="60" t="s">
        <v>450</v>
      </c>
      <c r="O205" s="545"/>
    </row>
    <row r="206" spans="1:15" ht="28.8" x14ac:dyDescent="0.3">
      <c r="A206" s="779"/>
      <c r="B206" s="735"/>
      <c r="C206" s="679"/>
      <c r="D206" s="680"/>
      <c r="E206" s="683"/>
      <c r="F206" s="684"/>
      <c r="G206" s="686"/>
      <c r="H206" s="688"/>
      <c r="I206" s="673"/>
      <c r="J206" s="13" t="s">
        <v>451</v>
      </c>
      <c r="K206" s="676"/>
      <c r="L206" s="649"/>
      <c r="M206" s="652"/>
      <c r="N206" s="60" t="s">
        <v>452</v>
      </c>
      <c r="O206" s="546"/>
    </row>
    <row r="207" spans="1:15" ht="28.8" x14ac:dyDescent="0.3">
      <c r="A207" s="779"/>
      <c r="B207" s="735"/>
      <c r="C207" s="653" t="s">
        <v>453</v>
      </c>
      <c r="D207" s="654"/>
      <c r="E207" s="659" t="s">
        <v>454</v>
      </c>
      <c r="F207" s="660"/>
      <c r="G207" s="665" t="s">
        <v>455</v>
      </c>
      <c r="H207" s="668"/>
      <c r="I207" s="646" t="s">
        <v>456</v>
      </c>
      <c r="J207" s="63" t="s">
        <v>457</v>
      </c>
      <c r="K207" s="639">
        <v>8</v>
      </c>
      <c r="L207" s="642">
        <v>6</v>
      </c>
      <c r="M207" s="643">
        <v>2</v>
      </c>
      <c r="N207" s="64" t="s">
        <v>458</v>
      </c>
      <c r="O207" s="544">
        <f>K207*L207*M207</f>
        <v>96</v>
      </c>
    </row>
    <row r="208" spans="1:15" ht="28.8" x14ac:dyDescent="0.3">
      <c r="A208" s="779"/>
      <c r="B208" s="735"/>
      <c r="C208" s="655"/>
      <c r="D208" s="656"/>
      <c r="E208" s="661"/>
      <c r="F208" s="662"/>
      <c r="G208" s="666"/>
      <c r="H208" s="669"/>
      <c r="I208" s="647"/>
      <c r="J208" s="63" t="s">
        <v>459</v>
      </c>
      <c r="K208" s="640"/>
      <c r="L208" s="642"/>
      <c r="M208" s="644"/>
      <c r="N208" s="64" t="s">
        <v>460</v>
      </c>
      <c r="O208" s="545"/>
    </row>
    <row r="209" spans="1:15" ht="28.8" x14ac:dyDescent="0.3">
      <c r="A209" s="779"/>
      <c r="B209" s="735"/>
      <c r="C209" s="655"/>
      <c r="D209" s="656"/>
      <c r="E209" s="661"/>
      <c r="F209" s="662"/>
      <c r="G209" s="666"/>
      <c r="H209" s="669"/>
      <c r="I209" s="647"/>
      <c r="J209" s="63" t="s">
        <v>461</v>
      </c>
      <c r="K209" s="640"/>
      <c r="L209" s="642"/>
      <c r="M209" s="644"/>
      <c r="N209" s="64" t="s">
        <v>462</v>
      </c>
      <c r="O209" s="545"/>
    </row>
    <row r="210" spans="1:15" ht="28.8" x14ac:dyDescent="0.3">
      <c r="A210" s="779"/>
      <c r="B210" s="735"/>
      <c r="C210" s="655"/>
      <c r="D210" s="656"/>
      <c r="E210" s="661"/>
      <c r="F210" s="662"/>
      <c r="G210" s="666"/>
      <c r="H210" s="669"/>
      <c r="I210" s="647"/>
      <c r="J210" s="63" t="s">
        <v>463</v>
      </c>
      <c r="K210" s="640"/>
      <c r="L210" s="642"/>
      <c r="M210" s="644"/>
      <c r="N210" s="64" t="s">
        <v>464</v>
      </c>
      <c r="O210" s="545"/>
    </row>
    <row r="211" spans="1:15" ht="28.8" x14ac:dyDescent="0.3">
      <c r="A211" s="779"/>
      <c r="B211" s="735"/>
      <c r="C211" s="655"/>
      <c r="D211" s="656"/>
      <c r="E211" s="661"/>
      <c r="F211" s="662"/>
      <c r="G211" s="666"/>
      <c r="H211" s="669"/>
      <c r="I211" s="648"/>
      <c r="J211" s="65" t="s">
        <v>465</v>
      </c>
      <c r="K211" s="641"/>
      <c r="L211" s="642"/>
      <c r="M211" s="645"/>
      <c r="N211" s="66" t="s">
        <v>466</v>
      </c>
      <c r="O211" s="546"/>
    </row>
    <row r="212" spans="1:15" ht="28.8" x14ac:dyDescent="0.3">
      <c r="A212" s="779"/>
      <c r="B212" s="735"/>
      <c r="C212" s="655"/>
      <c r="D212" s="656"/>
      <c r="E212" s="661"/>
      <c r="F212" s="662"/>
      <c r="G212" s="666"/>
      <c r="H212" s="669"/>
      <c r="I212" s="646" t="s">
        <v>467</v>
      </c>
      <c r="J212" s="63" t="s">
        <v>468</v>
      </c>
      <c r="K212" s="639">
        <v>7</v>
      </c>
      <c r="L212" s="642">
        <v>5</v>
      </c>
      <c r="M212" s="643">
        <v>7</v>
      </c>
      <c r="N212" s="64" t="s">
        <v>469</v>
      </c>
      <c r="O212" s="544">
        <f>K212*L212*M212</f>
        <v>245</v>
      </c>
    </row>
    <row r="213" spans="1:15" ht="28.8" x14ac:dyDescent="0.3">
      <c r="A213" s="779"/>
      <c r="B213" s="735"/>
      <c r="C213" s="655"/>
      <c r="D213" s="656"/>
      <c r="E213" s="661"/>
      <c r="F213" s="662"/>
      <c r="G213" s="666"/>
      <c r="H213" s="669"/>
      <c r="I213" s="647"/>
      <c r="J213" s="63" t="s">
        <v>470</v>
      </c>
      <c r="K213" s="640"/>
      <c r="L213" s="642"/>
      <c r="M213" s="644"/>
      <c r="N213" s="64" t="s">
        <v>471</v>
      </c>
      <c r="O213" s="545"/>
    </row>
    <row r="214" spans="1:15" ht="28.8" x14ac:dyDescent="0.3">
      <c r="A214" s="779"/>
      <c r="B214" s="735"/>
      <c r="C214" s="655"/>
      <c r="D214" s="656"/>
      <c r="E214" s="661"/>
      <c r="F214" s="662"/>
      <c r="G214" s="666"/>
      <c r="H214" s="669"/>
      <c r="I214" s="647"/>
      <c r="J214" s="63" t="s">
        <v>198</v>
      </c>
      <c r="K214" s="640"/>
      <c r="L214" s="642"/>
      <c r="M214" s="644"/>
      <c r="N214" s="64" t="s">
        <v>472</v>
      </c>
      <c r="O214" s="545"/>
    </row>
    <row r="215" spans="1:15" ht="28.8" x14ac:dyDescent="0.3">
      <c r="A215" s="779"/>
      <c r="B215" s="735"/>
      <c r="C215" s="655"/>
      <c r="D215" s="656"/>
      <c r="E215" s="661"/>
      <c r="F215" s="662"/>
      <c r="G215" s="666"/>
      <c r="H215" s="669"/>
      <c r="I215" s="647"/>
      <c r="J215" s="63" t="s">
        <v>473</v>
      </c>
      <c r="K215" s="640"/>
      <c r="L215" s="642"/>
      <c r="M215" s="644"/>
      <c r="N215" s="64" t="s">
        <v>474</v>
      </c>
      <c r="O215" s="545"/>
    </row>
    <row r="216" spans="1:15" ht="28.8" x14ac:dyDescent="0.3">
      <c r="A216" s="779"/>
      <c r="B216" s="735"/>
      <c r="C216" s="655"/>
      <c r="D216" s="656"/>
      <c r="E216" s="661"/>
      <c r="F216" s="662"/>
      <c r="G216" s="666"/>
      <c r="H216" s="669"/>
      <c r="I216" s="648"/>
      <c r="J216" s="65" t="s">
        <v>475</v>
      </c>
      <c r="K216" s="641"/>
      <c r="L216" s="642"/>
      <c r="M216" s="645"/>
      <c r="N216" s="66" t="s">
        <v>476</v>
      </c>
      <c r="O216" s="546"/>
    </row>
    <row r="217" spans="1:15" ht="43.2" x14ac:dyDescent="0.3">
      <c r="A217" s="779"/>
      <c r="B217" s="735"/>
      <c r="C217" s="655"/>
      <c r="D217" s="656"/>
      <c r="E217" s="661"/>
      <c r="F217" s="662"/>
      <c r="G217" s="666"/>
      <c r="H217" s="669"/>
      <c r="I217" s="646" t="s">
        <v>477</v>
      </c>
      <c r="J217" s="63" t="s">
        <v>70</v>
      </c>
      <c r="K217" s="639">
        <v>7</v>
      </c>
      <c r="L217" s="642">
        <v>6</v>
      </c>
      <c r="M217" s="643">
        <v>7</v>
      </c>
      <c r="N217" s="66" t="s">
        <v>478</v>
      </c>
      <c r="O217" s="544">
        <f>K217*L217*M217</f>
        <v>294</v>
      </c>
    </row>
    <row r="218" spans="1:15" ht="43.2" x14ac:dyDescent="0.3">
      <c r="A218" s="779"/>
      <c r="B218" s="735"/>
      <c r="C218" s="655"/>
      <c r="D218" s="656"/>
      <c r="E218" s="661"/>
      <c r="F218" s="662"/>
      <c r="G218" s="666"/>
      <c r="H218" s="669"/>
      <c r="I218" s="648"/>
      <c r="J218" s="65" t="s">
        <v>72</v>
      </c>
      <c r="K218" s="641"/>
      <c r="L218" s="642"/>
      <c r="M218" s="645"/>
      <c r="N218" s="67" t="s">
        <v>478</v>
      </c>
      <c r="O218" s="546"/>
    </row>
    <row r="219" spans="1:15" ht="28.8" x14ac:dyDescent="0.3">
      <c r="A219" s="779"/>
      <c r="B219" s="735"/>
      <c r="C219" s="655"/>
      <c r="D219" s="656"/>
      <c r="E219" s="661"/>
      <c r="F219" s="662"/>
      <c r="G219" s="666"/>
      <c r="H219" s="669"/>
      <c r="I219" s="646" t="s">
        <v>479</v>
      </c>
      <c r="J219" s="63" t="s">
        <v>480</v>
      </c>
      <c r="K219" s="639">
        <v>8</v>
      </c>
      <c r="L219" s="642">
        <v>6</v>
      </c>
      <c r="M219" s="643">
        <v>7</v>
      </c>
      <c r="N219" s="64" t="s">
        <v>481</v>
      </c>
      <c r="O219" s="544">
        <f>K219*L219*M219</f>
        <v>336</v>
      </c>
    </row>
    <row r="220" spans="1:15" ht="28.8" x14ac:dyDescent="0.3">
      <c r="A220" s="779"/>
      <c r="B220" s="735"/>
      <c r="C220" s="655"/>
      <c r="D220" s="656"/>
      <c r="E220" s="661"/>
      <c r="F220" s="662"/>
      <c r="G220" s="666"/>
      <c r="H220" s="669"/>
      <c r="I220" s="647"/>
      <c r="J220" s="63" t="s">
        <v>482</v>
      </c>
      <c r="K220" s="640"/>
      <c r="L220" s="642"/>
      <c r="M220" s="644"/>
      <c r="N220" s="64" t="s">
        <v>483</v>
      </c>
      <c r="O220" s="545"/>
    </row>
    <row r="221" spans="1:15" ht="28.8" x14ac:dyDescent="0.3">
      <c r="A221" s="779"/>
      <c r="B221" s="735"/>
      <c r="C221" s="655"/>
      <c r="D221" s="656"/>
      <c r="E221" s="661"/>
      <c r="F221" s="662"/>
      <c r="G221" s="666"/>
      <c r="H221" s="669"/>
      <c r="I221" s="647"/>
      <c r="J221" s="63" t="s">
        <v>484</v>
      </c>
      <c r="K221" s="640"/>
      <c r="L221" s="642"/>
      <c r="M221" s="644"/>
      <c r="N221" s="64" t="s">
        <v>485</v>
      </c>
      <c r="O221" s="545"/>
    </row>
    <row r="222" spans="1:15" ht="28.8" x14ac:dyDescent="0.3">
      <c r="A222" s="779"/>
      <c r="B222" s="735"/>
      <c r="C222" s="655"/>
      <c r="D222" s="656"/>
      <c r="E222" s="661"/>
      <c r="F222" s="662"/>
      <c r="G222" s="666"/>
      <c r="H222" s="669"/>
      <c r="I222" s="647"/>
      <c r="J222" s="63" t="s">
        <v>486</v>
      </c>
      <c r="K222" s="640"/>
      <c r="L222" s="642"/>
      <c r="M222" s="644"/>
      <c r="N222" s="64" t="s">
        <v>487</v>
      </c>
      <c r="O222" s="545"/>
    </row>
    <row r="223" spans="1:15" ht="28.8" x14ac:dyDescent="0.3">
      <c r="A223" s="779"/>
      <c r="B223" s="735"/>
      <c r="C223" s="655"/>
      <c r="D223" s="656"/>
      <c r="E223" s="661"/>
      <c r="F223" s="662"/>
      <c r="G223" s="666"/>
      <c r="H223" s="669"/>
      <c r="I223" s="648"/>
      <c r="J223" s="65" t="s">
        <v>488</v>
      </c>
      <c r="K223" s="641"/>
      <c r="L223" s="642"/>
      <c r="M223" s="645"/>
      <c r="N223" s="66" t="s">
        <v>489</v>
      </c>
      <c r="O223" s="546"/>
    </row>
    <row r="224" spans="1:15" ht="28.8" x14ac:dyDescent="0.3">
      <c r="A224" s="779"/>
      <c r="B224" s="735"/>
      <c r="C224" s="655"/>
      <c r="D224" s="656"/>
      <c r="E224" s="661"/>
      <c r="F224" s="662"/>
      <c r="G224" s="666"/>
      <c r="H224" s="669"/>
      <c r="I224" s="646" t="s">
        <v>490</v>
      </c>
      <c r="J224" s="63" t="s">
        <v>457</v>
      </c>
      <c r="K224" s="639">
        <v>7</v>
      </c>
      <c r="L224" s="642">
        <v>4</v>
      </c>
      <c r="M224" s="643">
        <v>8</v>
      </c>
      <c r="N224" s="64" t="s">
        <v>491</v>
      </c>
      <c r="O224" s="544">
        <f>K224*L224*M224</f>
        <v>224</v>
      </c>
    </row>
    <row r="225" spans="1:15" ht="28.8" x14ac:dyDescent="0.3">
      <c r="A225" s="779"/>
      <c r="B225" s="735"/>
      <c r="C225" s="655"/>
      <c r="D225" s="656"/>
      <c r="E225" s="661"/>
      <c r="F225" s="662"/>
      <c r="G225" s="666"/>
      <c r="H225" s="669"/>
      <c r="I225" s="647"/>
      <c r="J225" s="63" t="s">
        <v>492</v>
      </c>
      <c r="K225" s="640"/>
      <c r="L225" s="642"/>
      <c r="M225" s="644"/>
      <c r="N225" s="64" t="s">
        <v>493</v>
      </c>
      <c r="O225" s="545"/>
    </row>
    <row r="226" spans="1:15" ht="28.8" x14ac:dyDescent="0.3">
      <c r="A226" s="779"/>
      <c r="B226" s="735"/>
      <c r="C226" s="655"/>
      <c r="D226" s="656"/>
      <c r="E226" s="661"/>
      <c r="F226" s="662"/>
      <c r="G226" s="666"/>
      <c r="H226" s="669"/>
      <c r="I226" s="647"/>
      <c r="J226" s="63" t="s">
        <v>242</v>
      </c>
      <c r="K226" s="640"/>
      <c r="L226" s="642"/>
      <c r="M226" s="644"/>
      <c r="N226" s="64" t="s">
        <v>494</v>
      </c>
      <c r="O226" s="545"/>
    </row>
    <row r="227" spans="1:15" ht="28.8" x14ac:dyDescent="0.3">
      <c r="A227" s="779"/>
      <c r="B227" s="735"/>
      <c r="C227" s="655"/>
      <c r="D227" s="656"/>
      <c r="E227" s="661"/>
      <c r="F227" s="662"/>
      <c r="G227" s="666"/>
      <c r="H227" s="669"/>
      <c r="I227" s="647"/>
      <c r="J227" s="63" t="s">
        <v>495</v>
      </c>
      <c r="K227" s="640"/>
      <c r="L227" s="642"/>
      <c r="M227" s="644"/>
      <c r="N227" s="68" t="s">
        <v>496</v>
      </c>
      <c r="O227" s="545"/>
    </row>
    <row r="228" spans="1:15" ht="28.8" x14ac:dyDescent="0.3">
      <c r="A228" s="779"/>
      <c r="B228" s="735"/>
      <c r="C228" s="657"/>
      <c r="D228" s="658"/>
      <c r="E228" s="663"/>
      <c r="F228" s="664"/>
      <c r="G228" s="667"/>
      <c r="H228" s="670"/>
      <c r="I228" s="648"/>
      <c r="J228" s="63" t="s">
        <v>497</v>
      </c>
      <c r="K228" s="641"/>
      <c r="L228" s="642"/>
      <c r="M228" s="645"/>
      <c r="N228" s="64" t="s">
        <v>498</v>
      </c>
      <c r="O228" s="546"/>
    </row>
    <row r="229" spans="1:15" x14ac:dyDescent="0.3">
      <c r="A229" s="779"/>
      <c r="B229" s="735"/>
      <c r="C229" s="615" t="s">
        <v>499</v>
      </c>
      <c r="D229" s="616"/>
      <c r="E229" s="621" t="s">
        <v>500</v>
      </c>
      <c r="F229" s="622"/>
      <c r="G229" s="625" t="s">
        <v>501</v>
      </c>
      <c r="H229" s="627"/>
      <c r="I229" s="71" t="s">
        <v>502</v>
      </c>
      <c r="J229" s="72" t="s">
        <v>503</v>
      </c>
      <c r="K229" s="73">
        <v>6</v>
      </c>
      <c r="L229" s="74">
        <v>5</v>
      </c>
      <c r="M229" s="74">
        <v>5</v>
      </c>
      <c r="N229" s="75" t="s">
        <v>504</v>
      </c>
      <c r="O229" s="76">
        <f>K229*L229*M229</f>
        <v>150</v>
      </c>
    </row>
    <row r="230" spans="1:15" ht="28.8" x14ac:dyDescent="0.3">
      <c r="A230" s="779"/>
      <c r="B230" s="735"/>
      <c r="C230" s="617"/>
      <c r="D230" s="618"/>
      <c r="E230" s="623"/>
      <c r="F230" s="624"/>
      <c r="G230" s="626"/>
      <c r="H230" s="628"/>
      <c r="I230" s="629" t="s">
        <v>505</v>
      </c>
      <c r="J230" s="72" t="s">
        <v>457</v>
      </c>
      <c r="K230" s="632">
        <v>6</v>
      </c>
      <c r="L230" s="636">
        <v>5</v>
      </c>
      <c r="M230" s="636">
        <v>5</v>
      </c>
      <c r="N230" s="75" t="s">
        <v>458</v>
      </c>
      <c r="O230" s="544">
        <f>K230*L230*M230</f>
        <v>150</v>
      </c>
    </row>
    <row r="231" spans="1:15" ht="28.8" x14ac:dyDescent="0.3">
      <c r="A231" s="779"/>
      <c r="B231" s="735"/>
      <c r="C231" s="617"/>
      <c r="D231" s="618"/>
      <c r="E231" s="623"/>
      <c r="F231" s="624"/>
      <c r="G231" s="626"/>
      <c r="H231" s="628"/>
      <c r="I231" s="630"/>
      <c r="J231" s="72" t="s">
        <v>459</v>
      </c>
      <c r="K231" s="633"/>
      <c r="L231" s="637"/>
      <c r="M231" s="637"/>
      <c r="N231" s="75" t="s">
        <v>460</v>
      </c>
      <c r="O231" s="545"/>
    </row>
    <row r="232" spans="1:15" ht="28.8" x14ac:dyDescent="0.3">
      <c r="A232" s="779"/>
      <c r="B232" s="735"/>
      <c r="C232" s="617"/>
      <c r="D232" s="618"/>
      <c r="E232" s="623"/>
      <c r="F232" s="624"/>
      <c r="G232" s="626"/>
      <c r="H232" s="628"/>
      <c r="I232" s="630"/>
      <c r="J232" s="72" t="s">
        <v>461</v>
      </c>
      <c r="K232" s="633"/>
      <c r="L232" s="637"/>
      <c r="M232" s="637"/>
      <c r="N232" s="75" t="s">
        <v>462</v>
      </c>
      <c r="O232" s="545"/>
    </row>
    <row r="233" spans="1:15" ht="28.8" x14ac:dyDescent="0.3">
      <c r="A233" s="779"/>
      <c r="B233" s="735"/>
      <c r="C233" s="617"/>
      <c r="D233" s="618"/>
      <c r="E233" s="623"/>
      <c r="F233" s="624"/>
      <c r="G233" s="626"/>
      <c r="H233" s="628"/>
      <c r="I233" s="631"/>
      <c r="J233" s="72" t="s">
        <v>463</v>
      </c>
      <c r="K233" s="634"/>
      <c r="L233" s="638"/>
      <c r="M233" s="638"/>
      <c r="N233" s="75" t="s">
        <v>464</v>
      </c>
      <c r="O233" s="546"/>
    </row>
    <row r="234" spans="1:15" ht="28.8" x14ac:dyDescent="0.3">
      <c r="A234" s="779"/>
      <c r="B234" s="735"/>
      <c r="C234" s="617"/>
      <c r="D234" s="618"/>
      <c r="E234" s="623"/>
      <c r="F234" s="624"/>
      <c r="G234" s="626"/>
      <c r="H234" s="628"/>
      <c r="I234" s="629" t="s">
        <v>506</v>
      </c>
      <c r="J234" s="72" t="s">
        <v>242</v>
      </c>
      <c r="K234" s="632">
        <v>4</v>
      </c>
      <c r="L234" s="635">
        <v>4</v>
      </c>
      <c r="M234" s="636">
        <v>3</v>
      </c>
      <c r="N234" s="75" t="s">
        <v>507</v>
      </c>
      <c r="O234" s="544">
        <f>K234*L234*M234</f>
        <v>48</v>
      </c>
    </row>
    <row r="235" spans="1:15" ht="28.8" x14ac:dyDescent="0.3">
      <c r="A235" s="779"/>
      <c r="B235" s="735"/>
      <c r="C235" s="617"/>
      <c r="D235" s="618"/>
      <c r="E235" s="623"/>
      <c r="F235" s="624"/>
      <c r="G235" s="626"/>
      <c r="H235" s="628"/>
      <c r="I235" s="630"/>
      <c r="J235" s="72" t="s">
        <v>508</v>
      </c>
      <c r="K235" s="633"/>
      <c r="L235" s="635"/>
      <c r="M235" s="637"/>
      <c r="N235" s="75" t="s">
        <v>509</v>
      </c>
      <c r="O235" s="545"/>
    </row>
    <row r="236" spans="1:15" ht="28.8" x14ac:dyDescent="0.3">
      <c r="A236" s="779"/>
      <c r="B236" s="735"/>
      <c r="C236" s="617"/>
      <c r="D236" s="618"/>
      <c r="E236" s="623"/>
      <c r="F236" s="624"/>
      <c r="G236" s="626"/>
      <c r="H236" s="628"/>
      <c r="I236" s="630"/>
      <c r="J236" s="72" t="s">
        <v>510</v>
      </c>
      <c r="K236" s="633"/>
      <c r="L236" s="635"/>
      <c r="M236" s="637"/>
      <c r="N236" s="75" t="s">
        <v>511</v>
      </c>
      <c r="O236" s="545"/>
    </row>
    <row r="237" spans="1:15" ht="28.8" x14ac:dyDescent="0.3">
      <c r="A237" s="779"/>
      <c r="B237" s="735"/>
      <c r="C237" s="617"/>
      <c r="D237" s="618"/>
      <c r="E237" s="623"/>
      <c r="F237" s="624"/>
      <c r="G237" s="626"/>
      <c r="H237" s="628"/>
      <c r="I237" s="630"/>
      <c r="J237" s="72" t="s">
        <v>512</v>
      </c>
      <c r="K237" s="633"/>
      <c r="L237" s="635"/>
      <c r="M237" s="637"/>
      <c r="N237" s="75" t="s">
        <v>513</v>
      </c>
      <c r="O237" s="545"/>
    </row>
    <row r="238" spans="1:15" ht="28.8" x14ac:dyDescent="0.3">
      <c r="A238" s="779"/>
      <c r="B238" s="735"/>
      <c r="C238" s="617"/>
      <c r="D238" s="618"/>
      <c r="E238" s="623"/>
      <c r="F238" s="624"/>
      <c r="G238" s="626"/>
      <c r="H238" s="628"/>
      <c r="I238" s="631"/>
      <c r="J238" s="69" t="s">
        <v>514</v>
      </c>
      <c r="K238" s="634"/>
      <c r="L238" s="635"/>
      <c r="M238" s="638"/>
      <c r="N238" s="70" t="s">
        <v>515</v>
      </c>
      <c r="O238" s="546"/>
    </row>
    <row r="239" spans="1:15" ht="28.8" x14ac:dyDescent="0.3">
      <c r="A239" s="779"/>
      <c r="B239" s="735"/>
      <c r="C239" s="617"/>
      <c r="D239" s="618"/>
      <c r="E239" s="623"/>
      <c r="F239" s="624"/>
      <c r="G239" s="626"/>
      <c r="H239" s="628"/>
      <c r="I239" s="629" t="s">
        <v>516</v>
      </c>
      <c r="J239" s="72" t="s">
        <v>480</v>
      </c>
      <c r="K239" s="632">
        <v>4</v>
      </c>
      <c r="L239" s="635">
        <v>3</v>
      </c>
      <c r="M239" s="636">
        <v>5</v>
      </c>
      <c r="N239" s="75" t="s">
        <v>481</v>
      </c>
      <c r="O239" s="544">
        <f>K239*L239*M239</f>
        <v>60</v>
      </c>
    </row>
    <row r="240" spans="1:15" ht="28.8" x14ac:dyDescent="0.3">
      <c r="A240" s="779"/>
      <c r="B240" s="735"/>
      <c r="C240" s="617"/>
      <c r="D240" s="618"/>
      <c r="E240" s="623"/>
      <c r="F240" s="624"/>
      <c r="G240" s="626"/>
      <c r="H240" s="628"/>
      <c r="I240" s="630"/>
      <c r="J240" s="72" t="s">
        <v>482</v>
      </c>
      <c r="K240" s="633"/>
      <c r="L240" s="635"/>
      <c r="M240" s="637"/>
      <c r="N240" s="75" t="s">
        <v>483</v>
      </c>
      <c r="O240" s="545"/>
    </row>
    <row r="241" spans="1:15" ht="28.8" x14ac:dyDescent="0.3">
      <c r="A241" s="779"/>
      <c r="B241" s="735"/>
      <c r="C241" s="617"/>
      <c r="D241" s="618"/>
      <c r="E241" s="623"/>
      <c r="F241" s="624"/>
      <c r="G241" s="626"/>
      <c r="H241" s="628"/>
      <c r="I241" s="630"/>
      <c r="J241" s="72" t="s">
        <v>484</v>
      </c>
      <c r="K241" s="633"/>
      <c r="L241" s="635"/>
      <c r="M241" s="637"/>
      <c r="N241" s="75" t="s">
        <v>485</v>
      </c>
      <c r="O241" s="545"/>
    </row>
    <row r="242" spans="1:15" ht="28.8" x14ac:dyDescent="0.3">
      <c r="A242" s="779"/>
      <c r="B242" s="735"/>
      <c r="C242" s="617"/>
      <c r="D242" s="618"/>
      <c r="E242" s="623"/>
      <c r="F242" s="624"/>
      <c r="G242" s="626"/>
      <c r="H242" s="628"/>
      <c r="I242" s="630"/>
      <c r="J242" s="72" t="s">
        <v>486</v>
      </c>
      <c r="K242" s="633"/>
      <c r="L242" s="635"/>
      <c r="M242" s="637"/>
      <c r="N242" s="75" t="s">
        <v>487</v>
      </c>
      <c r="O242" s="545"/>
    </row>
    <row r="243" spans="1:15" ht="28.8" x14ac:dyDescent="0.3">
      <c r="A243" s="779"/>
      <c r="B243" s="735"/>
      <c r="C243" s="617"/>
      <c r="D243" s="618"/>
      <c r="E243" s="623"/>
      <c r="F243" s="624"/>
      <c r="G243" s="626"/>
      <c r="H243" s="628"/>
      <c r="I243" s="631"/>
      <c r="J243" s="69" t="s">
        <v>488</v>
      </c>
      <c r="K243" s="634"/>
      <c r="L243" s="635"/>
      <c r="M243" s="638"/>
      <c r="N243" s="70" t="s">
        <v>489</v>
      </c>
      <c r="O243" s="546"/>
    </row>
    <row r="244" spans="1:15" ht="28.8" x14ac:dyDescent="0.3">
      <c r="A244" s="779"/>
      <c r="B244" s="735"/>
      <c r="C244" s="617"/>
      <c r="D244" s="618"/>
      <c r="E244" s="623"/>
      <c r="F244" s="624"/>
      <c r="G244" s="626"/>
      <c r="H244" s="628"/>
      <c r="I244" s="629" t="s">
        <v>517</v>
      </c>
      <c r="J244" s="72" t="s">
        <v>518</v>
      </c>
      <c r="K244" s="632">
        <v>5</v>
      </c>
      <c r="L244" s="635">
        <v>4</v>
      </c>
      <c r="M244" s="636">
        <v>6</v>
      </c>
      <c r="N244" s="75" t="s">
        <v>519</v>
      </c>
      <c r="O244" s="544">
        <f>K244*L244*M244</f>
        <v>120</v>
      </c>
    </row>
    <row r="245" spans="1:15" ht="28.8" x14ac:dyDescent="0.3">
      <c r="A245" s="779"/>
      <c r="B245" s="735"/>
      <c r="C245" s="617"/>
      <c r="D245" s="618"/>
      <c r="E245" s="623"/>
      <c r="F245" s="624"/>
      <c r="G245" s="626"/>
      <c r="H245" s="628"/>
      <c r="I245" s="630"/>
      <c r="J245" s="72" t="s">
        <v>520</v>
      </c>
      <c r="K245" s="633"/>
      <c r="L245" s="635"/>
      <c r="M245" s="637"/>
      <c r="N245" s="75" t="s">
        <v>521</v>
      </c>
      <c r="O245" s="545"/>
    </row>
    <row r="246" spans="1:15" ht="28.8" x14ac:dyDescent="0.3">
      <c r="A246" s="779"/>
      <c r="B246" s="735"/>
      <c r="C246" s="617"/>
      <c r="D246" s="618"/>
      <c r="E246" s="623"/>
      <c r="F246" s="624"/>
      <c r="G246" s="626"/>
      <c r="H246" s="628"/>
      <c r="I246" s="630"/>
      <c r="J246" s="72" t="s">
        <v>522</v>
      </c>
      <c r="K246" s="633"/>
      <c r="L246" s="635"/>
      <c r="M246" s="637"/>
      <c r="N246" s="75" t="s">
        <v>523</v>
      </c>
      <c r="O246" s="545"/>
    </row>
    <row r="247" spans="1:15" ht="28.8" x14ac:dyDescent="0.3">
      <c r="A247" s="779"/>
      <c r="B247" s="735"/>
      <c r="C247" s="617"/>
      <c r="D247" s="618"/>
      <c r="E247" s="623"/>
      <c r="F247" s="624"/>
      <c r="G247" s="626"/>
      <c r="H247" s="628"/>
      <c r="I247" s="630"/>
      <c r="J247" s="72" t="s">
        <v>524</v>
      </c>
      <c r="K247" s="633"/>
      <c r="L247" s="635"/>
      <c r="M247" s="637"/>
      <c r="N247" s="75" t="s">
        <v>525</v>
      </c>
      <c r="O247" s="545"/>
    </row>
    <row r="248" spans="1:15" ht="28.8" x14ac:dyDescent="0.3">
      <c r="A248" s="779"/>
      <c r="B248" s="735"/>
      <c r="C248" s="617"/>
      <c r="D248" s="618"/>
      <c r="E248" s="623"/>
      <c r="F248" s="624"/>
      <c r="G248" s="626"/>
      <c r="H248" s="628"/>
      <c r="I248" s="630"/>
      <c r="J248" s="72" t="s">
        <v>526</v>
      </c>
      <c r="K248" s="633"/>
      <c r="L248" s="635"/>
      <c r="M248" s="637"/>
      <c r="N248" s="75" t="s">
        <v>527</v>
      </c>
      <c r="O248" s="545"/>
    </row>
    <row r="249" spans="1:15" ht="28.8" x14ac:dyDescent="0.3">
      <c r="A249" s="779"/>
      <c r="B249" s="735"/>
      <c r="C249" s="617"/>
      <c r="D249" s="618"/>
      <c r="E249" s="623"/>
      <c r="F249" s="624"/>
      <c r="G249" s="626"/>
      <c r="H249" s="628"/>
      <c r="I249" s="631"/>
      <c r="J249" s="69" t="s">
        <v>528</v>
      </c>
      <c r="K249" s="634"/>
      <c r="L249" s="635"/>
      <c r="M249" s="638"/>
      <c r="N249" s="70" t="s">
        <v>529</v>
      </c>
      <c r="O249" s="546"/>
    </row>
    <row r="250" spans="1:15" ht="28.8" x14ac:dyDescent="0.3">
      <c r="A250" s="779"/>
      <c r="B250" s="735"/>
      <c r="C250" s="617"/>
      <c r="D250" s="618"/>
      <c r="E250" s="623"/>
      <c r="F250" s="624"/>
      <c r="G250" s="626"/>
      <c r="H250" s="628"/>
      <c r="I250" s="629" t="s">
        <v>530</v>
      </c>
      <c r="J250" s="72" t="s">
        <v>531</v>
      </c>
      <c r="K250" s="632">
        <v>4</v>
      </c>
      <c r="L250" s="635">
        <v>3</v>
      </c>
      <c r="M250" s="636">
        <v>3</v>
      </c>
      <c r="N250" s="77" t="s">
        <v>195</v>
      </c>
      <c r="O250" s="544">
        <f>K250*L250*M250</f>
        <v>36</v>
      </c>
    </row>
    <row r="251" spans="1:15" ht="28.8" x14ac:dyDescent="0.3">
      <c r="A251" s="779"/>
      <c r="B251" s="735"/>
      <c r="C251" s="617"/>
      <c r="D251" s="618"/>
      <c r="E251" s="623"/>
      <c r="F251" s="624"/>
      <c r="G251" s="626"/>
      <c r="H251" s="628"/>
      <c r="I251" s="630"/>
      <c r="J251" s="72" t="s">
        <v>203</v>
      </c>
      <c r="K251" s="633"/>
      <c r="L251" s="635"/>
      <c r="M251" s="637"/>
      <c r="N251" s="77" t="s">
        <v>197</v>
      </c>
      <c r="O251" s="545"/>
    </row>
    <row r="252" spans="1:15" ht="28.8" x14ac:dyDescent="0.3">
      <c r="A252" s="779"/>
      <c r="B252" s="735"/>
      <c r="C252" s="617"/>
      <c r="D252" s="618"/>
      <c r="E252" s="623"/>
      <c r="F252" s="624"/>
      <c r="G252" s="626"/>
      <c r="H252" s="628"/>
      <c r="I252" s="630"/>
      <c r="J252" s="72" t="s">
        <v>532</v>
      </c>
      <c r="K252" s="633"/>
      <c r="L252" s="635"/>
      <c r="M252" s="637"/>
      <c r="N252" s="77" t="s">
        <v>199</v>
      </c>
      <c r="O252" s="545"/>
    </row>
    <row r="253" spans="1:15" ht="28.8" x14ac:dyDescent="0.3">
      <c r="A253" s="779"/>
      <c r="B253" s="735"/>
      <c r="C253" s="617"/>
      <c r="D253" s="618"/>
      <c r="E253" s="623"/>
      <c r="F253" s="624"/>
      <c r="G253" s="626"/>
      <c r="H253" s="628"/>
      <c r="I253" s="630"/>
      <c r="J253" s="72" t="s">
        <v>214</v>
      </c>
      <c r="K253" s="634"/>
      <c r="L253" s="635"/>
      <c r="M253" s="638"/>
      <c r="N253" s="77" t="s">
        <v>201</v>
      </c>
      <c r="O253" s="546"/>
    </row>
    <row r="254" spans="1:15" x14ac:dyDescent="0.3">
      <c r="A254" s="779"/>
      <c r="B254" s="735"/>
      <c r="C254" s="617"/>
      <c r="D254" s="618"/>
      <c r="E254" s="623"/>
      <c r="F254" s="624"/>
      <c r="G254" s="626"/>
      <c r="H254" s="628"/>
      <c r="I254" s="629" t="s">
        <v>533</v>
      </c>
      <c r="J254" s="72" t="s">
        <v>534</v>
      </c>
      <c r="K254" s="632">
        <v>5</v>
      </c>
      <c r="L254" s="635">
        <v>4</v>
      </c>
      <c r="M254" s="636">
        <v>4</v>
      </c>
      <c r="N254" s="78" t="s">
        <v>535</v>
      </c>
      <c r="O254" s="544">
        <f>K254*L254*M254</f>
        <v>80</v>
      </c>
    </row>
    <row r="255" spans="1:15" x14ac:dyDescent="0.3">
      <c r="A255" s="779"/>
      <c r="B255" s="735"/>
      <c r="C255" s="617"/>
      <c r="D255" s="618"/>
      <c r="E255" s="623"/>
      <c r="F255" s="624"/>
      <c r="G255" s="626"/>
      <c r="H255" s="628"/>
      <c r="I255" s="630"/>
      <c r="J255" s="72" t="s">
        <v>536</v>
      </c>
      <c r="K255" s="633"/>
      <c r="L255" s="635"/>
      <c r="M255" s="637"/>
      <c r="N255" s="75" t="s">
        <v>537</v>
      </c>
      <c r="O255" s="545"/>
    </row>
    <row r="256" spans="1:15" x14ac:dyDescent="0.3">
      <c r="A256" s="779"/>
      <c r="B256" s="735"/>
      <c r="C256" s="617"/>
      <c r="D256" s="618"/>
      <c r="E256" s="623"/>
      <c r="F256" s="624"/>
      <c r="G256" s="626"/>
      <c r="H256" s="628"/>
      <c r="I256" s="630"/>
      <c r="J256" s="72" t="s">
        <v>538</v>
      </c>
      <c r="K256" s="633"/>
      <c r="L256" s="635"/>
      <c r="M256" s="637"/>
      <c r="N256" s="75" t="s">
        <v>539</v>
      </c>
      <c r="O256" s="545"/>
    </row>
    <row r="257" spans="1:15" x14ac:dyDescent="0.3">
      <c r="A257" s="779"/>
      <c r="B257" s="735"/>
      <c r="C257" s="617"/>
      <c r="D257" s="618"/>
      <c r="E257" s="623"/>
      <c r="F257" s="624"/>
      <c r="G257" s="626"/>
      <c r="H257" s="628"/>
      <c r="I257" s="630"/>
      <c r="J257" s="72" t="s">
        <v>446</v>
      </c>
      <c r="K257" s="633"/>
      <c r="L257" s="635"/>
      <c r="M257" s="637"/>
      <c r="N257" s="75" t="s">
        <v>323</v>
      </c>
      <c r="O257" s="545"/>
    </row>
    <row r="258" spans="1:15" x14ac:dyDescent="0.3">
      <c r="A258" s="779"/>
      <c r="B258" s="735"/>
      <c r="C258" s="619"/>
      <c r="D258" s="620"/>
      <c r="E258" s="623"/>
      <c r="F258" s="624"/>
      <c r="G258" s="626"/>
      <c r="H258" s="628"/>
      <c r="I258" s="631"/>
      <c r="J258" s="69" t="s">
        <v>540</v>
      </c>
      <c r="K258" s="634"/>
      <c r="L258" s="635"/>
      <c r="M258" s="638"/>
      <c r="N258" s="70" t="s">
        <v>535</v>
      </c>
      <c r="O258" s="546"/>
    </row>
    <row r="259" spans="1:15" x14ac:dyDescent="0.3">
      <c r="A259" s="779"/>
      <c r="B259" s="735"/>
      <c r="C259" s="601" t="s">
        <v>541</v>
      </c>
      <c r="D259" s="602"/>
      <c r="E259" s="607" t="s">
        <v>542</v>
      </c>
      <c r="F259" s="608"/>
      <c r="G259" s="611" t="s">
        <v>543</v>
      </c>
      <c r="H259" s="613"/>
      <c r="I259" s="595" t="s">
        <v>313</v>
      </c>
      <c r="J259" s="79" t="s">
        <v>242</v>
      </c>
      <c r="K259" s="598">
        <v>3</v>
      </c>
      <c r="L259" s="575">
        <v>4</v>
      </c>
      <c r="M259" s="576">
        <v>5</v>
      </c>
      <c r="N259" s="80"/>
      <c r="O259" s="544">
        <f>K259*L259*M259</f>
        <v>60</v>
      </c>
    </row>
    <row r="260" spans="1:15" ht="28.8" x14ac:dyDescent="0.3">
      <c r="A260" s="779"/>
      <c r="B260" s="735"/>
      <c r="C260" s="603"/>
      <c r="D260" s="604"/>
      <c r="E260" s="609"/>
      <c r="F260" s="610"/>
      <c r="G260" s="612"/>
      <c r="H260" s="614"/>
      <c r="I260" s="596"/>
      <c r="J260" s="79" t="s">
        <v>544</v>
      </c>
      <c r="K260" s="599"/>
      <c r="L260" s="575"/>
      <c r="M260" s="577"/>
      <c r="N260" s="80" t="s">
        <v>316</v>
      </c>
      <c r="O260" s="545"/>
    </row>
    <row r="261" spans="1:15" ht="28.8" x14ac:dyDescent="0.3">
      <c r="A261" s="779"/>
      <c r="B261" s="735"/>
      <c r="C261" s="603"/>
      <c r="D261" s="604"/>
      <c r="E261" s="609"/>
      <c r="F261" s="610"/>
      <c r="G261" s="612"/>
      <c r="H261" s="614"/>
      <c r="I261" s="596"/>
      <c r="J261" s="79" t="s">
        <v>317</v>
      </c>
      <c r="K261" s="599"/>
      <c r="L261" s="575"/>
      <c r="M261" s="577"/>
      <c r="N261" s="80" t="s">
        <v>249</v>
      </c>
      <c r="O261" s="545"/>
    </row>
    <row r="262" spans="1:15" ht="28.8" x14ac:dyDescent="0.3">
      <c r="A262" s="779"/>
      <c r="B262" s="735"/>
      <c r="C262" s="603"/>
      <c r="D262" s="604"/>
      <c r="E262" s="609"/>
      <c r="F262" s="610"/>
      <c r="G262" s="612"/>
      <c r="H262" s="614"/>
      <c r="I262" s="596"/>
      <c r="J262" s="79" t="s">
        <v>545</v>
      </c>
      <c r="K262" s="599"/>
      <c r="L262" s="575"/>
      <c r="M262" s="577"/>
      <c r="N262" s="80" t="s">
        <v>319</v>
      </c>
      <c r="O262" s="545"/>
    </row>
    <row r="263" spans="1:15" ht="28.8" x14ac:dyDescent="0.3">
      <c r="A263" s="779"/>
      <c r="B263" s="735"/>
      <c r="C263" s="603"/>
      <c r="D263" s="604"/>
      <c r="E263" s="609"/>
      <c r="F263" s="610"/>
      <c r="G263" s="612"/>
      <c r="H263" s="614"/>
      <c r="I263" s="597"/>
      <c r="J263" s="81" t="s">
        <v>320</v>
      </c>
      <c r="K263" s="600"/>
      <c r="L263" s="575"/>
      <c r="M263" s="578"/>
      <c r="N263" s="80" t="s">
        <v>321</v>
      </c>
      <c r="O263" s="546"/>
    </row>
    <row r="264" spans="1:15" ht="28.8" x14ac:dyDescent="0.3">
      <c r="A264" s="779"/>
      <c r="B264" s="735"/>
      <c r="C264" s="603"/>
      <c r="D264" s="604"/>
      <c r="E264" s="609"/>
      <c r="F264" s="610"/>
      <c r="G264" s="612"/>
      <c r="H264" s="614"/>
      <c r="I264" s="595" t="s">
        <v>546</v>
      </c>
      <c r="J264" s="79" t="s">
        <v>140</v>
      </c>
      <c r="K264" s="598">
        <v>5</v>
      </c>
      <c r="L264" s="575">
        <v>5</v>
      </c>
      <c r="M264" s="576">
        <v>4</v>
      </c>
      <c r="N264" s="80" t="s">
        <v>141</v>
      </c>
      <c r="O264" s="544">
        <f>K264*L264*M264</f>
        <v>100</v>
      </c>
    </row>
    <row r="265" spans="1:15" ht="28.8" x14ac:dyDescent="0.3">
      <c r="A265" s="779"/>
      <c r="B265" s="735"/>
      <c r="C265" s="603"/>
      <c r="D265" s="604"/>
      <c r="E265" s="609"/>
      <c r="F265" s="610"/>
      <c r="G265" s="612"/>
      <c r="H265" s="614"/>
      <c r="I265" s="596"/>
      <c r="J265" s="79" t="s">
        <v>142</v>
      </c>
      <c r="K265" s="599"/>
      <c r="L265" s="575"/>
      <c r="M265" s="577"/>
      <c r="N265" s="80" t="s">
        <v>143</v>
      </c>
      <c r="O265" s="545"/>
    </row>
    <row r="266" spans="1:15" ht="28.8" x14ac:dyDescent="0.3">
      <c r="A266" s="779"/>
      <c r="B266" s="735"/>
      <c r="C266" s="603"/>
      <c r="D266" s="604"/>
      <c r="E266" s="609"/>
      <c r="F266" s="610"/>
      <c r="G266" s="612"/>
      <c r="H266" s="614"/>
      <c r="I266" s="596"/>
      <c r="J266" s="79" t="s">
        <v>144</v>
      </c>
      <c r="K266" s="599"/>
      <c r="L266" s="575"/>
      <c r="M266" s="577"/>
      <c r="N266" s="80" t="s">
        <v>145</v>
      </c>
      <c r="O266" s="545"/>
    </row>
    <row r="267" spans="1:15" ht="28.8" x14ac:dyDescent="0.3">
      <c r="A267" s="779"/>
      <c r="B267" s="735"/>
      <c r="C267" s="603"/>
      <c r="D267" s="604"/>
      <c r="E267" s="609"/>
      <c r="F267" s="610"/>
      <c r="G267" s="612"/>
      <c r="H267" s="614"/>
      <c r="I267" s="597"/>
      <c r="J267" s="79" t="s">
        <v>146</v>
      </c>
      <c r="K267" s="600"/>
      <c r="L267" s="575"/>
      <c r="M267" s="578"/>
      <c r="N267" s="82" t="s">
        <v>147</v>
      </c>
      <c r="O267" s="546"/>
    </row>
    <row r="268" spans="1:15" ht="28.8" x14ac:dyDescent="0.3">
      <c r="A268" s="779"/>
      <c r="B268" s="735"/>
      <c r="C268" s="603"/>
      <c r="D268" s="604"/>
      <c r="E268" s="609"/>
      <c r="F268" s="610"/>
      <c r="G268" s="612"/>
      <c r="H268" s="614"/>
      <c r="I268" s="595" t="s">
        <v>547</v>
      </c>
      <c r="J268" s="79" t="s">
        <v>548</v>
      </c>
      <c r="K268" s="598">
        <v>4</v>
      </c>
      <c r="L268" s="575">
        <v>3</v>
      </c>
      <c r="M268" s="576">
        <v>4</v>
      </c>
      <c r="N268" s="80" t="s">
        <v>549</v>
      </c>
      <c r="O268" s="544">
        <f>K268*L268*M268</f>
        <v>48</v>
      </c>
    </row>
    <row r="269" spans="1:15" ht="28.8" x14ac:dyDescent="0.3">
      <c r="A269" s="779"/>
      <c r="B269" s="735"/>
      <c r="C269" s="603"/>
      <c r="D269" s="604"/>
      <c r="E269" s="609"/>
      <c r="F269" s="610"/>
      <c r="G269" s="612"/>
      <c r="H269" s="614"/>
      <c r="I269" s="596"/>
      <c r="J269" s="79" t="s">
        <v>550</v>
      </c>
      <c r="K269" s="599"/>
      <c r="L269" s="575"/>
      <c r="M269" s="577"/>
      <c r="N269" s="80" t="s">
        <v>551</v>
      </c>
      <c r="O269" s="545"/>
    </row>
    <row r="270" spans="1:15" ht="28.8" x14ac:dyDescent="0.3">
      <c r="A270" s="779"/>
      <c r="B270" s="735"/>
      <c r="C270" s="603"/>
      <c r="D270" s="604"/>
      <c r="E270" s="609"/>
      <c r="F270" s="610"/>
      <c r="G270" s="612"/>
      <c r="H270" s="614"/>
      <c r="I270" s="596"/>
      <c r="J270" s="79" t="s">
        <v>552</v>
      </c>
      <c r="K270" s="599"/>
      <c r="L270" s="575"/>
      <c r="M270" s="577"/>
      <c r="N270" s="80" t="s">
        <v>553</v>
      </c>
      <c r="O270" s="545"/>
    </row>
    <row r="271" spans="1:15" ht="28.8" x14ac:dyDescent="0.3">
      <c r="A271" s="779"/>
      <c r="B271" s="735"/>
      <c r="C271" s="603"/>
      <c r="D271" s="604"/>
      <c r="E271" s="609"/>
      <c r="F271" s="610"/>
      <c r="G271" s="612"/>
      <c r="H271" s="614"/>
      <c r="I271" s="596"/>
      <c r="J271" s="79" t="s">
        <v>554</v>
      </c>
      <c r="K271" s="599"/>
      <c r="L271" s="575"/>
      <c r="M271" s="577"/>
      <c r="N271" s="80" t="s">
        <v>555</v>
      </c>
      <c r="O271" s="545"/>
    </row>
    <row r="272" spans="1:15" ht="28.8" x14ac:dyDescent="0.3">
      <c r="A272" s="779"/>
      <c r="B272" s="735"/>
      <c r="C272" s="603"/>
      <c r="D272" s="604"/>
      <c r="E272" s="609"/>
      <c r="F272" s="610"/>
      <c r="G272" s="612"/>
      <c r="H272" s="614"/>
      <c r="I272" s="597"/>
      <c r="J272" s="81" t="s">
        <v>556</v>
      </c>
      <c r="K272" s="600"/>
      <c r="L272" s="575"/>
      <c r="M272" s="578"/>
      <c r="N272" s="83" t="s">
        <v>557</v>
      </c>
      <c r="O272" s="546"/>
    </row>
    <row r="273" spans="1:15" ht="28.8" x14ac:dyDescent="0.3">
      <c r="A273" s="779"/>
      <c r="B273" s="735"/>
      <c r="C273" s="603"/>
      <c r="D273" s="604"/>
      <c r="E273" s="609"/>
      <c r="F273" s="610"/>
      <c r="G273" s="612"/>
      <c r="H273" s="614"/>
      <c r="I273" s="595" t="s">
        <v>558</v>
      </c>
      <c r="J273" s="79" t="s">
        <v>151</v>
      </c>
      <c r="K273" s="598">
        <v>3</v>
      </c>
      <c r="L273" s="575">
        <v>3</v>
      </c>
      <c r="M273" s="576">
        <v>4</v>
      </c>
      <c r="N273" s="80" t="s">
        <v>445</v>
      </c>
      <c r="O273" s="544">
        <f>K273*L273*M273</f>
        <v>36</v>
      </c>
    </row>
    <row r="274" spans="1:15" ht="28.8" x14ac:dyDescent="0.3">
      <c r="A274" s="779"/>
      <c r="B274" s="735"/>
      <c r="C274" s="603"/>
      <c r="D274" s="604"/>
      <c r="E274" s="609"/>
      <c r="F274" s="610"/>
      <c r="G274" s="612"/>
      <c r="H274" s="614"/>
      <c r="I274" s="596"/>
      <c r="J274" s="79" t="s">
        <v>446</v>
      </c>
      <c r="K274" s="599"/>
      <c r="L274" s="575"/>
      <c r="M274" s="577"/>
      <c r="N274" s="80" t="s">
        <v>447</v>
      </c>
      <c r="O274" s="545"/>
    </row>
    <row r="275" spans="1:15" ht="28.8" x14ac:dyDescent="0.3">
      <c r="A275" s="779"/>
      <c r="B275" s="735"/>
      <c r="C275" s="603"/>
      <c r="D275" s="604"/>
      <c r="E275" s="609"/>
      <c r="F275" s="610"/>
      <c r="G275" s="612"/>
      <c r="H275" s="614"/>
      <c r="I275" s="596"/>
      <c r="J275" s="79" t="s">
        <v>448</v>
      </c>
      <c r="K275" s="599"/>
      <c r="L275" s="575"/>
      <c r="M275" s="577"/>
      <c r="N275" s="82" t="s">
        <v>449</v>
      </c>
      <c r="O275" s="545"/>
    </row>
    <row r="276" spans="1:15" ht="28.8" x14ac:dyDescent="0.3">
      <c r="A276" s="779"/>
      <c r="B276" s="735"/>
      <c r="C276" s="603"/>
      <c r="D276" s="604"/>
      <c r="E276" s="609"/>
      <c r="F276" s="610"/>
      <c r="G276" s="612"/>
      <c r="H276" s="614"/>
      <c r="I276" s="596"/>
      <c r="J276" s="79" t="s">
        <v>198</v>
      </c>
      <c r="K276" s="599"/>
      <c r="L276" s="575"/>
      <c r="M276" s="577"/>
      <c r="N276" s="80" t="s">
        <v>450</v>
      </c>
      <c r="O276" s="545"/>
    </row>
    <row r="277" spans="1:15" ht="28.8" x14ac:dyDescent="0.3">
      <c r="A277" s="779"/>
      <c r="B277" s="735"/>
      <c r="C277" s="603"/>
      <c r="D277" s="604"/>
      <c r="E277" s="609"/>
      <c r="F277" s="610"/>
      <c r="G277" s="612"/>
      <c r="H277" s="614"/>
      <c r="I277" s="597"/>
      <c r="J277" s="81" t="s">
        <v>451</v>
      </c>
      <c r="K277" s="600"/>
      <c r="L277" s="575"/>
      <c r="M277" s="578"/>
      <c r="N277" s="83" t="s">
        <v>452</v>
      </c>
      <c r="O277" s="546"/>
    </row>
    <row r="278" spans="1:15" ht="28.8" x14ac:dyDescent="0.3">
      <c r="A278" s="779"/>
      <c r="B278" s="735"/>
      <c r="C278" s="603"/>
      <c r="D278" s="604"/>
      <c r="E278" s="609"/>
      <c r="F278" s="610"/>
      <c r="G278" s="612"/>
      <c r="H278" s="614"/>
      <c r="I278" s="595" t="s">
        <v>559</v>
      </c>
      <c r="J278" s="79" t="s">
        <v>560</v>
      </c>
      <c r="K278" s="598">
        <v>5</v>
      </c>
      <c r="L278" s="575">
        <v>6</v>
      </c>
      <c r="M278" s="576">
        <v>4</v>
      </c>
      <c r="N278" s="80" t="s">
        <v>561</v>
      </c>
      <c r="O278" s="544">
        <f>K278*L278*M278</f>
        <v>120</v>
      </c>
    </row>
    <row r="279" spans="1:15" ht="28.8" x14ac:dyDescent="0.3">
      <c r="A279" s="779"/>
      <c r="B279" s="735"/>
      <c r="C279" s="603"/>
      <c r="D279" s="604"/>
      <c r="E279" s="609"/>
      <c r="F279" s="610"/>
      <c r="G279" s="612"/>
      <c r="H279" s="614"/>
      <c r="I279" s="596"/>
      <c r="J279" s="79" t="s">
        <v>562</v>
      </c>
      <c r="K279" s="599"/>
      <c r="L279" s="575"/>
      <c r="M279" s="577"/>
      <c r="N279" s="80" t="s">
        <v>563</v>
      </c>
      <c r="O279" s="545"/>
    </row>
    <row r="280" spans="1:15" ht="28.8" x14ac:dyDescent="0.3">
      <c r="A280" s="779"/>
      <c r="B280" s="735"/>
      <c r="C280" s="603"/>
      <c r="D280" s="604"/>
      <c r="E280" s="609"/>
      <c r="F280" s="610"/>
      <c r="G280" s="612"/>
      <c r="H280" s="614"/>
      <c r="I280" s="596"/>
      <c r="J280" s="79" t="s">
        <v>564</v>
      </c>
      <c r="K280" s="599"/>
      <c r="L280" s="575"/>
      <c r="M280" s="577"/>
      <c r="N280" s="80" t="s">
        <v>565</v>
      </c>
      <c r="O280" s="545"/>
    </row>
    <row r="281" spans="1:15" ht="28.8" x14ac:dyDescent="0.3">
      <c r="A281" s="779"/>
      <c r="B281" s="735"/>
      <c r="C281" s="603"/>
      <c r="D281" s="604"/>
      <c r="E281" s="609"/>
      <c r="F281" s="610"/>
      <c r="G281" s="612"/>
      <c r="H281" s="614"/>
      <c r="I281" s="596"/>
      <c r="J281" s="79" t="s">
        <v>566</v>
      </c>
      <c r="K281" s="599"/>
      <c r="L281" s="575"/>
      <c r="M281" s="577"/>
      <c r="N281" s="80" t="s">
        <v>567</v>
      </c>
      <c r="O281" s="545"/>
    </row>
    <row r="282" spans="1:15" ht="28.8" x14ac:dyDescent="0.3">
      <c r="A282" s="779"/>
      <c r="B282" s="735"/>
      <c r="C282" s="605"/>
      <c r="D282" s="606"/>
      <c r="E282" s="609"/>
      <c r="F282" s="610"/>
      <c r="G282" s="612"/>
      <c r="H282" s="614"/>
      <c r="I282" s="597"/>
      <c r="J282" s="81" t="s">
        <v>568</v>
      </c>
      <c r="K282" s="600"/>
      <c r="L282" s="575"/>
      <c r="M282" s="578"/>
      <c r="N282" s="83" t="s">
        <v>569</v>
      </c>
      <c r="O282" s="546"/>
    </row>
    <row r="283" spans="1:15" ht="28.8" x14ac:dyDescent="0.3">
      <c r="A283" s="779"/>
      <c r="B283" s="735"/>
      <c r="C283" s="579" t="s">
        <v>570</v>
      </c>
      <c r="D283" s="580"/>
      <c r="E283" s="585" t="s">
        <v>571</v>
      </c>
      <c r="F283" s="586"/>
      <c r="G283" s="589" t="s">
        <v>572</v>
      </c>
      <c r="H283" s="591"/>
      <c r="I283" s="565" t="s">
        <v>313</v>
      </c>
      <c r="J283" s="32" t="s">
        <v>242</v>
      </c>
      <c r="K283" s="567">
        <v>4</v>
      </c>
      <c r="L283" s="569">
        <v>5</v>
      </c>
      <c r="M283" s="570">
        <v>4</v>
      </c>
      <c r="N283" s="33" t="s">
        <v>507</v>
      </c>
      <c r="O283" s="544">
        <f>K283*L283*M283</f>
        <v>80</v>
      </c>
    </row>
    <row r="284" spans="1:15" ht="28.8" x14ac:dyDescent="0.3">
      <c r="A284" s="779"/>
      <c r="B284" s="735"/>
      <c r="C284" s="581"/>
      <c r="D284" s="582"/>
      <c r="E284" s="587"/>
      <c r="F284" s="588"/>
      <c r="G284" s="590"/>
      <c r="H284" s="592"/>
      <c r="I284" s="566"/>
      <c r="J284" s="32" t="s">
        <v>508</v>
      </c>
      <c r="K284" s="573"/>
      <c r="L284" s="569"/>
      <c r="M284" s="574"/>
      <c r="N284" s="33" t="s">
        <v>509</v>
      </c>
      <c r="O284" s="545"/>
    </row>
    <row r="285" spans="1:15" ht="28.8" x14ac:dyDescent="0.3">
      <c r="A285" s="779"/>
      <c r="B285" s="735"/>
      <c r="C285" s="581"/>
      <c r="D285" s="582"/>
      <c r="E285" s="587"/>
      <c r="F285" s="588"/>
      <c r="G285" s="590"/>
      <c r="H285" s="592"/>
      <c r="I285" s="566"/>
      <c r="J285" s="32" t="s">
        <v>510</v>
      </c>
      <c r="K285" s="573"/>
      <c r="L285" s="569"/>
      <c r="M285" s="574"/>
      <c r="N285" s="33" t="s">
        <v>511</v>
      </c>
      <c r="O285" s="545"/>
    </row>
    <row r="286" spans="1:15" ht="28.8" x14ac:dyDescent="0.3">
      <c r="A286" s="779"/>
      <c r="B286" s="735"/>
      <c r="C286" s="581"/>
      <c r="D286" s="582"/>
      <c r="E286" s="587"/>
      <c r="F286" s="588"/>
      <c r="G286" s="590"/>
      <c r="H286" s="592"/>
      <c r="I286" s="566"/>
      <c r="J286" s="32" t="s">
        <v>512</v>
      </c>
      <c r="K286" s="573"/>
      <c r="L286" s="569"/>
      <c r="M286" s="574"/>
      <c r="N286" s="33" t="s">
        <v>513</v>
      </c>
      <c r="O286" s="545"/>
    </row>
    <row r="287" spans="1:15" ht="28.8" x14ac:dyDescent="0.3">
      <c r="A287" s="779"/>
      <c r="B287" s="735"/>
      <c r="C287" s="581"/>
      <c r="D287" s="582"/>
      <c r="E287" s="587"/>
      <c r="F287" s="588"/>
      <c r="G287" s="590"/>
      <c r="H287" s="592"/>
      <c r="I287" s="566"/>
      <c r="J287" s="35" t="s">
        <v>514</v>
      </c>
      <c r="K287" s="568"/>
      <c r="L287" s="569"/>
      <c r="M287" s="571"/>
      <c r="N287" s="36" t="s">
        <v>515</v>
      </c>
      <c r="O287" s="546"/>
    </row>
    <row r="288" spans="1:15" ht="28.8" x14ac:dyDescent="0.3">
      <c r="A288" s="779"/>
      <c r="B288" s="735"/>
      <c r="C288" s="581"/>
      <c r="D288" s="582"/>
      <c r="E288" s="587"/>
      <c r="F288" s="588"/>
      <c r="G288" s="590"/>
      <c r="H288" s="592"/>
      <c r="I288" s="565" t="s">
        <v>505</v>
      </c>
      <c r="J288" s="32" t="s">
        <v>457</v>
      </c>
      <c r="K288" s="567">
        <v>5</v>
      </c>
      <c r="L288" s="569">
        <v>5</v>
      </c>
      <c r="M288" s="570">
        <v>6</v>
      </c>
      <c r="N288" s="33" t="s">
        <v>458</v>
      </c>
      <c r="O288" s="544">
        <f>K288*L288*M288</f>
        <v>150</v>
      </c>
    </row>
    <row r="289" spans="1:15" ht="28.8" x14ac:dyDescent="0.3">
      <c r="A289" s="779"/>
      <c r="B289" s="735"/>
      <c r="C289" s="581"/>
      <c r="D289" s="582"/>
      <c r="E289" s="587"/>
      <c r="F289" s="588"/>
      <c r="G289" s="590"/>
      <c r="H289" s="592"/>
      <c r="I289" s="566"/>
      <c r="J289" s="32" t="s">
        <v>459</v>
      </c>
      <c r="K289" s="573"/>
      <c r="L289" s="569"/>
      <c r="M289" s="574"/>
      <c r="N289" s="33" t="s">
        <v>460</v>
      </c>
      <c r="O289" s="545"/>
    </row>
    <row r="290" spans="1:15" ht="28.8" x14ac:dyDescent="0.3">
      <c r="A290" s="779"/>
      <c r="B290" s="735"/>
      <c r="C290" s="581"/>
      <c r="D290" s="582"/>
      <c r="E290" s="587"/>
      <c r="F290" s="588"/>
      <c r="G290" s="590"/>
      <c r="H290" s="592"/>
      <c r="I290" s="566"/>
      <c r="J290" s="32" t="s">
        <v>461</v>
      </c>
      <c r="K290" s="573"/>
      <c r="L290" s="569"/>
      <c r="M290" s="574"/>
      <c r="N290" s="33" t="s">
        <v>462</v>
      </c>
      <c r="O290" s="545"/>
    </row>
    <row r="291" spans="1:15" ht="28.8" x14ac:dyDescent="0.3">
      <c r="A291" s="779"/>
      <c r="B291" s="735"/>
      <c r="C291" s="581"/>
      <c r="D291" s="582"/>
      <c r="E291" s="587"/>
      <c r="F291" s="588"/>
      <c r="G291" s="590"/>
      <c r="H291" s="592"/>
      <c r="I291" s="572"/>
      <c r="J291" s="32" t="s">
        <v>463</v>
      </c>
      <c r="K291" s="568"/>
      <c r="L291" s="569"/>
      <c r="M291" s="571"/>
      <c r="N291" s="33" t="s">
        <v>464</v>
      </c>
      <c r="O291" s="546"/>
    </row>
    <row r="292" spans="1:15" ht="57.6" x14ac:dyDescent="0.3">
      <c r="A292" s="779"/>
      <c r="B292" s="735"/>
      <c r="C292" s="581"/>
      <c r="D292" s="582"/>
      <c r="E292" s="587"/>
      <c r="F292" s="588"/>
      <c r="G292" s="590"/>
      <c r="H292" s="592"/>
      <c r="I292" s="593" t="s">
        <v>64</v>
      </c>
      <c r="J292" s="32" t="s">
        <v>65</v>
      </c>
      <c r="K292" s="567">
        <v>6</v>
      </c>
      <c r="L292" s="569">
        <v>4</v>
      </c>
      <c r="M292" s="570">
        <v>5</v>
      </c>
      <c r="N292" s="36" t="s">
        <v>573</v>
      </c>
      <c r="O292" s="544">
        <f>K292*L292*M292</f>
        <v>120</v>
      </c>
    </row>
    <row r="293" spans="1:15" ht="57.6" x14ac:dyDescent="0.3">
      <c r="A293" s="779"/>
      <c r="B293" s="735"/>
      <c r="C293" s="581"/>
      <c r="D293" s="582"/>
      <c r="E293" s="587"/>
      <c r="F293" s="588"/>
      <c r="G293" s="590"/>
      <c r="H293" s="592"/>
      <c r="I293" s="594"/>
      <c r="J293" s="35" t="s">
        <v>67</v>
      </c>
      <c r="K293" s="568"/>
      <c r="L293" s="569"/>
      <c r="M293" s="571"/>
      <c r="N293" s="84" t="s">
        <v>574</v>
      </c>
      <c r="O293" s="546"/>
    </row>
    <row r="294" spans="1:15" ht="43.2" x14ac:dyDescent="0.3">
      <c r="A294" s="779"/>
      <c r="B294" s="735"/>
      <c r="C294" s="581"/>
      <c r="D294" s="582"/>
      <c r="E294" s="587"/>
      <c r="F294" s="588"/>
      <c r="G294" s="590"/>
      <c r="H294" s="592"/>
      <c r="I294" s="565" t="s">
        <v>575</v>
      </c>
      <c r="J294" s="32" t="s">
        <v>70</v>
      </c>
      <c r="K294" s="567">
        <v>6</v>
      </c>
      <c r="L294" s="569">
        <v>6</v>
      </c>
      <c r="M294" s="570">
        <v>5</v>
      </c>
      <c r="N294" s="36" t="s">
        <v>576</v>
      </c>
      <c r="O294" s="544">
        <f>K294*L294*M294</f>
        <v>180</v>
      </c>
    </row>
    <row r="295" spans="1:15" ht="43.2" x14ac:dyDescent="0.3">
      <c r="A295" s="779"/>
      <c r="B295" s="735"/>
      <c r="C295" s="581"/>
      <c r="D295" s="582"/>
      <c r="E295" s="587"/>
      <c r="F295" s="588"/>
      <c r="G295" s="590"/>
      <c r="H295" s="592"/>
      <c r="I295" s="566"/>
      <c r="J295" s="35" t="s">
        <v>72</v>
      </c>
      <c r="K295" s="568"/>
      <c r="L295" s="569"/>
      <c r="M295" s="571"/>
      <c r="N295" s="84" t="s">
        <v>576</v>
      </c>
      <c r="O295" s="546"/>
    </row>
    <row r="296" spans="1:15" ht="28.8" x14ac:dyDescent="0.3">
      <c r="A296" s="779"/>
      <c r="B296" s="735"/>
      <c r="C296" s="581"/>
      <c r="D296" s="582"/>
      <c r="E296" s="587"/>
      <c r="F296" s="588"/>
      <c r="G296" s="590"/>
      <c r="H296" s="592"/>
      <c r="I296" s="565" t="s">
        <v>577</v>
      </c>
      <c r="J296" s="32" t="s">
        <v>480</v>
      </c>
      <c r="K296" s="567">
        <v>6</v>
      </c>
      <c r="L296" s="569">
        <v>4</v>
      </c>
      <c r="M296" s="570">
        <v>2</v>
      </c>
      <c r="N296" s="33" t="s">
        <v>481</v>
      </c>
      <c r="O296" s="544">
        <f>K296*L296*M296</f>
        <v>48</v>
      </c>
    </row>
    <row r="297" spans="1:15" ht="28.8" x14ac:dyDescent="0.3">
      <c r="A297" s="779"/>
      <c r="B297" s="735"/>
      <c r="C297" s="581"/>
      <c r="D297" s="582"/>
      <c r="E297" s="587"/>
      <c r="F297" s="588"/>
      <c r="G297" s="590"/>
      <c r="H297" s="592"/>
      <c r="I297" s="566"/>
      <c r="J297" s="32" t="s">
        <v>482</v>
      </c>
      <c r="K297" s="573"/>
      <c r="L297" s="569"/>
      <c r="M297" s="574"/>
      <c r="N297" s="33" t="s">
        <v>483</v>
      </c>
      <c r="O297" s="545"/>
    </row>
    <row r="298" spans="1:15" ht="28.8" x14ac:dyDescent="0.3">
      <c r="A298" s="779"/>
      <c r="B298" s="735"/>
      <c r="C298" s="581"/>
      <c r="D298" s="582"/>
      <c r="E298" s="587"/>
      <c r="F298" s="588"/>
      <c r="G298" s="590"/>
      <c r="H298" s="592"/>
      <c r="I298" s="566"/>
      <c r="J298" s="32" t="s">
        <v>484</v>
      </c>
      <c r="K298" s="573"/>
      <c r="L298" s="569"/>
      <c r="M298" s="574"/>
      <c r="N298" s="33" t="s">
        <v>485</v>
      </c>
      <c r="O298" s="545"/>
    </row>
    <row r="299" spans="1:15" ht="28.8" x14ac:dyDescent="0.3">
      <c r="A299" s="779"/>
      <c r="B299" s="735"/>
      <c r="C299" s="581"/>
      <c r="D299" s="582"/>
      <c r="E299" s="587"/>
      <c r="F299" s="588"/>
      <c r="G299" s="590"/>
      <c r="H299" s="592"/>
      <c r="I299" s="566"/>
      <c r="J299" s="32" t="s">
        <v>486</v>
      </c>
      <c r="K299" s="573"/>
      <c r="L299" s="569"/>
      <c r="M299" s="574"/>
      <c r="N299" s="33" t="s">
        <v>487</v>
      </c>
      <c r="O299" s="545"/>
    </row>
    <row r="300" spans="1:15" ht="28.8" x14ac:dyDescent="0.3">
      <c r="A300" s="779"/>
      <c r="B300" s="735"/>
      <c r="C300" s="581"/>
      <c r="D300" s="582"/>
      <c r="E300" s="587"/>
      <c r="F300" s="588"/>
      <c r="G300" s="590"/>
      <c r="H300" s="592"/>
      <c r="I300" s="566"/>
      <c r="J300" s="35" t="s">
        <v>488</v>
      </c>
      <c r="K300" s="568"/>
      <c r="L300" s="569"/>
      <c r="M300" s="571"/>
      <c r="N300" s="36" t="s">
        <v>489</v>
      </c>
      <c r="O300" s="546"/>
    </row>
    <row r="301" spans="1:15" ht="28.8" x14ac:dyDescent="0.3">
      <c r="A301" s="779"/>
      <c r="B301" s="735"/>
      <c r="C301" s="581"/>
      <c r="D301" s="582"/>
      <c r="E301" s="587"/>
      <c r="F301" s="588"/>
      <c r="G301" s="590"/>
      <c r="H301" s="592"/>
      <c r="I301" s="565" t="s">
        <v>516</v>
      </c>
      <c r="J301" s="32" t="s">
        <v>242</v>
      </c>
      <c r="K301" s="567">
        <v>4</v>
      </c>
      <c r="L301" s="569">
        <v>3</v>
      </c>
      <c r="M301" s="570">
        <v>3</v>
      </c>
      <c r="N301" s="33" t="s">
        <v>507</v>
      </c>
      <c r="O301" s="544">
        <f>K301*L301*M301</f>
        <v>36</v>
      </c>
    </row>
    <row r="302" spans="1:15" ht="28.8" x14ac:dyDescent="0.3">
      <c r="A302" s="779"/>
      <c r="B302" s="735"/>
      <c r="C302" s="581"/>
      <c r="D302" s="582"/>
      <c r="E302" s="587"/>
      <c r="F302" s="588"/>
      <c r="G302" s="590"/>
      <c r="H302" s="592"/>
      <c r="I302" s="566"/>
      <c r="J302" s="32" t="s">
        <v>508</v>
      </c>
      <c r="K302" s="573"/>
      <c r="L302" s="569"/>
      <c r="M302" s="574"/>
      <c r="N302" s="33" t="s">
        <v>509</v>
      </c>
      <c r="O302" s="545"/>
    </row>
    <row r="303" spans="1:15" ht="28.8" x14ac:dyDescent="0.3">
      <c r="A303" s="779"/>
      <c r="B303" s="735"/>
      <c r="C303" s="581"/>
      <c r="D303" s="582"/>
      <c r="E303" s="587"/>
      <c r="F303" s="588"/>
      <c r="G303" s="590"/>
      <c r="H303" s="592"/>
      <c r="I303" s="566"/>
      <c r="J303" s="32" t="s">
        <v>510</v>
      </c>
      <c r="K303" s="573"/>
      <c r="L303" s="569"/>
      <c r="M303" s="574"/>
      <c r="N303" s="33" t="s">
        <v>511</v>
      </c>
      <c r="O303" s="545"/>
    </row>
    <row r="304" spans="1:15" ht="28.8" x14ac:dyDescent="0.3">
      <c r="A304" s="779"/>
      <c r="B304" s="735"/>
      <c r="C304" s="581"/>
      <c r="D304" s="582"/>
      <c r="E304" s="587"/>
      <c r="F304" s="588"/>
      <c r="G304" s="590"/>
      <c r="H304" s="592"/>
      <c r="I304" s="566"/>
      <c r="J304" s="32" t="s">
        <v>578</v>
      </c>
      <c r="K304" s="573"/>
      <c r="L304" s="569"/>
      <c r="M304" s="574"/>
      <c r="N304" s="33" t="s">
        <v>513</v>
      </c>
      <c r="O304" s="545"/>
    </row>
    <row r="305" spans="1:15" ht="28.8" x14ac:dyDescent="0.3">
      <c r="A305" s="779"/>
      <c r="B305" s="735"/>
      <c r="C305" s="581"/>
      <c r="D305" s="582"/>
      <c r="E305" s="587"/>
      <c r="F305" s="588"/>
      <c r="G305" s="590"/>
      <c r="H305" s="592"/>
      <c r="I305" s="572"/>
      <c r="J305" s="32" t="s">
        <v>514</v>
      </c>
      <c r="K305" s="568"/>
      <c r="L305" s="569"/>
      <c r="M305" s="571"/>
      <c r="N305" s="33" t="s">
        <v>515</v>
      </c>
      <c r="O305" s="546"/>
    </row>
    <row r="306" spans="1:15" ht="28.8" x14ac:dyDescent="0.3">
      <c r="A306" s="779"/>
      <c r="B306" s="735"/>
      <c r="C306" s="581"/>
      <c r="D306" s="582"/>
      <c r="E306" s="587"/>
      <c r="F306" s="588"/>
      <c r="G306" s="590"/>
      <c r="H306" s="592"/>
      <c r="I306" s="565" t="s">
        <v>579</v>
      </c>
      <c r="J306" s="32" t="s">
        <v>580</v>
      </c>
      <c r="K306" s="567">
        <v>4</v>
      </c>
      <c r="L306" s="569">
        <v>3</v>
      </c>
      <c r="M306" s="570">
        <v>4</v>
      </c>
      <c r="N306" s="33" t="s">
        <v>581</v>
      </c>
      <c r="O306" s="544">
        <f>K306*L306*M306</f>
        <v>48</v>
      </c>
    </row>
    <row r="307" spans="1:15" ht="28.8" x14ac:dyDescent="0.3">
      <c r="A307" s="779"/>
      <c r="B307" s="735"/>
      <c r="C307" s="581"/>
      <c r="D307" s="582"/>
      <c r="E307" s="587"/>
      <c r="F307" s="588"/>
      <c r="G307" s="590"/>
      <c r="H307" s="592"/>
      <c r="I307" s="566"/>
      <c r="J307" s="32" t="s">
        <v>582</v>
      </c>
      <c r="K307" s="573"/>
      <c r="L307" s="569"/>
      <c r="M307" s="574"/>
      <c r="N307" s="33" t="s">
        <v>583</v>
      </c>
      <c r="O307" s="545"/>
    </row>
    <row r="308" spans="1:15" ht="28.8" x14ac:dyDescent="0.3">
      <c r="A308" s="779"/>
      <c r="B308" s="735"/>
      <c r="C308" s="581"/>
      <c r="D308" s="582"/>
      <c r="E308" s="587"/>
      <c r="F308" s="588"/>
      <c r="G308" s="590"/>
      <c r="H308" s="592"/>
      <c r="I308" s="566"/>
      <c r="J308" s="32" t="s">
        <v>584</v>
      </c>
      <c r="K308" s="573"/>
      <c r="L308" s="569"/>
      <c r="M308" s="574"/>
      <c r="N308" s="33" t="s">
        <v>585</v>
      </c>
      <c r="O308" s="545"/>
    </row>
    <row r="309" spans="1:15" ht="28.8" x14ac:dyDescent="0.3">
      <c r="A309" s="779"/>
      <c r="B309" s="735"/>
      <c r="C309" s="581"/>
      <c r="D309" s="582"/>
      <c r="E309" s="587"/>
      <c r="F309" s="588"/>
      <c r="G309" s="590"/>
      <c r="H309" s="592"/>
      <c r="I309" s="566"/>
      <c r="J309" s="32" t="s">
        <v>586</v>
      </c>
      <c r="K309" s="573"/>
      <c r="L309" s="569"/>
      <c r="M309" s="574"/>
      <c r="N309" s="34" t="s">
        <v>587</v>
      </c>
      <c r="O309" s="545"/>
    </row>
    <row r="310" spans="1:15" ht="28.8" x14ac:dyDescent="0.3">
      <c r="A310" s="779"/>
      <c r="B310" s="735"/>
      <c r="C310" s="581"/>
      <c r="D310" s="582"/>
      <c r="E310" s="587"/>
      <c r="F310" s="588"/>
      <c r="G310" s="590"/>
      <c r="H310" s="592"/>
      <c r="I310" s="572"/>
      <c r="J310" s="32" t="s">
        <v>588</v>
      </c>
      <c r="K310" s="568"/>
      <c r="L310" s="569"/>
      <c r="M310" s="571"/>
      <c r="N310" s="33" t="s">
        <v>589</v>
      </c>
      <c r="O310" s="546"/>
    </row>
    <row r="311" spans="1:15" x14ac:dyDescent="0.3">
      <c r="A311" s="779"/>
      <c r="B311" s="735"/>
      <c r="C311" s="581"/>
      <c r="D311" s="582"/>
      <c r="E311" s="587"/>
      <c r="F311" s="588"/>
      <c r="G311" s="590"/>
      <c r="H311" s="592"/>
      <c r="I311" s="565" t="s">
        <v>590</v>
      </c>
      <c r="J311" s="32" t="s">
        <v>591</v>
      </c>
      <c r="K311" s="567">
        <v>6</v>
      </c>
      <c r="L311" s="569">
        <v>4</v>
      </c>
      <c r="M311" s="570">
        <v>3</v>
      </c>
      <c r="N311" s="33" t="s">
        <v>592</v>
      </c>
      <c r="O311" s="544">
        <f>K311*L311*M311</f>
        <v>72</v>
      </c>
    </row>
    <row r="312" spans="1:15" x14ac:dyDescent="0.3">
      <c r="A312" s="779"/>
      <c r="B312" s="735"/>
      <c r="C312" s="581"/>
      <c r="D312" s="582"/>
      <c r="E312" s="587"/>
      <c r="F312" s="588"/>
      <c r="G312" s="590"/>
      <c r="H312" s="592"/>
      <c r="I312" s="566"/>
      <c r="J312" s="32" t="s">
        <v>593</v>
      </c>
      <c r="K312" s="573"/>
      <c r="L312" s="569"/>
      <c r="M312" s="574"/>
      <c r="N312" s="33" t="s">
        <v>594</v>
      </c>
      <c r="O312" s="545"/>
    </row>
    <row r="313" spans="1:15" x14ac:dyDescent="0.3">
      <c r="A313" s="779"/>
      <c r="B313" s="735"/>
      <c r="C313" s="581"/>
      <c r="D313" s="582"/>
      <c r="E313" s="587"/>
      <c r="F313" s="588"/>
      <c r="G313" s="590"/>
      <c r="H313" s="592"/>
      <c r="I313" s="572"/>
      <c r="J313" s="32" t="s">
        <v>595</v>
      </c>
      <c r="K313" s="568"/>
      <c r="L313" s="569"/>
      <c r="M313" s="571"/>
      <c r="N313" s="33" t="s">
        <v>596</v>
      </c>
      <c r="O313" s="546"/>
    </row>
    <row r="314" spans="1:15" x14ac:dyDescent="0.3">
      <c r="A314" s="779"/>
      <c r="B314" s="735"/>
      <c r="C314" s="581"/>
      <c r="D314" s="582"/>
      <c r="E314" s="587"/>
      <c r="F314" s="588"/>
      <c r="G314" s="590"/>
      <c r="H314" s="592"/>
      <c r="I314" s="565" t="s">
        <v>597</v>
      </c>
      <c r="J314" s="32" t="s">
        <v>598</v>
      </c>
      <c r="K314" s="567">
        <v>2</v>
      </c>
      <c r="L314" s="569">
        <v>2</v>
      </c>
      <c r="M314" s="570">
        <v>1</v>
      </c>
      <c r="N314" s="33" t="s">
        <v>599</v>
      </c>
      <c r="O314" s="544">
        <f>K314*L314*M314</f>
        <v>4</v>
      </c>
    </row>
    <row r="315" spans="1:15" x14ac:dyDescent="0.3">
      <c r="A315" s="779"/>
      <c r="B315" s="735"/>
      <c r="C315" s="581"/>
      <c r="D315" s="582"/>
      <c r="E315" s="587"/>
      <c r="F315" s="588"/>
      <c r="G315" s="590"/>
      <c r="H315" s="592"/>
      <c r="I315" s="572"/>
      <c r="J315" s="32" t="s">
        <v>600</v>
      </c>
      <c r="K315" s="568"/>
      <c r="L315" s="569"/>
      <c r="M315" s="571"/>
      <c r="N315" s="33" t="s">
        <v>601</v>
      </c>
      <c r="O315" s="546"/>
    </row>
    <row r="316" spans="1:15" ht="28.8" x14ac:dyDescent="0.3">
      <c r="A316" s="779"/>
      <c r="B316" s="735"/>
      <c r="C316" s="581"/>
      <c r="D316" s="582"/>
      <c r="E316" s="587"/>
      <c r="F316" s="588"/>
      <c r="G316" s="590"/>
      <c r="H316" s="592"/>
      <c r="I316" s="565" t="s">
        <v>602</v>
      </c>
      <c r="J316" s="32" t="s">
        <v>194</v>
      </c>
      <c r="K316" s="567">
        <v>6</v>
      </c>
      <c r="L316" s="569">
        <v>4</v>
      </c>
      <c r="M316" s="570">
        <v>3</v>
      </c>
      <c r="N316" s="33" t="s">
        <v>195</v>
      </c>
      <c r="O316" s="544">
        <f>K316*L316*M316</f>
        <v>72</v>
      </c>
    </row>
    <row r="317" spans="1:15" ht="28.8" x14ac:dyDescent="0.3">
      <c r="A317" s="779"/>
      <c r="B317" s="735"/>
      <c r="C317" s="581"/>
      <c r="D317" s="582"/>
      <c r="E317" s="587"/>
      <c r="F317" s="588"/>
      <c r="G317" s="590"/>
      <c r="H317" s="592"/>
      <c r="I317" s="566"/>
      <c r="J317" s="32" t="s">
        <v>196</v>
      </c>
      <c r="K317" s="573"/>
      <c r="L317" s="569"/>
      <c r="M317" s="574"/>
      <c r="N317" s="33" t="s">
        <v>197</v>
      </c>
      <c r="O317" s="545"/>
    </row>
    <row r="318" spans="1:15" ht="28.8" x14ac:dyDescent="0.3">
      <c r="A318" s="779"/>
      <c r="B318" s="735"/>
      <c r="C318" s="581"/>
      <c r="D318" s="582"/>
      <c r="E318" s="587"/>
      <c r="F318" s="588"/>
      <c r="G318" s="590"/>
      <c r="H318" s="592"/>
      <c r="I318" s="566"/>
      <c r="J318" s="32" t="s">
        <v>198</v>
      </c>
      <c r="K318" s="573"/>
      <c r="L318" s="569"/>
      <c r="M318" s="574"/>
      <c r="N318" s="33" t="s">
        <v>199</v>
      </c>
      <c r="O318" s="545"/>
    </row>
    <row r="319" spans="1:15" ht="28.8" x14ac:dyDescent="0.3">
      <c r="A319" s="779"/>
      <c r="B319" s="735"/>
      <c r="C319" s="581"/>
      <c r="D319" s="582"/>
      <c r="E319" s="587"/>
      <c r="F319" s="588"/>
      <c r="G319" s="590"/>
      <c r="H319" s="592"/>
      <c r="I319" s="566"/>
      <c r="J319" s="32" t="s">
        <v>200</v>
      </c>
      <c r="K319" s="573"/>
      <c r="L319" s="569"/>
      <c r="M319" s="574"/>
      <c r="N319" s="33" t="s">
        <v>201</v>
      </c>
      <c r="O319" s="545"/>
    </row>
    <row r="320" spans="1:15" ht="28.8" x14ac:dyDescent="0.3">
      <c r="A320" s="779"/>
      <c r="B320" s="735"/>
      <c r="C320" s="583"/>
      <c r="D320" s="584"/>
      <c r="E320" s="587"/>
      <c r="F320" s="588"/>
      <c r="G320" s="590"/>
      <c r="H320" s="592"/>
      <c r="I320" s="566"/>
      <c r="J320" s="35" t="s">
        <v>202</v>
      </c>
      <c r="K320" s="568"/>
      <c r="L320" s="569"/>
      <c r="M320" s="571"/>
      <c r="N320" s="36" t="s">
        <v>201</v>
      </c>
      <c r="O320" s="546"/>
    </row>
    <row r="321" spans="1:15" ht="28.8" x14ac:dyDescent="0.3">
      <c r="A321" s="779"/>
      <c r="B321" s="735"/>
      <c r="C321" s="553" t="s">
        <v>603</v>
      </c>
      <c r="D321" s="554"/>
      <c r="E321" s="557" t="s">
        <v>604</v>
      </c>
      <c r="F321" s="558"/>
      <c r="G321" s="561" t="s">
        <v>605</v>
      </c>
      <c r="H321" s="563"/>
      <c r="I321" s="547" t="s">
        <v>606</v>
      </c>
      <c r="J321" s="23" t="s">
        <v>226</v>
      </c>
      <c r="K321" s="549">
        <v>3</v>
      </c>
      <c r="L321" s="540">
        <v>5</v>
      </c>
      <c r="M321" s="541">
        <v>4</v>
      </c>
      <c r="N321" s="24" t="s">
        <v>440</v>
      </c>
      <c r="O321" s="544">
        <f>K321*L321*M321</f>
        <v>60</v>
      </c>
    </row>
    <row r="322" spans="1:15" ht="28.8" x14ac:dyDescent="0.3">
      <c r="A322" s="779"/>
      <c r="B322" s="735"/>
      <c r="C322" s="555"/>
      <c r="D322" s="556"/>
      <c r="E322" s="559"/>
      <c r="F322" s="560"/>
      <c r="G322" s="562"/>
      <c r="H322" s="564"/>
      <c r="I322" s="548"/>
      <c r="J322" s="23" t="s">
        <v>198</v>
      </c>
      <c r="K322" s="550"/>
      <c r="L322" s="540"/>
      <c r="M322" s="542"/>
      <c r="N322" s="24" t="s">
        <v>227</v>
      </c>
      <c r="O322" s="545"/>
    </row>
    <row r="323" spans="1:15" ht="28.8" x14ac:dyDescent="0.3">
      <c r="A323" s="779"/>
      <c r="B323" s="735"/>
      <c r="C323" s="555"/>
      <c r="D323" s="556"/>
      <c r="E323" s="559"/>
      <c r="F323" s="560"/>
      <c r="G323" s="562"/>
      <c r="H323" s="564"/>
      <c r="I323" s="548"/>
      <c r="J323" s="23" t="s">
        <v>200</v>
      </c>
      <c r="K323" s="550"/>
      <c r="L323" s="540"/>
      <c r="M323" s="542"/>
      <c r="N323" s="24" t="s">
        <v>228</v>
      </c>
      <c r="O323" s="545"/>
    </row>
    <row r="324" spans="1:15" ht="28.8" x14ac:dyDescent="0.3">
      <c r="A324" s="779"/>
      <c r="B324" s="735"/>
      <c r="C324" s="555"/>
      <c r="D324" s="556"/>
      <c r="E324" s="559"/>
      <c r="F324" s="560"/>
      <c r="G324" s="562"/>
      <c r="H324" s="564"/>
      <c r="I324" s="548"/>
      <c r="J324" s="23" t="s">
        <v>229</v>
      </c>
      <c r="K324" s="550"/>
      <c r="L324" s="540"/>
      <c r="M324" s="542"/>
      <c r="N324" s="24" t="s">
        <v>230</v>
      </c>
      <c r="O324" s="545"/>
    </row>
    <row r="325" spans="1:15" ht="28.8" x14ac:dyDescent="0.3">
      <c r="A325" s="779"/>
      <c r="B325" s="735"/>
      <c r="C325" s="555"/>
      <c r="D325" s="556"/>
      <c r="E325" s="559"/>
      <c r="F325" s="560"/>
      <c r="G325" s="562"/>
      <c r="H325" s="564"/>
      <c r="I325" s="552"/>
      <c r="J325" s="23" t="s">
        <v>231</v>
      </c>
      <c r="K325" s="551"/>
      <c r="L325" s="540"/>
      <c r="M325" s="543"/>
      <c r="N325" s="24" t="s">
        <v>232</v>
      </c>
      <c r="O325" s="546"/>
    </row>
    <row r="326" spans="1:15" ht="28.8" x14ac:dyDescent="0.3">
      <c r="A326" s="779"/>
      <c r="B326" s="735"/>
      <c r="C326" s="555"/>
      <c r="D326" s="556"/>
      <c r="E326" s="559"/>
      <c r="F326" s="560"/>
      <c r="G326" s="562"/>
      <c r="H326" s="564"/>
      <c r="I326" s="547" t="s">
        <v>607</v>
      </c>
      <c r="J326" s="23" t="s">
        <v>215</v>
      </c>
      <c r="K326" s="549">
        <v>5</v>
      </c>
      <c r="L326" s="540">
        <v>5</v>
      </c>
      <c r="M326" s="541">
        <v>6</v>
      </c>
      <c r="N326" s="24" t="s">
        <v>216</v>
      </c>
      <c r="O326" s="544">
        <f t="shared" ref="O326" si="15">K326*L326*M326</f>
        <v>150</v>
      </c>
    </row>
    <row r="327" spans="1:15" ht="28.8" x14ac:dyDescent="0.3">
      <c r="A327" s="779"/>
      <c r="B327" s="735"/>
      <c r="C327" s="555"/>
      <c r="D327" s="556"/>
      <c r="E327" s="559"/>
      <c r="F327" s="560"/>
      <c r="G327" s="562"/>
      <c r="H327" s="564"/>
      <c r="I327" s="548"/>
      <c r="J327" s="23" t="s">
        <v>217</v>
      </c>
      <c r="K327" s="550"/>
      <c r="L327" s="540"/>
      <c r="M327" s="542"/>
      <c r="N327" s="24" t="s">
        <v>218</v>
      </c>
      <c r="O327" s="545"/>
    </row>
    <row r="328" spans="1:15" ht="28.8" x14ac:dyDescent="0.3">
      <c r="A328" s="779"/>
      <c r="B328" s="735"/>
      <c r="C328" s="555"/>
      <c r="D328" s="556"/>
      <c r="E328" s="559"/>
      <c r="F328" s="560"/>
      <c r="G328" s="562"/>
      <c r="H328" s="564"/>
      <c r="I328" s="548"/>
      <c r="J328" s="23" t="s">
        <v>219</v>
      </c>
      <c r="K328" s="550"/>
      <c r="L328" s="540"/>
      <c r="M328" s="542"/>
      <c r="N328" s="24" t="s">
        <v>220</v>
      </c>
      <c r="O328" s="545"/>
    </row>
    <row r="329" spans="1:15" ht="28.8" x14ac:dyDescent="0.3">
      <c r="A329" s="779"/>
      <c r="B329" s="735"/>
      <c r="C329" s="555"/>
      <c r="D329" s="556"/>
      <c r="E329" s="559"/>
      <c r="F329" s="560"/>
      <c r="G329" s="562"/>
      <c r="H329" s="564"/>
      <c r="I329" s="548"/>
      <c r="J329" s="23" t="s">
        <v>221</v>
      </c>
      <c r="K329" s="550"/>
      <c r="L329" s="540"/>
      <c r="M329" s="542"/>
      <c r="N329" s="24" t="s">
        <v>222</v>
      </c>
      <c r="O329" s="545"/>
    </row>
    <row r="330" spans="1:15" ht="28.8" x14ac:dyDescent="0.3">
      <c r="A330" s="779"/>
      <c r="B330" s="735"/>
      <c r="C330" s="555"/>
      <c r="D330" s="556"/>
      <c r="E330" s="559"/>
      <c r="F330" s="560"/>
      <c r="G330" s="562"/>
      <c r="H330" s="564"/>
      <c r="I330" s="552"/>
      <c r="J330" s="23" t="s">
        <v>223</v>
      </c>
      <c r="K330" s="551"/>
      <c r="L330" s="540"/>
      <c r="M330" s="543"/>
      <c r="N330" s="24" t="s">
        <v>224</v>
      </c>
      <c r="O330" s="546"/>
    </row>
    <row r="331" spans="1:15" ht="28.8" x14ac:dyDescent="0.3">
      <c r="A331" s="779"/>
      <c r="B331" s="735"/>
      <c r="C331" s="555"/>
      <c r="D331" s="556"/>
      <c r="E331" s="559"/>
      <c r="F331" s="560"/>
      <c r="G331" s="562"/>
      <c r="H331" s="564"/>
      <c r="I331" s="547" t="s">
        <v>203</v>
      </c>
      <c r="J331" s="23" t="s">
        <v>204</v>
      </c>
      <c r="K331" s="549">
        <v>6</v>
      </c>
      <c r="L331" s="540">
        <v>3</v>
      </c>
      <c r="M331" s="541">
        <v>6</v>
      </c>
      <c r="N331" s="24" t="s">
        <v>205</v>
      </c>
      <c r="O331" s="544">
        <f t="shared" ref="O331" si="16">K331*L331*M331</f>
        <v>108</v>
      </c>
    </row>
    <row r="332" spans="1:15" ht="28.8" x14ac:dyDescent="0.3">
      <c r="A332" s="779"/>
      <c r="B332" s="735"/>
      <c r="C332" s="555"/>
      <c r="D332" s="556"/>
      <c r="E332" s="559"/>
      <c r="F332" s="560"/>
      <c r="G332" s="562"/>
      <c r="H332" s="564"/>
      <c r="I332" s="548"/>
      <c r="J332" s="23" t="s">
        <v>206</v>
      </c>
      <c r="K332" s="550"/>
      <c r="L332" s="540"/>
      <c r="M332" s="542"/>
      <c r="N332" s="24" t="s">
        <v>207</v>
      </c>
      <c r="O332" s="545"/>
    </row>
    <row r="333" spans="1:15" ht="28.8" x14ac:dyDescent="0.3">
      <c r="A333" s="779"/>
      <c r="B333" s="735"/>
      <c r="C333" s="555"/>
      <c r="D333" s="556"/>
      <c r="E333" s="559"/>
      <c r="F333" s="560"/>
      <c r="G333" s="562"/>
      <c r="H333" s="564"/>
      <c r="I333" s="548"/>
      <c r="J333" s="23" t="s">
        <v>208</v>
      </c>
      <c r="K333" s="550"/>
      <c r="L333" s="540"/>
      <c r="M333" s="542"/>
      <c r="N333" s="24" t="s">
        <v>209</v>
      </c>
      <c r="O333" s="545"/>
    </row>
    <row r="334" spans="1:15" ht="28.8" x14ac:dyDescent="0.3">
      <c r="A334" s="779"/>
      <c r="B334" s="735"/>
      <c r="C334" s="555"/>
      <c r="D334" s="556"/>
      <c r="E334" s="559"/>
      <c r="F334" s="560"/>
      <c r="G334" s="562"/>
      <c r="H334" s="564"/>
      <c r="I334" s="548"/>
      <c r="J334" s="23" t="s">
        <v>210</v>
      </c>
      <c r="K334" s="550"/>
      <c r="L334" s="540"/>
      <c r="M334" s="542"/>
      <c r="N334" s="24" t="s">
        <v>211</v>
      </c>
      <c r="O334" s="545"/>
    </row>
    <row r="335" spans="1:15" ht="28.8" x14ac:dyDescent="0.3">
      <c r="A335" s="779"/>
      <c r="B335" s="735"/>
      <c r="C335" s="555"/>
      <c r="D335" s="556"/>
      <c r="E335" s="559"/>
      <c r="F335" s="560"/>
      <c r="G335" s="562"/>
      <c r="H335" s="564"/>
      <c r="I335" s="552"/>
      <c r="J335" s="23" t="s">
        <v>212</v>
      </c>
      <c r="K335" s="551"/>
      <c r="L335" s="540"/>
      <c r="M335" s="543"/>
      <c r="N335" s="24" t="s">
        <v>213</v>
      </c>
      <c r="O335" s="546"/>
    </row>
    <row r="336" spans="1:15" ht="28.8" x14ac:dyDescent="0.3">
      <c r="A336" s="779"/>
      <c r="B336" s="735"/>
      <c r="C336" s="555"/>
      <c r="D336" s="556"/>
      <c r="E336" s="559"/>
      <c r="F336" s="560"/>
      <c r="G336" s="562"/>
      <c r="H336" s="564"/>
      <c r="I336" s="547" t="s">
        <v>608</v>
      </c>
      <c r="J336" s="23" t="s">
        <v>609</v>
      </c>
      <c r="K336" s="549">
        <v>5</v>
      </c>
      <c r="L336" s="540">
        <v>6</v>
      </c>
      <c r="M336" s="541">
        <v>4</v>
      </c>
      <c r="N336" s="24" t="s">
        <v>610</v>
      </c>
      <c r="O336" s="544">
        <f t="shared" ref="O336" si="17">K336*L336*M336</f>
        <v>120</v>
      </c>
    </row>
    <row r="337" spans="1:15" ht="28.8" x14ac:dyDescent="0.3">
      <c r="A337" s="779"/>
      <c r="B337" s="735"/>
      <c r="C337" s="555"/>
      <c r="D337" s="556"/>
      <c r="E337" s="559"/>
      <c r="F337" s="560"/>
      <c r="G337" s="562"/>
      <c r="H337" s="564"/>
      <c r="I337" s="548"/>
      <c r="J337" s="85" t="s">
        <v>611</v>
      </c>
      <c r="K337" s="550"/>
      <c r="L337" s="540"/>
      <c r="M337" s="542"/>
      <c r="N337" s="24" t="s">
        <v>612</v>
      </c>
      <c r="O337" s="545"/>
    </row>
    <row r="338" spans="1:15" ht="28.8" x14ac:dyDescent="0.3">
      <c r="A338" s="779"/>
      <c r="B338" s="735"/>
      <c r="C338" s="555"/>
      <c r="D338" s="556"/>
      <c r="E338" s="559"/>
      <c r="F338" s="560"/>
      <c r="G338" s="562"/>
      <c r="H338" s="564"/>
      <c r="I338" s="548"/>
      <c r="J338" s="85" t="s">
        <v>613</v>
      </c>
      <c r="K338" s="550"/>
      <c r="L338" s="540"/>
      <c r="M338" s="542"/>
      <c r="N338" s="24" t="s">
        <v>614</v>
      </c>
      <c r="O338" s="545"/>
    </row>
    <row r="339" spans="1:15" ht="28.8" x14ac:dyDescent="0.3">
      <c r="A339" s="779"/>
      <c r="B339" s="735"/>
      <c r="C339" s="555"/>
      <c r="D339" s="556"/>
      <c r="E339" s="559"/>
      <c r="F339" s="560"/>
      <c r="G339" s="562"/>
      <c r="H339" s="564"/>
      <c r="I339" s="548"/>
      <c r="J339" s="85" t="s">
        <v>473</v>
      </c>
      <c r="K339" s="550"/>
      <c r="L339" s="540"/>
      <c r="M339" s="542"/>
      <c r="N339" s="24" t="s">
        <v>615</v>
      </c>
      <c r="O339" s="545"/>
    </row>
    <row r="340" spans="1:15" ht="28.8" x14ac:dyDescent="0.3">
      <c r="A340" s="779"/>
      <c r="B340" s="735"/>
      <c r="C340" s="555"/>
      <c r="D340" s="556"/>
      <c r="E340" s="559"/>
      <c r="F340" s="560"/>
      <c r="G340" s="562"/>
      <c r="H340" s="564"/>
      <c r="I340" s="548"/>
      <c r="J340" s="86" t="s">
        <v>616</v>
      </c>
      <c r="K340" s="551"/>
      <c r="L340" s="540"/>
      <c r="M340" s="543"/>
      <c r="N340" s="25" t="s">
        <v>617</v>
      </c>
      <c r="O340" s="546"/>
    </row>
    <row r="341" spans="1:15" ht="14.55" customHeight="1" x14ac:dyDescent="0.3">
      <c r="A341" s="779"/>
      <c r="B341" s="525" t="s">
        <v>618</v>
      </c>
      <c r="C341" s="526" t="s">
        <v>619</v>
      </c>
      <c r="D341" s="527"/>
      <c r="E341" s="532" t="s">
        <v>620</v>
      </c>
      <c r="F341" s="532"/>
      <c r="G341" s="532" t="s">
        <v>621</v>
      </c>
      <c r="H341" s="533"/>
      <c r="I341" s="518" t="s">
        <v>622</v>
      </c>
      <c r="J341" s="519" t="s">
        <v>623</v>
      </c>
      <c r="K341" s="514">
        <v>3</v>
      </c>
      <c r="L341" s="520">
        <v>2</v>
      </c>
      <c r="M341" s="521">
        <v>3</v>
      </c>
      <c r="N341" s="524" t="s">
        <v>624</v>
      </c>
      <c r="O341" s="215">
        <f>K341*L341*M341</f>
        <v>18</v>
      </c>
    </row>
    <row r="342" spans="1:15" x14ac:dyDescent="0.3">
      <c r="A342" s="779"/>
      <c r="B342" s="525"/>
      <c r="C342" s="528"/>
      <c r="D342" s="529"/>
      <c r="E342" s="532"/>
      <c r="F342" s="532"/>
      <c r="G342" s="532"/>
      <c r="H342" s="533"/>
      <c r="I342" s="518"/>
      <c r="J342" s="519"/>
      <c r="K342" s="515"/>
      <c r="L342" s="520"/>
      <c r="M342" s="522"/>
      <c r="N342" s="524"/>
      <c r="O342" s="216"/>
    </row>
    <row r="343" spans="1:15" x14ac:dyDescent="0.3">
      <c r="A343" s="779"/>
      <c r="B343" s="525"/>
      <c r="C343" s="528"/>
      <c r="D343" s="529"/>
      <c r="E343" s="532"/>
      <c r="F343" s="532"/>
      <c r="G343" s="532"/>
      <c r="H343" s="533"/>
      <c r="I343" s="518"/>
      <c r="J343" s="87" t="s">
        <v>625</v>
      </c>
      <c r="K343" s="515"/>
      <c r="L343" s="520"/>
      <c r="M343" s="522"/>
      <c r="N343" s="88" t="s">
        <v>626</v>
      </c>
      <c r="O343" s="216"/>
    </row>
    <row r="344" spans="1:15" x14ac:dyDescent="0.3">
      <c r="A344" s="779"/>
      <c r="B344" s="525"/>
      <c r="C344" s="528"/>
      <c r="D344" s="529"/>
      <c r="E344" s="532"/>
      <c r="F344" s="532"/>
      <c r="G344" s="532"/>
      <c r="H344" s="533"/>
      <c r="I344" s="518"/>
      <c r="J344" s="87" t="s">
        <v>627</v>
      </c>
      <c r="K344" s="516"/>
      <c r="L344" s="520"/>
      <c r="M344" s="523"/>
      <c r="N344" s="88" t="s">
        <v>628</v>
      </c>
      <c r="O344" s="217"/>
    </row>
    <row r="345" spans="1:15" ht="28.8" x14ac:dyDescent="0.3">
      <c r="A345" s="779"/>
      <c r="B345" s="525"/>
      <c r="C345" s="528"/>
      <c r="D345" s="529"/>
      <c r="E345" s="532"/>
      <c r="F345" s="532"/>
      <c r="G345" s="532"/>
      <c r="H345" s="533"/>
      <c r="I345" s="518" t="s">
        <v>629</v>
      </c>
      <c r="J345" s="87" t="s">
        <v>630</v>
      </c>
      <c r="K345" s="514">
        <v>2</v>
      </c>
      <c r="L345" s="517">
        <v>3</v>
      </c>
      <c r="M345" s="508">
        <v>3</v>
      </c>
      <c r="N345" s="88" t="s">
        <v>631</v>
      </c>
      <c r="O345" s="511">
        <f>K345*L345*M345</f>
        <v>18</v>
      </c>
    </row>
    <row r="346" spans="1:15" ht="28.8" x14ac:dyDescent="0.3">
      <c r="A346" s="779"/>
      <c r="B346" s="525"/>
      <c r="C346" s="528"/>
      <c r="D346" s="529"/>
      <c r="E346" s="532"/>
      <c r="F346" s="532"/>
      <c r="G346" s="532"/>
      <c r="H346" s="533"/>
      <c r="I346" s="518"/>
      <c r="J346" s="87" t="s">
        <v>632</v>
      </c>
      <c r="K346" s="515"/>
      <c r="L346" s="517"/>
      <c r="M346" s="509"/>
      <c r="N346" s="88" t="s">
        <v>633</v>
      </c>
      <c r="O346" s="512"/>
    </row>
    <row r="347" spans="1:15" ht="28.8" x14ac:dyDescent="0.3">
      <c r="A347" s="779"/>
      <c r="B347" s="525"/>
      <c r="C347" s="528"/>
      <c r="D347" s="529"/>
      <c r="E347" s="532"/>
      <c r="F347" s="532"/>
      <c r="G347" s="532"/>
      <c r="H347" s="533"/>
      <c r="I347" s="518"/>
      <c r="J347" s="87" t="s">
        <v>634</v>
      </c>
      <c r="K347" s="515"/>
      <c r="L347" s="517"/>
      <c r="M347" s="509"/>
      <c r="N347" s="88" t="s">
        <v>310</v>
      </c>
      <c r="O347" s="512"/>
    </row>
    <row r="348" spans="1:15" ht="28.8" x14ac:dyDescent="0.3">
      <c r="A348" s="779"/>
      <c r="B348" s="525"/>
      <c r="C348" s="528"/>
      <c r="D348" s="529"/>
      <c r="E348" s="532"/>
      <c r="F348" s="532"/>
      <c r="G348" s="532"/>
      <c r="H348" s="533"/>
      <c r="I348" s="518"/>
      <c r="J348" s="87" t="s">
        <v>635</v>
      </c>
      <c r="K348" s="515"/>
      <c r="L348" s="517"/>
      <c r="M348" s="509"/>
      <c r="N348" s="88" t="s">
        <v>636</v>
      </c>
      <c r="O348" s="512"/>
    </row>
    <row r="349" spans="1:15" ht="28.8" x14ac:dyDescent="0.3">
      <c r="A349" s="779"/>
      <c r="B349" s="525"/>
      <c r="C349" s="528"/>
      <c r="D349" s="529"/>
      <c r="E349" s="532"/>
      <c r="F349" s="532"/>
      <c r="G349" s="532"/>
      <c r="H349" s="533"/>
      <c r="I349" s="518"/>
      <c r="J349" s="87" t="s">
        <v>637</v>
      </c>
      <c r="K349" s="516"/>
      <c r="L349" s="517"/>
      <c r="M349" s="510"/>
      <c r="N349" s="88" t="s">
        <v>638</v>
      </c>
      <c r="O349" s="513"/>
    </row>
    <row r="350" spans="1:15" ht="28.8" x14ac:dyDescent="0.3">
      <c r="A350" s="779"/>
      <c r="B350" s="525"/>
      <c r="C350" s="528"/>
      <c r="D350" s="529"/>
      <c r="E350" s="532"/>
      <c r="F350" s="532"/>
      <c r="G350" s="532"/>
      <c r="H350" s="533"/>
      <c r="I350" s="518" t="s">
        <v>639</v>
      </c>
      <c r="J350" s="87" t="s">
        <v>640</v>
      </c>
      <c r="K350" s="514">
        <v>2</v>
      </c>
      <c r="L350" s="517">
        <v>3</v>
      </c>
      <c r="M350" s="508">
        <v>4</v>
      </c>
      <c r="N350" s="88" t="s">
        <v>641</v>
      </c>
      <c r="O350" s="511">
        <f t="shared" ref="O350" si="18">K350*L350*M350</f>
        <v>24</v>
      </c>
    </row>
    <row r="351" spans="1:15" ht="28.8" x14ac:dyDescent="0.3">
      <c r="A351" s="779"/>
      <c r="B351" s="525"/>
      <c r="C351" s="528"/>
      <c r="D351" s="529"/>
      <c r="E351" s="532"/>
      <c r="F351" s="532"/>
      <c r="G351" s="532"/>
      <c r="H351" s="533"/>
      <c r="I351" s="518"/>
      <c r="J351" s="87" t="s">
        <v>642</v>
      </c>
      <c r="K351" s="515"/>
      <c r="L351" s="517"/>
      <c r="M351" s="509"/>
      <c r="N351" s="88" t="s">
        <v>643</v>
      </c>
      <c r="O351" s="512"/>
    </row>
    <row r="352" spans="1:15" ht="28.8" x14ac:dyDescent="0.3">
      <c r="A352" s="779"/>
      <c r="B352" s="525"/>
      <c r="C352" s="528"/>
      <c r="D352" s="529"/>
      <c r="E352" s="532"/>
      <c r="F352" s="532"/>
      <c r="G352" s="532"/>
      <c r="H352" s="533"/>
      <c r="I352" s="518"/>
      <c r="J352" s="87" t="s">
        <v>644</v>
      </c>
      <c r="K352" s="515"/>
      <c r="L352" s="517"/>
      <c r="M352" s="509"/>
      <c r="N352" s="88" t="s">
        <v>645</v>
      </c>
      <c r="O352" s="512"/>
    </row>
    <row r="353" spans="1:15" ht="28.8" x14ac:dyDescent="0.3">
      <c r="A353" s="779"/>
      <c r="B353" s="525"/>
      <c r="C353" s="528"/>
      <c r="D353" s="529"/>
      <c r="E353" s="532"/>
      <c r="F353" s="532"/>
      <c r="G353" s="532"/>
      <c r="H353" s="533"/>
      <c r="I353" s="518"/>
      <c r="J353" s="87" t="s">
        <v>646</v>
      </c>
      <c r="K353" s="515"/>
      <c r="L353" s="517"/>
      <c r="M353" s="509"/>
      <c r="N353" s="88" t="s">
        <v>647</v>
      </c>
      <c r="O353" s="512"/>
    </row>
    <row r="354" spans="1:15" ht="28.8" x14ac:dyDescent="0.3">
      <c r="A354" s="779"/>
      <c r="B354" s="525"/>
      <c r="C354" s="528"/>
      <c r="D354" s="529"/>
      <c r="E354" s="532"/>
      <c r="F354" s="532"/>
      <c r="G354" s="532"/>
      <c r="H354" s="533"/>
      <c r="I354" s="518"/>
      <c r="J354" s="87" t="s">
        <v>648</v>
      </c>
      <c r="K354" s="516"/>
      <c r="L354" s="517"/>
      <c r="M354" s="510"/>
      <c r="N354" s="88" t="s">
        <v>649</v>
      </c>
      <c r="O354" s="513"/>
    </row>
    <row r="355" spans="1:15" ht="28.8" x14ac:dyDescent="0.3">
      <c r="A355" s="779"/>
      <c r="B355" s="525"/>
      <c r="C355" s="528"/>
      <c r="D355" s="529"/>
      <c r="E355" s="532"/>
      <c r="F355" s="532"/>
      <c r="G355" s="532"/>
      <c r="H355" s="533"/>
      <c r="I355" s="518" t="s">
        <v>650</v>
      </c>
      <c r="J355" s="87" t="s">
        <v>560</v>
      </c>
      <c r="K355" s="514">
        <v>2</v>
      </c>
      <c r="L355" s="517">
        <v>2</v>
      </c>
      <c r="M355" s="508">
        <v>3</v>
      </c>
      <c r="N355" s="88" t="s">
        <v>561</v>
      </c>
      <c r="O355" s="511">
        <f t="shared" ref="O355" si="19">K355*L355*M355</f>
        <v>12</v>
      </c>
    </row>
    <row r="356" spans="1:15" ht="28.8" x14ac:dyDescent="0.3">
      <c r="A356" s="779"/>
      <c r="B356" s="525"/>
      <c r="C356" s="528"/>
      <c r="D356" s="529"/>
      <c r="E356" s="532"/>
      <c r="F356" s="532"/>
      <c r="G356" s="532"/>
      <c r="H356" s="533"/>
      <c r="I356" s="518"/>
      <c r="J356" s="87" t="s">
        <v>562</v>
      </c>
      <c r="K356" s="515"/>
      <c r="L356" s="517"/>
      <c r="M356" s="509"/>
      <c r="N356" s="88" t="s">
        <v>563</v>
      </c>
      <c r="O356" s="512"/>
    </row>
    <row r="357" spans="1:15" ht="28.8" x14ac:dyDescent="0.3">
      <c r="A357" s="779"/>
      <c r="B357" s="525"/>
      <c r="C357" s="528"/>
      <c r="D357" s="529"/>
      <c r="E357" s="532"/>
      <c r="F357" s="532"/>
      <c r="G357" s="532"/>
      <c r="H357" s="533"/>
      <c r="I357" s="518"/>
      <c r="J357" s="87" t="s">
        <v>564</v>
      </c>
      <c r="K357" s="515"/>
      <c r="L357" s="517"/>
      <c r="M357" s="509"/>
      <c r="N357" s="88" t="s">
        <v>565</v>
      </c>
      <c r="O357" s="512"/>
    </row>
    <row r="358" spans="1:15" ht="28.8" x14ac:dyDescent="0.3">
      <c r="A358" s="779"/>
      <c r="B358" s="525"/>
      <c r="C358" s="528"/>
      <c r="D358" s="529"/>
      <c r="E358" s="532"/>
      <c r="F358" s="532"/>
      <c r="G358" s="532"/>
      <c r="H358" s="533"/>
      <c r="I358" s="518"/>
      <c r="J358" s="87" t="s">
        <v>566</v>
      </c>
      <c r="K358" s="515"/>
      <c r="L358" s="517"/>
      <c r="M358" s="509"/>
      <c r="N358" s="88" t="s">
        <v>567</v>
      </c>
      <c r="O358" s="512"/>
    </row>
    <row r="359" spans="1:15" ht="28.8" x14ac:dyDescent="0.3">
      <c r="A359" s="779"/>
      <c r="B359" s="525"/>
      <c r="C359" s="528"/>
      <c r="D359" s="529"/>
      <c r="E359" s="532"/>
      <c r="F359" s="532"/>
      <c r="G359" s="532"/>
      <c r="H359" s="533"/>
      <c r="I359" s="518"/>
      <c r="J359" s="87" t="s">
        <v>568</v>
      </c>
      <c r="K359" s="516"/>
      <c r="L359" s="517"/>
      <c r="M359" s="510"/>
      <c r="N359" s="88" t="s">
        <v>569</v>
      </c>
      <c r="O359" s="513"/>
    </row>
    <row r="360" spans="1:15" ht="28.8" x14ac:dyDescent="0.3">
      <c r="A360" s="779"/>
      <c r="B360" s="525"/>
      <c r="C360" s="528"/>
      <c r="D360" s="529"/>
      <c r="E360" s="532"/>
      <c r="F360" s="532"/>
      <c r="G360" s="532"/>
      <c r="H360" s="533"/>
      <c r="I360" s="518" t="s">
        <v>651</v>
      </c>
      <c r="J360" s="87" t="s">
        <v>652</v>
      </c>
      <c r="K360" s="514">
        <v>4</v>
      </c>
      <c r="L360" s="517">
        <v>5</v>
      </c>
      <c r="M360" s="508">
        <v>4</v>
      </c>
      <c r="N360" s="88" t="s">
        <v>653</v>
      </c>
      <c r="O360" s="511">
        <f t="shared" ref="O360:O370" si="20">K360*L360*M360</f>
        <v>80</v>
      </c>
    </row>
    <row r="361" spans="1:15" ht="28.8" x14ac:dyDescent="0.3">
      <c r="A361" s="779"/>
      <c r="B361" s="525"/>
      <c r="C361" s="528"/>
      <c r="D361" s="529"/>
      <c r="E361" s="532"/>
      <c r="F361" s="532"/>
      <c r="G361" s="532"/>
      <c r="H361" s="533"/>
      <c r="I361" s="518"/>
      <c r="J361" s="87" t="s">
        <v>654</v>
      </c>
      <c r="K361" s="515"/>
      <c r="L361" s="517"/>
      <c r="M361" s="509"/>
      <c r="N361" s="88" t="s">
        <v>655</v>
      </c>
      <c r="O361" s="512"/>
    </row>
    <row r="362" spans="1:15" ht="28.8" x14ac:dyDescent="0.3">
      <c r="A362" s="779"/>
      <c r="B362" s="525"/>
      <c r="C362" s="528"/>
      <c r="D362" s="529"/>
      <c r="E362" s="532"/>
      <c r="F362" s="532"/>
      <c r="G362" s="532"/>
      <c r="H362" s="533"/>
      <c r="I362" s="518"/>
      <c r="J362" s="87" t="s">
        <v>656</v>
      </c>
      <c r="K362" s="515"/>
      <c r="L362" s="517"/>
      <c r="M362" s="509"/>
      <c r="N362" s="88" t="s">
        <v>657</v>
      </c>
      <c r="O362" s="512"/>
    </row>
    <row r="363" spans="1:15" ht="28.8" x14ac:dyDescent="0.3">
      <c r="A363" s="779"/>
      <c r="B363" s="525"/>
      <c r="C363" s="528"/>
      <c r="D363" s="529"/>
      <c r="E363" s="532"/>
      <c r="F363" s="532"/>
      <c r="G363" s="532"/>
      <c r="H363" s="533"/>
      <c r="I363" s="518"/>
      <c r="J363" s="87" t="s">
        <v>658</v>
      </c>
      <c r="K363" s="515"/>
      <c r="L363" s="517"/>
      <c r="M363" s="509"/>
      <c r="N363" s="88" t="s">
        <v>659</v>
      </c>
      <c r="O363" s="512"/>
    </row>
    <row r="364" spans="1:15" ht="28.8" x14ac:dyDescent="0.3">
      <c r="A364" s="779"/>
      <c r="B364" s="525"/>
      <c r="C364" s="528"/>
      <c r="D364" s="529"/>
      <c r="E364" s="532"/>
      <c r="F364" s="532"/>
      <c r="G364" s="532"/>
      <c r="H364" s="533"/>
      <c r="I364" s="518"/>
      <c r="J364" s="87" t="s">
        <v>660</v>
      </c>
      <c r="K364" s="516"/>
      <c r="L364" s="517"/>
      <c r="M364" s="510"/>
      <c r="N364" s="88" t="s">
        <v>661</v>
      </c>
      <c r="O364" s="513"/>
    </row>
    <row r="365" spans="1:15" ht="28.8" x14ac:dyDescent="0.3">
      <c r="A365" s="779"/>
      <c r="B365" s="525"/>
      <c r="C365" s="528"/>
      <c r="D365" s="529"/>
      <c r="E365" s="532"/>
      <c r="F365" s="532"/>
      <c r="G365" s="532"/>
      <c r="H365" s="533"/>
      <c r="I365" s="518" t="s">
        <v>662</v>
      </c>
      <c r="J365" s="87" t="s">
        <v>663</v>
      </c>
      <c r="K365" s="514">
        <v>4</v>
      </c>
      <c r="L365" s="517">
        <v>6</v>
      </c>
      <c r="M365" s="508">
        <v>6</v>
      </c>
      <c r="N365" s="88" t="s">
        <v>664</v>
      </c>
      <c r="O365" s="511">
        <f t="shared" si="20"/>
        <v>144</v>
      </c>
    </row>
    <row r="366" spans="1:15" ht="28.8" x14ac:dyDescent="0.3">
      <c r="A366" s="779"/>
      <c r="B366" s="525"/>
      <c r="C366" s="528"/>
      <c r="D366" s="529"/>
      <c r="E366" s="532"/>
      <c r="F366" s="532"/>
      <c r="G366" s="532"/>
      <c r="H366" s="533"/>
      <c r="I366" s="518"/>
      <c r="J366" s="87" t="s">
        <v>665</v>
      </c>
      <c r="K366" s="515"/>
      <c r="L366" s="517"/>
      <c r="M366" s="509"/>
      <c r="N366" s="88" t="s">
        <v>666</v>
      </c>
      <c r="O366" s="512"/>
    </row>
    <row r="367" spans="1:15" ht="28.8" x14ac:dyDescent="0.3">
      <c r="A367" s="779"/>
      <c r="B367" s="525"/>
      <c r="C367" s="528"/>
      <c r="D367" s="529"/>
      <c r="E367" s="532"/>
      <c r="F367" s="532"/>
      <c r="G367" s="532"/>
      <c r="H367" s="533"/>
      <c r="I367" s="518"/>
      <c r="J367" s="87" t="s">
        <v>667</v>
      </c>
      <c r="K367" s="515"/>
      <c r="L367" s="517"/>
      <c r="M367" s="509"/>
      <c r="N367" s="88" t="s">
        <v>668</v>
      </c>
      <c r="O367" s="512"/>
    </row>
    <row r="368" spans="1:15" ht="28.8" x14ac:dyDescent="0.3">
      <c r="A368" s="779"/>
      <c r="B368" s="525"/>
      <c r="C368" s="528"/>
      <c r="D368" s="529"/>
      <c r="E368" s="532"/>
      <c r="F368" s="532"/>
      <c r="G368" s="532"/>
      <c r="H368" s="533"/>
      <c r="I368" s="518"/>
      <c r="J368" s="87" t="s">
        <v>669</v>
      </c>
      <c r="K368" s="515"/>
      <c r="L368" s="517"/>
      <c r="M368" s="509"/>
      <c r="N368" s="88" t="s">
        <v>670</v>
      </c>
      <c r="O368" s="512"/>
    </row>
    <row r="369" spans="1:15" ht="28.8" x14ac:dyDescent="0.3">
      <c r="A369" s="779"/>
      <c r="B369" s="525"/>
      <c r="C369" s="528"/>
      <c r="D369" s="529"/>
      <c r="E369" s="532"/>
      <c r="F369" s="532"/>
      <c r="G369" s="532"/>
      <c r="H369" s="533"/>
      <c r="I369" s="518"/>
      <c r="J369" s="87"/>
      <c r="K369" s="516"/>
      <c r="L369" s="517"/>
      <c r="M369" s="510"/>
      <c r="N369" s="88" t="s">
        <v>671</v>
      </c>
      <c r="O369" s="513"/>
    </row>
    <row r="370" spans="1:15" ht="28.8" x14ac:dyDescent="0.3">
      <c r="A370" s="779"/>
      <c r="B370" s="525"/>
      <c r="C370" s="528"/>
      <c r="D370" s="529"/>
      <c r="E370" s="532"/>
      <c r="F370" s="532"/>
      <c r="G370" s="532"/>
      <c r="H370" s="533"/>
      <c r="I370" s="518" t="s">
        <v>672</v>
      </c>
      <c r="J370" s="87" t="s">
        <v>673</v>
      </c>
      <c r="K370" s="514">
        <v>3</v>
      </c>
      <c r="L370" s="517">
        <v>4</v>
      </c>
      <c r="M370" s="508">
        <v>3</v>
      </c>
      <c r="N370" s="88" t="s">
        <v>674</v>
      </c>
      <c r="O370" s="511">
        <f t="shared" si="20"/>
        <v>36</v>
      </c>
    </row>
    <row r="371" spans="1:15" ht="28.8" x14ac:dyDescent="0.3">
      <c r="A371" s="779"/>
      <c r="B371" s="525"/>
      <c r="C371" s="528"/>
      <c r="D371" s="529"/>
      <c r="E371" s="532"/>
      <c r="F371" s="532"/>
      <c r="G371" s="532"/>
      <c r="H371" s="533"/>
      <c r="I371" s="518"/>
      <c r="J371" s="89" t="s">
        <v>675</v>
      </c>
      <c r="K371" s="515"/>
      <c r="L371" s="517"/>
      <c r="M371" s="509"/>
      <c r="N371" s="88" t="s">
        <v>676</v>
      </c>
      <c r="O371" s="512"/>
    </row>
    <row r="372" spans="1:15" ht="28.8" x14ac:dyDescent="0.3">
      <c r="A372" s="779"/>
      <c r="B372" s="525"/>
      <c r="C372" s="528"/>
      <c r="D372" s="529"/>
      <c r="E372" s="532"/>
      <c r="F372" s="532"/>
      <c r="G372" s="532"/>
      <c r="H372" s="533"/>
      <c r="I372" s="518"/>
      <c r="J372" s="89" t="s">
        <v>198</v>
      </c>
      <c r="K372" s="515"/>
      <c r="L372" s="517"/>
      <c r="M372" s="509"/>
      <c r="N372" s="88" t="s">
        <v>677</v>
      </c>
      <c r="O372" s="512"/>
    </row>
    <row r="373" spans="1:15" ht="28.8" x14ac:dyDescent="0.3">
      <c r="A373" s="779"/>
      <c r="B373" s="525"/>
      <c r="C373" s="528"/>
      <c r="D373" s="529"/>
      <c r="E373" s="532"/>
      <c r="F373" s="532"/>
      <c r="G373" s="532"/>
      <c r="H373" s="533"/>
      <c r="I373" s="518"/>
      <c r="J373" s="89" t="s">
        <v>200</v>
      </c>
      <c r="K373" s="515"/>
      <c r="L373" s="517"/>
      <c r="M373" s="509"/>
      <c r="N373" s="88" t="s">
        <v>678</v>
      </c>
      <c r="O373" s="512"/>
    </row>
    <row r="374" spans="1:15" ht="28.8" x14ac:dyDescent="0.3">
      <c r="A374" s="779"/>
      <c r="B374" s="525"/>
      <c r="C374" s="530"/>
      <c r="D374" s="531"/>
      <c r="E374" s="532"/>
      <c r="F374" s="532"/>
      <c r="G374" s="532"/>
      <c r="H374" s="533"/>
      <c r="I374" s="518"/>
      <c r="J374" s="87" t="s">
        <v>679</v>
      </c>
      <c r="K374" s="516"/>
      <c r="L374" s="517"/>
      <c r="M374" s="510"/>
      <c r="N374" s="88" t="s">
        <v>680</v>
      </c>
      <c r="O374" s="513"/>
    </row>
    <row r="375" spans="1:15" ht="30" customHeight="1" x14ac:dyDescent="0.3">
      <c r="A375" s="779"/>
      <c r="B375" s="525"/>
      <c r="C375" s="534" t="s">
        <v>681</v>
      </c>
      <c r="D375" s="535"/>
      <c r="E375" s="493" t="s">
        <v>682</v>
      </c>
      <c r="F375" s="493"/>
      <c r="G375" s="249" t="s">
        <v>683</v>
      </c>
      <c r="H375" s="248"/>
      <c r="I375" s="501" t="s">
        <v>622</v>
      </c>
      <c r="J375" s="90" t="s">
        <v>623</v>
      </c>
      <c r="K375" s="494">
        <v>3</v>
      </c>
      <c r="L375" s="280">
        <v>2</v>
      </c>
      <c r="M375" s="238">
        <v>3</v>
      </c>
      <c r="N375" s="91" t="s">
        <v>624</v>
      </c>
      <c r="O375" s="215">
        <f>K375*M375*L375</f>
        <v>18</v>
      </c>
    </row>
    <row r="376" spans="1:15" ht="30" customHeight="1" x14ac:dyDescent="0.3">
      <c r="A376" s="779"/>
      <c r="B376" s="525"/>
      <c r="C376" s="536"/>
      <c r="D376" s="537"/>
      <c r="E376" s="493"/>
      <c r="F376" s="493"/>
      <c r="G376" s="249"/>
      <c r="H376" s="248"/>
      <c r="I376" s="501"/>
      <c r="J376" s="90" t="s">
        <v>625</v>
      </c>
      <c r="K376" s="502"/>
      <c r="L376" s="280"/>
      <c r="M376" s="239"/>
      <c r="N376" s="91" t="s">
        <v>626</v>
      </c>
      <c r="O376" s="216"/>
    </row>
    <row r="377" spans="1:15" ht="30" customHeight="1" x14ac:dyDescent="0.3">
      <c r="A377" s="779"/>
      <c r="B377" s="525"/>
      <c r="C377" s="536"/>
      <c r="D377" s="537"/>
      <c r="E377" s="493"/>
      <c r="F377" s="493"/>
      <c r="G377" s="249"/>
      <c r="H377" s="248"/>
      <c r="I377" s="501"/>
      <c r="J377" s="90" t="s">
        <v>627</v>
      </c>
      <c r="K377" s="503"/>
      <c r="L377" s="280"/>
      <c r="M377" s="240"/>
      <c r="N377" s="91" t="s">
        <v>628</v>
      </c>
      <c r="O377" s="217"/>
    </row>
    <row r="378" spans="1:15" ht="30" customHeight="1" x14ac:dyDescent="0.3">
      <c r="A378" s="779"/>
      <c r="B378" s="525"/>
      <c r="C378" s="536"/>
      <c r="D378" s="537"/>
      <c r="E378" s="493"/>
      <c r="F378" s="493"/>
      <c r="G378" s="249"/>
      <c r="H378" s="248"/>
      <c r="I378" s="501" t="s">
        <v>629</v>
      </c>
      <c r="J378" s="92" t="s">
        <v>630</v>
      </c>
      <c r="K378" s="504">
        <v>2</v>
      </c>
      <c r="L378" s="280">
        <v>3</v>
      </c>
      <c r="M378" s="238">
        <v>3</v>
      </c>
      <c r="N378" s="91" t="s">
        <v>631</v>
      </c>
      <c r="O378" s="215">
        <f>K378*L378*M378</f>
        <v>18</v>
      </c>
    </row>
    <row r="379" spans="1:15" ht="30" customHeight="1" x14ac:dyDescent="0.3">
      <c r="A379" s="779"/>
      <c r="B379" s="525"/>
      <c r="C379" s="536"/>
      <c r="D379" s="537"/>
      <c r="E379" s="493"/>
      <c r="F379" s="493"/>
      <c r="G379" s="249"/>
      <c r="H379" s="248"/>
      <c r="I379" s="501"/>
      <c r="J379" s="92" t="s">
        <v>632</v>
      </c>
      <c r="K379" s="505"/>
      <c r="L379" s="280"/>
      <c r="M379" s="239"/>
      <c r="N379" s="91" t="s">
        <v>633</v>
      </c>
      <c r="O379" s="216"/>
    </row>
    <row r="380" spans="1:15" ht="30" customHeight="1" x14ac:dyDescent="0.3">
      <c r="A380" s="779"/>
      <c r="B380" s="525"/>
      <c r="C380" s="536"/>
      <c r="D380" s="537"/>
      <c r="E380" s="493"/>
      <c r="F380" s="493"/>
      <c r="G380" s="249"/>
      <c r="H380" s="248"/>
      <c r="I380" s="501"/>
      <c r="J380" s="92" t="s">
        <v>634</v>
      </c>
      <c r="K380" s="505"/>
      <c r="L380" s="280"/>
      <c r="M380" s="239"/>
      <c r="N380" s="91" t="s">
        <v>310</v>
      </c>
      <c r="O380" s="216"/>
    </row>
    <row r="381" spans="1:15" ht="30" customHeight="1" x14ac:dyDescent="0.3">
      <c r="A381" s="779"/>
      <c r="B381" s="525"/>
      <c r="C381" s="536"/>
      <c r="D381" s="537"/>
      <c r="E381" s="493"/>
      <c r="F381" s="493"/>
      <c r="G381" s="249"/>
      <c r="H381" s="248"/>
      <c r="I381" s="501"/>
      <c r="J381" s="92" t="s">
        <v>635</v>
      </c>
      <c r="K381" s="505"/>
      <c r="L381" s="280"/>
      <c r="M381" s="239"/>
      <c r="N381" s="91" t="s">
        <v>636</v>
      </c>
      <c r="O381" s="216"/>
    </row>
    <row r="382" spans="1:15" ht="30" customHeight="1" x14ac:dyDescent="0.3">
      <c r="A382" s="779"/>
      <c r="B382" s="525"/>
      <c r="C382" s="536"/>
      <c r="D382" s="537"/>
      <c r="E382" s="493"/>
      <c r="F382" s="493"/>
      <c r="G382" s="249"/>
      <c r="H382" s="248"/>
      <c r="I382" s="501"/>
      <c r="J382" s="92" t="s">
        <v>637</v>
      </c>
      <c r="K382" s="506"/>
      <c r="L382" s="280"/>
      <c r="M382" s="240"/>
      <c r="N382" s="91" t="s">
        <v>638</v>
      </c>
      <c r="O382" s="217"/>
    </row>
    <row r="383" spans="1:15" ht="30" customHeight="1" x14ac:dyDescent="0.3">
      <c r="A383" s="779"/>
      <c r="B383" s="525"/>
      <c r="C383" s="536"/>
      <c r="D383" s="537"/>
      <c r="E383" s="493"/>
      <c r="F383" s="493"/>
      <c r="G383" s="249"/>
      <c r="H383" s="248"/>
      <c r="I383" s="501" t="s">
        <v>684</v>
      </c>
      <c r="J383" s="92" t="s">
        <v>640</v>
      </c>
      <c r="K383" s="504">
        <v>4</v>
      </c>
      <c r="L383" s="280">
        <v>3</v>
      </c>
      <c r="M383" s="238">
        <v>3</v>
      </c>
      <c r="N383" s="91" t="s">
        <v>641</v>
      </c>
      <c r="O383" s="215">
        <f t="shared" ref="O383" si="21">K383*L383*M383</f>
        <v>36</v>
      </c>
    </row>
    <row r="384" spans="1:15" ht="30" customHeight="1" x14ac:dyDescent="0.3">
      <c r="A384" s="779"/>
      <c r="B384" s="525"/>
      <c r="C384" s="536"/>
      <c r="D384" s="537"/>
      <c r="E384" s="493"/>
      <c r="F384" s="493"/>
      <c r="G384" s="249"/>
      <c r="H384" s="248"/>
      <c r="I384" s="501"/>
      <c r="J384" s="92" t="s">
        <v>642</v>
      </c>
      <c r="K384" s="505"/>
      <c r="L384" s="280"/>
      <c r="M384" s="239"/>
      <c r="N384" s="91" t="s">
        <v>643</v>
      </c>
      <c r="O384" s="216"/>
    </row>
    <row r="385" spans="1:15" ht="30" customHeight="1" x14ac:dyDescent="0.3">
      <c r="A385" s="779"/>
      <c r="B385" s="525"/>
      <c r="C385" s="536"/>
      <c r="D385" s="537"/>
      <c r="E385" s="493"/>
      <c r="F385" s="493"/>
      <c r="G385" s="249"/>
      <c r="H385" s="248"/>
      <c r="I385" s="501"/>
      <c r="J385" s="92" t="s">
        <v>644</v>
      </c>
      <c r="K385" s="505"/>
      <c r="L385" s="280"/>
      <c r="M385" s="239"/>
      <c r="N385" s="91" t="s">
        <v>645</v>
      </c>
      <c r="O385" s="216"/>
    </row>
    <row r="386" spans="1:15" ht="30" customHeight="1" x14ac:dyDescent="0.3">
      <c r="A386" s="779"/>
      <c r="B386" s="525"/>
      <c r="C386" s="536"/>
      <c r="D386" s="537"/>
      <c r="E386" s="493"/>
      <c r="F386" s="493"/>
      <c r="G386" s="249"/>
      <c r="H386" s="248"/>
      <c r="I386" s="501"/>
      <c r="J386" s="92" t="s">
        <v>646</v>
      </c>
      <c r="K386" s="505"/>
      <c r="L386" s="280"/>
      <c r="M386" s="239"/>
      <c r="N386" s="91" t="s">
        <v>647</v>
      </c>
      <c r="O386" s="216"/>
    </row>
    <row r="387" spans="1:15" ht="30" customHeight="1" x14ac:dyDescent="0.3">
      <c r="A387" s="779"/>
      <c r="B387" s="525"/>
      <c r="C387" s="536"/>
      <c r="D387" s="537"/>
      <c r="E387" s="493"/>
      <c r="F387" s="493"/>
      <c r="G387" s="249"/>
      <c r="H387" s="248"/>
      <c r="I387" s="501"/>
      <c r="J387" s="92" t="s">
        <v>648</v>
      </c>
      <c r="K387" s="506"/>
      <c r="L387" s="280"/>
      <c r="M387" s="240"/>
      <c r="N387" s="91" t="s">
        <v>649</v>
      </c>
      <c r="O387" s="217"/>
    </row>
    <row r="388" spans="1:15" ht="30" customHeight="1" x14ac:dyDescent="0.3">
      <c r="A388" s="779"/>
      <c r="B388" s="525"/>
      <c r="C388" s="536"/>
      <c r="D388" s="537"/>
      <c r="E388" s="493"/>
      <c r="F388" s="493"/>
      <c r="G388" s="249"/>
      <c r="H388" s="248"/>
      <c r="I388" s="501" t="s">
        <v>650</v>
      </c>
      <c r="J388" s="92" t="s">
        <v>560</v>
      </c>
      <c r="K388" s="504">
        <v>2</v>
      </c>
      <c r="L388" s="280">
        <v>2</v>
      </c>
      <c r="M388" s="238">
        <v>3</v>
      </c>
      <c r="N388" s="93" t="s">
        <v>561</v>
      </c>
      <c r="O388" s="215">
        <f t="shared" ref="O388" si="22">K388*L388*M388</f>
        <v>12</v>
      </c>
    </row>
    <row r="389" spans="1:15" ht="30" customHeight="1" x14ac:dyDescent="0.3">
      <c r="A389" s="779"/>
      <c r="B389" s="525"/>
      <c r="C389" s="536"/>
      <c r="D389" s="537"/>
      <c r="E389" s="493"/>
      <c r="F389" s="493"/>
      <c r="G389" s="249"/>
      <c r="H389" s="248"/>
      <c r="I389" s="501"/>
      <c r="J389" s="92" t="s">
        <v>562</v>
      </c>
      <c r="K389" s="505"/>
      <c r="L389" s="280"/>
      <c r="M389" s="239"/>
      <c r="N389" s="93" t="s">
        <v>563</v>
      </c>
      <c r="O389" s="216"/>
    </row>
    <row r="390" spans="1:15" ht="30" customHeight="1" x14ac:dyDescent="0.3">
      <c r="A390" s="779"/>
      <c r="B390" s="525"/>
      <c r="C390" s="536"/>
      <c r="D390" s="537"/>
      <c r="E390" s="493"/>
      <c r="F390" s="493"/>
      <c r="G390" s="249"/>
      <c r="H390" s="248"/>
      <c r="I390" s="501"/>
      <c r="J390" s="92" t="s">
        <v>564</v>
      </c>
      <c r="K390" s="505"/>
      <c r="L390" s="280"/>
      <c r="M390" s="239"/>
      <c r="N390" s="93" t="s">
        <v>565</v>
      </c>
      <c r="O390" s="216"/>
    </row>
    <row r="391" spans="1:15" ht="30" customHeight="1" x14ac:dyDescent="0.3">
      <c r="A391" s="779"/>
      <c r="B391" s="525"/>
      <c r="C391" s="536"/>
      <c r="D391" s="537"/>
      <c r="E391" s="493"/>
      <c r="F391" s="493"/>
      <c r="G391" s="249"/>
      <c r="H391" s="248"/>
      <c r="I391" s="501"/>
      <c r="J391" s="92" t="s">
        <v>566</v>
      </c>
      <c r="K391" s="505"/>
      <c r="L391" s="280"/>
      <c r="M391" s="239"/>
      <c r="N391" s="93" t="s">
        <v>567</v>
      </c>
      <c r="O391" s="216"/>
    </row>
    <row r="392" spans="1:15" ht="30" customHeight="1" x14ac:dyDescent="0.3">
      <c r="A392" s="779"/>
      <c r="B392" s="525"/>
      <c r="C392" s="536"/>
      <c r="D392" s="537"/>
      <c r="E392" s="493"/>
      <c r="F392" s="493"/>
      <c r="G392" s="249"/>
      <c r="H392" s="248"/>
      <c r="I392" s="501"/>
      <c r="J392" s="92" t="s">
        <v>568</v>
      </c>
      <c r="K392" s="506"/>
      <c r="L392" s="280"/>
      <c r="M392" s="240"/>
      <c r="N392" s="93" t="s">
        <v>569</v>
      </c>
      <c r="O392" s="217"/>
    </row>
    <row r="393" spans="1:15" ht="30" customHeight="1" x14ac:dyDescent="0.3">
      <c r="A393" s="779"/>
      <c r="B393" s="525"/>
      <c r="C393" s="536"/>
      <c r="D393" s="537"/>
      <c r="E393" s="493"/>
      <c r="F393" s="493"/>
      <c r="G393" s="249"/>
      <c r="H393" s="248"/>
      <c r="I393" s="501" t="s">
        <v>651</v>
      </c>
      <c r="J393" s="90" t="s">
        <v>652</v>
      </c>
      <c r="K393" s="494">
        <v>4</v>
      </c>
      <c r="L393" s="280">
        <v>5</v>
      </c>
      <c r="M393" s="238">
        <v>4</v>
      </c>
      <c r="N393" s="93" t="s">
        <v>653</v>
      </c>
      <c r="O393" s="215">
        <f t="shared" ref="O393" si="23">K393*L393*M393</f>
        <v>80</v>
      </c>
    </row>
    <row r="394" spans="1:15" ht="30" customHeight="1" x14ac:dyDescent="0.3">
      <c r="A394" s="779"/>
      <c r="B394" s="525"/>
      <c r="C394" s="536"/>
      <c r="D394" s="537"/>
      <c r="E394" s="493"/>
      <c r="F394" s="493"/>
      <c r="G394" s="249"/>
      <c r="H394" s="248"/>
      <c r="I394" s="501"/>
      <c r="J394" s="90" t="s">
        <v>654</v>
      </c>
      <c r="K394" s="502"/>
      <c r="L394" s="280"/>
      <c r="M394" s="239"/>
      <c r="N394" s="93" t="s">
        <v>655</v>
      </c>
      <c r="O394" s="216"/>
    </row>
    <row r="395" spans="1:15" ht="30" customHeight="1" x14ac:dyDescent="0.3">
      <c r="A395" s="779"/>
      <c r="B395" s="525"/>
      <c r="C395" s="536"/>
      <c r="D395" s="537"/>
      <c r="E395" s="493"/>
      <c r="F395" s="493"/>
      <c r="G395" s="249"/>
      <c r="H395" s="248"/>
      <c r="I395" s="501"/>
      <c r="J395" s="90" t="s">
        <v>656</v>
      </c>
      <c r="K395" s="502"/>
      <c r="L395" s="280"/>
      <c r="M395" s="239"/>
      <c r="N395" s="93" t="s">
        <v>657</v>
      </c>
      <c r="O395" s="216"/>
    </row>
    <row r="396" spans="1:15" ht="30" customHeight="1" x14ac:dyDescent="0.3">
      <c r="A396" s="779"/>
      <c r="B396" s="525"/>
      <c r="C396" s="536"/>
      <c r="D396" s="537"/>
      <c r="E396" s="493"/>
      <c r="F396" s="493"/>
      <c r="G396" s="249"/>
      <c r="H396" s="248"/>
      <c r="I396" s="501"/>
      <c r="J396" s="90" t="s">
        <v>658</v>
      </c>
      <c r="K396" s="502"/>
      <c r="L396" s="280"/>
      <c r="M396" s="239"/>
      <c r="N396" s="93" t="s">
        <v>659</v>
      </c>
      <c r="O396" s="216"/>
    </row>
    <row r="397" spans="1:15" ht="30" customHeight="1" x14ac:dyDescent="0.3">
      <c r="A397" s="779"/>
      <c r="B397" s="525"/>
      <c r="C397" s="536"/>
      <c r="D397" s="537"/>
      <c r="E397" s="493"/>
      <c r="F397" s="493"/>
      <c r="G397" s="249"/>
      <c r="H397" s="248"/>
      <c r="I397" s="501"/>
      <c r="J397" s="90" t="s">
        <v>660</v>
      </c>
      <c r="K397" s="503"/>
      <c r="L397" s="280"/>
      <c r="M397" s="240"/>
      <c r="N397" s="93" t="s">
        <v>661</v>
      </c>
      <c r="O397" s="217"/>
    </row>
    <row r="398" spans="1:15" ht="30" customHeight="1" x14ac:dyDescent="0.3">
      <c r="A398" s="779"/>
      <c r="B398" s="525"/>
      <c r="C398" s="536"/>
      <c r="D398" s="537"/>
      <c r="E398" s="493"/>
      <c r="F398" s="493"/>
      <c r="G398" s="249"/>
      <c r="H398" s="248"/>
      <c r="I398" s="501" t="s">
        <v>139</v>
      </c>
      <c r="J398" s="90" t="s">
        <v>140</v>
      </c>
      <c r="K398" s="494">
        <v>4</v>
      </c>
      <c r="L398" s="280">
        <v>6</v>
      </c>
      <c r="M398" s="238">
        <v>4</v>
      </c>
      <c r="N398" s="93" t="s">
        <v>141</v>
      </c>
      <c r="O398" s="215">
        <f t="shared" ref="O398" si="24">K398*L398*M398</f>
        <v>96</v>
      </c>
    </row>
    <row r="399" spans="1:15" ht="30" customHeight="1" x14ac:dyDescent="0.3">
      <c r="A399" s="779"/>
      <c r="B399" s="525"/>
      <c r="C399" s="536"/>
      <c r="D399" s="537"/>
      <c r="E399" s="493"/>
      <c r="F399" s="493"/>
      <c r="G399" s="249"/>
      <c r="H399" s="248"/>
      <c r="I399" s="501"/>
      <c r="J399" s="90" t="s">
        <v>142</v>
      </c>
      <c r="K399" s="502"/>
      <c r="L399" s="280"/>
      <c r="M399" s="239"/>
      <c r="N399" s="93" t="s">
        <v>143</v>
      </c>
      <c r="O399" s="216"/>
    </row>
    <row r="400" spans="1:15" ht="30" customHeight="1" x14ac:dyDescent="0.3">
      <c r="A400" s="779"/>
      <c r="B400" s="525"/>
      <c r="C400" s="536"/>
      <c r="D400" s="537"/>
      <c r="E400" s="493"/>
      <c r="F400" s="493"/>
      <c r="G400" s="249"/>
      <c r="H400" s="248"/>
      <c r="I400" s="501"/>
      <c r="J400" s="90" t="s">
        <v>144</v>
      </c>
      <c r="K400" s="502"/>
      <c r="L400" s="280"/>
      <c r="M400" s="239"/>
      <c r="N400" s="93" t="s">
        <v>145</v>
      </c>
      <c r="O400" s="216"/>
    </row>
    <row r="401" spans="1:15" ht="30" customHeight="1" x14ac:dyDescent="0.3">
      <c r="A401" s="779"/>
      <c r="B401" s="525"/>
      <c r="C401" s="536"/>
      <c r="D401" s="537"/>
      <c r="E401" s="493"/>
      <c r="F401" s="493"/>
      <c r="G401" s="249"/>
      <c r="H401" s="248"/>
      <c r="I401" s="501"/>
      <c r="J401" s="90" t="s">
        <v>146</v>
      </c>
      <c r="K401" s="502"/>
      <c r="L401" s="280"/>
      <c r="M401" s="239"/>
      <c r="N401" s="93" t="s">
        <v>147</v>
      </c>
      <c r="O401" s="216"/>
    </row>
    <row r="402" spans="1:15" ht="30" customHeight="1" x14ac:dyDescent="0.3">
      <c r="A402" s="779"/>
      <c r="B402" s="525"/>
      <c r="C402" s="536"/>
      <c r="D402" s="537"/>
      <c r="E402" s="493"/>
      <c r="F402" s="493"/>
      <c r="G402" s="249"/>
      <c r="H402" s="248"/>
      <c r="I402" s="501"/>
      <c r="J402" s="90" t="s">
        <v>148</v>
      </c>
      <c r="K402" s="503"/>
      <c r="L402" s="280"/>
      <c r="M402" s="240"/>
      <c r="N402" s="93" t="s">
        <v>149</v>
      </c>
      <c r="O402" s="217"/>
    </row>
    <row r="403" spans="1:15" ht="30" customHeight="1" x14ac:dyDescent="0.3">
      <c r="A403" s="779"/>
      <c r="B403" s="525"/>
      <c r="C403" s="536"/>
      <c r="D403" s="537"/>
      <c r="E403" s="493"/>
      <c r="F403" s="493"/>
      <c r="G403" s="249"/>
      <c r="H403" s="248"/>
      <c r="I403" s="501" t="s">
        <v>672</v>
      </c>
      <c r="J403" s="90" t="s">
        <v>673</v>
      </c>
      <c r="K403" s="494">
        <v>5</v>
      </c>
      <c r="L403" s="280">
        <v>5</v>
      </c>
      <c r="M403" s="238">
        <v>4</v>
      </c>
      <c r="N403" s="93" t="s">
        <v>674</v>
      </c>
      <c r="O403" s="215">
        <f t="shared" ref="O403" si="25">K403*L403*M403</f>
        <v>100</v>
      </c>
    </row>
    <row r="404" spans="1:15" ht="30" customHeight="1" x14ac:dyDescent="0.3">
      <c r="A404" s="779"/>
      <c r="B404" s="525"/>
      <c r="C404" s="536"/>
      <c r="D404" s="537"/>
      <c r="E404" s="493"/>
      <c r="F404" s="493"/>
      <c r="G404" s="249"/>
      <c r="H404" s="248"/>
      <c r="I404" s="501"/>
      <c r="J404" s="90" t="s">
        <v>675</v>
      </c>
      <c r="K404" s="502"/>
      <c r="L404" s="280"/>
      <c r="M404" s="239"/>
      <c r="N404" s="93" t="s">
        <v>676</v>
      </c>
      <c r="O404" s="216"/>
    </row>
    <row r="405" spans="1:15" ht="30" customHeight="1" x14ac:dyDescent="0.3">
      <c r="A405" s="779"/>
      <c r="B405" s="525"/>
      <c r="C405" s="536"/>
      <c r="D405" s="537"/>
      <c r="E405" s="493"/>
      <c r="F405" s="493"/>
      <c r="G405" s="249"/>
      <c r="H405" s="248"/>
      <c r="I405" s="501"/>
      <c r="J405" s="90" t="s">
        <v>198</v>
      </c>
      <c r="K405" s="502"/>
      <c r="L405" s="280"/>
      <c r="M405" s="239"/>
      <c r="N405" s="93" t="s">
        <v>677</v>
      </c>
      <c r="O405" s="216"/>
    </row>
    <row r="406" spans="1:15" ht="30" customHeight="1" x14ac:dyDescent="0.3">
      <c r="A406" s="779"/>
      <c r="B406" s="525"/>
      <c r="C406" s="536"/>
      <c r="D406" s="537"/>
      <c r="E406" s="493"/>
      <c r="F406" s="493"/>
      <c r="G406" s="249"/>
      <c r="H406" s="248"/>
      <c r="I406" s="501"/>
      <c r="J406" s="94" t="s">
        <v>200</v>
      </c>
      <c r="K406" s="502"/>
      <c r="L406" s="280"/>
      <c r="M406" s="239"/>
      <c r="N406" s="93" t="s">
        <v>678</v>
      </c>
      <c r="O406" s="216"/>
    </row>
    <row r="407" spans="1:15" ht="30" customHeight="1" x14ac:dyDescent="0.3">
      <c r="A407" s="779"/>
      <c r="B407" s="525"/>
      <c r="C407" s="538"/>
      <c r="D407" s="539"/>
      <c r="E407" s="494"/>
      <c r="F407" s="494"/>
      <c r="G407" s="495"/>
      <c r="H407" s="496"/>
      <c r="I407" s="507"/>
      <c r="J407" s="95" t="s">
        <v>679</v>
      </c>
      <c r="K407" s="503"/>
      <c r="L407" s="280"/>
      <c r="M407" s="240"/>
      <c r="N407" s="96" t="s">
        <v>680</v>
      </c>
      <c r="O407" s="217"/>
    </row>
    <row r="408" spans="1:15" ht="30" customHeight="1" x14ac:dyDescent="0.3">
      <c r="A408" s="779"/>
      <c r="B408" s="486" t="s">
        <v>685</v>
      </c>
      <c r="C408" s="487" t="s">
        <v>686</v>
      </c>
      <c r="D408" s="488"/>
      <c r="E408" s="491" t="s">
        <v>687</v>
      </c>
      <c r="F408" s="491"/>
      <c r="G408" s="491" t="s">
        <v>688</v>
      </c>
      <c r="H408" s="492"/>
      <c r="I408" s="473" t="s">
        <v>193</v>
      </c>
      <c r="J408" s="98" t="s">
        <v>194</v>
      </c>
      <c r="K408" s="498">
        <v>5</v>
      </c>
      <c r="L408" s="497">
        <v>4</v>
      </c>
      <c r="M408" s="498">
        <v>6</v>
      </c>
      <c r="N408" s="99" t="s">
        <v>195</v>
      </c>
      <c r="O408" s="215">
        <f>K408*L408*M408</f>
        <v>120</v>
      </c>
    </row>
    <row r="409" spans="1:15" ht="30" customHeight="1" x14ac:dyDescent="0.3">
      <c r="A409" s="779"/>
      <c r="B409" s="486"/>
      <c r="C409" s="489"/>
      <c r="D409" s="490"/>
      <c r="E409" s="491"/>
      <c r="F409" s="491"/>
      <c r="G409" s="491"/>
      <c r="H409" s="492"/>
      <c r="I409" s="473"/>
      <c r="J409" s="98" t="s">
        <v>196</v>
      </c>
      <c r="K409" s="499"/>
      <c r="L409" s="497"/>
      <c r="M409" s="499"/>
      <c r="N409" s="99" t="s">
        <v>197</v>
      </c>
      <c r="O409" s="216"/>
    </row>
    <row r="410" spans="1:15" ht="30" customHeight="1" x14ac:dyDescent="0.3">
      <c r="A410" s="779"/>
      <c r="B410" s="486"/>
      <c r="C410" s="489"/>
      <c r="D410" s="490"/>
      <c r="E410" s="491"/>
      <c r="F410" s="491"/>
      <c r="G410" s="491"/>
      <c r="H410" s="492"/>
      <c r="I410" s="473"/>
      <c r="J410" s="98" t="s">
        <v>198</v>
      </c>
      <c r="K410" s="499"/>
      <c r="L410" s="497"/>
      <c r="M410" s="499"/>
      <c r="N410" s="99" t="s">
        <v>199</v>
      </c>
      <c r="O410" s="216"/>
    </row>
    <row r="411" spans="1:15" ht="30" customHeight="1" x14ac:dyDescent="0.3">
      <c r="A411" s="779"/>
      <c r="B411" s="486"/>
      <c r="C411" s="489"/>
      <c r="D411" s="490"/>
      <c r="E411" s="491"/>
      <c r="F411" s="491"/>
      <c r="G411" s="491"/>
      <c r="H411" s="492"/>
      <c r="I411" s="473"/>
      <c r="J411" s="98" t="s">
        <v>200</v>
      </c>
      <c r="K411" s="499"/>
      <c r="L411" s="497"/>
      <c r="M411" s="499"/>
      <c r="N411" s="99" t="s">
        <v>201</v>
      </c>
      <c r="O411" s="216"/>
    </row>
    <row r="412" spans="1:15" ht="30" customHeight="1" x14ac:dyDescent="0.3">
      <c r="A412" s="779"/>
      <c r="B412" s="486"/>
      <c r="C412" s="489"/>
      <c r="D412" s="490"/>
      <c r="E412" s="491"/>
      <c r="F412" s="491"/>
      <c r="G412" s="491"/>
      <c r="H412" s="492"/>
      <c r="I412" s="473"/>
      <c r="J412" s="98" t="s">
        <v>202</v>
      </c>
      <c r="K412" s="499"/>
      <c r="L412" s="497"/>
      <c r="M412" s="499"/>
      <c r="N412" s="99" t="s">
        <v>201</v>
      </c>
      <c r="O412" s="216"/>
    </row>
    <row r="413" spans="1:15" ht="30" customHeight="1" x14ac:dyDescent="0.3">
      <c r="A413" s="779"/>
      <c r="B413" s="486"/>
      <c r="C413" s="489"/>
      <c r="D413" s="490"/>
      <c r="E413" s="491"/>
      <c r="F413" s="491"/>
      <c r="G413" s="491"/>
      <c r="H413" s="492"/>
      <c r="I413" s="473"/>
      <c r="J413" s="98" t="s">
        <v>202</v>
      </c>
      <c r="K413" s="500"/>
      <c r="L413" s="497"/>
      <c r="M413" s="500"/>
      <c r="N413" s="99" t="s">
        <v>201</v>
      </c>
      <c r="O413" s="217"/>
    </row>
    <row r="414" spans="1:15" ht="30" customHeight="1" x14ac:dyDescent="0.3">
      <c r="A414" s="779"/>
      <c r="B414" s="486"/>
      <c r="C414" s="489"/>
      <c r="D414" s="490"/>
      <c r="E414" s="491"/>
      <c r="F414" s="491"/>
      <c r="G414" s="491"/>
      <c r="H414" s="492"/>
      <c r="I414" s="473" t="s">
        <v>203</v>
      </c>
      <c r="J414" s="100" t="s">
        <v>204</v>
      </c>
      <c r="K414" s="474">
        <v>5</v>
      </c>
      <c r="L414" s="497">
        <v>6</v>
      </c>
      <c r="M414" s="498">
        <v>6</v>
      </c>
      <c r="N414" s="99" t="s">
        <v>205</v>
      </c>
      <c r="O414" s="215">
        <f t="shared" ref="O414" si="26">K414*L414*M414</f>
        <v>180</v>
      </c>
    </row>
    <row r="415" spans="1:15" ht="30" customHeight="1" x14ac:dyDescent="0.3">
      <c r="A415" s="779"/>
      <c r="B415" s="486"/>
      <c r="C415" s="489"/>
      <c r="D415" s="490"/>
      <c r="E415" s="491"/>
      <c r="F415" s="491"/>
      <c r="G415" s="491"/>
      <c r="H415" s="492"/>
      <c r="I415" s="473"/>
      <c r="J415" s="100" t="s">
        <v>206</v>
      </c>
      <c r="K415" s="475"/>
      <c r="L415" s="497"/>
      <c r="M415" s="499"/>
      <c r="N415" s="99" t="s">
        <v>207</v>
      </c>
      <c r="O415" s="216"/>
    </row>
    <row r="416" spans="1:15" ht="30" customHeight="1" x14ac:dyDescent="0.3">
      <c r="A416" s="779"/>
      <c r="B416" s="486"/>
      <c r="C416" s="489"/>
      <c r="D416" s="490"/>
      <c r="E416" s="491"/>
      <c r="F416" s="491"/>
      <c r="G416" s="491"/>
      <c r="H416" s="492"/>
      <c r="I416" s="473"/>
      <c r="J416" s="100" t="s">
        <v>208</v>
      </c>
      <c r="K416" s="475"/>
      <c r="L416" s="497"/>
      <c r="M416" s="499"/>
      <c r="N416" s="99" t="s">
        <v>209</v>
      </c>
      <c r="O416" s="216"/>
    </row>
    <row r="417" spans="1:15" ht="30" customHeight="1" x14ac:dyDescent="0.3">
      <c r="A417" s="779"/>
      <c r="B417" s="486"/>
      <c r="C417" s="489"/>
      <c r="D417" s="490"/>
      <c r="E417" s="491"/>
      <c r="F417" s="491"/>
      <c r="G417" s="491"/>
      <c r="H417" s="492"/>
      <c r="I417" s="473"/>
      <c r="J417" s="100" t="s">
        <v>210</v>
      </c>
      <c r="K417" s="475"/>
      <c r="L417" s="497"/>
      <c r="M417" s="499"/>
      <c r="N417" s="99" t="s">
        <v>211</v>
      </c>
      <c r="O417" s="216"/>
    </row>
    <row r="418" spans="1:15" ht="30" customHeight="1" x14ac:dyDescent="0.3">
      <c r="A418" s="779"/>
      <c r="B418" s="486"/>
      <c r="C418" s="489"/>
      <c r="D418" s="490"/>
      <c r="E418" s="491"/>
      <c r="F418" s="491"/>
      <c r="G418" s="491"/>
      <c r="H418" s="492"/>
      <c r="I418" s="473"/>
      <c r="J418" s="100" t="s">
        <v>212</v>
      </c>
      <c r="K418" s="475"/>
      <c r="L418" s="497"/>
      <c r="M418" s="499"/>
      <c r="N418" s="99" t="s">
        <v>213</v>
      </c>
      <c r="O418" s="216"/>
    </row>
    <row r="419" spans="1:15" ht="30" customHeight="1" x14ac:dyDescent="0.3">
      <c r="A419" s="779"/>
      <c r="B419" s="486"/>
      <c r="C419" s="489"/>
      <c r="D419" s="490"/>
      <c r="E419" s="491"/>
      <c r="F419" s="491"/>
      <c r="G419" s="491"/>
      <c r="H419" s="492"/>
      <c r="I419" s="473"/>
      <c r="J419" s="100" t="s">
        <v>212</v>
      </c>
      <c r="K419" s="476"/>
      <c r="L419" s="497"/>
      <c r="M419" s="500"/>
      <c r="N419" s="99" t="s">
        <v>213</v>
      </c>
      <c r="O419" s="217"/>
    </row>
    <row r="420" spans="1:15" ht="30" customHeight="1" x14ac:dyDescent="0.3">
      <c r="A420" s="779"/>
      <c r="B420" s="486"/>
      <c r="C420" s="489"/>
      <c r="D420" s="490"/>
      <c r="E420" s="491"/>
      <c r="F420" s="491"/>
      <c r="G420" s="491"/>
      <c r="H420" s="492"/>
      <c r="I420" s="473" t="s">
        <v>214</v>
      </c>
      <c r="J420" s="100" t="s">
        <v>215</v>
      </c>
      <c r="K420" s="474">
        <v>6</v>
      </c>
      <c r="L420" s="497">
        <v>6</v>
      </c>
      <c r="M420" s="498">
        <v>6</v>
      </c>
      <c r="N420" s="99" t="s">
        <v>216</v>
      </c>
      <c r="O420" s="215">
        <f t="shared" ref="O420" si="27">K420*L420*M420</f>
        <v>216</v>
      </c>
    </row>
    <row r="421" spans="1:15" ht="30" customHeight="1" x14ac:dyDescent="0.3">
      <c r="A421" s="779"/>
      <c r="B421" s="486"/>
      <c r="C421" s="489"/>
      <c r="D421" s="490"/>
      <c r="E421" s="491"/>
      <c r="F421" s="491"/>
      <c r="G421" s="491"/>
      <c r="H421" s="492"/>
      <c r="I421" s="473"/>
      <c r="J421" s="100" t="s">
        <v>217</v>
      </c>
      <c r="K421" s="475"/>
      <c r="L421" s="497"/>
      <c r="M421" s="499"/>
      <c r="N421" s="101" t="s">
        <v>218</v>
      </c>
      <c r="O421" s="216"/>
    </row>
    <row r="422" spans="1:15" ht="30" customHeight="1" x14ac:dyDescent="0.3">
      <c r="A422" s="779"/>
      <c r="B422" s="486"/>
      <c r="C422" s="489"/>
      <c r="D422" s="490"/>
      <c r="E422" s="491"/>
      <c r="F422" s="491"/>
      <c r="G422" s="491"/>
      <c r="H422" s="492"/>
      <c r="I422" s="473"/>
      <c r="J422" s="100" t="s">
        <v>219</v>
      </c>
      <c r="K422" s="475"/>
      <c r="L422" s="497"/>
      <c r="M422" s="499"/>
      <c r="N422" s="99" t="s">
        <v>220</v>
      </c>
      <c r="O422" s="216"/>
    </row>
    <row r="423" spans="1:15" ht="30" customHeight="1" x14ac:dyDescent="0.3">
      <c r="A423" s="779"/>
      <c r="B423" s="486"/>
      <c r="C423" s="489"/>
      <c r="D423" s="490"/>
      <c r="E423" s="491"/>
      <c r="F423" s="491"/>
      <c r="G423" s="491"/>
      <c r="H423" s="492"/>
      <c r="I423" s="473"/>
      <c r="J423" s="100" t="s">
        <v>221</v>
      </c>
      <c r="K423" s="475"/>
      <c r="L423" s="497"/>
      <c r="M423" s="499"/>
      <c r="N423" s="99" t="s">
        <v>222</v>
      </c>
      <c r="O423" s="216"/>
    </row>
    <row r="424" spans="1:15" ht="30" customHeight="1" x14ac:dyDescent="0.3">
      <c r="A424" s="779"/>
      <c r="B424" s="486"/>
      <c r="C424" s="489"/>
      <c r="D424" s="490"/>
      <c r="E424" s="491"/>
      <c r="F424" s="491"/>
      <c r="G424" s="491"/>
      <c r="H424" s="492"/>
      <c r="I424" s="473"/>
      <c r="J424" s="100" t="s">
        <v>223</v>
      </c>
      <c r="K424" s="475"/>
      <c r="L424" s="497"/>
      <c r="M424" s="499"/>
      <c r="N424" s="99" t="s">
        <v>224</v>
      </c>
      <c r="O424" s="216"/>
    </row>
    <row r="425" spans="1:15" ht="30" customHeight="1" x14ac:dyDescent="0.3">
      <c r="A425" s="779"/>
      <c r="B425" s="486"/>
      <c r="C425" s="489"/>
      <c r="D425" s="490"/>
      <c r="E425" s="491"/>
      <c r="F425" s="491"/>
      <c r="G425" s="491"/>
      <c r="H425" s="492"/>
      <c r="I425" s="473"/>
      <c r="J425" s="100" t="s">
        <v>223</v>
      </c>
      <c r="K425" s="476"/>
      <c r="L425" s="497"/>
      <c r="M425" s="500"/>
      <c r="N425" s="99" t="s">
        <v>224</v>
      </c>
      <c r="O425" s="217"/>
    </row>
    <row r="426" spans="1:15" ht="30" customHeight="1" x14ac:dyDescent="0.3">
      <c r="A426" s="779"/>
      <c r="B426" s="486"/>
      <c r="C426" s="489"/>
      <c r="D426" s="490"/>
      <c r="E426" s="491"/>
      <c r="F426" s="491"/>
      <c r="G426" s="491"/>
      <c r="H426" s="492"/>
      <c r="I426" s="473" t="s">
        <v>225</v>
      </c>
      <c r="J426" s="100" t="s">
        <v>226</v>
      </c>
      <c r="K426" s="474">
        <v>3</v>
      </c>
      <c r="L426" s="497">
        <v>5</v>
      </c>
      <c r="M426" s="498">
        <v>4</v>
      </c>
      <c r="N426" s="99" t="s">
        <v>227</v>
      </c>
      <c r="O426" s="215">
        <f>K426*L426*M426</f>
        <v>60</v>
      </c>
    </row>
    <row r="427" spans="1:15" ht="30" customHeight="1" x14ac:dyDescent="0.3">
      <c r="A427" s="779"/>
      <c r="B427" s="486"/>
      <c r="C427" s="489"/>
      <c r="D427" s="490"/>
      <c r="E427" s="491"/>
      <c r="F427" s="491"/>
      <c r="G427" s="491"/>
      <c r="H427" s="492"/>
      <c r="I427" s="473"/>
      <c r="J427" s="100" t="s">
        <v>198</v>
      </c>
      <c r="K427" s="475"/>
      <c r="L427" s="497"/>
      <c r="M427" s="499"/>
      <c r="N427" s="99" t="s">
        <v>228</v>
      </c>
      <c r="O427" s="216"/>
    </row>
    <row r="428" spans="1:15" ht="30" customHeight="1" x14ac:dyDescent="0.3">
      <c r="A428" s="779"/>
      <c r="B428" s="486"/>
      <c r="C428" s="489"/>
      <c r="D428" s="490"/>
      <c r="E428" s="491"/>
      <c r="F428" s="491"/>
      <c r="G428" s="491"/>
      <c r="H428" s="492"/>
      <c r="I428" s="473"/>
      <c r="J428" s="100" t="s">
        <v>200</v>
      </c>
      <c r="K428" s="475"/>
      <c r="L428" s="497"/>
      <c r="M428" s="499"/>
      <c r="N428" s="99" t="s">
        <v>230</v>
      </c>
      <c r="O428" s="216"/>
    </row>
    <row r="429" spans="1:15" ht="30" customHeight="1" x14ac:dyDescent="0.3">
      <c r="A429" s="779"/>
      <c r="B429" s="486"/>
      <c r="C429" s="489"/>
      <c r="D429" s="490"/>
      <c r="E429" s="491"/>
      <c r="F429" s="491"/>
      <c r="G429" s="491"/>
      <c r="H429" s="492"/>
      <c r="I429" s="473"/>
      <c r="J429" s="100" t="s">
        <v>229</v>
      </c>
      <c r="K429" s="475"/>
      <c r="L429" s="497"/>
      <c r="M429" s="499"/>
      <c r="N429" s="99" t="s">
        <v>232</v>
      </c>
      <c r="O429" s="216"/>
    </row>
    <row r="430" spans="1:15" ht="30" customHeight="1" x14ac:dyDescent="0.3">
      <c r="A430" s="779"/>
      <c r="B430" s="486"/>
      <c r="C430" s="489"/>
      <c r="D430" s="490"/>
      <c r="E430" s="491"/>
      <c r="F430" s="491"/>
      <c r="G430" s="491"/>
      <c r="H430" s="492"/>
      <c r="I430" s="473"/>
      <c r="J430" s="100" t="s">
        <v>231</v>
      </c>
      <c r="K430" s="476"/>
      <c r="L430" s="497"/>
      <c r="M430" s="500"/>
      <c r="N430" s="99" t="s">
        <v>232</v>
      </c>
      <c r="O430" s="217"/>
    </row>
    <row r="431" spans="1:15" ht="30" customHeight="1" x14ac:dyDescent="0.3">
      <c r="A431" s="779"/>
      <c r="B431" s="486"/>
      <c r="C431" s="489"/>
      <c r="D431" s="490"/>
      <c r="E431" s="491"/>
      <c r="F431" s="491"/>
      <c r="G431" s="491"/>
      <c r="H431" s="492"/>
      <c r="I431" s="473" t="s">
        <v>233</v>
      </c>
      <c r="J431" s="100" t="s">
        <v>234</v>
      </c>
      <c r="K431" s="474">
        <v>4</v>
      </c>
      <c r="L431" s="477">
        <v>4</v>
      </c>
      <c r="M431" s="478">
        <v>3</v>
      </c>
      <c r="N431" s="99" t="s">
        <v>235</v>
      </c>
      <c r="O431" s="215">
        <f>K431*L431*M431</f>
        <v>48</v>
      </c>
    </row>
    <row r="432" spans="1:15" ht="30" customHeight="1" x14ac:dyDescent="0.3">
      <c r="A432" s="779"/>
      <c r="B432" s="486"/>
      <c r="C432" s="489"/>
      <c r="D432" s="490"/>
      <c r="E432" s="491"/>
      <c r="F432" s="491"/>
      <c r="G432" s="491"/>
      <c r="H432" s="492"/>
      <c r="I432" s="473"/>
      <c r="J432" s="100" t="s">
        <v>164</v>
      </c>
      <c r="K432" s="475"/>
      <c r="L432" s="477"/>
      <c r="M432" s="479"/>
      <c r="N432" s="99" t="s">
        <v>236</v>
      </c>
      <c r="O432" s="216"/>
    </row>
    <row r="433" spans="1:15" ht="30" customHeight="1" x14ac:dyDescent="0.3">
      <c r="A433" s="779"/>
      <c r="B433" s="486"/>
      <c r="C433" s="489"/>
      <c r="D433" s="490"/>
      <c r="E433" s="491"/>
      <c r="F433" s="491"/>
      <c r="G433" s="491"/>
      <c r="H433" s="492"/>
      <c r="I433" s="473"/>
      <c r="J433" s="100" t="s">
        <v>237</v>
      </c>
      <c r="K433" s="475"/>
      <c r="L433" s="477"/>
      <c r="M433" s="479"/>
      <c r="N433" s="99" t="s">
        <v>238</v>
      </c>
      <c r="O433" s="216"/>
    </row>
    <row r="434" spans="1:15" ht="30" customHeight="1" x14ac:dyDescent="0.3">
      <c r="A434" s="779"/>
      <c r="B434" s="486"/>
      <c r="C434" s="489"/>
      <c r="D434" s="490"/>
      <c r="E434" s="491"/>
      <c r="F434" s="491"/>
      <c r="G434" s="491"/>
      <c r="H434" s="492"/>
      <c r="I434" s="473"/>
      <c r="J434" s="100" t="s">
        <v>221</v>
      </c>
      <c r="K434" s="475"/>
      <c r="L434" s="477"/>
      <c r="M434" s="479"/>
      <c r="N434" s="99" t="s">
        <v>239</v>
      </c>
      <c r="O434" s="216"/>
    </row>
    <row r="435" spans="1:15" ht="30" customHeight="1" x14ac:dyDescent="0.3">
      <c r="A435" s="779"/>
      <c r="B435" s="486"/>
      <c r="C435" s="489"/>
      <c r="D435" s="490"/>
      <c r="E435" s="491"/>
      <c r="F435" s="491"/>
      <c r="G435" s="491"/>
      <c r="H435" s="492"/>
      <c r="I435" s="473"/>
      <c r="J435" s="100" t="s">
        <v>166</v>
      </c>
      <c r="K435" s="475"/>
      <c r="L435" s="477"/>
      <c r="M435" s="479"/>
      <c r="N435" s="99" t="s">
        <v>240</v>
      </c>
      <c r="O435" s="216"/>
    </row>
    <row r="436" spans="1:15" ht="30" customHeight="1" x14ac:dyDescent="0.3">
      <c r="A436" s="779"/>
      <c r="B436" s="486"/>
      <c r="C436" s="489"/>
      <c r="D436" s="490"/>
      <c r="E436" s="491"/>
      <c r="F436" s="491"/>
      <c r="G436" s="491"/>
      <c r="H436" s="492"/>
      <c r="I436" s="473" t="s">
        <v>689</v>
      </c>
      <c r="J436" s="100" t="s">
        <v>242</v>
      </c>
      <c r="K436" s="474">
        <v>3</v>
      </c>
      <c r="L436" s="477">
        <v>5</v>
      </c>
      <c r="M436" s="478">
        <v>6</v>
      </c>
      <c r="N436" s="99" t="s">
        <v>243</v>
      </c>
      <c r="O436" s="215">
        <f>K436*L436*M436</f>
        <v>90</v>
      </c>
    </row>
    <row r="437" spans="1:15" ht="30" customHeight="1" x14ac:dyDescent="0.3">
      <c r="A437" s="779"/>
      <c r="B437" s="486"/>
      <c r="C437" s="489"/>
      <c r="D437" s="490"/>
      <c r="E437" s="491"/>
      <c r="F437" s="491"/>
      <c r="G437" s="491"/>
      <c r="H437" s="492"/>
      <c r="I437" s="473"/>
      <c r="J437" s="100" t="s">
        <v>244</v>
      </c>
      <c r="K437" s="475"/>
      <c r="L437" s="477"/>
      <c r="M437" s="479"/>
      <c r="N437" s="99" t="s">
        <v>245</v>
      </c>
      <c r="O437" s="216"/>
    </row>
    <row r="438" spans="1:15" ht="30" customHeight="1" x14ac:dyDescent="0.3">
      <c r="A438" s="779"/>
      <c r="B438" s="486"/>
      <c r="C438" s="489"/>
      <c r="D438" s="490"/>
      <c r="E438" s="491"/>
      <c r="F438" s="491"/>
      <c r="G438" s="491"/>
      <c r="H438" s="492"/>
      <c r="I438" s="473"/>
      <c r="J438" s="100" t="s">
        <v>246</v>
      </c>
      <c r="K438" s="475"/>
      <c r="L438" s="477"/>
      <c r="M438" s="479"/>
      <c r="N438" s="99" t="s">
        <v>247</v>
      </c>
      <c r="O438" s="216"/>
    </row>
    <row r="439" spans="1:15" ht="30" customHeight="1" x14ac:dyDescent="0.3">
      <c r="A439" s="779"/>
      <c r="B439" s="486"/>
      <c r="C439" s="489"/>
      <c r="D439" s="490"/>
      <c r="E439" s="491"/>
      <c r="F439" s="491"/>
      <c r="G439" s="491"/>
      <c r="H439" s="492"/>
      <c r="I439" s="473"/>
      <c r="J439" s="100" t="s">
        <v>248</v>
      </c>
      <c r="K439" s="475"/>
      <c r="L439" s="477"/>
      <c r="M439" s="479"/>
      <c r="N439" s="99" t="s">
        <v>249</v>
      </c>
      <c r="O439" s="216"/>
    </row>
    <row r="440" spans="1:15" ht="30" customHeight="1" x14ac:dyDescent="0.3">
      <c r="A440" s="779"/>
      <c r="B440" s="486"/>
      <c r="C440" s="489"/>
      <c r="D440" s="490"/>
      <c r="E440" s="491"/>
      <c r="F440" s="491"/>
      <c r="G440" s="491"/>
      <c r="H440" s="492"/>
      <c r="I440" s="473"/>
      <c r="J440" s="100" t="s">
        <v>250</v>
      </c>
      <c r="K440" s="476"/>
      <c r="L440" s="477"/>
      <c r="M440" s="480"/>
      <c r="N440" s="99" t="s">
        <v>251</v>
      </c>
      <c r="O440" s="217"/>
    </row>
    <row r="441" spans="1:15" x14ac:dyDescent="0.3">
      <c r="A441" s="779"/>
      <c r="B441" s="486"/>
      <c r="C441" s="489"/>
      <c r="D441" s="490"/>
      <c r="E441" s="491"/>
      <c r="F441" s="491"/>
      <c r="G441" s="491"/>
      <c r="H441" s="492"/>
      <c r="I441" s="97" t="s">
        <v>252</v>
      </c>
      <c r="J441" s="100" t="s">
        <v>253</v>
      </c>
      <c r="K441" s="97">
        <v>5</v>
      </c>
      <c r="L441" s="102">
        <v>4</v>
      </c>
      <c r="M441" s="102">
        <v>5</v>
      </c>
      <c r="N441" s="103" t="s">
        <v>254</v>
      </c>
      <c r="O441" s="104">
        <f>K441*L441*M441</f>
        <v>100</v>
      </c>
    </row>
    <row r="442" spans="1:15" ht="43.2" x14ac:dyDescent="0.3">
      <c r="A442" s="779"/>
      <c r="B442" s="486"/>
      <c r="C442" s="489"/>
      <c r="D442" s="490"/>
      <c r="E442" s="491"/>
      <c r="F442" s="491"/>
      <c r="G442" s="491"/>
      <c r="H442" s="492"/>
      <c r="I442" s="473" t="s">
        <v>255</v>
      </c>
      <c r="J442" s="100" t="s">
        <v>256</v>
      </c>
      <c r="K442" s="474">
        <v>4</v>
      </c>
      <c r="L442" s="477">
        <v>3</v>
      </c>
      <c r="M442" s="478">
        <v>4</v>
      </c>
      <c r="N442" s="99" t="s">
        <v>257</v>
      </c>
      <c r="O442" s="215">
        <f>K442*L442*M442</f>
        <v>48</v>
      </c>
    </row>
    <row r="443" spans="1:15" ht="43.2" x14ac:dyDescent="0.3">
      <c r="A443" s="779"/>
      <c r="B443" s="486"/>
      <c r="C443" s="489"/>
      <c r="D443" s="490"/>
      <c r="E443" s="491"/>
      <c r="F443" s="491"/>
      <c r="G443" s="491"/>
      <c r="H443" s="492"/>
      <c r="I443" s="473"/>
      <c r="J443" s="100" t="s">
        <v>164</v>
      </c>
      <c r="K443" s="475"/>
      <c r="L443" s="477"/>
      <c r="M443" s="479"/>
      <c r="N443" s="99" t="s">
        <v>258</v>
      </c>
      <c r="O443" s="216"/>
    </row>
    <row r="444" spans="1:15" ht="43.2" x14ac:dyDescent="0.3">
      <c r="A444" s="779"/>
      <c r="B444" s="486"/>
      <c r="C444" s="489"/>
      <c r="D444" s="490"/>
      <c r="E444" s="491"/>
      <c r="F444" s="491"/>
      <c r="G444" s="491"/>
      <c r="H444" s="492"/>
      <c r="I444" s="473"/>
      <c r="J444" s="100" t="s">
        <v>151</v>
      </c>
      <c r="K444" s="475"/>
      <c r="L444" s="477"/>
      <c r="M444" s="479"/>
      <c r="N444" s="99" t="s">
        <v>259</v>
      </c>
      <c r="O444" s="216"/>
    </row>
    <row r="445" spans="1:15" ht="43.2" x14ac:dyDescent="0.3">
      <c r="A445" s="779"/>
      <c r="B445" s="486"/>
      <c r="C445" s="489"/>
      <c r="D445" s="490"/>
      <c r="E445" s="491"/>
      <c r="F445" s="491"/>
      <c r="G445" s="491"/>
      <c r="H445" s="492"/>
      <c r="I445" s="473"/>
      <c r="J445" s="100" t="s">
        <v>260</v>
      </c>
      <c r="K445" s="475"/>
      <c r="L445" s="477"/>
      <c r="M445" s="479"/>
      <c r="N445" s="99" t="s">
        <v>261</v>
      </c>
      <c r="O445" s="216"/>
    </row>
    <row r="446" spans="1:15" x14ac:dyDescent="0.3">
      <c r="A446" s="779"/>
      <c r="B446" s="486"/>
      <c r="C446" s="489"/>
      <c r="D446" s="490"/>
      <c r="E446" s="491"/>
      <c r="F446" s="491"/>
      <c r="G446" s="491"/>
      <c r="H446" s="492"/>
      <c r="I446" s="473"/>
      <c r="J446" s="100" t="s">
        <v>262</v>
      </c>
      <c r="K446" s="475"/>
      <c r="L446" s="477"/>
      <c r="M446" s="479"/>
      <c r="N446" s="99" t="s">
        <v>256</v>
      </c>
      <c r="O446" s="216"/>
    </row>
    <row r="447" spans="1:15" x14ac:dyDescent="0.3">
      <c r="A447" s="779"/>
      <c r="B447" s="486"/>
      <c r="C447" s="489"/>
      <c r="D447" s="490"/>
      <c r="E447" s="491"/>
      <c r="F447" s="491"/>
      <c r="G447" s="491"/>
      <c r="H447" s="492"/>
      <c r="I447" s="473"/>
      <c r="J447" s="100" t="s">
        <v>262</v>
      </c>
      <c r="K447" s="476"/>
      <c r="L447" s="477"/>
      <c r="M447" s="480"/>
      <c r="N447" s="99" t="s">
        <v>256</v>
      </c>
      <c r="O447" s="217"/>
    </row>
    <row r="448" spans="1:15" x14ac:dyDescent="0.3">
      <c r="A448" s="779"/>
      <c r="B448" s="486"/>
      <c r="C448" s="489"/>
      <c r="D448" s="490"/>
      <c r="E448" s="491"/>
      <c r="F448" s="491"/>
      <c r="G448" s="491"/>
      <c r="H448" s="492"/>
      <c r="I448" s="97" t="s">
        <v>263</v>
      </c>
      <c r="J448" s="100" t="s">
        <v>264</v>
      </c>
      <c r="K448" s="97">
        <v>4</v>
      </c>
      <c r="L448" s="105">
        <v>3</v>
      </c>
      <c r="M448" s="105">
        <v>4</v>
      </c>
      <c r="N448" s="99" t="s">
        <v>690</v>
      </c>
      <c r="O448" s="104">
        <f>K448*L448*M448</f>
        <v>48</v>
      </c>
    </row>
    <row r="449" spans="1:15" ht="28.8" x14ac:dyDescent="0.3">
      <c r="A449" s="779"/>
      <c r="B449" s="481"/>
      <c r="C449" s="482" t="s">
        <v>691</v>
      </c>
      <c r="D449" s="483"/>
      <c r="E449" s="484" t="s">
        <v>692</v>
      </c>
      <c r="F449" s="484"/>
      <c r="G449" s="484" t="s">
        <v>693</v>
      </c>
      <c r="H449" s="485"/>
      <c r="I449" s="465" t="s">
        <v>694</v>
      </c>
      <c r="J449" s="106" t="s">
        <v>162</v>
      </c>
      <c r="K449" s="462">
        <v>5</v>
      </c>
      <c r="L449" s="461">
        <v>4</v>
      </c>
      <c r="M449" s="462">
        <v>3</v>
      </c>
      <c r="N449" s="107" t="s">
        <v>695</v>
      </c>
      <c r="O449" s="215">
        <f>K449*L449*M449</f>
        <v>60</v>
      </c>
    </row>
    <row r="450" spans="1:15" ht="28.8" x14ac:dyDescent="0.3">
      <c r="A450" s="779"/>
      <c r="B450" s="481"/>
      <c r="C450" s="482"/>
      <c r="D450" s="483"/>
      <c r="E450" s="484"/>
      <c r="F450" s="484"/>
      <c r="G450" s="484"/>
      <c r="H450" s="485"/>
      <c r="I450" s="465"/>
      <c r="J450" s="106" t="s">
        <v>696</v>
      </c>
      <c r="K450" s="463"/>
      <c r="L450" s="461"/>
      <c r="M450" s="463"/>
      <c r="N450" s="107" t="s">
        <v>697</v>
      </c>
      <c r="O450" s="216"/>
    </row>
    <row r="451" spans="1:15" ht="28.8" x14ac:dyDescent="0.3">
      <c r="A451" s="779"/>
      <c r="B451" s="481"/>
      <c r="C451" s="482"/>
      <c r="D451" s="483"/>
      <c r="E451" s="484"/>
      <c r="F451" s="484"/>
      <c r="G451" s="484"/>
      <c r="H451" s="485"/>
      <c r="I451" s="465"/>
      <c r="J451" s="106" t="s">
        <v>698</v>
      </c>
      <c r="K451" s="463"/>
      <c r="L451" s="461"/>
      <c r="M451" s="463"/>
      <c r="N451" s="107" t="s">
        <v>699</v>
      </c>
      <c r="O451" s="216"/>
    </row>
    <row r="452" spans="1:15" ht="28.8" x14ac:dyDescent="0.3">
      <c r="A452" s="779"/>
      <c r="B452" s="481"/>
      <c r="C452" s="482"/>
      <c r="D452" s="483"/>
      <c r="E452" s="484"/>
      <c r="F452" s="484"/>
      <c r="G452" s="484"/>
      <c r="H452" s="485"/>
      <c r="I452" s="465"/>
      <c r="J452" s="106" t="s">
        <v>700</v>
      </c>
      <c r="K452" s="463"/>
      <c r="L452" s="461"/>
      <c r="M452" s="463"/>
      <c r="N452" s="108" t="s">
        <v>701</v>
      </c>
      <c r="O452" s="216"/>
    </row>
    <row r="453" spans="1:15" ht="28.8" x14ac:dyDescent="0.3">
      <c r="A453" s="779"/>
      <c r="B453" s="481"/>
      <c r="C453" s="482"/>
      <c r="D453" s="483"/>
      <c r="E453" s="484"/>
      <c r="F453" s="484"/>
      <c r="G453" s="484"/>
      <c r="H453" s="485"/>
      <c r="I453" s="465"/>
      <c r="J453" s="109" t="s">
        <v>702</v>
      </c>
      <c r="K453" s="464"/>
      <c r="L453" s="461"/>
      <c r="M453" s="464"/>
      <c r="N453" s="107" t="s">
        <v>703</v>
      </c>
      <c r="O453" s="217"/>
    </row>
    <row r="454" spans="1:15" ht="28.8" x14ac:dyDescent="0.3">
      <c r="A454" s="779"/>
      <c r="B454" s="481"/>
      <c r="C454" s="482"/>
      <c r="D454" s="483"/>
      <c r="E454" s="484"/>
      <c r="F454" s="484"/>
      <c r="G454" s="484"/>
      <c r="H454" s="485"/>
      <c r="I454" s="465" t="s">
        <v>704</v>
      </c>
      <c r="J454" s="110" t="s">
        <v>705</v>
      </c>
      <c r="K454" s="466">
        <v>6</v>
      </c>
      <c r="L454" s="461">
        <v>4</v>
      </c>
      <c r="M454" s="462">
        <v>5</v>
      </c>
      <c r="N454" s="107" t="s">
        <v>706</v>
      </c>
      <c r="O454" s="215">
        <f t="shared" ref="O454" si="28">K454*L454*M454</f>
        <v>120</v>
      </c>
    </row>
    <row r="455" spans="1:15" ht="28.8" x14ac:dyDescent="0.3">
      <c r="A455" s="779"/>
      <c r="B455" s="481"/>
      <c r="C455" s="482"/>
      <c r="D455" s="483"/>
      <c r="E455" s="484"/>
      <c r="F455" s="484"/>
      <c r="G455" s="484"/>
      <c r="H455" s="485"/>
      <c r="I455" s="465"/>
      <c r="J455" s="110" t="s">
        <v>707</v>
      </c>
      <c r="K455" s="467"/>
      <c r="L455" s="461"/>
      <c r="M455" s="463"/>
      <c r="N455" s="107" t="s">
        <v>708</v>
      </c>
      <c r="O455" s="216"/>
    </row>
    <row r="456" spans="1:15" ht="28.8" x14ac:dyDescent="0.3">
      <c r="A456" s="779"/>
      <c r="B456" s="481"/>
      <c r="C456" s="482"/>
      <c r="D456" s="483"/>
      <c r="E456" s="484"/>
      <c r="F456" s="484"/>
      <c r="G456" s="484"/>
      <c r="H456" s="485"/>
      <c r="I456" s="465"/>
      <c r="J456" s="110" t="s">
        <v>709</v>
      </c>
      <c r="K456" s="467"/>
      <c r="L456" s="461"/>
      <c r="M456" s="463"/>
      <c r="N456" s="107" t="s">
        <v>710</v>
      </c>
      <c r="O456" s="216"/>
    </row>
    <row r="457" spans="1:15" ht="28.8" x14ac:dyDescent="0.3">
      <c r="A457" s="779"/>
      <c r="B457" s="481"/>
      <c r="C457" s="482"/>
      <c r="D457" s="483"/>
      <c r="E457" s="484"/>
      <c r="F457" s="484"/>
      <c r="G457" s="484"/>
      <c r="H457" s="485"/>
      <c r="I457" s="465"/>
      <c r="J457" s="110" t="s">
        <v>711</v>
      </c>
      <c r="K457" s="467"/>
      <c r="L457" s="461"/>
      <c r="M457" s="463"/>
      <c r="N457" s="107" t="s">
        <v>712</v>
      </c>
      <c r="O457" s="216"/>
    </row>
    <row r="458" spans="1:15" ht="28.8" x14ac:dyDescent="0.3">
      <c r="A458" s="779"/>
      <c r="B458" s="481"/>
      <c r="C458" s="482"/>
      <c r="D458" s="483"/>
      <c r="E458" s="484"/>
      <c r="F458" s="484"/>
      <c r="G458" s="484"/>
      <c r="H458" s="485"/>
      <c r="I458" s="465"/>
      <c r="J458" s="110" t="s">
        <v>713</v>
      </c>
      <c r="K458" s="468"/>
      <c r="L458" s="461"/>
      <c r="M458" s="464"/>
      <c r="N458" s="107" t="s">
        <v>714</v>
      </c>
      <c r="O458" s="217"/>
    </row>
    <row r="459" spans="1:15" ht="28.8" x14ac:dyDescent="0.3">
      <c r="A459" s="779"/>
      <c r="B459" s="481"/>
      <c r="C459" s="482"/>
      <c r="D459" s="483"/>
      <c r="E459" s="484"/>
      <c r="F459" s="484"/>
      <c r="G459" s="484"/>
      <c r="H459" s="485"/>
      <c r="I459" s="465" t="s">
        <v>715</v>
      </c>
      <c r="J459" s="110" t="s">
        <v>716</v>
      </c>
      <c r="K459" s="466">
        <v>3</v>
      </c>
      <c r="L459" s="461">
        <v>4</v>
      </c>
      <c r="M459" s="462">
        <v>2</v>
      </c>
      <c r="N459" s="107" t="s">
        <v>717</v>
      </c>
      <c r="O459" s="215">
        <f t="shared" ref="O459" si="29">K459*L459*M459</f>
        <v>24</v>
      </c>
    </row>
    <row r="460" spans="1:15" ht="28.8" x14ac:dyDescent="0.3">
      <c r="A460" s="779"/>
      <c r="B460" s="481"/>
      <c r="C460" s="482"/>
      <c r="D460" s="483"/>
      <c r="E460" s="484"/>
      <c r="F460" s="484"/>
      <c r="G460" s="484"/>
      <c r="H460" s="485"/>
      <c r="I460" s="465"/>
      <c r="J460" s="110" t="s">
        <v>718</v>
      </c>
      <c r="K460" s="467"/>
      <c r="L460" s="461"/>
      <c r="M460" s="463"/>
      <c r="N460" s="107" t="s">
        <v>719</v>
      </c>
      <c r="O460" s="216"/>
    </row>
    <row r="461" spans="1:15" ht="28.8" x14ac:dyDescent="0.3">
      <c r="A461" s="779"/>
      <c r="B461" s="481"/>
      <c r="C461" s="482"/>
      <c r="D461" s="483"/>
      <c r="E461" s="484"/>
      <c r="F461" s="484"/>
      <c r="G461" s="484"/>
      <c r="H461" s="485"/>
      <c r="I461" s="465"/>
      <c r="J461" s="110" t="s">
        <v>720</v>
      </c>
      <c r="K461" s="467"/>
      <c r="L461" s="461"/>
      <c r="M461" s="463"/>
      <c r="N461" s="107" t="s">
        <v>721</v>
      </c>
      <c r="O461" s="216"/>
    </row>
    <row r="462" spans="1:15" ht="28.8" x14ac:dyDescent="0.3">
      <c r="A462" s="779"/>
      <c r="B462" s="481"/>
      <c r="C462" s="482"/>
      <c r="D462" s="483"/>
      <c r="E462" s="484"/>
      <c r="F462" s="484"/>
      <c r="G462" s="484"/>
      <c r="H462" s="485"/>
      <c r="I462" s="465"/>
      <c r="J462" s="110" t="s">
        <v>722</v>
      </c>
      <c r="K462" s="467"/>
      <c r="L462" s="461"/>
      <c r="M462" s="463"/>
      <c r="N462" s="107" t="s">
        <v>723</v>
      </c>
      <c r="O462" s="216"/>
    </row>
    <row r="463" spans="1:15" ht="28.8" x14ac:dyDescent="0.3">
      <c r="A463" s="779"/>
      <c r="B463" s="481"/>
      <c r="C463" s="482"/>
      <c r="D463" s="483"/>
      <c r="E463" s="484"/>
      <c r="F463" s="484"/>
      <c r="G463" s="484"/>
      <c r="H463" s="485"/>
      <c r="I463" s="465"/>
      <c r="J463" s="110" t="s">
        <v>724</v>
      </c>
      <c r="K463" s="468"/>
      <c r="L463" s="461"/>
      <c r="M463" s="464"/>
      <c r="N463" s="107" t="s">
        <v>725</v>
      </c>
      <c r="O463" s="217"/>
    </row>
    <row r="464" spans="1:15" ht="28.8" x14ac:dyDescent="0.3">
      <c r="A464" s="779"/>
      <c r="B464" s="481"/>
      <c r="C464" s="482"/>
      <c r="D464" s="483"/>
      <c r="E464" s="484"/>
      <c r="F464" s="484"/>
      <c r="G464" s="484"/>
      <c r="H464" s="485"/>
      <c r="I464" s="465" t="s">
        <v>726</v>
      </c>
      <c r="J464" s="110" t="s">
        <v>242</v>
      </c>
      <c r="K464" s="466">
        <v>2</v>
      </c>
      <c r="L464" s="461">
        <v>3</v>
      </c>
      <c r="M464" s="462">
        <v>2</v>
      </c>
      <c r="N464" s="107" t="s">
        <v>507</v>
      </c>
      <c r="O464" s="215">
        <f t="shared" ref="O464" si="30">K464*L464*M464</f>
        <v>12</v>
      </c>
    </row>
    <row r="465" spans="1:15" ht="28.8" x14ac:dyDescent="0.3">
      <c r="A465" s="779"/>
      <c r="B465" s="481"/>
      <c r="C465" s="482"/>
      <c r="D465" s="483"/>
      <c r="E465" s="484"/>
      <c r="F465" s="484"/>
      <c r="G465" s="484"/>
      <c r="H465" s="485"/>
      <c r="I465" s="465"/>
      <c r="J465" s="110" t="s">
        <v>508</v>
      </c>
      <c r="K465" s="467"/>
      <c r="L465" s="461"/>
      <c r="M465" s="463"/>
      <c r="N465" s="107" t="s">
        <v>509</v>
      </c>
      <c r="O465" s="216"/>
    </row>
    <row r="466" spans="1:15" ht="28.8" x14ac:dyDescent="0.3">
      <c r="A466" s="779"/>
      <c r="B466" s="481"/>
      <c r="C466" s="482"/>
      <c r="D466" s="483"/>
      <c r="E466" s="484"/>
      <c r="F466" s="484"/>
      <c r="G466" s="484"/>
      <c r="H466" s="485"/>
      <c r="I466" s="465"/>
      <c r="J466" s="110" t="s">
        <v>510</v>
      </c>
      <c r="K466" s="467"/>
      <c r="L466" s="461"/>
      <c r="M466" s="463"/>
      <c r="N466" s="107" t="s">
        <v>511</v>
      </c>
      <c r="O466" s="216"/>
    </row>
    <row r="467" spans="1:15" ht="28.8" x14ac:dyDescent="0.3">
      <c r="A467" s="779"/>
      <c r="B467" s="481"/>
      <c r="C467" s="482"/>
      <c r="D467" s="483"/>
      <c r="E467" s="484"/>
      <c r="F467" s="484"/>
      <c r="G467" s="484"/>
      <c r="H467" s="485"/>
      <c r="I467" s="465"/>
      <c r="J467" s="110" t="s">
        <v>512</v>
      </c>
      <c r="K467" s="467"/>
      <c r="L467" s="461"/>
      <c r="M467" s="463"/>
      <c r="N467" s="107" t="s">
        <v>513</v>
      </c>
      <c r="O467" s="216"/>
    </row>
    <row r="468" spans="1:15" ht="28.8" x14ac:dyDescent="0.3">
      <c r="A468" s="779"/>
      <c r="B468" s="481"/>
      <c r="C468" s="482"/>
      <c r="D468" s="483"/>
      <c r="E468" s="484"/>
      <c r="F468" s="484"/>
      <c r="G468" s="484"/>
      <c r="H468" s="485"/>
      <c r="I468" s="465"/>
      <c r="J468" s="110" t="s">
        <v>514</v>
      </c>
      <c r="K468" s="468"/>
      <c r="L468" s="461"/>
      <c r="M468" s="464"/>
      <c r="N468" s="107" t="s">
        <v>515</v>
      </c>
      <c r="O468" s="217"/>
    </row>
    <row r="469" spans="1:15" ht="28.8" x14ac:dyDescent="0.3">
      <c r="A469" s="779"/>
      <c r="B469" s="481"/>
      <c r="C469" s="482"/>
      <c r="D469" s="483"/>
      <c r="E469" s="484"/>
      <c r="F469" s="484"/>
      <c r="G469" s="484"/>
      <c r="H469" s="485"/>
      <c r="I469" s="465" t="s">
        <v>727</v>
      </c>
      <c r="J469" s="110" t="s">
        <v>151</v>
      </c>
      <c r="K469" s="466">
        <v>3</v>
      </c>
      <c r="L469" s="461">
        <v>3</v>
      </c>
      <c r="M469" s="462">
        <v>4</v>
      </c>
      <c r="N469" s="107" t="s">
        <v>445</v>
      </c>
      <c r="O469" s="215">
        <f>K469*L469*M469</f>
        <v>36</v>
      </c>
    </row>
    <row r="470" spans="1:15" ht="28.8" x14ac:dyDescent="0.3">
      <c r="A470" s="779"/>
      <c r="B470" s="481"/>
      <c r="C470" s="482"/>
      <c r="D470" s="483"/>
      <c r="E470" s="484"/>
      <c r="F470" s="484"/>
      <c r="G470" s="484"/>
      <c r="H470" s="485"/>
      <c r="I470" s="465"/>
      <c r="J470" s="110" t="s">
        <v>446</v>
      </c>
      <c r="K470" s="467"/>
      <c r="L470" s="461"/>
      <c r="M470" s="463"/>
      <c r="N470" s="107" t="s">
        <v>447</v>
      </c>
      <c r="O470" s="216"/>
    </row>
    <row r="471" spans="1:15" ht="28.8" x14ac:dyDescent="0.3">
      <c r="A471" s="779"/>
      <c r="B471" s="481"/>
      <c r="C471" s="482"/>
      <c r="D471" s="483"/>
      <c r="E471" s="484"/>
      <c r="F471" s="484"/>
      <c r="G471" s="484"/>
      <c r="H471" s="485"/>
      <c r="I471" s="465"/>
      <c r="J471" s="110" t="s">
        <v>448</v>
      </c>
      <c r="K471" s="467"/>
      <c r="L471" s="461"/>
      <c r="M471" s="463"/>
      <c r="N471" s="107" t="s">
        <v>449</v>
      </c>
      <c r="O471" s="216"/>
    </row>
    <row r="472" spans="1:15" ht="28.8" x14ac:dyDescent="0.3">
      <c r="A472" s="779"/>
      <c r="B472" s="481"/>
      <c r="C472" s="482"/>
      <c r="D472" s="483"/>
      <c r="E472" s="484"/>
      <c r="F472" s="484"/>
      <c r="G472" s="484"/>
      <c r="H472" s="485"/>
      <c r="I472" s="465"/>
      <c r="J472" s="110" t="s">
        <v>198</v>
      </c>
      <c r="K472" s="468"/>
      <c r="L472" s="461"/>
      <c r="M472" s="464"/>
      <c r="N472" s="107" t="s">
        <v>450</v>
      </c>
      <c r="O472" s="217"/>
    </row>
    <row r="473" spans="1:15" ht="28.8" x14ac:dyDescent="0.3">
      <c r="A473" s="779"/>
      <c r="B473" s="481"/>
      <c r="C473" s="482"/>
      <c r="D473" s="483"/>
      <c r="E473" s="484"/>
      <c r="F473" s="484"/>
      <c r="G473" s="484"/>
      <c r="H473" s="485"/>
      <c r="I473" s="465" t="s">
        <v>728</v>
      </c>
      <c r="J473" s="110" t="s">
        <v>729</v>
      </c>
      <c r="K473" s="466">
        <v>3</v>
      </c>
      <c r="L473" s="461">
        <v>3</v>
      </c>
      <c r="M473" s="462">
        <v>2</v>
      </c>
      <c r="N473" s="107" t="s">
        <v>719</v>
      </c>
      <c r="O473" s="215">
        <f>K473*L473*M473</f>
        <v>18</v>
      </c>
    </row>
    <row r="474" spans="1:15" ht="28.8" x14ac:dyDescent="0.3">
      <c r="A474" s="779"/>
      <c r="B474" s="481"/>
      <c r="C474" s="482"/>
      <c r="D474" s="483"/>
      <c r="E474" s="484"/>
      <c r="F474" s="484"/>
      <c r="G474" s="484"/>
      <c r="H474" s="485"/>
      <c r="I474" s="465"/>
      <c r="J474" s="110" t="s">
        <v>716</v>
      </c>
      <c r="K474" s="467"/>
      <c r="L474" s="461"/>
      <c r="M474" s="463"/>
      <c r="N474" s="107" t="s">
        <v>730</v>
      </c>
      <c r="O474" s="216"/>
    </row>
    <row r="475" spans="1:15" ht="28.8" x14ac:dyDescent="0.3">
      <c r="A475" s="779"/>
      <c r="B475" s="481"/>
      <c r="C475" s="482"/>
      <c r="D475" s="483"/>
      <c r="E475" s="484"/>
      <c r="F475" s="484"/>
      <c r="G475" s="484"/>
      <c r="H475" s="485"/>
      <c r="I475" s="465"/>
      <c r="J475" s="110" t="s">
        <v>731</v>
      </c>
      <c r="K475" s="467"/>
      <c r="L475" s="461"/>
      <c r="M475" s="463"/>
      <c r="N475" s="107" t="s">
        <v>732</v>
      </c>
      <c r="O475" s="216"/>
    </row>
    <row r="476" spans="1:15" ht="28.8" x14ac:dyDescent="0.3">
      <c r="A476" s="779"/>
      <c r="B476" s="481"/>
      <c r="C476" s="482"/>
      <c r="D476" s="483"/>
      <c r="E476" s="484"/>
      <c r="F476" s="484"/>
      <c r="G476" s="484"/>
      <c r="H476" s="485"/>
      <c r="I476" s="465"/>
      <c r="J476" s="110" t="s">
        <v>733</v>
      </c>
      <c r="K476" s="468"/>
      <c r="L476" s="461"/>
      <c r="M476" s="464"/>
      <c r="N476" s="107" t="s">
        <v>734</v>
      </c>
      <c r="O476" s="217"/>
    </row>
    <row r="477" spans="1:15" ht="28.8" x14ac:dyDescent="0.3">
      <c r="A477" s="779"/>
      <c r="B477" s="481"/>
      <c r="C477" s="418" t="s">
        <v>735</v>
      </c>
      <c r="D477" s="419"/>
      <c r="E477" s="268" t="s">
        <v>736</v>
      </c>
      <c r="F477" s="268"/>
      <c r="G477" s="268" t="s">
        <v>737</v>
      </c>
      <c r="H477" s="272"/>
      <c r="I477" s="413" t="s">
        <v>738</v>
      </c>
      <c r="J477" s="111" t="s">
        <v>739</v>
      </c>
      <c r="K477" s="441">
        <v>2</v>
      </c>
      <c r="L477" s="472">
        <v>3</v>
      </c>
      <c r="M477" s="469">
        <v>3</v>
      </c>
      <c r="N477" s="112" t="s">
        <v>740</v>
      </c>
      <c r="O477" s="215">
        <f>K477*L477*M477</f>
        <v>18</v>
      </c>
    </row>
    <row r="478" spans="1:15" ht="28.8" x14ac:dyDescent="0.3">
      <c r="A478" s="779"/>
      <c r="B478" s="481"/>
      <c r="C478" s="418"/>
      <c r="D478" s="419"/>
      <c r="E478" s="268"/>
      <c r="F478" s="268"/>
      <c r="G478" s="268"/>
      <c r="H478" s="272"/>
      <c r="I478" s="413"/>
      <c r="J478" s="111" t="s">
        <v>741</v>
      </c>
      <c r="K478" s="442"/>
      <c r="L478" s="472"/>
      <c r="M478" s="470"/>
      <c r="N478" s="112" t="s">
        <v>742</v>
      </c>
      <c r="O478" s="216"/>
    </row>
    <row r="479" spans="1:15" ht="28.8" x14ac:dyDescent="0.3">
      <c r="A479" s="779"/>
      <c r="B479" s="481"/>
      <c r="C479" s="418"/>
      <c r="D479" s="419"/>
      <c r="E479" s="268"/>
      <c r="F479" s="268"/>
      <c r="G479" s="268"/>
      <c r="H479" s="272"/>
      <c r="I479" s="413"/>
      <c r="J479" s="111" t="s">
        <v>743</v>
      </c>
      <c r="K479" s="442"/>
      <c r="L479" s="472"/>
      <c r="M479" s="470"/>
      <c r="N479" s="112" t="s">
        <v>744</v>
      </c>
      <c r="O479" s="216"/>
    </row>
    <row r="480" spans="1:15" ht="28.8" x14ac:dyDescent="0.3">
      <c r="A480" s="779"/>
      <c r="B480" s="481"/>
      <c r="C480" s="418"/>
      <c r="D480" s="419"/>
      <c r="E480" s="268"/>
      <c r="F480" s="268"/>
      <c r="G480" s="268"/>
      <c r="H480" s="272"/>
      <c r="I480" s="413"/>
      <c r="J480" s="111" t="s">
        <v>196</v>
      </c>
      <c r="K480" s="442"/>
      <c r="L480" s="472"/>
      <c r="M480" s="470"/>
      <c r="N480" s="112" t="s">
        <v>745</v>
      </c>
      <c r="O480" s="216"/>
    </row>
    <row r="481" spans="1:15" ht="28.8" x14ac:dyDescent="0.3">
      <c r="A481" s="779"/>
      <c r="B481" s="481"/>
      <c r="C481" s="418"/>
      <c r="D481" s="419"/>
      <c r="E481" s="268"/>
      <c r="F481" s="268"/>
      <c r="G481" s="268"/>
      <c r="H481" s="272"/>
      <c r="I481" s="413"/>
      <c r="J481" s="111" t="s">
        <v>746</v>
      </c>
      <c r="K481" s="443"/>
      <c r="L481" s="472"/>
      <c r="M481" s="471"/>
      <c r="N481" s="112" t="s">
        <v>747</v>
      </c>
      <c r="O481" s="217"/>
    </row>
    <row r="482" spans="1:15" ht="28.8" x14ac:dyDescent="0.3">
      <c r="A482" s="779"/>
      <c r="B482" s="481"/>
      <c r="C482" s="418"/>
      <c r="D482" s="419"/>
      <c r="E482" s="268"/>
      <c r="F482" s="268"/>
      <c r="G482" s="268"/>
      <c r="H482" s="272"/>
      <c r="I482" s="413" t="s">
        <v>748</v>
      </c>
      <c r="J482" s="111" t="s">
        <v>749</v>
      </c>
      <c r="K482" s="441">
        <v>4</v>
      </c>
      <c r="L482" s="469">
        <v>4</v>
      </c>
      <c r="M482" s="469">
        <v>5</v>
      </c>
      <c r="N482" s="112" t="s">
        <v>750</v>
      </c>
      <c r="O482" s="215">
        <f t="shared" ref="O482" si="31">K482*L482*M482</f>
        <v>80</v>
      </c>
    </row>
    <row r="483" spans="1:15" ht="28.8" x14ac:dyDescent="0.3">
      <c r="A483" s="779"/>
      <c r="B483" s="481"/>
      <c r="C483" s="418"/>
      <c r="D483" s="419"/>
      <c r="E483" s="268"/>
      <c r="F483" s="268"/>
      <c r="G483" s="268"/>
      <c r="H483" s="272"/>
      <c r="I483" s="413"/>
      <c r="J483" s="111" t="s">
        <v>751</v>
      </c>
      <c r="K483" s="442"/>
      <c r="L483" s="470"/>
      <c r="M483" s="470"/>
      <c r="N483" s="112" t="s">
        <v>752</v>
      </c>
      <c r="O483" s="216"/>
    </row>
    <row r="484" spans="1:15" ht="28.8" x14ac:dyDescent="0.3">
      <c r="A484" s="779"/>
      <c r="B484" s="481"/>
      <c r="C484" s="418"/>
      <c r="D484" s="419"/>
      <c r="E484" s="268"/>
      <c r="F484" s="268"/>
      <c r="G484" s="268"/>
      <c r="H484" s="272"/>
      <c r="I484" s="413"/>
      <c r="J484" s="111" t="s">
        <v>753</v>
      </c>
      <c r="K484" s="442"/>
      <c r="L484" s="470"/>
      <c r="M484" s="470"/>
      <c r="N484" s="112" t="s">
        <v>754</v>
      </c>
      <c r="O484" s="216"/>
    </row>
    <row r="485" spans="1:15" ht="28.8" x14ac:dyDescent="0.3">
      <c r="A485" s="779"/>
      <c r="B485" s="481"/>
      <c r="C485" s="418"/>
      <c r="D485" s="419"/>
      <c r="E485" s="268"/>
      <c r="F485" s="268"/>
      <c r="G485" s="268"/>
      <c r="H485" s="272"/>
      <c r="I485" s="413"/>
      <c r="J485" s="111" t="s">
        <v>755</v>
      </c>
      <c r="K485" s="442"/>
      <c r="L485" s="470"/>
      <c r="M485" s="470"/>
      <c r="N485" s="112" t="s">
        <v>756</v>
      </c>
      <c r="O485" s="216"/>
    </row>
    <row r="486" spans="1:15" ht="28.8" x14ac:dyDescent="0.3">
      <c r="A486" s="779"/>
      <c r="B486" s="481"/>
      <c r="C486" s="418"/>
      <c r="D486" s="419"/>
      <c r="E486" s="268"/>
      <c r="F486" s="268"/>
      <c r="G486" s="268"/>
      <c r="H486" s="272"/>
      <c r="I486" s="413"/>
      <c r="J486" s="111" t="s">
        <v>713</v>
      </c>
      <c r="K486" s="443"/>
      <c r="L486" s="471"/>
      <c r="M486" s="471"/>
      <c r="N486" s="112" t="s">
        <v>757</v>
      </c>
      <c r="O486" s="217"/>
    </row>
    <row r="487" spans="1:15" ht="28.8" x14ac:dyDescent="0.3">
      <c r="A487" s="779"/>
      <c r="B487" s="481"/>
      <c r="C487" s="418"/>
      <c r="D487" s="419"/>
      <c r="E487" s="268"/>
      <c r="F487" s="268"/>
      <c r="G487" s="268"/>
      <c r="H487" s="272"/>
      <c r="I487" s="413" t="s">
        <v>255</v>
      </c>
      <c r="J487" s="111" t="s">
        <v>758</v>
      </c>
      <c r="K487" s="441">
        <v>4</v>
      </c>
      <c r="L487" s="469">
        <v>3</v>
      </c>
      <c r="M487" s="469">
        <v>5</v>
      </c>
      <c r="N487" s="112" t="s">
        <v>759</v>
      </c>
      <c r="O487" s="215">
        <f t="shared" ref="O487" si="32">K487*L487*M487</f>
        <v>60</v>
      </c>
    </row>
    <row r="488" spans="1:15" ht="28.8" x14ac:dyDescent="0.3">
      <c r="A488" s="779"/>
      <c r="B488" s="481"/>
      <c r="C488" s="418"/>
      <c r="D488" s="419"/>
      <c r="E488" s="268"/>
      <c r="F488" s="268"/>
      <c r="G488" s="268"/>
      <c r="H488" s="272"/>
      <c r="I488" s="413"/>
      <c r="J488" s="111" t="s">
        <v>760</v>
      </c>
      <c r="K488" s="442"/>
      <c r="L488" s="470"/>
      <c r="M488" s="470"/>
      <c r="N488" s="112" t="s">
        <v>761</v>
      </c>
      <c r="O488" s="216"/>
    </row>
    <row r="489" spans="1:15" ht="28.8" x14ac:dyDescent="0.3">
      <c r="A489" s="779"/>
      <c r="B489" s="481"/>
      <c r="C489" s="418"/>
      <c r="D489" s="419"/>
      <c r="E489" s="268"/>
      <c r="F489" s="268"/>
      <c r="G489" s="268"/>
      <c r="H489" s="272"/>
      <c r="I489" s="413"/>
      <c r="J489" s="111" t="s">
        <v>151</v>
      </c>
      <c r="K489" s="442"/>
      <c r="L489" s="470"/>
      <c r="M489" s="470"/>
      <c r="N489" s="112" t="s">
        <v>762</v>
      </c>
      <c r="O489" s="216"/>
    </row>
    <row r="490" spans="1:15" ht="28.8" x14ac:dyDescent="0.3">
      <c r="A490" s="779"/>
      <c r="B490" s="481"/>
      <c r="C490" s="418"/>
      <c r="D490" s="419"/>
      <c r="E490" s="268"/>
      <c r="F490" s="268"/>
      <c r="G490" s="268"/>
      <c r="H490" s="272"/>
      <c r="I490" s="413"/>
      <c r="J490" s="111" t="s">
        <v>260</v>
      </c>
      <c r="K490" s="442"/>
      <c r="L490" s="470"/>
      <c r="M490" s="470"/>
      <c r="N490" s="112" t="s">
        <v>763</v>
      </c>
      <c r="O490" s="216"/>
    </row>
    <row r="491" spans="1:15" ht="28.8" x14ac:dyDescent="0.3">
      <c r="A491" s="779"/>
      <c r="B491" s="481"/>
      <c r="C491" s="418"/>
      <c r="D491" s="419"/>
      <c r="E491" s="268"/>
      <c r="F491" s="268"/>
      <c r="G491" s="268"/>
      <c r="H491" s="272"/>
      <c r="I491" s="413"/>
      <c r="J491" s="111" t="s">
        <v>522</v>
      </c>
      <c r="K491" s="443"/>
      <c r="L491" s="471"/>
      <c r="M491" s="471"/>
      <c r="N491" s="112" t="s">
        <v>764</v>
      </c>
      <c r="O491" s="217"/>
    </row>
    <row r="492" spans="1:15" ht="28.8" x14ac:dyDescent="0.3">
      <c r="A492" s="779"/>
      <c r="B492" s="481"/>
      <c r="C492" s="418"/>
      <c r="D492" s="419"/>
      <c r="E492" s="268"/>
      <c r="F492" s="268"/>
      <c r="G492" s="268"/>
      <c r="H492" s="272"/>
      <c r="I492" s="413" t="s">
        <v>444</v>
      </c>
      <c r="J492" s="111" t="s">
        <v>151</v>
      </c>
      <c r="K492" s="441">
        <v>3</v>
      </c>
      <c r="L492" s="472">
        <v>3</v>
      </c>
      <c r="M492" s="469">
        <v>2</v>
      </c>
      <c r="N492" s="112" t="s">
        <v>445</v>
      </c>
      <c r="O492" s="215">
        <f t="shared" ref="O492" si="33">K492*L492*M492</f>
        <v>18</v>
      </c>
    </row>
    <row r="493" spans="1:15" ht="28.8" x14ac:dyDescent="0.3">
      <c r="A493" s="779"/>
      <c r="B493" s="481"/>
      <c r="C493" s="418"/>
      <c r="D493" s="419"/>
      <c r="E493" s="268"/>
      <c r="F493" s="268"/>
      <c r="G493" s="268"/>
      <c r="H493" s="272"/>
      <c r="I493" s="413"/>
      <c r="J493" s="113" t="s">
        <v>765</v>
      </c>
      <c r="K493" s="442"/>
      <c r="L493" s="472"/>
      <c r="M493" s="470"/>
      <c r="N493" s="112" t="s">
        <v>447</v>
      </c>
      <c r="O493" s="216"/>
    </row>
    <row r="494" spans="1:15" ht="28.8" x14ac:dyDescent="0.3">
      <c r="A494" s="779"/>
      <c r="B494" s="481"/>
      <c r="C494" s="418"/>
      <c r="D494" s="419"/>
      <c r="E494" s="268"/>
      <c r="F494" s="268"/>
      <c r="G494" s="268"/>
      <c r="H494" s="272"/>
      <c r="I494" s="413"/>
      <c r="J494" s="113" t="s">
        <v>448</v>
      </c>
      <c r="K494" s="442"/>
      <c r="L494" s="472"/>
      <c r="M494" s="470"/>
      <c r="N494" s="112" t="s">
        <v>449</v>
      </c>
      <c r="O494" s="216"/>
    </row>
    <row r="495" spans="1:15" ht="28.8" x14ac:dyDescent="0.3">
      <c r="A495" s="779"/>
      <c r="B495" s="481"/>
      <c r="C495" s="418"/>
      <c r="D495" s="419"/>
      <c r="E495" s="268"/>
      <c r="F495" s="268"/>
      <c r="G495" s="268"/>
      <c r="H495" s="272"/>
      <c r="I495" s="413"/>
      <c r="J495" s="113" t="s">
        <v>198</v>
      </c>
      <c r="K495" s="442"/>
      <c r="L495" s="472"/>
      <c r="M495" s="470"/>
      <c r="N495" s="112" t="s">
        <v>450</v>
      </c>
      <c r="O495" s="216"/>
    </row>
    <row r="496" spans="1:15" ht="28.8" x14ac:dyDescent="0.3">
      <c r="A496" s="779"/>
      <c r="B496" s="481"/>
      <c r="C496" s="418"/>
      <c r="D496" s="419"/>
      <c r="E496" s="268"/>
      <c r="F496" s="268"/>
      <c r="G496" s="268"/>
      <c r="H496" s="272"/>
      <c r="I496" s="413"/>
      <c r="J496" s="113" t="s">
        <v>766</v>
      </c>
      <c r="K496" s="443"/>
      <c r="L496" s="472"/>
      <c r="M496" s="471"/>
      <c r="N496" s="112" t="s">
        <v>452</v>
      </c>
      <c r="O496" s="217"/>
    </row>
    <row r="497" spans="1:15" ht="28.95" customHeight="1" x14ac:dyDescent="0.3">
      <c r="A497" s="779"/>
      <c r="B497" s="481"/>
      <c r="C497" s="451" t="s">
        <v>767</v>
      </c>
      <c r="D497" s="452"/>
      <c r="E497" s="453" t="s">
        <v>768</v>
      </c>
      <c r="F497" s="454"/>
      <c r="G497" s="459" t="s">
        <v>769</v>
      </c>
      <c r="H497" s="460"/>
      <c r="I497" s="429" t="s">
        <v>738</v>
      </c>
      <c r="J497" s="114" t="s">
        <v>770</v>
      </c>
      <c r="K497" s="430">
        <v>4</v>
      </c>
      <c r="L497" s="444">
        <v>5</v>
      </c>
      <c r="M497" s="445">
        <v>3</v>
      </c>
      <c r="N497" s="115" t="s">
        <v>771</v>
      </c>
      <c r="O497" s="215">
        <f>K497*L497*M497</f>
        <v>60</v>
      </c>
    </row>
    <row r="498" spans="1:15" ht="28.8" x14ac:dyDescent="0.3">
      <c r="A498" s="779"/>
      <c r="B498" s="481"/>
      <c r="C498" s="451"/>
      <c r="D498" s="452"/>
      <c r="E498" s="455"/>
      <c r="F498" s="456"/>
      <c r="G498" s="459"/>
      <c r="H498" s="460"/>
      <c r="I498" s="429"/>
      <c r="J498" s="116" t="s">
        <v>772</v>
      </c>
      <c r="K498" s="431"/>
      <c r="L498" s="444"/>
      <c r="M498" s="446"/>
      <c r="N498" s="115" t="s">
        <v>773</v>
      </c>
      <c r="O498" s="216"/>
    </row>
    <row r="499" spans="1:15" ht="28.8" x14ac:dyDescent="0.3">
      <c r="A499" s="779"/>
      <c r="B499" s="481"/>
      <c r="C499" s="451"/>
      <c r="D499" s="452"/>
      <c r="E499" s="455"/>
      <c r="F499" s="456"/>
      <c r="G499" s="459"/>
      <c r="H499" s="460"/>
      <c r="I499" s="429"/>
      <c r="J499" s="116" t="s">
        <v>774</v>
      </c>
      <c r="K499" s="431"/>
      <c r="L499" s="444"/>
      <c r="M499" s="446"/>
      <c r="N499" s="115" t="s">
        <v>775</v>
      </c>
      <c r="O499" s="216"/>
    </row>
    <row r="500" spans="1:15" ht="28.8" x14ac:dyDescent="0.3">
      <c r="A500" s="779"/>
      <c r="B500" s="481"/>
      <c r="C500" s="451"/>
      <c r="D500" s="452"/>
      <c r="E500" s="455"/>
      <c r="F500" s="456"/>
      <c r="G500" s="459"/>
      <c r="H500" s="460"/>
      <c r="I500" s="429"/>
      <c r="J500" s="116" t="s">
        <v>196</v>
      </c>
      <c r="K500" s="431"/>
      <c r="L500" s="444"/>
      <c r="M500" s="446"/>
      <c r="N500" s="115" t="s">
        <v>776</v>
      </c>
      <c r="O500" s="216"/>
    </row>
    <row r="501" spans="1:15" ht="28.8" x14ac:dyDescent="0.3">
      <c r="A501" s="779"/>
      <c r="B501" s="481"/>
      <c r="C501" s="451"/>
      <c r="D501" s="452"/>
      <c r="E501" s="455"/>
      <c r="F501" s="456"/>
      <c r="G501" s="459"/>
      <c r="H501" s="460"/>
      <c r="I501" s="429"/>
      <c r="J501" s="116" t="s">
        <v>200</v>
      </c>
      <c r="K501" s="432"/>
      <c r="L501" s="444"/>
      <c r="M501" s="447"/>
      <c r="N501" s="115" t="s">
        <v>777</v>
      </c>
      <c r="O501" s="217"/>
    </row>
    <row r="502" spans="1:15" ht="28.8" x14ac:dyDescent="0.3">
      <c r="A502" s="779"/>
      <c r="B502" s="481"/>
      <c r="C502" s="451"/>
      <c r="D502" s="452"/>
      <c r="E502" s="455"/>
      <c r="F502" s="456"/>
      <c r="G502" s="459"/>
      <c r="H502" s="460"/>
      <c r="I502" s="429" t="s">
        <v>778</v>
      </c>
      <c r="J502" s="116" t="s">
        <v>779</v>
      </c>
      <c r="K502" s="448">
        <v>4</v>
      </c>
      <c r="L502" s="444">
        <v>4</v>
      </c>
      <c r="M502" s="445">
        <v>5</v>
      </c>
      <c r="N502" s="117" t="s">
        <v>780</v>
      </c>
      <c r="O502" s="215">
        <f t="shared" ref="O502" si="34">K502*L502*M502</f>
        <v>80</v>
      </c>
    </row>
    <row r="503" spans="1:15" ht="28.8" x14ac:dyDescent="0.3">
      <c r="A503" s="779"/>
      <c r="B503" s="481"/>
      <c r="C503" s="451"/>
      <c r="D503" s="452"/>
      <c r="E503" s="455"/>
      <c r="F503" s="456"/>
      <c r="G503" s="459"/>
      <c r="H503" s="460"/>
      <c r="I503" s="429"/>
      <c r="J503" s="116" t="s">
        <v>781</v>
      </c>
      <c r="K503" s="449"/>
      <c r="L503" s="444"/>
      <c r="M503" s="446"/>
      <c r="N503" s="117" t="s">
        <v>782</v>
      </c>
      <c r="O503" s="216"/>
    </row>
    <row r="504" spans="1:15" ht="28.8" x14ac:dyDescent="0.3">
      <c r="A504" s="779"/>
      <c r="B504" s="481"/>
      <c r="C504" s="451"/>
      <c r="D504" s="452"/>
      <c r="E504" s="455"/>
      <c r="F504" s="456"/>
      <c r="G504" s="459"/>
      <c r="H504" s="460"/>
      <c r="I504" s="429"/>
      <c r="J504" s="116" t="s">
        <v>783</v>
      </c>
      <c r="K504" s="449"/>
      <c r="L504" s="444"/>
      <c r="M504" s="446"/>
      <c r="N504" s="117" t="s">
        <v>784</v>
      </c>
      <c r="O504" s="216"/>
    </row>
    <row r="505" spans="1:15" ht="28.8" x14ac:dyDescent="0.3">
      <c r="A505" s="779"/>
      <c r="B505" s="481"/>
      <c r="C505" s="451"/>
      <c r="D505" s="452"/>
      <c r="E505" s="455"/>
      <c r="F505" s="456"/>
      <c r="G505" s="459"/>
      <c r="H505" s="460"/>
      <c r="I505" s="429"/>
      <c r="J505" s="118" t="s">
        <v>785</v>
      </c>
      <c r="K505" s="449"/>
      <c r="L505" s="444"/>
      <c r="M505" s="446"/>
      <c r="N505" s="117" t="s">
        <v>786</v>
      </c>
      <c r="O505" s="216"/>
    </row>
    <row r="506" spans="1:15" ht="28.8" x14ac:dyDescent="0.3">
      <c r="A506" s="779"/>
      <c r="B506" s="481"/>
      <c r="C506" s="451"/>
      <c r="D506" s="452"/>
      <c r="E506" s="455"/>
      <c r="F506" s="456"/>
      <c r="G506" s="459"/>
      <c r="H506" s="460"/>
      <c r="I506" s="429"/>
      <c r="J506" s="116" t="s">
        <v>787</v>
      </c>
      <c r="K506" s="450"/>
      <c r="L506" s="444"/>
      <c r="M506" s="447"/>
      <c r="N506" s="117" t="s">
        <v>788</v>
      </c>
      <c r="O506" s="217"/>
    </row>
    <row r="507" spans="1:15" ht="28.8" x14ac:dyDescent="0.3">
      <c r="A507" s="779"/>
      <c r="B507" s="481"/>
      <c r="C507" s="451"/>
      <c r="D507" s="452"/>
      <c r="E507" s="455"/>
      <c r="F507" s="456"/>
      <c r="G507" s="459"/>
      <c r="H507" s="460"/>
      <c r="I507" s="429" t="s">
        <v>748</v>
      </c>
      <c r="J507" s="116" t="s">
        <v>749</v>
      </c>
      <c r="K507" s="448">
        <v>4</v>
      </c>
      <c r="L507" s="444">
        <v>3</v>
      </c>
      <c r="M507" s="445">
        <v>5</v>
      </c>
      <c r="N507" s="115" t="s">
        <v>750</v>
      </c>
      <c r="O507" s="215">
        <f t="shared" ref="O507" si="35">K507*L507*M507</f>
        <v>60</v>
      </c>
    </row>
    <row r="508" spans="1:15" ht="28.8" x14ac:dyDescent="0.3">
      <c r="A508" s="779"/>
      <c r="B508" s="481"/>
      <c r="C508" s="451"/>
      <c r="D508" s="452"/>
      <c r="E508" s="455"/>
      <c r="F508" s="456"/>
      <c r="G508" s="459"/>
      <c r="H508" s="460"/>
      <c r="I508" s="429"/>
      <c r="J508" s="116" t="s">
        <v>789</v>
      </c>
      <c r="K508" s="449"/>
      <c r="L508" s="444"/>
      <c r="M508" s="446"/>
      <c r="N508" s="115" t="s">
        <v>752</v>
      </c>
      <c r="O508" s="216"/>
    </row>
    <row r="509" spans="1:15" ht="28.8" x14ac:dyDescent="0.3">
      <c r="A509" s="779"/>
      <c r="B509" s="481"/>
      <c r="C509" s="451"/>
      <c r="D509" s="452"/>
      <c r="E509" s="455"/>
      <c r="F509" s="456"/>
      <c r="G509" s="459"/>
      <c r="H509" s="460"/>
      <c r="I509" s="429"/>
      <c r="J509" s="116" t="s">
        <v>753</v>
      </c>
      <c r="K509" s="449"/>
      <c r="L509" s="444"/>
      <c r="M509" s="446"/>
      <c r="N509" s="115" t="s">
        <v>754</v>
      </c>
      <c r="O509" s="216"/>
    </row>
    <row r="510" spans="1:15" ht="28.8" x14ac:dyDescent="0.3">
      <c r="A510" s="779"/>
      <c r="B510" s="481"/>
      <c r="C510" s="451"/>
      <c r="D510" s="452"/>
      <c r="E510" s="455"/>
      <c r="F510" s="456"/>
      <c r="G510" s="459"/>
      <c r="H510" s="460"/>
      <c r="I510" s="429"/>
      <c r="J510" s="116" t="s">
        <v>755</v>
      </c>
      <c r="K510" s="449"/>
      <c r="L510" s="444"/>
      <c r="M510" s="446"/>
      <c r="N510" s="115" t="s">
        <v>756</v>
      </c>
      <c r="O510" s="216"/>
    </row>
    <row r="511" spans="1:15" ht="28.8" x14ac:dyDescent="0.3">
      <c r="A511" s="779"/>
      <c r="B511" s="481"/>
      <c r="C511" s="451"/>
      <c r="D511" s="452"/>
      <c r="E511" s="455"/>
      <c r="F511" s="456"/>
      <c r="G511" s="459"/>
      <c r="H511" s="460"/>
      <c r="I511" s="429"/>
      <c r="J511" s="116" t="s">
        <v>713</v>
      </c>
      <c r="K511" s="450"/>
      <c r="L511" s="444"/>
      <c r="M511" s="447"/>
      <c r="N511" s="115" t="s">
        <v>757</v>
      </c>
      <c r="O511" s="217"/>
    </row>
    <row r="512" spans="1:15" ht="28.8" x14ac:dyDescent="0.3">
      <c r="A512" s="779"/>
      <c r="B512" s="481"/>
      <c r="C512" s="451"/>
      <c r="D512" s="452"/>
      <c r="E512" s="455"/>
      <c r="F512" s="456"/>
      <c r="G512" s="459"/>
      <c r="H512" s="460"/>
      <c r="I512" s="429" t="s">
        <v>214</v>
      </c>
      <c r="J512" s="114" t="s">
        <v>770</v>
      </c>
      <c r="K512" s="430">
        <v>5</v>
      </c>
      <c r="L512" s="437">
        <v>6</v>
      </c>
      <c r="M512" s="438">
        <v>6</v>
      </c>
      <c r="N512" s="115" t="s">
        <v>790</v>
      </c>
      <c r="O512" s="215">
        <f t="shared" ref="O512" si="36">K512*L512*M512</f>
        <v>180</v>
      </c>
    </row>
    <row r="513" spans="1:15" ht="28.8" x14ac:dyDescent="0.3">
      <c r="A513" s="779"/>
      <c r="B513" s="481"/>
      <c r="C513" s="451"/>
      <c r="D513" s="452"/>
      <c r="E513" s="455"/>
      <c r="F513" s="456"/>
      <c r="G513" s="459"/>
      <c r="H513" s="460"/>
      <c r="I513" s="429"/>
      <c r="J513" s="114" t="s">
        <v>470</v>
      </c>
      <c r="K513" s="431"/>
      <c r="L513" s="437"/>
      <c r="M513" s="439"/>
      <c r="N513" s="115" t="s">
        <v>471</v>
      </c>
      <c r="O513" s="216"/>
    </row>
    <row r="514" spans="1:15" ht="28.8" x14ac:dyDescent="0.3">
      <c r="A514" s="779"/>
      <c r="B514" s="481"/>
      <c r="C514" s="451"/>
      <c r="D514" s="452"/>
      <c r="E514" s="455"/>
      <c r="F514" s="456"/>
      <c r="G514" s="459"/>
      <c r="H514" s="460"/>
      <c r="I514" s="429"/>
      <c r="J514" s="114" t="s">
        <v>198</v>
      </c>
      <c r="K514" s="431"/>
      <c r="L514" s="437"/>
      <c r="M514" s="439"/>
      <c r="N514" s="115" t="s">
        <v>791</v>
      </c>
      <c r="O514" s="216"/>
    </row>
    <row r="515" spans="1:15" ht="28.8" x14ac:dyDescent="0.3">
      <c r="A515" s="779"/>
      <c r="B515" s="481"/>
      <c r="C515" s="451"/>
      <c r="D515" s="452"/>
      <c r="E515" s="455"/>
      <c r="F515" s="456"/>
      <c r="G515" s="459"/>
      <c r="H515" s="460"/>
      <c r="I515" s="429"/>
      <c r="J515" s="114" t="s">
        <v>223</v>
      </c>
      <c r="K515" s="431"/>
      <c r="L515" s="437"/>
      <c r="M515" s="439"/>
      <c r="N515" s="115" t="s">
        <v>792</v>
      </c>
      <c r="O515" s="216"/>
    </row>
    <row r="516" spans="1:15" ht="28.8" x14ac:dyDescent="0.3">
      <c r="A516" s="779"/>
      <c r="B516" s="481"/>
      <c r="C516" s="451"/>
      <c r="D516" s="452"/>
      <c r="E516" s="455"/>
      <c r="F516" s="456"/>
      <c r="G516" s="459"/>
      <c r="H516" s="460"/>
      <c r="I516" s="429"/>
      <c r="J516" s="114" t="s">
        <v>616</v>
      </c>
      <c r="K516" s="432"/>
      <c r="L516" s="437"/>
      <c r="M516" s="440"/>
      <c r="N516" s="115" t="s">
        <v>617</v>
      </c>
      <c r="O516" s="217"/>
    </row>
    <row r="517" spans="1:15" ht="28.8" x14ac:dyDescent="0.3">
      <c r="A517" s="779"/>
      <c r="B517" s="481"/>
      <c r="C517" s="451"/>
      <c r="D517" s="452"/>
      <c r="E517" s="455"/>
      <c r="F517" s="456"/>
      <c r="G517" s="459"/>
      <c r="H517" s="460"/>
      <c r="I517" s="429" t="s">
        <v>793</v>
      </c>
      <c r="J517" s="114" t="s">
        <v>256</v>
      </c>
      <c r="K517" s="430">
        <v>4</v>
      </c>
      <c r="L517" s="437">
        <v>4</v>
      </c>
      <c r="M517" s="438">
        <v>3</v>
      </c>
      <c r="N517" s="115" t="s">
        <v>759</v>
      </c>
      <c r="O517" s="215">
        <f t="shared" ref="O517" si="37">K517*L517*M517</f>
        <v>48</v>
      </c>
    </row>
    <row r="518" spans="1:15" ht="28.8" x14ac:dyDescent="0.3">
      <c r="A518" s="779"/>
      <c r="B518" s="481"/>
      <c r="C518" s="451"/>
      <c r="D518" s="452"/>
      <c r="E518" s="455"/>
      <c r="F518" s="456"/>
      <c r="G518" s="459"/>
      <c r="H518" s="460"/>
      <c r="I518" s="429"/>
      <c r="J518" s="114" t="s">
        <v>794</v>
      </c>
      <c r="K518" s="431"/>
      <c r="L518" s="437"/>
      <c r="M518" s="439"/>
      <c r="N518" s="115" t="s">
        <v>761</v>
      </c>
      <c r="O518" s="216"/>
    </row>
    <row r="519" spans="1:15" ht="28.8" x14ac:dyDescent="0.3">
      <c r="A519" s="779"/>
      <c r="B519" s="481"/>
      <c r="C519" s="451"/>
      <c r="D519" s="452"/>
      <c r="E519" s="455"/>
      <c r="F519" s="456"/>
      <c r="G519" s="459"/>
      <c r="H519" s="460"/>
      <c r="I519" s="429"/>
      <c r="J519" s="114" t="s">
        <v>151</v>
      </c>
      <c r="K519" s="431"/>
      <c r="L519" s="437"/>
      <c r="M519" s="439"/>
      <c r="N519" s="115" t="s">
        <v>762</v>
      </c>
      <c r="O519" s="216"/>
    </row>
    <row r="520" spans="1:15" ht="28.8" x14ac:dyDescent="0.3">
      <c r="A520" s="779"/>
      <c r="B520" s="481"/>
      <c r="C520" s="451"/>
      <c r="D520" s="452"/>
      <c r="E520" s="455"/>
      <c r="F520" s="456"/>
      <c r="G520" s="459"/>
      <c r="H520" s="460"/>
      <c r="I520" s="429"/>
      <c r="J520" s="114" t="s">
        <v>795</v>
      </c>
      <c r="K520" s="431"/>
      <c r="L520" s="437"/>
      <c r="M520" s="439"/>
      <c r="N520" s="115" t="s">
        <v>763</v>
      </c>
      <c r="O520" s="216"/>
    </row>
    <row r="521" spans="1:15" ht="28.8" x14ac:dyDescent="0.3">
      <c r="A521" s="779"/>
      <c r="B521" s="481"/>
      <c r="C521" s="451"/>
      <c r="D521" s="452"/>
      <c r="E521" s="455"/>
      <c r="F521" s="456"/>
      <c r="G521" s="459"/>
      <c r="H521" s="460"/>
      <c r="I521" s="429"/>
      <c r="J521" s="114" t="s">
        <v>796</v>
      </c>
      <c r="K521" s="432"/>
      <c r="L521" s="437"/>
      <c r="M521" s="440"/>
      <c r="N521" s="115" t="s">
        <v>797</v>
      </c>
      <c r="O521" s="217"/>
    </row>
    <row r="522" spans="1:15" ht="28.8" x14ac:dyDescent="0.3">
      <c r="A522" s="779"/>
      <c r="B522" s="481"/>
      <c r="C522" s="451"/>
      <c r="D522" s="452"/>
      <c r="E522" s="455"/>
      <c r="F522" s="456"/>
      <c r="G522" s="459"/>
      <c r="H522" s="460"/>
      <c r="I522" s="429" t="s">
        <v>798</v>
      </c>
      <c r="J522" s="114" t="s">
        <v>799</v>
      </c>
      <c r="K522" s="430">
        <v>3</v>
      </c>
      <c r="L522" s="437">
        <v>2</v>
      </c>
      <c r="M522" s="438">
        <v>4</v>
      </c>
      <c r="N522" s="115" t="s">
        <v>800</v>
      </c>
      <c r="O522" s="215">
        <f t="shared" ref="O522" si="38">K522*L522*M522</f>
        <v>24</v>
      </c>
    </row>
    <row r="523" spans="1:15" ht="28.8" x14ac:dyDescent="0.3">
      <c r="A523" s="779"/>
      <c r="B523" s="481"/>
      <c r="C523" s="451"/>
      <c r="D523" s="452"/>
      <c r="E523" s="455"/>
      <c r="F523" s="456"/>
      <c r="G523" s="459"/>
      <c r="H523" s="460"/>
      <c r="I523" s="429"/>
      <c r="J523" s="119" t="s">
        <v>470</v>
      </c>
      <c r="K523" s="431"/>
      <c r="L523" s="437"/>
      <c r="M523" s="439"/>
      <c r="N523" s="115" t="s">
        <v>471</v>
      </c>
      <c r="O523" s="216"/>
    </row>
    <row r="524" spans="1:15" ht="28.8" x14ac:dyDescent="0.3">
      <c r="A524" s="779"/>
      <c r="B524" s="481"/>
      <c r="C524" s="451"/>
      <c r="D524" s="452"/>
      <c r="E524" s="455"/>
      <c r="F524" s="456"/>
      <c r="G524" s="459"/>
      <c r="H524" s="460"/>
      <c r="I524" s="429"/>
      <c r="J524" s="119" t="s">
        <v>198</v>
      </c>
      <c r="K524" s="431"/>
      <c r="L524" s="437"/>
      <c r="M524" s="439"/>
      <c r="N524" s="115" t="s">
        <v>791</v>
      </c>
      <c r="O524" s="216"/>
    </row>
    <row r="525" spans="1:15" ht="28.8" x14ac:dyDescent="0.3">
      <c r="A525" s="779"/>
      <c r="B525" s="481"/>
      <c r="C525" s="451"/>
      <c r="D525" s="452"/>
      <c r="E525" s="455"/>
      <c r="F525" s="456"/>
      <c r="G525" s="459"/>
      <c r="H525" s="460"/>
      <c r="I525" s="429"/>
      <c r="J525" s="119" t="s">
        <v>801</v>
      </c>
      <c r="K525" s="431"/>
      <c r="L525" s="437"/>
      <c r="M525" s="439"/>
      <c r="N525" s="115" t="s">
        <v>792</v>
      </c>
      <c r="O525" s="216"/>
    </row>
    <row r="526" spans="1:15" ht="28.8" x14ac:dyDescent="0.3">
      <c r="A526" s="779"/>
      <c r="B526" s="481"/>
      <c r="C526" s="451"/>
      <c r="D526" s="452"/>
      <c r="E526" s="457"/>
      <c r="F526" s="458"/>
      <c r="G526" s="459"/>
      <c r="H526" s="460"/>
      <c r="I526" s="429"/>
      <c r="J526" s="119" t="s">
        <v>616</v>
      </c>
      <c r="K526" s="432"/>
      <c r="L526" s="437"/>
      <c r="M526" s="440"/>
      <c r="N526" s="115" t="s">
        <v>802</v>
      </c>
      <c r="O526" s="217"/>
    </row>
    <row r="527" spans="1:15" ht="28.8" x14ac:dyDescent="0.3">
      <c r="A527" s="779"/>
      <c r="B527" s="481"/>
      <c r="C527" s="433" t="s">
        <v>803</v>
      </c>
      <c r="D527" s="434"/>
      <c r="E527" s="435" t="s">
        <v>804</v>
      </c>
      <c r="F527" s="435"/>
      <c r="G527" s="435" t="s">
        <v>805</v>
      </c>
      <c r="H527" s="436"/>
      <c r="I527" s="428" t="s">
        <v>806</v>
      </c>
      <c r="J527" s="120" t="s">
        <v>807</v>
      </c>
      <c r="K527" s="421">
        <v>6</v>
      </c>
      <c r="L527" s="424">
        <v>4</v>
      </c>
      <c r="M527" s="425">
        <v>3</v>
      </c>
      <c r="N527" s="122" t="s">
        <v>808</v>
      </c>
      <c r="O527" s="215">
        <f>K527*L527*M527</f>
        <v>72</v>
      </c>
    </row>
    <row r="528" spans="1:15" ht="28.8" x14ac:dyDescent="0.3">
      <c r="A528" s="779"/>
      <c r="B528" s="481"/>
      <c r="C528" s="433"/>
      <c r="D528" s="434"/>
      <c r="E528" s="435"/>
      <c r="F528" s="435"/>
      <c r="G528" s="435"/>
      <c r="H528" s="436"/>
      <c r="I528" s="428"/>
      <c r="J528" s="120" t="s">
        <v>809</v>
      </c>
      <c r="K528" s="422"/>
      <c r="L528" s="424"/>
      <c r="M528" s="426"/>
      <c r="N528" s="122" t="s">
        <v>810</v>
      </c>
      <c r="O528" s="216"/>
    </row>
    <row r="529" spans="1:15" ht="28.8" x14ac:dyDescent="0.3">
      <c r="A529" s="779"/>
      <c r="B529" s="481"/>
      <c r="C529" s="433"/>
      <c r="D529" s="434"/>
      <c r="E529" s="435"/>
      <c r="F529" s="435"/>
      <c r="G529" s="435"/>
      <c r="H529" s="436"/>
      <c r="I529" s="428"/>
      <c r="J529" s="120" t="s">
        <v>648</v>
      </c>
      <c r="K529" s="422"/>
      <c r="L529" s="424"/>
      <c r="M529" s="426"/>
      <c r="N529" s="122" t="s">
        <v>649</v>
      </c>
      <c r="O529" s="216"/>
    </row>
    <row r="530" spans="1:15" ht="28.8" x14ac:dyDescent="0.3">
      <c r="A530" s="779"/>
      <c r="B530" s="481"/>
      <c r="C530" s="433"/>
      <c r="D530" s="434"/>
      <c r="E530" s="435"/>
      <c r="F530" s="435"/>
      <c r="G530" s="435"/>
      <c r="H530" s="436"/>
      <c r="I530" s="428"/>
      <c r="J530" s="120" t="s">
        <v>811</v>
      </c>
      <c r="K530" s="422"/>
      <c r="L530" s="424"/>
      <c r="M530" s="426"/>
      <c r="N530" s="122" t="s">
        <v>752</v>
      </c>
      <c r="O530" s="216"/>
    </row>
    <row r="531" spans="1:15" ht="28.8" x14ac:dyDescent="0.3">
      <c r="A531" s="779"/>
      <c r="B531" s="481"/>
      <c r="C531" s="433"/>
      <c r="D531" s="434"/>
      <c r="E531" s="435"/>
      <c r="F531" s="435"/>
      <c r="G531" s="435"/>
      <c r="H531" s="436"/>
      <c r="I531" s="428"/>
      <c r="J531" s="120" t="s">
        <v>812</v>
      </c>
      <c r="K531" s="423"/>
      <c r="L531" s="424"/>
      <c r="M531" s="427"/>
      <c r="N531" s="122" t="s">
        <v>813</v>
      </c>
      <c r="O531" s="217"/>
    </row>
    <row r="532" spans="1:15" ht="28.8" x14ac:dyDescent="0.3">
      <c r="A532" s="779"/>
      <c r="B532" s="481"/>
      <c r="C532" s="433"/>
      <c r="D532" s="434"/>
      <c r="E532" s="435"/>
      <c r="F532" s="435"/>
      <c r="G532" s="435"/>
      <c r="H532" s="436"/>
      <c r="I532" s="428" t="s">
        <v>814</v>
      </c>
      <c r="J532" s="120" t="s">
        <v>815</v>
      </c>
      <c r="K532" s="421">
        <v>4</v>
      </c>
      <c r="L532" s="424">
        <v>3</v>
      </c>
      <c r="M532" s="425">
        <v>5</v>
      </c>
      <c r="N532" s="122" t="s">
        <v>816</v>
      </c>
      <c r="O532" s="215">
        <f t="shared" ref="O532" si="39">K532*L532*M532</f>
        <v>60</v>
      </c>
    </row>
    <row r="533" spans="1:15" ht="28.8" x14ac:dyDescent="0.3">
      <c r="A533" s="779"/>
      <c r="B533" s="481"/>
      <c r="C533" s="433"/>
      <c r="D533" s="434"/>
      <c r="E533" s="435"/>
      <c r="F533" s="435"/>
      <c r="G533" s="435"/>
      <c r="H533" s="436"/>
      <c r="I533" s="428"/>
      <c r="J533" s="120" t="s">
        <v>817</v>
      </c>
      <c r="K533" s="422"/>
      <c r="L533" s="424"/>
      <c r="M533" s="426"/>
      <c r="N533" s="122" t="s">
        <v>818</v>
      </c>
      <c r="O533" s="216"/>
    </row>
    <row r="534" spans="1:15" ht="28.8" x14ac:dyDescent="0.3">
      <c r="A534" s="779"/>
      <c r="B534" s="481"/>
      <c r="C534" s="433"/>
      <c r="D534" s="434"/>
      <c r="E534" s="435"/>
      <c r="F534" s="435"/>
      <c r="G534" s="435"/>
      <c r="H534" s="436"/>
      <c r="I534" s="428"/>
      <c r="J534" s="120" t="s">
        <v>198</v>
      </c>
      <c r="K534" s="422"/>
      <c r="L534" s="424"/>
      <c r="M534" s="426"/>
      <c r="N534" s="122" t="s">
        <v>819</v>
      </c>
      <c r="O534" s="216"/>
    </row>
    <row r="535" spans="1:15" ht="28.8" x14ac:dyDescent="0.3">
      <c r="A535" s="779"/>
      <c r="B535" s="481"/>
      <c r="C535" s="433"/>
      <c r="D535" s="434"/>
      <c r="E535" s="435"/>
      <c r="F535" s="435"/>
      <c r="G535" s="435"/>
      <c r="H535" s="436"/>
      <c r="I535" s="428"/>
      <c r="J535" s="120" t="s">
        <v>217</v>
      </c>
      <c r="K535" s="422"/>
      <c r="L535" s="424"/>
      <c r="M535" s="426"/>
      <c r="N535" s="122" t="s">
        <v>820</v>
      </c>
      <c r="O535" s="216"/>
    </row>
    <row r="536" spans="1:15" ht="28.8" x14ac:dyDescent="0.3">
      <c r="A536" s="779"/>
      <c r="B536" s="481"/>
      <c r="C536" s="433"/>
      <c r="D536" s="434"/>
      <c r="E536" s="435"/>
      <c r="F536" s="435"/>
      <c r="G536" s="435"/>
      <c r="H536" s="436"/>
      <c r="I536" s="428"/>
      <c r="J536" s="120" t="s">
        <v>821</v>
      </c>
      <c r="K536" s="423"/>
      <c r="L536" s="424"/>
      <c r="M536" s="427"/>
      <c r="N536" s="122" t="s">
        <v>822</v>
      </c>
      <c r="O536" s="217"/>
    </row>
    <row r="537" spans="1:15" ht="28.8" x14ac:dyDescent="0.3">
      <c r="A537" s="779"/>
      <c r="B537" s="481"/>
      <c r="C537" s="433"/>
      <c r="D537" s="434"/>
      <c r="E537" s="435"/>
      <c r="F537" s="435"/>
      <c r="G537" s="435"/>
      <c r="H537" s="436"/>
      <c r="I537" s="428" t="s">
        <v>823</v>
      </c>
      <c r="J537" s="120" t="s">
        <v>824</v>
      </c>
      <c r="K537" s="421">
        <v>5</v>
      </c>
      <c r="L537" s="424">
        <v>4</v>
      </c>
      <c r="M537" s="425">
        <v>5</v>
      </c>
      <c r="N537" s="122" t="s">
        <v>825</v>
      </c>
      <c r="O537" s="215">
        <f t="shared" ref="O537" si="40">K537*L537*M537</f>
        <v>100</v>
      </c>
    </row>
    <row r="538" spans="1:15" ht="28.8" x14ac:dyDescent="0.3">
      <c r="A538" s="779"/>
      <c r="B538" s="481"/>
      <c r="C538" s="433"/>
      <c r="D538" s="434"/>
      <c r="E538" s="435"/>
      <c r="F538" s="435"/>
      <c r="G538" s="435"/>
      <c r="H538" s="436"/>
      <c r="I538" s="428"/>
      <c r="J538" s="120" t="s">
        <v>826</v>
      </c>
      <c r="K538" s="422"/>
      <c r="L538" s="424"/>
      <c r="M538" s="426"/>
      <c r="N538" s="122" t="s">
        <v>827</v>
      </c>
      <c r="O538" s="216"/>
    </row>
    <row r="539" spans="1:15" ht="28.8" x14ac:dyDescent="0.3">
      <c r="A539" s="779"/>
      <c r="B539" s="481"/>
      <c r="C539" s="433"/>
      <c r="D539" s="434"/>
      <c r="E539" s="435"/>
      <c r="F539" s="435"/>
      <c r="G539" s="435"/>
      <c r="H539" s="436"/>
      <c r="I539" s="428"/>
      <c r="J539" s="120" t="s">
        <v>828</v>
      </c>
      <c r="K539" s="422"/>
      <c r="L539" s="424"/>
      <c r="M539" s="426"/>
      <c r="N539" s="122" t="s">
        <v>829</v>
      </c>
      <c r="O539" s="216"/>
    </row>
    <row r="540" spans="1:15" ht="28.8" x14ac:dyDescent="0.3">
      <c r="A540" s="779"/>
      <c r="B540" s="481"/>
      <c r="C540" s="433"/>
      <c r="D540" s="434"/>
      <c r="E540" s="435"/>
      <c r="F540" s="435"/>
      <c r="G540" s="435"/>
      <c r="H540" s="436"/>
      <c r="I540" s="428"/>
      <c r="J540" s="120" t="s">
        <v>830</v>
      </c>
      <c r="K540" s="422"/>
      <c r="L540" s="424"/>
      <c r="M540" s="426"/>
      <c r="N540" s="122" t="s">
        <v>831</v>
      </c>
      <c r="O540" s="216"/>
    </row>
    <row r="541" spans="1:15" ht="28.8" x14ac:dyDescent="0.3">
      <c r="A541" s="779"/>
      <c r="B541" s="481"/>
      <c r="C541" s="433"/>
      <c r="D541" s="434"/>
      <c r="E541" s="435"/>
      <c r="F541" s="435"/>
      <c r="G541" s="435"/>
      <c r="H541" s="436"/>
      <c r="I541" s="428"/>
      <c r="J541" s="120" t="s">
        <v>832</v>
      </c>
      <c r="K541" s="423"/>
      <c r="L541" s="424"/>
      <c r="M541" s="427"/>
      <c r="N541" s="122" t="s">
        <v>833</v>
      </c>
      <c r="O541" s="217"/>
    </row>
    <row r="542" spans="1:15" ht="28.8" x14ac:dyDescent="0.3">
      <c r="A542" s="779"/>
      <c r="B542" s="481"/>
      <c r="C542" s="433"/>
      <c r="D542" s="434"/>
      <c r="E542" s="435"/>
      <c r="F542" s="435"/>
      <c r="G542" s="435"/>
      <c r="H542" s="436"/>
      <c r="I542" s="123" t="s">
        <v>834</v>
      </c>
      <c r="J542" s="120" t="s">
        <v>835</v>
      </c>
      <c r="K542" s="123">
        <v>4</v>
      </c>
      <c r="L542" s="121">
        <v>3</v>
      </c>
      <c r="M542" s="121">
        <v>4</v>
      </c>
      <c r="N542" s="122" t="s">
        <v>836</v>
      </c>
      <c r="O542" s="104">
        <f>K542*L542*M542</f>
        <v>48</v>
      </c>
    </row>
    <row r="543" spans="1:15" ht="28.8" x14ac:dyDescent="0.3">
      <c r="A543" s="779"/>
      <c r="B543" s="481"/>
      <c r="C543" s="433"/>
      <c r="D543" s="434"/>
      <c r="E543" s="435"/>
      <c r="F543" s="435"/>
      <c r="G543" s="435"/>
      <c r="H543" s="436"/>
      <c r="I543" s="428" t="s">
        <v>837</v>
      </c>
      <c r="J543" s="120" t="s">
        <v>838</v>
      </c>
      <c r="K543" s="421">
        <v>4</v>
      </c>
      <c r="L543" s="424">
        <v>3</v>
      </c>
      <c r="M543" s="425">
        <v>3</v>
      </c>
      <c r="N543" s="122" t="s">
        <v>839</v>
      </c>
      <c r="O543" s="215">
        <f>K543*L543*M543</f>
        <v>36</v>
      </c>
    </row>
    <row r="544" spans="1:15" ht="28.8" x14ac:dyDescent="0.3">
      <c r="A544" s="779"/>
      <c r="B544" s="481"/>
      <c r="C544" s="433"/>
      <c r="D544" s="434"/>
      <c r="E544" s="435"/>
      <c r="F544" s="435"/>
      <c r="G544" s="435"/>
      <c r="H544" s="436"/>
      <c r="I544" s="428"/>
      <c r="J544" s="120" t="s">
        <v>840</v>
      </c>
      <c r="K544" s="422"/>
      <c r="L544" s="424"/>
      <c r="M544" s="426"/>
      <c r="N544" s="122" t="s">
        <v>841</v>
      </c>
      <c r="O544" s="216"/>
    </row>
    <row r="545" spans="1:15" ht="28.8" x14ac:dyDescent="0.3">
      <c r="A545" s="779"/>
      <c r="B545" s="481"/>
      <c r="C545" s="433"/>
      <c r="D545" s="434"/>
      <c r="E545" s="435"/>
      <c r="F545" s="435"/>
      <c r="G545" s="435"/>
      <c r="H545" s="436"/>
      <c r="I545" s="428"/>
      <c r="J545" s="120" t="s">
        <v>842</v>
      </c>
      <c r="K545" s="422"/>
      <c r="L545" s="424"/>
      <c r="M545" s="426"/>
      <c r="N545" s="122" t="s">
        <v>843</v>
      </c>
      <c r="O545" s="216"/>
    </row>
    <row r="546" spans="1:15" ht="28.8" x14ac:dyDescent="0.3">
      <c r="A546" s="779"/>
      <c r="B546" s="481"/>
      <c r="C546" s="433"/>
      <c r="D546" s="434"/>
      <c r="E546" s="435"/>
      <c r="F546" s="435"/>
      <c r="G546" s="435"/>
      <c r="H546" s="436"/>
      <c r="I546" s="428"/>
      <c r="J546" s="120" t="s">
        <v>198</v>
      </c>
      <c r="K546" s="422"/>
      <c r="L546" s="424"/>
      <c r="M546" s="426"/>
      <c r="N546" s="122" t="s">
        <v>791</v>
      </c>
      <c r="O546" s="216"/>
    </row>
    <row r="547" spans="1:15" ht="28.8" x14ac:dyDescent="0.3">
      <c r="A547" s="779"/>
      <c r="B547" s="481"/>
      <c r="C547" s="433"/>
      <c r="D547" s="434"/>
      <c r="E547" s="435"/>
      <c r="F547" s="435"/>
      <c r="G547" s="435"/>
      <c r="H547" s="436"/>
      <c r="I547" s="428"/>
      <c r="J547" s="120" t="s">
        <v>844</v>
      </c>
      <c r="K547" s="423"/>
      <c r="L547" s="424"/>
      <c r="M547" s="427"/>
      <c r="N547" s="122" t="s">
        <v>845</v>
      </c>
      <c r="O547" s="217"/>
    </row>
    <row r="548" spans="1:15" ht="28.8" x14ac:dyDescent="0.3">
      <c r="A548" s="779"/>
      <c r="B548" s="481"/>
      <c r="C548" s="433"/>
      <c r="D548" s="434"/>
      <c r="E548" s="435"/>
      <c r="F548" s="435"/>
      <c r="G548" s="435"/>
      <c r="H548" s="436"/>
      <c r="I548" s="428" t="s">
        <v>846</v>
      </c>
      <c r="J548" s="120" t="s">
        <v>847</v>
      </c>
      <c r="K548" s="421">
        <v>5</v>
      </c>
      <c r="L548" s="424">
        <v>4</v>
      </c>
      <c r="M548" s="425">
        <v>5</v>
      </c>
      <c r="N548" s="122" t="s">
        <v>848</v>
      </c>
      <c r="O548" s="215">
        <f t="shared" ref="O548" si="41">K548*L548*M548</f>
        <v>100</v>
      </c>
    </row>
    <row r="549" spans="1:15" ht="43.2" x14ac:dyDescent="0.3">
      <c r="A549" s="779"/>
      <c r="B549" s="481"/>
      <c r="C549" s="433"/>
      <c r="D549" s="434"/>
      <c r="E549" s="435"/>
      <c r="F549" s="435"/>
      <c r="G549" s="435"/>
      <c r="H549" s="436"/>
      <c r="I549" s="428"/>
      <c r="J549" s="120" t="s">
        <v>849</v>
      </c>
      <c r="K549" s="422"/>
      <c r="L549" s="424"/>
      <c r="M549" s="426"/>
      <c r="N549" s="122" t="s">
        <v>850</v>
      </c>
      <c r="O549" s="216"/>
    </row>
    <row r="550" spans="1:15" ht="28.8" x14ac:dyDescent="0.3">
      <c r="A550" s="779"/>
      <c r="B550" s="481"/>
      <c r="C550" s="433"/>
      <c r="D550" s="434"/>
      <c r="E550" s="435"/>
      <c r="F550" s="435"/>
      <c r="G550" s="435"/>
      <c r="H550" s="436"/>
      <c r="I550" s="428"/>
      <c r="J550" s="120" t="s">
        <v>851</v>
      </c>
      <c r="K550" s="422"/>
      <c r="L550" s="424"/>
      <c r="M550" s="426"/>
      <c r="N550" s="122" t="s">
        <v>852</v>
      </c>
      <c r="O550" s="216"/>
    </row>
    <row r="551" spans="1:15" ht="28.8" x14ac:dyDescent="0.3">
      <c r="A551" s="779"/>
      <c r="B551" s="481"/>
      <c r="C551" s="433"/>
      <c r="D551" s="434"/>
      <c r="E551" s="435"/>
      <c r="F551" s="435"/>
      <c r="G551" s="435"/>
      <c r="H551" s="436"/>
      <c r="I551" s="428"/>
      <c r="J551" s="120" t="s">
        <v>473</v>
      </c>
      <c r="K551" s="422"/>
      <c r="L551" s="424"/>
      <c r="M551" s="426"/>
      <c r="N551" s="122" t="s">
        <v>752</v>
      </c>
      <c r="O551" s="216"/>
    </row>
    <row r="552" spans="1:15" ht="28.8" x14ac:dyDescent="0.3">
      <c r="A552" s="779"/>
      <c r="B552" s="481"/>
      <c r="C552" s="433"/>
      <c r="D552" s="434"/>
      <c r="E552" s="435"/>
      <c r="F552" s="435"/>
      <c r="G552" s="435"/>
      <c r="H552" s="436"/>
      <c r="I552" s="428"/>
      <c r="J552" s="120" t="s">
        <v>159</v>
      </c>
      <c r="K552" s="423"/>
      <c r="L552" s="424"/>
      <c r="M552" s="427"/>
      <c r="N552" s="122" t="s">
        <v>853</v>
      </c>
      <c r="O552" s="217"/>
    </row>
    <row r="553" spans="1:15" ht="28.8" x14ac:dyDescent="0.3">
      <c r="A553" s="779"/>
      <c r="B553" s="481"/>
      <c r="C553" s="433"/>
      <c r="D553" s="434"/>
      <c r="E553" s="435"/>
      <c r="F553" s="435"/>
      <c r="G553" s="435"/>
      <c r="H553" s="436"/>
      <c r="I553" s="428" t="s">
        <v>854</v>
      </c>
      <c r="J553" s="120" t="s">
        <v>855</v>
      </c>
      <c r="K553" s="421">
        <v>5</v>
      </c>
      <c r="L553" s="424">
        <v>3</v>
      </c>
      <c r="M553" s="425">
        <v>4</v>
      </c>
      <c r="N553" s="122" t="s">
        <v>856</v>
      </c>
      <c r="O553" s="215">
        <f t="shared" ref="O553" si="42">K553*L553*M553</f>
        <v>60</v>
      </c>
    </row>
    <row r="554" spans="1:15" ht="28.8" x14ac:dyDescent="0.3">
      <c r="A554" s="779"/>
      <c r="B554" s="481"/>
      <c r="C554" s="433"/>
      <c r="D554" s="434"/>
      <c r="E554" s="435"/>
      <c r="F554" s="435"/>
      <c r="G554" s="435"/>
      <c r="H554" s="436"/>
      <c r="I554" s="428"/>
      <c r="J554" s="124" t="s">
        <v>857</v>
      </c>
      <c r="K554" s="422"/>
      <c r="L554" s="424"/>
      <c r="M554" s="426"/>
      <c r="N554" s="122" t="s">
        <v>858</v>
      </c>
      <c r="O554" s="216"/>
    </row>
    <row r="555" spans="1:15" ht="28.8" x14ac:dyDescent="0.3">
      <c r="A555" s="779"/>
      <c r="B555" s="481"/>
      <c r="C555" s="433"/>
      <c r="D555" s="434"/>
      <c r="E555" s="435"/>
      <c r="F555" s="435"/>
      <c r="G555" s="435"/>
      <c r="H555" s="436"/>
      <c r="I555" s="428"/>
      <c r="J555" s="124" t="s">
        <v>859</v>
      </c>
      <c r="K555" s="422"/>
      <c r="L555" s="424"/>
      <c r="M555" s="426"/>
      <c r="N555" s="122" t="s">
        <v>860</v>
      </c>
      <c r="O555" s="216"/>
    </row>
    <row r="556" spans="1:15" ht="28.8" x14ac:dyDescent="0.3">
      <c r="A556" s="779"/>
      <c r="B556" s="481"/>
      <c r="C556" s="433"/>
      <c r="D556" s="434"/>
      <c r="E556" s="435"/>
      <c r="F556" s="435"/>
      <c r="G556" s="435"/>
      <c r="H556" s="436"/>
      <c r="I556" s="428"/>
      <c r="J556" s="125" t="s">
        <v>861</v>
      </c>
      <c r="K556" s="422"/>
      <c r="L556" s="424"/>
      <c r="M556" s="426"/>
      <c r="N556" s="122" t="s">
        <v>862</v>
      </c>
      <c r="O556" s="216"/>
    </row>
    <row r="557" spans="1:15" ht="28.8" x14ac:dyDescent="0.3">
      <c r="A557" s="779"/>
      <c r="B557" s="481"/>
      <c r="C557" s="433"/>
      <c r="D557" s="434"/>
      <c r="E557" s="435"/>
      <c r="F557" s="435"/>
      <c r="G557" s="435"/>
      <c r="H557" s="436"/>
      <c r="I557" s="428"/>
      <c r="J557" s="124" t="s">
        <v>863</v>
      </c>
      <c r="K557" s="423"/>
      <c r="L557" s="424"/>
      <c r="M557" s="427"/>
      <c r="N557" s="122" t="s">
        <v>864</v>
      </c>
      <c r="O557" s="217"/>
    </row>
    <row r="558" spans="1:15" ht="28.8" x14ac:dyDescent="0.3">
      <c r="A558" s="779"/>
      <c r="B558" s="481"/>
      <c r="C558" s="396" t="s">
        <v>865</v>
      </c>
      <c r="D558" s="397"/>
      <c r="E558" s="281" t="s">
        <v>866</v>
      </c>
      <c r="F558" s="281"/>
      <c r="G558" s="243" t="s">
        <v>867</v>
      </c>
      <c r="H558" s="244"/>
      <c r="I558" s="388" t="s">
        <v>868</v>
      </c>
      <c r="J558" s="126" t="s">
        <v>869</v>
      </c>
      <c r="K558" s="340">
        <v>7</v>
      </c>
      <c r="L558" s="282">
        <v>6</v>
      </c>
      <c r="M558" s="230">
        <v>5</v>
      </c>
      <c r="N558" s="128" t="s">
        <v>870</v>
      </c>
      <c r="O558" s="215">
        <f>K558*L558*M558</f>
        <v>210</v>
      </c>
    </row>
    <row r="559" spans="1:15" ht="28.8" x14ac:dyDescent="0.3">
      <c r="A559" s="779"/>
      <c r="B559" s="481"/>
      <c r="C559" s="396"/>
      <c r="D559" s="397"/>
      <c r="E559" s="281"/>
      <c r="F559" s="281"/>
      <c r="G559" s="243"/>
      <c r="H559" s="244"/>
      <c r="I559" s="388"/>
      <c r="J559" s="126" t="s">
        <v>809</v>
      </c>
      <c r="K559" s="341"/>
      <c r="L559" s="282"/>
      <c r="M559" s="231"/>
      <c r="N559" s="128" t="s">
        <v>871</v>
      </c>
      <c r="O559" s="216"/>
    </row>
    <row r="560" spans="1:15" ht="28.8" x14ac:dyDescent="0.3">
      <c r="A560" s="779"/>
      <c r="B560" s="481"/>
      <c r="C560" s="396"/>
      <c r="D560" s="397"/>
      <c r="E560" s="281"/>
      <c r="F560" s="281"/>
      <c r="G560" s="243"/>
      <c r="H560" s="244"/>
      <c r="I560" s="388"/>
      <c r="J560" s="126" t="s">
        <v>872</v>
      </c>
      <c r="K560" s="341"/>
      <c r="L560" s="282"/>
      <c r="M560" s="231"/>
      <c r="N560" s="128" t="s">
        <v>649</v>
      </c>
      <c r="O560" s="216"/>
    </row>
    <row r="561" spans="1:15" ht="28.8" x14ac:dyDescent="0.3">
      <c r="A561" s="779"/>
      <c r="B561" s="481"/>
      <c r="C561" s="396"/>
      <c r="D561" s="397"/>
      <c r="E561" s="281"/>
      <c r="F561" s="281"/>
      <c r="G561" s="243"/>
      <c r="H561" s="244"/>
      <c r="I561" s="388"/>
      <c r="J561" s="126" t="s">
        <v>196</v>
      </c>
      <c r="K561" s="341"/>
      <c r="L561" s="282"/>
      <c r="M561" s="231"/>
      <c r="N561" s="128" t="s">
        <v>752</v>
      </c>
      <c r="O561" s="216"/>
    </row>
    <row r="562" spans="1:15" ht="28.8" x14ac:dyDescent="0.3">
      <c r="A562" s="779"/>
      <c r="B562" s="481"/>
      <c r="C562" s="396"/>
      <c r="D562" s="397"/>
      <c r="E562" s="281"/>
      <c r="F562" s="281"/>
      <c r="G562" s="243"/>
      <c r="H562" s="244"/>
      <c r="I562" s="388"/>
      <c r="J562" s="129" t="s">
        <v>873</v>
      </c>
      <c r="K562" s="342"/>
      <c r="L562" s="282"/>
      <c r="M562" s="232"/>
      <c r="N562" s="128" t="s">
        <v>617</v>
      </c>
      <c r="O562" s="217"/>
    </row>
    <row r="563" spans="1:15" ht="28.8" x14ac:dyDescent="0.3">
      <c r="A563" s="779"/>
      <c r="B563" s="481"/>
      <c r="C563" s="396"/>
      <c r="D563" s="397"/>
      <c r="E563" s="281"/>
      <c r="F563" s="281"/>
      <c r="G563" s="243"/>
      <c r="H563" s="244"/>
      <c r="I563" s="388" t="s">
        <v>874</v>
      </c>
      <c r="J563" s="126" t="s">
        <v>875</v>
      </c>
      <c r="K563" s="340">
        <v>6</v>
      </c>
      <c r="L563" s="282">
        <v>5</v>
      </c>
      <c r="M563" s="230">
        <v>5</v>
      </c>
      <c r="N563" s="130" t="s">
        <v>876</v>
      </c>
      <c r="O563" s="215">
        <f>K563*L563*M563</f>
        <v>150</v>
      </c>
    </row>
    <row r="564" spans="1:15" ht="28.8" x14ac:dyDescent="0.3">
      <c r="A564" s="779"/>
      <c r="B564" s="481"/>
      <c r="C564" s="396"/>
      <c r="D564" s="397"/>
      <c r="E564" s="281"/>
      <c r="F564" s="281"/>
      <c r="G564" s="243"/>
      <c r="H564" s="244"/>
      <c r="I564" s="388"/>
      <c r="J564" s="126" t="s">
        <v>877</v>
      </c>
      <c r="K564" s="341"/>
      <c r="L564" s="282"/>
      <c r="M564" s="231"/>
      <c r="N564" s="130" t="s">
        <v>878</v>
      </c>
      <c r="O564" s="216"/>
    </row>
    <row r="565" spans="1:15" ht="28.8" x14ac:dyDescent="0.3">
      <c r="A565" s="779"/>
      <c r="B565" s="481"/>
      <c r="C565" s="396"/>
      <c r="D565" s="397"/>
      <c r="E565" s="281"/>
      <c r="F565" s="281"/>
      <c r="G565" s="243"/>
      <c r="H565" s="244"/>
      <c r="I565" s="388"/>
      <c r="J565" s="126" t="s">
        <v>879</v>
      </c>
      <c r="K565" s="341"/>
      <c r="L565" s="282"/>
      <c r="M565" s="231"/>
      <c r="N565" s="130" t="s">
        <v>880</v>
      </c>
      <c r="O565" s="216"/>
    </row>
    <row r="566" spans="1:15" ht="28.8" x14ac:dyDescent="0.3">
      <c r="A566" s="779"/>
      <c r="B566" s="481"/>
      <c r="C566" s="396"/>
      <c r="D566" s="397"/>
      <c r="E566" s="281"/>
      <c r="F566" s="281"/>
      <c r="G566" s="243"/>
      <c r="H566" s="244"/>
      <c r="I566" s="388"/>
      <c r="J566" s="126" t="s">
        <v>881</v>
      </c>
      <c r="K566" s="341"/>
      <c r="L566" s="282"/>
      <c r="M566" s="231"/>
      <c r="N566" s="130" t="s">
        <v>882</v>
      </c>
      <c r="O566" s="216"/>
    </row>
    <row r="567" spans="1:15" ht="28.8" x14ac:dyDescent="0.3">
      <c r="A567" s="779"/>
      <c r="B567" s="481"/>
      <c r="C567" s="396"/>
      <c r="D567" s="397"/>
      <c r="E567" s="281"/>
      <c r="F567" s="281"/>
      <c r="G567" s="243"/>
      <c r="H567" s="244"/>
      <c r="I567" s="388"/>
      <c r="J567" s="126" t="s">
        <v>883</v>
      </c>
      <c r="K567" s="342"/>
      <c r="L567" s="282"/>
      <c r="M567" s="232"/>
      <c r="N567" s="130" t="s">
        <v>884</v>
      </c>
      <c r="O567" s="216"/>
    </row>
    <row r="568" spans="1:15" ht="28.8" x14ac:dyDescent="0.3">
      <c r="A568" s="779"/>
      <c r="B568" s="481"/>
      <c r="C568" s="396"/>
      <c r="D568" s="397"/>
      <c r="E568" s="281"/>
      <c r="F568" s="281"/>
      <c r="G568" s="243"/>
      <c r="H568" s="244"/>
      <c r="I568" s="388" t="s">
        <v>885</v>
      </c>
      <c r="J568" s="126" t="s">
        <v>886</v>
      </c>
      <c r="K568" s="340">
        <v>6</v>
      </c>
      <c r="L568" s="282">
        <v>5</v>
      </c>
      <c r="M568" s="230">
        <v>6</v>
      </c>
      <c r="N568" s="131" t="s">
        <v>887</v>
      </c>
      <c r="O568" s="216">
        <f>K568*L568*M568</f>
        <v>180</v>
      </c>
    </row>
    <row r="569" spans="1:15" ht="30" customHeight="1" x14ac:dyDescent="0.3">
      <c r="A569" s="779"/>
      <c r="B569" s="481"/>
      <c r="C569" s="396"/>
      <c r="D569" s="397"/>
      <c r="E569" s="281"/>
      <c r="F569" s="281"/>
      <c r="G569" s="243"/>
      <c r="H569" s="244"/>
      <c r="I569" s="388"/>
      <c r="J569" s="126" t="s">
        <v>888</v>
      </c>
      <c r="K569" s="341"/>
      <c r="L569" s="282"/>
      <c r="M569" s="231"/>
      <c r="N569" s="131" t="s">
        <v>889</v>
      </c>
      <c r="O569" s="216"/>
    </row>
    <row r="570" spans="1:15" ht="30" customHeight="1" x14ac:dyDescent="0.3">
      <c r="A570" s="779"/>
      <c r="B570" s="481"/>
      <c r="C570" s="396"/>
      <c r="D570" s="397"/>
      <c r="E570" s="281"/>
      <c r="F570" s="281"/>
      <c r="G570" s="243"/>
      <c r="H570" s="244"/>
      <c r="I570" s="388"/>
      <c r="J570" s="126" t="s">
        <v>890</v>
      </c>
      <c r="K570" s="341"/>
      <c r="L570" s="282"/>
      <c r="M570" s="231"/>
      <c r="N570" s="131" t="s">
        <v>891</v>
      </c>
      <c r="O570" s="216"/>
    </row>
    <row r="571" spans="1:15" ht="30" customHeight="1" x14ac:dyDescent="0.3">
      <c r="A571" s="779"/>
      <c r="B571" s="481"/>
      <c r="C571" s="396"/>
      <c r="D571" s="397"/>
      <c r="E571" s="281"/>
      <c r="F571" s="281"/>
      <c r="G571" s="243"/>
      <c r="H571" s="244"/>
      <c r="I571" s="388"/>
      <c r="J571" s="126" t="s">
        <v>892</v>
      </c>
      <c r="K571" s="341"/>
      <c r="L571" s="282"/>
      <c r="M571" s="231"/>
      <c r="N571" s="131" t="s">
        <v>893</v>
      </c>
      <c r="O571" s="216"/>
    </row>
    <row r="572" spans="1:15" ht="30" customHeight="1" x14ac:dyDescent="0.3">
      <c r="A572" s="779"/>
      <c r="B572" s="481"/>
      <c r="C572" s="396"/>
      <c r="D572" s="397"/>
      <c r="E572" s="281"/>
      <c r="F572" s="281"/>
      <c r="G572" s="243"/>
      <c r="H572" s="244"/>
      <c r="I572" s="388"/>
      <c r="J572" s="126" t="s">
        <v>894</v>
      </c>
      <c r="K572" s="342"/>
      <c r="L572" s="282"/>
      <c r="M572" s="232"/>
      <c r="N572" s="131" t="s">
        <v>895</v>
      </c>
      <c r="O572" s="217"/>
    </row>
    <row r="573" spans="1:15" ht="30" customHeight="1" x14ac:dyDescent="0.3">
      <c r="A573" s="779"/>
      <c r="B573" s="481"/>
      <c r="C573" s="396"/>
      <c r="D573" s="397"/>
      <c r="E573" s="281"/>
      <c r="F573" s="281"/>
      <c r="G573" s="243"/>
      <c r="H573" s="244"/>
      <c r="I573" s="388" t="s">
        <v>896</v>
      </c>
      <c r="J573" s="126" t="s">
        <v>897</v>
      </c>
      <c r="K573" s="340">
        <v>5</v>
      </c>
      <c r="L573" s="282">
        <v>5</v>
      </c>
      <c r="M573" s="230">
        <v>6</v>
      </c>
      <c r="N573" s="130" t="s">
        <v>898</v>
      </c>
      <c r="O573" s="216">
        <f t="shared" ref="O573" si="43">K573*L573*M573</f>
        <v>150</v>
      </c>
    </row>
    <row r="574" spans="1:15" ht="30" customHeight="1" x14ac:dyDescent="0.3">
      <c r="A574" s="779"/>
      <c r="B574" s="481"/>
      <c r="C574" s="396"/>
      <c r="D574" s="397"/>
      <c r="E574" s="281"/>
      <c r="F574" s="281"/>
      <c r="G574" s="243"/>
      <c r="H574" s="244"/>
      <c r="I574" s="388"/>
      <c r="J574" s="126" t="s">
        <v>899</v>
      </c>
      <c r="K574" s="341"/>
      <c r="L574" s="282"/>
      <c r="M574" s="231"/>
      <c r="N574" s="130" t="s">
        <v>900</v>
      </c>
      <c r="O574" s="216"/>
    </row>
    <row r="575" spans="1:15" ht="30" customHeight="1" x14ac:dyDescent="0.3">
      <c r="A575" s="779"/>
      <c r="B575" s="481"/>
      <c r="C575" s="396"/>
      <c r="D575" s="397"/>
      <c r="E575" s="281"/>
      <c r="F575" s="281"/>
      <c r="G575" s="243"/>
      <c r="H575" s="244"/>
      <c r="I575" s="388"/>
      <c r="J575" s="126" t="s">
        <v>901</v>
      </c>
      <c r="K575" s="341"/>
      <c r="L575" s="282"/>
      <c r="M575" s="231"/>
      <c r="N575" s="130" t="s">
        <v>902</v>
      </c>
      <c r="O575" s="216"/>
    </row>
    <row r="576" spans="1:15" ht="30" customHeight="1" x14ac:dyDescent="0.3">
      <c r="A576" s="779"/>
      <c r="B576" s="481"/>
      <c r="C576" s="396"/>
      <c r="D576" s="397"/>
      <c r="E576" s="281"/>
      <c r="F576" s="281"/>
      <c r="G576" s="243"/>
      <c r="H576" s="244"/>
      <c r="I576" s="388"/>
      <c r="J576" s="126" t="s">
        <v>903</v>
      </c>
      <c r="K576" s="341"/>
      <c r="L576" s="282"/>
      <c r="M576" s="231"/>
      <c r="N576" s="130" t="s">
        <v>904</v>
      </c>
      <c r="O576" s="216"/>
    </row>
    <row r="577" spans="1:15" ht="30" customHeight="1" x14ac:dyDescent="0.3">
      <c r="A577" s="779"/>
      <c r="B577" s="481"/>
      <c r="C577" s="396"/>
      <c r="D577" s="397"/>
      <c r="E577" s="281"/>
      <c r="F577" s="281"/>
      <c r="G577" s="243"/>
      <c r="H577" s="244"/>
      <c r="I577" s="388"/>
      <c r="J577" s="126" t="s">
        <v>905</v>
      </c>
      <c r="K577" s="342"/>
      <c r="L577" s="282"/>
      <c r="M577" s="232"/>
      <c r="N577" s="130" t="s">
        <v>906</v>
      </c>
      <c r="O577" s="217"/>
    </row>
    <row r="578" spans="1:15" ht="30" customHeight="1" x14ac:dyDescent="0.3">
      <c r="A578" s="779"/>
      <c r="B578" s="481"/>
      <c r="C578" s="396"/>
      <c r="D578" s="397"/>
      <c r="E578" s="281"/>
      <c r="F578" s="281"/>
      <c r="G578" s="243"/>
      <c r="H578" s="244"/>
      <c r="I578" s="388" t="s">
        <v>907</v>
      </c>
      <c r="J578" s="126" t="s">
        <v>908</v>
      </c>
      <c r="K578" s="340">
        <v>6</v>
      </c>
      <c r="L578" s="282">
        <v>4</v>
      </c>
      <c r="M578" s="230">
        <v>5</v>
      </c>
      <c r="N578" s="130" t="s">
        <v>909</v>
      </c>
      <c r="O578" s="216">
        <f t="shared" ref="O578" si="44">K578*L578*M578</f>
        <v>120</v>
      </c>
    </row>
    <row r="579" spans="1:15" ht="30" customHeight="1" x14ac:dyDescent="0.3">
      <c r="A579" s="779"/>
      <c r="B579" s="481"/>
      <c r="C579" s="396"/>
      <c r="D579" s="397"/>
      <c r="E579" s="281"/>
      <c r="F579" s="281"/>
      <c r="G579" s="243"/>
      <c r="H579" s="244"/>
      <c r="I579" s="388"/>
      <c r="J579" s="126" t="s">
        <v>910</v>
      </c>
      <c r="K579" s="341"/>
      <c r="L579" s="282"/>
      <c r="M579" s="231"/>
      <c r="N579" s="130" t="s">
        <v>911</v>
      </c>
      <c r="O579" s="216"/>
    </row>
    <row r="580" spans="1:15" ht="30" customHeight="1" x14ac:dyDescent="0.3">
      <c r="A580" s="779"/>
      <c r="B580" s="481"/>
      <c r="C580" s="396"/>
      <c r="D580" s="397"/>
      <c r="E580" s="281"/>
      <c r="F580" s="281"/>
      <c r="G580" s="243"/>
      <c r="H580" s="244"/>
      <c r="I580" s="388"/>
      <c r="J580" s="126" t="s">
        <v>912</v>
      </c>
      <c r="K580" s="341"/>
      <c r="L580" s="282"/>
      <c r="M580" s="231"/>
      <c r="N580" s="130" t="s">
        <v>913</v>
      </c>
      <c r="O580" s="216"/>
    </row>
    <row r="581" spans="1:15" ht="30" customHeight="1" x14ac:dyDescent="0.3">
      <c r="A581" s="779"/>
      <c r="B581" s="481"/>
      <c r="C581" s="396"/>
      <c r="D581" s="397"/>
      <c r="E581" s="281"/>
      <c r="F581" s="281"/>
      <c r="G581" s="243"/>
      <c r="H581" s="244"/>
      <c r="I581" s="388"/>
      <c r="J581" s="126" t="s">
        <v>914</v>
      </c>
      <c r="K581" s="341"/>
      <c r="L581" s="282"/>
      <c r="M581" s="231"/>
      <c r="N581" s="130" t="s">
        <v>915</v>
      </c>
      <c r="O581" s="216"/>
    </row>
    <row r="582" spans="1:15" ht="30" customHeight="1" x14ac:dyDescent="0.3">
      <c r="A582" s="779"/>
      <c r="B582" s="481"/>
      <c r="C582" s="396"/>
      <c r="D582" s="397"/>
      <c r="E582" s="281"/>
      <c r="F582" s="281"/>
      <c r="G582" s="243"/>
      <c r="H582" s="244"/>
      <c r="I582" s="388"/>
      <c r="J582" s="126" t="s">
        <v>916</v>
      </c>
      <c r="K582" s="342"/>
      <c r="L582" s="282"/>
      <c r="M582" s="232"/>
      <c r="N582" s="130" t="s">
        <v>917</v>
      </c>
      <c r="O582" s="217"/>
    </row>
    <row r="583" spans="1:15" ht="28.8" x14ac:dyDescent="0.3">
      <c r="A583" s="779"/>
      <c r="B583" s="481"/>
      <c r="C583" s="418" t="s">
        <v>918</v>
      </c>
      <c r="D583" s="419"/>
      <c r="E583" s="420" t="s">
        <v>919</v>
      </c>
      <c r="F583" s="420"/>
      <c r="G583" s="268" t="s">
        <v>920</v>
      </c>
      <c r="H583" s="272"/>
      <c r="I583" s="413" t="s">
        <v>868</v>
      </c>
      <c r="J583" s="132" t="s">
        <v>869</v>
      </c>
      <c r="K583" s="414">
        <v>5</v>
      </c>
      <c r="L583" s="417">
        <v>5</v>
      </c>
      <c r="M583" s="255">
        <v>5</v>
      </c>
      <c r="N583" s="112" t="s">
        <v>870</v>
      </c>
      <c r="O583" s="215">
        <f>K583*L583*M583</f>
        <v>125</v>
      </c>
    </row>
    <row r="584" spans="1:15" ht="28.8" x14ac:dyDescent="0.3">
      <c r="A584" s="779"/>
      <c r="B584" s="481"/>
      <c r="C584" s="418"/>
      <c r="D584" s="419"/>
      <c r="E584" s="420"/>
      <c r="F584" s="420"/>
      <c r="G584" s="268"/>
      <c r="H584" s="272"/>
      <c r="I584" s="413"/>
      <c r="J584" s="132" t="s">
        <v>809</v>
      </c>
      <c r="K584" s="415"/>
      <c r="L584" s="417"/>
      <c r="M584" s="256"/>
      <c r="N584" s="112" t="s">
        <v>871</v>
      </c>
      <c r="O584" s="216"/>
    </row>
    <row r="585" spans="1:15" ht="28.8" x14ac:dyDescent="0.3">
      <c r="A585" s="779"/>
      <c r="B585" s="481"/>
      <c r="C585" s="418"/>
      <c r="D585" s="419"/>
      <c r="E585" s="420"/>
      <c r="F585" s="420"/>
      <c r="G585" s="268"/>
      <c r="H585" s="272"/>
      <c r="I585" s="413"/>
      <c r="J585" s="132" t="s">
        <v>872</v>
      </c>
      <c r="K585" s="415"/>
      <c r="L585" s="417"/>
      <c r="M585" s="256"/>
      <c r="N585" s="112" t="s">
        <v>649</v>
      </c>
      <c r="O585" s="216"/>
    </row>
    <row r="586" spans="1:15" ht="28.8" x14ac:dyDescent="0.3">
      <c r="A586" s="779"/>
      <c r="B586" s="481"/>
      <c r="C586" s="418"/>
      <c r="D586" s="419"/>
      <c r="E586" s="420"/>
      <c r="F586" s="420"/>
      <c r="G586" s="268"/>
      <c r="H586" s="272"/>
      <c r="I586" s="413"/>
      <c r="J586" s="132" t="s">
        <v>196</v>
      </c>
      <c r="K586" s="415"/>
      <c r="L586" s="417"/>
      <c r="M586" s="256"/>
      <c r="N586" s="112" t="s">
        <v>752</v>
      </c>
      <c r="O586" s="216"/>
    </row>
    <row r="587" spans="1:15" ht="28.8" x14ac:dyDescent="0.3">
      <c r="A587" s="779"/>
      <c r="B587" s="481"/>
      <c r="C587" s="418"/>
      <c r="D587" s="419"/>
      <c r="E587" s="420"/>
      <c r="F587" s="420"/>
      <c r="G587" s="268"/>
      <c r="H587" s="272"/>
      <c r="I587" s="413"/>
      <c r="J587" s="133" t="s">
        <v>873</v>
      </c>
      <c r="K587" s="416"/>
      <c r="L587" s="417"/>
      <c r="M587" s="257"/>
      <c r="N587" s="112" t="s">
        <v>617</v>
      </c>
      <c r="O587" s="217"/>
    </row>
    <row r="588" spans="1:15" ht="28.8" x14ac:dyDescent="0.3">
      <c r="A588" s="779"/>
      <c r="B588" s="481"/>
      <c r="C588" s="418"/>
      <c r="D588" s="419"/>
      <c r="E588" s="420"/>
      <c r="F588" s="420"/>
      <c r="G588" s="268"/>
      <c r="H588" s="272"/>
      <c r="I588" s="413" t="s">
        <v>921</v>
      </c>
      <c r="J588" s="132" t="s">
        <v>151</v>
      </c>
      <c r="K588" s="414">
        <v>4</v>
      </c>
      <c r="L588" s="417">
        <v>3</v>
      </c>
      <c r="M588" s="255">
        <v>4</v>
      </c>
      <c r="N588" s="134" t="s">
        <v>445</v>
      </c>
      <c r="O588" s="215">
        <f t="shared" ref="O588" si="45">K588*L588*M588</f>
        <v>48</v>
      </c>
    </row>
    <row r="589" spans="1:15" ht="28.8" x14ac:dyDescent="0.3">
      <c r="A589" s="779"/>
      <c r="B589" s="481"/>
      <c r="C589" s="418"/>
      <c r="D589" s="419"/>
      <c r="E589" s="420"/>
      <c r="F589" s="420"/>
      <c r="G589" s="268"/>
      <c r="H589" s="272"/>
      <c r="I589" s="413"/>
      <c r="J589" s="132" t="s">
        <v>922</v>
      </c>
      <c r="K589" s="415"/>
      <c r="L589" s="417"/>
      <c r="M589" s="256"/>
      <c r="N589" s="134" t="s">
        <v>447</v>
      </c>
      <c r="O589" s="216"/>
    </row>
    <row r="590" spans="1:15" ht="28.8" x14ac:dyDescent="0.3">
      <c r="A590" s="779"/>
      <c r="B590" s="481"/>
      <c r="C590" s="418"/>
      <c r="D590" s="419"/>
      <c r="E590" s="420"/>
      <c r="F590" s="420"/>
      <c r="G590" s="268"/>
      <c r="H590" s="272"/>
      <c r="I590" s="413"/>
      <c r="J590" s="132" t="s">
        <v>448</v>
      </c>
      <c r="K590" s="415"/>
      <c r="L590" s="417"/>
      <c r="M590" s="256"/>
      <c r="N590" s="134" t="s">
        <v>449</v>
      </c>
      <c r="O590" s="216"/>
    </row>
    <row r="591" spans="1:15" ht="28.8" x14ac:dyDescent="0.3">
      <c r="A591" s="779"/>
      <c r="B591" s="481"/>
      <c r="C591" s="418"/>
      <c r="D591" s="419"/>
      <c r="E591" s="420"/>
      <c r="F591" s="420"/>
      <c r="G591" s="268"/>
      <c r="H591" s="272"/>
      <c r="I591" s="413"/>
      <c r="J591" s="132" t="s">
        <v>198</v>
      </c>
      <c r="K591" s="415"/>
      <c r="L591" s="417"/>
      <c r="M591" s="256"/>
      <c r="N591" s="135" t="s">
        <v>450</v>
      </c>
      <c r="O591" s="216"/>
    </row>
    <row r="592" spans="1:15" ht="28.8" x14ac:dyDescent="0.3">
      <c r="A592" s="779"/>
      <c r="B592" s="481"/>
      <c r="C592" s="418"/>
      <c r="D592" s="419"/>
      <c r="E592" s="420"/>
      <c r="F592" s="420"/>
      <c r="G592" s="268"/>
      <c r="H592" s="272"/>
      <c r="I592" s="413"/>
      <c r="J592" s="132" t="s">
        <v>923</v>
      </c>
      <c r="K592" s="416"/>
      <c r="L592" s="417"/>
      <c r="M592" s="257"/>
      <c r="N592" s="134" t="s">
        <v>452</v>
      </c>
      <c r="O592" s="217"/>
    </row>
    <row r="593" spans="1:15" ht="28.8" x14ac:dyDescent="0.3">
      <c r="A593" s="779"/>
      <c r="B593" s="481"/>
      <c r="C593" s="418"/>
      <c r="D593" s="419"/>
      <c r="E593" s="420"/>
      <c r="F593" s="420"/>
      <c r="G593" s="268"/>
      <c r="H593" s="272"/>
      <c r="I593" s="413" t="s">
        <v>793</v>
      </c>
      <c r="J593" s="132" t="s">
        <v>256</v>
      </c>
      <c r="K593" s="414">
        <v>4</v>
      </c>
      <c r="L593" s="417">
        <v>4</v>
      </c>
      <c r="M593" s="255">
        <v>3</v>
      </c>
      <c r="N593" s="134" t="s">
        <v>759</v>
      </c>
      <c r="O593" s="215">
        <f t="shared" ref="O593" si="46">K593*L593*M593</f>
        <v>48</v>
      </c>
    </row>
    <row r="594" spans="1:15" ht="28.8" x14ac:dyDescent="0.3">
      <c r="A594" s="779"/>
      <c r="B594" s="481"/>
      <c r="C594" s="418"/>
      <c r="D594" s="419"/>
      <c r="E594" s="420"/>
      <c r="F594" s="420"/>
      <c r="G594" s="268"/>
      <c r="H594" s="272"/>
      <c r="I594" s="413"/>
      <c r="J594" s="136" t="s">
        <v>794</v>
      </c>
      <c r="K594" s="415"/>
      <c r="L594" s="417"/>
      <c r="M594" s="256"/>
      <c r="N594" s="134" t="s">
        <v>761</v>
      </c>
      <c r="O594" s="216"/>
    </row>
    <row r="595" spans="1:15" ht="28.8" x14ac:dyDescent="0.3">
      <c r="A595" s="779"/>
      <c r="B595" s="481"/>
      <c r="C595" s="418"/>
      <c r="D595" s="419"/>
      <c r="E595" s="420"/>
      <c r="F595" s="420"/>
      <c r="G595" s="268"/>
      <c r="H595" s="272"/>
      <c r="I595" s="413"/>
      <c r="J595" s="136" t="s">
        <v>151</v>
      </c>
      <c r="K595" s="415"/>
      <c r="L595" s="417"/>
      <c r="M595" s="256"/>
      <c r="N595" s="134" t="s">
        <v>762</v>
      </c>
      <c r="O595" s="216"/>
    </row>
    <row r="596" spans="1:15" ht="28.8" x14ac:dyDescent="0.3">
      <c r="A596" s="779"/>
      <c r="B596" s="481"/>
      <c r="C596" s="418"/>
      <c r="D596" s="419"/>
      <c r="E596" s="420"/>
      <c r="F596" s="420"/>
      <c r="G596" s="268"/>
      <c r="H596" s="272"/>
      <c r="I596" s="413"/>
      <c r="J596" s="136" t="s">
        <v>795</v>
      </c>
      <c r="K596" s="415"/>
      <c r="L596" s="417"/>
      <c r="M596" s="256"/>
      <c r="N596" s="135" t="s">
        <v>763</v>
      </c>
      <c r="O596" s="216"/>
    </row>
    <row r="597" spans="1:15" ht="28.8" x14ac:dyDescent="0.3">
      <c r="A597" s="779"/>
      <c r="B597" s="481"/>
      <c r="C597" s="418"/>
      <c r="D597" s="419"/>
      <c r="E597" s="420"/>
      <c r="F597" s="420"/>
      <c r="G597" s="268"/>
      <c r="H597" s="272"/>
      <c r="I597" s="413"/>
      <c r="J597" s="136" t="s">
        <v>796</v>
      </c>
      <c r="K597" s="416"/>
      <c r="L597" s="417"/>
      <c r="M597" s="257"/>
      <c r="N597" s="134" t="s">
        <v>797</v>
      </c>
      <c r="O597" s="217"/>
    </row>
    <row r="598" spans="1:15" ht="28.8" x14ac:dyDescent="0.3">
      <c r="A598" s="779"/>
      <c r="B598" s="481"/>
      <c r="C598" s="411" t="s">
        <v>924</v>
      </c>
      <c r="D598" s="412"/>
      <c r="E598" s="336" t="s">
        <v>925</v>
      </c>
      <c r="F598" s="336"/>
      <c r="G598" s="336" t="s">
        <v>926</v>
      </c>
      <c r="H598" s="337"/>
      <c r="I598" s="410" t="s">
        <v>868</v>
      </c>
      <c r="J598" s="137" t="s">
        <v>869</v>
      </c>
      <c r="K598" s="403">
        <v>4</v>
      </c>
      <c r="L598" s="406">
        <v>3</v>
      </c>
      <c r="M598" s="407">
        <v>3</v>
      </c>
      <c r="N598" s="138" t="s">
        <v>870</v>
      </c>
      <c r="O598" s="215">
        <f>K598*M598*L598</f>
        <v>36</v>
      </c>
    </row>
    <row r="599" spans="1:15" ht="28.8" x14ac:dyDescent="0.3">
      <c r="A599" s="779"/>
      <c r="B599" s="481"/>
      <c r="C599" s="411"/>
      <c r="D599" s="412"/>
      <c r="E599" s="336"/>
      <c r="F599" s="336"/>
      <c r="G599" s="336"/>
      <c r="H599" s="337"/>
      <c r="I599" s="410"/>
      <c r="J599" s="137" t="s">
        <v>809</v>
      </c>
      <c r="K599" s="404"/>
      <c r="L599" s="406"/>
      <c r="M599" s="408"/>
      <c r="N599" s="138" t="s">
        <v>871</v>
      </c>
      <c r="O599" s="216"/>
    </row>
    <row r="600" spans="1:15" ht="28.8" x14ac:dyDescent="0.3">
      <c r="A600" s="779"/>
      <c r="B600" s="481"/>
      <c r="C600" s="411"/>
      <c r="D600" s="412"/>
      <c r="E600" s="336"/>
      <c r="F600" s="336"/>
      <c r="G600" s="336"/>
      <c r="H600" s="337"/>
      <c r="I600" s="410"/>
      <c r="J600" s="137" t="s">
        <v>872</v>
      </c>
      <c r="K600" s="404"/>
      <c r="L600" s="406"/>
      <c r="M600" s="408"/>
      <c r="N600" s="138" t="s">
        <v>649</v>
      </c>
      <c r="O600" s="216"/>
    </row>
    <row r="601" spans="1:15" ht="28.8" x14ac:dyDescent="0.3">
      <c r="A601" s="779"/>
      <c r="B601" s="481"/>
      <c r="C601" s="411"/>
      <c r="D601" s="412"/>
      <c r="E601" s="336"/>
      <c r="F601" s="336"/>
      <c r="G601" s="336"/>
      <c r="H601" s="337"/>
      <c r="I601" s="410"/>
      <c r="J601" s="137" t="s">
        <v>196</v>
      </c>
      <c r="K601" s="404"/>
      <c r="L601" s="406"/>
      <c r="M601" s="408"/>
      <c r="N601" s="138" t="s">
        <v>752</v>
      </c>
      <c r="O601" s="216"/>
    </row>
    <row r="602" spans="1:15" ht="28.8" x14ac:dyDescent="0.3">
      <c r="A602" s="779"/>
      <c r="B602" s="481"/>
      <c r="C602" s="411"/>
      <c r="D602" s="412"/>
      <c r="E602" s="336"/>
      <c r="F602" s="336"/>
      <c r="G602" s="336"/>
      <c r="H602" s="337"/>
      <c r="I602" s="410"/>
      <c r="J602" s="139" t="s">
        <v>873</v>
      </c>
      <c r="K602" s="405"/>
      <c r="L602" s="406"/>
      <c r="M602" s="409"/>
      <c r="N602" s="138" t="s">
        <v>617</v>
      </c>
      <c r="O602" s="217"/>
    </row>
    <row r="603" spans="1:15" ht="28.8" x14ac:dyDescent="0.3">
      <c r="A603" s="779"/>
      <c r="B603" s="481"/>
      <c r="C603" s="411"/>
      <c r="D603" s="412"/>
      <c r="E603" s="336"/>
      <c r="F603" s="336"/>
      <c r="G603" s="336"/>
      <c r="H603" s="337"/>
      <c r="I603" s="410" t="s">
        <v>921</v>
      </c>
      <c r="J603" s="137" t="s">
        <v>151</v>
      </c>
      <c r="K603" s="403">
        <v>3</v>
      </c>
      <c r="L603" s="406">
        <v>2</v>
      </c>
      <c r="M603" s="407">
        <v>2</v>
      </c>
      <c r="N603" s="140" t="s">
        <v>445</v>
      </c>
      <c r="O603" s="215">
        <f t="shared" ref="O603" si="47">K603*M603*L603</f>
        <v>12</v>
      </c>
    </row>
    <row r="604" spans="1:15" ht="28.8" x14ac:dyDescent="0.3">
      <c r="A604" s="779"/>
      <c r="B604" s="481"/>
      <c r="C604" s="411"/>
      <c r="D604" s="412"/>
      <c r="E604" s="336"/>
      <c r="F604" s="336"/>
      <c r="G604" s="336"/>
      <c r="H604" s="337"/>
      <c r="I604" s="410"/>
      <c r="J604" s="137" t="s">
        <v>922</v>
      </c>
      <c r="K604" s="404"/>
      <c r="L604" s="406"/>
      <c r="M604" s="408"/>
      <c r="N604" s="140" t="s">
        <v>447</v>
      </c>
      <c r="O604" s="216"/>
    </row>
    <row r="605" spans="1:15" ht="28.8" x14ac:dyDescent="0.3">
      <c r="A605" s="779"/>
      <c r="B605" s="481"/>
      <c r="C605" s="411"/>
      <c r="D605" s="412"/>
      <c r="E605" s="336"/>
      <c r="F605" s="336"/>
      <c r="G605" s="336"/>
      <c r="H605" s="337"/>
      <c r="I605" s="410"/>
      <c r="J605" s="137" t="s">
        <v>448</v>
      </c>
      <c r="K605" s="404"/>
      <c r="L605" s="406"/>
      <c r="M605" s="408"/>
      <c r="N605" s="140" t="s">
        <v>449</v>
      </c>
      <c r="O605" s="216"/>
    </row>
    <row r="606" spans="1:15" ht="28.8" x14ac:dyDescent="0.3">
      <c r="A606" s="779"/>
      <c r="B606" s="481"/>
      <c r="C606" s="411"/>
      <c r="D606" s="412"/>
      <c r="E606" s="336"/>
      <c r="F606" s="336"/>
      <c r="G606" s="336"/>
      <c r="H606" s="337"/>
      <c r="I606" s="410"/>
      <c r="J606" s="137" t="s">
        <v>198</v>
      </c>
      <c r="K606" s="404"/>
      <c r="L606" s="406"/>
      <c r="M606" s="408"/>
      <c r="N606" s="141" t="s">
        <v>450</v>
      </c>
      <c r="O606" s="216"/>
    </row>
    <row r="607" spans="1:15" ht="28.8" x14ac:dyDescent="0.3">
      <c r="A607" s="779"/>
      <c r="B607" s="481"/>
      <c r="C607" s="411"/>
      <c r="D607" s="412"/>
      <c r="E607" s="336"/>
      <c r="F607" s="336"/>
      <c r="G607" s="336"/>
      <c r="H607" s="337"/>
      <c r="I607" s="410"/>
      <c r="J607" s="137" t="s">
        <v>923</v>
      </c>
      <c r="K607" s="405"/>
      <c r="L607" s="406"/>
      <c r="M607" s="409"/>
      <c r="N607" s="140" t="s">
        <v>452</v>
      </c>
      <c r="O607" s="217"/>
    </row>
    <row r="608" spans="1:15" ht="28.8" x14ac:dyDescent="0.3">
      <c r="A608" s="779"/>
      <c r="B608" s="481"/>
      <c r="C608" s="411"/>
      <c r="D608" s="412"/>
      <c r="E608" s="336"/>
      <c r="F608" s="336"/>
      <c r="G608" s="336"/>
      <c r="H608" s="337"/>
      <c r="I608" s="410" t="s">
        <v>793</v>
      </c>
      <c r="J608" s="137" t="s">
        <v>256</v>
      </c>
      <c r="K608" s="403">
        <v>3</v>
      </c>
      <c r="L608" s="406">
        <v>3</v>
      </c>
      <c r="M608" s="407">
        <v>2</v>
      </c>
      <c r="N608" s="140" t="s">
        <v>759</v>
      </c>
      <c r="O608" s="215">
        <f t="shared" ref="O608" si="48">K608*M608*L608</f>
        <v>18</v>
      </c>
    </row>
    <row r="609" spans="1:15" ht="28.8" x14ac:dyDescent="0.3">
      <c r="A609" s="779"/>
      <c r="B609" s="481"/>
      <c r="C609" s="411"/>
      <c r="D609" s="412"/>
      <c r="E609" s="336"/>
      <c r="F609" s="336"/>
      <c r="G609" s="336"/>
      <c r="H609" s="337"/>
      <c r="I609" s="410"/>
      <c r="J609" s="142" t="s">
        <v>794</v>
      </c>
      <c r="K609" s="404"/>
      <c r="L609" s="406"/>
      <c r="M609" s="408"/>
      <c r="N609" s="140" t="s">
        <v>761</v>
      </c>
      <c r="O609" s="216"/>
    </row>
    <row r="610" spans="1:15" ht="28.8" x14ac:dyDescent="0.3">
      <c r="A610" s="779"/>
      <c r="B610" s="481"/>
      <c r="C610" s="411"/>
      <c r="D610" s="412"/>
      <c r="E610" s="336"/>
      <c r="F610" s="336"/>
      <c r="G610" s="336"/>
      <c r="H610" s="337"/>
      <c r="I610" s="410"/>
      <c r="J610" s="142" t="s">
        <v>151</v>
      </c>
      <c r="K610" s="404"/>
      <c r="L610" s="406"/>
      <c r="M610" s="408"/>
      <c r="N610" s="140" t="s">
        <v>762</v>
      </c>
      <c r="O610" s="216"/>
    </row>
    <row r="611" spans="1:15" ht="28.8" x14ac:dyDescent="0.3">
      <c r="A611" s="779"/>
      <c r="B611" s="481"/>
      <c r="C611" s="411"/>
      <c r="D611" s="412"/>
      <c r="E611" s="336"/>
      <c r="F611" s="336"/>
      <c r="G611" s="336"/>
      <c r="H611" s="337"/>
      <c r="I611" s="410"/>
      <c r="J611" s="142" t="s">
        <v>795</v>
      </c>
      <c r="K611" s="404"/>
      <c r="L611" s="406"/>
      <c r="M611" s="408"/>
      <c r="N611" s="141" t="s">
        <v>763</v>
      </c>
      <c r="O611" s="216"/>
    </row>
    <row r="612" spans="1:15" ht="28.8" x14ac:dyDescent="0.3">
      <c r="A612" s="779"/>
      <c r="B612" s="481"/>
      <c r="C612" s="411"/>
      <c r="D612" s="412"/>
      <c r="E612" s="336"/>
      <c r="F612" s="336"/>
      <c r="G612" s="336"/>
      <c r="H612" s="337"/>
      <c r="I612" s="410"/>
      <c r="J612" s="142" t="s">
        <v>796</v>
      </c>
      <c r="K612" s="405"/>
      <c r="L612" s="406"/>
      <c r="M612" s="409"/>
      <c r="N612" s="140" t="s">
        <v>797</v>
      </c>
      <c r="O612" s="217"/>
    </row>
    <row r="613" spans="1:15" ht="28.8" x14ac:dyDescent="0.3">
      <c r="A613" s="779"/>
      <c r="B613" s="481"/>
      <c r="C613" s="396" t="s">
        <v>927</v>
      </c>
      <c r="D613" s="397"/>
      <c r="E613" s="398" t="s">
        <v>928</v>
      </c>
      <c r="F613" s="399"/>
      <c r="G613" s="243" t="s">
        <v>929</v>
      </c>
      <c r="H613" s="244"/>
      <c r="I613" s="388" t="s">
        <v>193</v>
      </c>
      <c r="J613" s="143" t="s">
        <v>930</v>
      </c>
      <c r="K613" s="381">
        <v>5</v>
      </c>
      <c r="L613" s="384">
        <v>4</v>
      </c>
      <c r="M613" s="385">
        <v>4</v>
      </c>
      <c r="N613" s="128" t="s">
        <v>771</v>
      </c>
      <c r="O613" s="215">
        <f>K613*M613*L613</f>
        <v>80</v>
      </c>
    </row>
    <row r="614" spans="1:15" ht="28.8" x14ac:dyDescent="0.3">
      <c r="A614" s="779"/>
      <c r="B614" s="481"/>
      <c r="C614" s="396"/>
      <c r="D614" s="397"/>
      <c r="E614" s="400"/>
      <c r="F614" s="277"/>
      <c r="G614" s="243"/>
      <c r="H614" s="244"/>
      <c r="I614" s="388"/>
      <c r="J614" s="143" t="s">
        <v>772</v>
      </c>
      <c r="K614" s="382"/>
      <c r="L614" s="384"/>
      <c r="M614" s="386"/>
      <c r="N614" s="128" t="s">
        <v>773</v>
      </c>
      <c r="O614" s="216"/>
    </row>
    <row r="615" spans="1:15" ht="28.8" x14ac:dyDescent="0.3">
      <c r="A615" s="779"/>
      <c r="B615" s="481"/>
      <c r="C615" s="396"/>
      <c r="D615" s="397"/>
      <c r="E615" s="400"/>
      <c r="F615" s="277"/>
      <c r="G615" s="243"/>
      <c r="H615" s="244"/>
      <c r="I615" s="388"/>
      <c r="J615" s="143" t="s">
        <v>931</v>
      </c>
      <c r="K615" s="382"/>
      <c r="L615" s="384"/>
      <c r="M615" s="386"/>
      <c r="N615" s="128" t="s">
        <v>775</v>
      </c>
      <c r="O615" s="216"/>
    </row>
    <row r="616" spans="1:15" ht="28.8" x14ac:dyDescent="0.3">
      <c r="A616" s="779"/>
      <c r="B616" s="481"/>
      <c r="C616" s="396"/>
      <c r="D616" s="397"/>
      <c r="E616" s="400"/>
      <c r="F616" s="277"/>
      <c r="G616" s="243"/>
      <c r="H616" s="244"/>
      <c r="I616" s="388"/>
      <c r="J616" s="143" t="s">
        <v>196</v>
      </c>
      <c r="K616" s="382"/>
      <c r="L616" s="384"/>
      <c r="M616" s="386"/>
      <c r="N616" s="128" t="s">
        <v>776</v>
      </c>
      <c r="O616" s="216"/>
    </row>
    <row r="617" spans="1:15" ht="28.8" x14ac:dyDescent="0.3">
      <c r="A617" s="779"/>
      <c r="B617" s="481"/>
      <c r="C617" s="396"/>
      <c r="D617" s="397"/>
      <c r="E617" s="400"/>
      <c r="F617" s="277"/>
      <c r="G617" s="243"/>
      <c r="H617" s="244"/>
      <c r="I617" s="388"/>
      <c r="J617" s="143" t="s">
        <v>932</v>
      </c>
      <c r="K617" s="383"/>
      <c r="L617" s="384"/>
      <c r="M617" s="387"/>
      <c r="N617" s="128" t="s">
        <v>777</v>
      </c>
      <c r="O617" s="217"/>
    </row>
    <row r="618" spans="1:15" ht="28.8" x14ac:dyDescent="0.3">
      <c r="A618" s="779"/>
      <c r="B618" s="481"/>
      <c r="C618" s="396"/>
      <c r="D618" s="397"/>
      <c r="E618" s="400"/>
      <c r="F618" s="277"/>
      <c r="G618" s="243"/>
      <c r="H618" s="244"/>
      <c r="I618" s="388" t="s">
        <v>255</v>
      </c>
      <c r="J618" s="143" t="s">
        <v>758</v>
      </c>
      <c r="K618" s="381">
        <v>4</v>
      </c>
      <c r="L618" s="384">
        <v>3</v>
      </c>
      <c r="M618" s="385">
        <v>3</v>
      </c>
      <c r="N618" s="130" t="s">
        <v>759</v>
      </c>
      <c r="O618" s="215">
        <f t="shared" ref="O618" si="49">K618*M618*L618</f>
        <v>36</v>
      </c>
    </row>
    <row r="619" spans="1:15" ht="28.8" x14ac:dyDescent="0.3">
      <c r="A619" s="779"/>
      <c r="B619" s="481"/>
      <c r="C619" s="396"/>
      <c r="D619" s="397"/>
      <c r="E619" s="400"/>
      <c r="F619" s="277"/>
      <c r="G619" s="243"/>
      <c r="H619" s="244"/>
      <c r="I619" s="388"/>
      <c r="J619" s="143" t="s">
        <v>760</v>
      </c>
      <c r="K619" s="382"/>
      <c r="L619" s="384"/>
      <c r="M619" s="386"/>
      <c r="N619" s="130" t="s">
        <v>933</v>
      </c>
      <c r="O619" s="216"/>
    </row>
    <row r="620" spans="1:15" ht="28.8" x14ac:dyDescent="0.3">
      <c r="A620" s="779"/>
      <c r="B620" s="481"/>
      <c r="C620" s="396"/>
      <c r="D620" s="397"/>
      <c r="E620" s="400"/>
      <c r="F620" s="277"/>
      <c r="G620" s="243"/>
      <c r="H620" s="244"/>
      <c r="I620" s="388"/>
      <c r="J620" s="143" t="s">
        <v>151</v>
      </c>
      <c r="K620" s="382"/>
      <c r="L620" s="384"/>
      <c r="M620" s="386"/>
      <c r="N620" s="130" t="s">
        <v>762</v>
      </c>
      <c r="O620" s="216"/>
    </row>
    <row r="621" spans="1:15" ht="28.8" x14ac:dyDescent="0.3">
      <c r="A621" s="779"/>
      <c r="B621" s="481"/>
      <c r="C621" s="396"/>
      <c r="D621" s="397"/>
      <c r="E621" s="400"/>
      <c r="F621" s="277"/>
      <c r="G621" s="243"/>
      <c r="H621" s="244"/>
      <c r="I621" s="388"/>
      <c r="J621" s="143" t="s">
        <v>260</v>
      </c>
      <c r="K621" s="382"/>
      <c r="L621" s="384"/>
      <c r="M621" s="386"/>
      <c r="N621" s="130" t="s">
        <v>763</v>
      </c>
      <c r="O621" s="216"/>
    </row>
    <row r="622" spans="1:15" ht="28.8" x14ac:dyDescent="0.3">
      <c r="A622" s="779"/>
      <c r="B622" s="481"/>
      <c r="C622" s="396"/>
      <c r="D622" s="397"/>
      <c r="E622" s="400"/>
      <c r="F622" s="277"/>
      <c r="G622" s="243"/>
      <c r="H622" s="244"/>
      <c r="I622" s="388"/>
      <c r="J622" s="143" t="s">
        <v>522</v>
      </c>
      <c r="K622" s="383"/>
      <c r="L622" s="384"/>
      <c r="M622" s="387"/>
      <c r="N622" s="130" t="s">
        <v>797</v>
      </c>
      <c r="O622" s="217"/>
    </row>
    <row r="623" spans="1:15" ht="28.8" x14ac:dyDescent="0.3">
      <c r="A623" s="779"/>
      <c r="B623" s="481"/>
      <c r="C623" s="396"/>
      <c r="D623" s="397"/>
      <c r="E623" s="400"/>
      <c r="F623" s="277"/>
      <c r="G623" s="243"/>
      <c r="H623" s="244"/>
      <c r="I623" s="388" t="s">
        <v>934</v>
      </c>
      <c r="J623" s="143" t="s">
        <v>930</v>
      </c>
      <c r="K623" s="381">
        <v>5</v>
      </c>
      <c r="L623" s="384">
        <v>3</v>
      </c>
      <c r="M623" s="385">
        <v>4</v>
      </c>
      <c r="N623" s="144" t="s">
        <v>771</v>
      </c>
      <c r="O623" s="215">
        <f t="shared" ref="O623" si="50">K623*M623*L623</f>
        <v>60</v>
      </c>
    </row>
    <row r="624" spans="1:15" ht="28.8" x14ac:dyDescent="0.3">
      <c r="A624" s="779"/>
      <c r="B624" s="481"/>
      <c r="C624" s="396"/>
      <c r="D624" s="397"/>
      <c r="E624" s="400"/>
      <c r="F624" s="277"/>
      <c r="G624" s="243"/>
      <c r="H624" s="244"/>
      <c r="I624" s="388"/>
      <c r="J624" s="145" t="s">
        <v>774</v>
      </c>
      <c r="K624" s="382"/>
      <c r="L624" s="384"/>
      <c r="M624" s="386"/>
      <c r="N624" s="130" t="s">
        <v>775</v>
      </c>
      <c r="O624" s="216"/>
    </row>
    <row r="625" spans="1:15" ht="28.8" x14ac:dyDescent="0.3">
      <c r="A625" s="779"/>
      <c r="B625" s="481"/>
      <c r="C625" s="396"/>
      <c r="D625" s="397"/>
      <c r="E625" s="400"/>
      <c r="F625" s="277"/>
      <c r="G625" s="243"/>
      <c r="H625" s="244"/>
      <c r="I625" s="388"/>
      <c r="J625" s="145" t="s">
        <v>772</v>
      </c>
      <c r="K625" s="382"/>
      <c r="L625" s="384"/>
      <c r="M625" s="386"/>
      <c r="N625" s="130" t="s">
        <v>773</v>
      </c>
      <c r="O625" s="216"/>
    </row>
    <row r="626" spans="1:15" ht="28.8" x14ac:dyDescent="0.3">
      <c r="A626" s="779"/>
      <c r="B626" s="481"/>
      <c r="C626" s="396"/>
      <c r="D626" s="397"/>
      <c r="E626" s="400"/>
      <c r="F626" s="277"/>
      <c r="G626" s="243"/>
      <c r="H626" s="244"/>
      <c r="I626" s="388"/>
      <c r="J626" s="145" t="s">
        <v>196</v>
      </c>
      <c r="K626" s="382"/>
      <c r="L626" s="384"/>
      <c r="M626" s="386"/>
      <c r="N626" s="130" t="s">
        <v>776</v>
      </c>
      <c r="O626" s="216"/>
    </row>
    <row r="627" spans="1:15" ht="28.8" x14ac:dyDescent="0.3">
      <c r="A627" s="779"/>
      <c r="B627" s="481"/>
      <c r="C627" s="396"/>
      <c r="D627" s="397"/>
      <c r="E627" s="401"/>
      <c r="F627" s="402"/>
      <c r="G627" s="243"/>
      <c r="H627" s="244"/>
      <c r="I627" s="388"/>
      <c r="J627" s="145" t="s">
        <v>932</v>
      </c>
      <c r="K627" s="383"/>
      <c r="L627" s="384"/>
      <c r="M627" s="387"/>
      <c r="N627" s="130" t="s">
        <v>777</v>
      </c>
      <c r="O627" s="217"/>
    </row>
    <row r="628" spans="1:15" ht="28.8" x14ac:dyDescent="0.3">
      <c r="A628" s="779"/>
      <c r="B628" s="481"/>
      <c r="C628" s="376" t="s">
        <v>935</v>
      </c>
      <c r="D628" s="377"/>
      <c r="E628" s="378" t="s">
        <v>936</v>
      </c>
      <c r="F628" s="378"/>
      <c r="G628" s="378" t="s">
        <v>937</v>
      </c>
      <c r="H628" s="379"/>
      <c r="I628" s="380" t="s">
        <v>938</v>
      </c>
      <c r="J628" s="146" t="s">
        <v>939</v>
      </c>
      <c r="K628" s="389">
        <v>6</v>
      </c>
      <c r="L628" s="392">
        <v>4</v>
      </c>
      <c r="M628" s="393">
        <v>4</v>
      </c>
      <c r="N628" s="147" t="s">
        <v>940</v>
      </c>
      <c r="O628" s="215">
        <f>K628*L628*M628</f>
        <v>96</v>
      </c>
    </row>
    <row r="629" spans="1:15" ht="28.8" x14ac:dyDescent="0.3">
      <c r="A629" s="779"/>
      <c r="B629" s="481"/>
      <c r="C629" s="376"/>
      <c r="D629" s="377"/>
      <c r="E629" s="378"/>
      <c r="F629" s="378"/>
      <c r="G629" s="378"/>
      <c r="H629" s="379"/>
      <c r="I629" s="380"/>
      <c r="J629" s="146" t="s">
        <v>781</v>
      </c>
      <c r="K629" s="390"/>
      <c r="L629" s="392"/>
      <c r="M629" s="394"/>
      <c r="N629" s="147" t="s">
        <v>941</v>
      </c>
      <c r="O629" s="216"/>
    </row>
    <row r="630" spans="1:15" ht="28.8" x14ac:dyDescent="0.3">
      <c r="A630" s="779"/>
      <c r="B630" s="481"/>
      <c r="C630" s="376"/>
      <c r="D630" s="377"/>
      <c r="E630" s="378"/>
      <c r="F630" s="378"/>
      <c r="G630" s="378"/>
      <c r="H630" s="379"/>
      <c r="I630" s="380"/>
      <c r="J630" s="146" t="s">
        <v>942</v>
      </c>
      <c r="K630" s="390"/>
      <c r="L630" s="392"/>
      <c r="M630" s="394"/>
      <c r="N630" s="147" t="s">
        <v>943</v>
      </c>
      <c r="O630" s="216"/>
    </row>
    <row r="631" spans="1:15" ht="28.8" x14ac:dyDescent="0.3">
      <c r="A631" s="779"/>
      <c r="B631" s="481"/>
      <c r="C631" s="376"/>
      <c r="D631" s="377"/>
      <c r="E631" s="378"/>
      <c r="F631" s="378"/>
      <c r="G631" s="378"/>
      <c r="H631" s="379"/>
      <c r="I631" s="380"/>
      <c r="J631" s="146" t="s">
        <v>944</v>
      </c>
      <c r="K631" s="390"/>
      <c r="L631" s="392"/>
      <c r="M631" s="394"/>
      <c r="N631" s="147" t="s">
        <v>945</v>
      </c>
      <c r="O631" s="216"/>
    </row>
    <row r="632" spans="1:15" ht="28.8" x14ac:dyDescent="0.3">
      <c r="A632" s="779"/>
      <c r="B632" s="481"/>
      <c r="C632" s="376"/>
      <c r="D632" s="377"/>
      <c r="E632" s="378"/>
      <c r="F632" s="378"/>
      <c r="G632" s="378"/>
      <c r="H632" s="379"/>
      <c r="I632" s="380"/>
      <c r="J632" s="146" t="s">
        <v>946</v>
      </c>
      <c r="K632" s="391"/>
      <c r="L632" s="392"/>
      <c r="M632" s="395"/>
      <c r="N632" s="147" t="s">
        <v>947</v>
      </c>
      <c r="O632" s="217"/>
    </row>
    <row r="633" spans="1:15" ht="28.8" x14ac:dyDescent="0.3">
      <c r="A633" s="779"/>
      <c r="B633" s="481"/>
      <c r="C633" s="376"/>
      <c r="D633" s="377"/>
      <c r="E633" s="378"/>
      <c r="F633" s="378"/>
      <c r="G633" s="378"/>
      <c r="H633" s="379"/>
      <c r="I633" s="380" t="s">
        <v>948</v>
      </c>
      <c r="J633" s="146" t="s">
        <v>713</v>
      </c>
      <c r="K633" s="389">
        <v>4</v>
      </c>
      <c r="L633" s="392">
        <v>3</v>
      </c>
      <c r="M633" s="393">
        <v>3</v>
      </c>
      <c r="N633" s="147" t="s">
        <v>949</v>
      </c>
      <c r="O633" s="215">
        <f t="shared" ref="O633" si="51">K633*L633*M633</f>
        <v>36</v>
      </c>
    </row>
    <row r="634" spans="1:15" ht="28.8" x14ac:dyDescent="0.3">
      <c r="A634" s="779"/>
      <c r="B634" s="481"/>
      <c r="C634" s="376"/>
      <c r="D634" s="377"/>
      <c r="E634" s="378"/>
      <c r="F634" s="378"/>
      <c r="G634" s="378"/>
      <c r="H634" s="379"/>
      <c r="I634" s="380"/>
      <c r="J634" s="146" t="s">
        <v>796</v>
      </c>
      <c r="K634" s="390"/>
      <c r="L634" s="392"/>
      <c r="M634" s="394"/>
      <c r="N634" s="147" t="s">
        <v>797</v>
      </c>
      <c r="O634" s="216"/>
    </row>
    <row r="635" spans="1:15" ht="28.8" x14ac:dyDescent="0.3">
      <c r="A635" s="779"/>
      <c r="B635" s="481"/>
      <c r="C635" s="376"/>
      <c r="D635" s="377"/>
      <c r="E635" s="378"/>
      <c r="F635" s="378"/>
      <c r="G635" s="378"/>
      <c r="H635" s="379"/>
      <c r="I635" s="380"/>
      <c r="J635" s="148" t="s">
        <v>566</v>
      </c>
      <c r="K635" s="390"/>
      <c r="L635" s="392"/>
      <c r="M635" s="394"/>
      <c r="N635" s="147" t="s">
        <v>950</v>
      </c>
      <c r="O635" s="216"/>
    </row>
    <row r="636" spans="1:15" ht="28.8" x14ac:dyDescent="0.3">
      <c r="A636" s="779"/>
      <c r="B636" s="481"/>
      <c r="C636" s="376"/>
      <c r="D636" s="377"/>
      <c r="E636" s="378"/>
      <c r="F636" s="378"/>
      <c r="G636" s="378"/>
      <c r="H636" s="379"/>
      <c r="I636" s="380"/>
      <c r="J636" s="146" t="s">
        <v>951</v>
      </c>
      <c r="K636" s="390"/>
      <c r="L636" s="392"/>
      <c r="M636" s="394"/>
      <c r="N636" s="147" t="s">
        <v>952</v>
      </c>
      <c r="O636" s="216"/>
    </row>
    <row r="637" spans="1:15" ht="28.8" x14ac:dyDescent="0.3">
      <c r="A637" s="779"/>
      <c r="B637" s="481"/>
      <c r="C637" s="376"/>
      <c r="D637" s="377"/>
      <c r="E637" s="378"/>
      <c r="F637" s="378"/>
      <c r="G637" s="378"/>
      <c r="H637" s="379"/>
      <c r="I637" s="380"/>
      <c r="J637" s="149" t="s">
        <v>953</v>
      </c>
      <c r="K637" s="391"/>
      <c r="L637" s="392"/>
      <c r="M637" s="395"/>
      <c r="N637" s="147" t="s">
        <v>954</v>
      </c>
      <c r="O637" s="217"/>
    </row>
    <row r="638" spans="1:15" ht="28.8" x14ac:dyDescent="0.3">
      <c r="A638" s="779"/>
      <c r="B638" s="481"/>
      <c r="C638" s="376"/>
      <c r="D638" s="377"/>
      <c r="E638" s="378"/>
      <c r="F638" s="378"/>
      <c r="G638" s="378"/>
      <c r="H638" s="379"/>
      <c r="I638" s="380" t="s">
        <v>955</v>
      </c>
      <c r="J638" s="146" t="s">
        <v>151</v>
      </c>
      <c r="K638" s="389">
        <v>4</v>
      </c>
      <c r="L638" s="392">
        <v>4</v>
      </c>
      <c r="M638" s="393">
        <v>3</v>
      </c>
      <c r="N638" s="147" t="s">
        <v>445</v>
      </c>
      <c r="O638" s="215">
        <f t="shared" ref="O638" si="52">K638*L638*M638</f>
        <v>48</v>
      </c>
    </row>
    <row r="639" spans="1:15" ht="28.8" x14ac:dyDescent="0.3">
      <c r="A639" s="779"/>
      <c r="B639" s="481"/>
      <c r="C639" s="376"/>
      <c r="D639" s="377"/>
      <c r="E639" s="378"/>
      <c r="F639" s="378"/>
      <c r="G639" s="378"/>
      <c r="H639" s="379"/>
      <c r="I639" s="380"/>
      <c r="J639" s="146" t="s">
        <v>956</v>
      </c>
      <c r="K639" s="390"/>
      <c r="L639" s="392"/>
      <c r="M639" s="394"/>
      <c r="N639" s="147" t="s">
        <v>957</v>
      </c>
      <c r="O639" s="216"/>
    </row>
    <row r="640" spans="1:15" ht="28.8" x14ac:dyDescent="0.3">
      <c r="A640" s="779"/>
      <c r="B640" s="481"/>
      <c r="C640" s="376"/>
      <c r="D640" s="377"/>
      <c r="E640" s="378"/>
      <c r="F640" s="378"/>
      <c r="G640" s="378"/>
      <c r="H640" s="379"/>
      <c r="I640" s="380"/>
      <c r="J640" s="146" t="s">
        <v>451</v>
      </c>
      <c r="K640" s="390"/>
      <c r="L640" s="392"/>
      <c r="M640" s="394"/>
      <c r="N640" s="147" t="s">
        <v>958</v>
      </c>
      <c r="O640" s="216"/>
    </row>
    <row r="641" spans="1:15" ht="28.8" x14ac:dyDescent="0.3">
      <c r="A641" s="779"/>
      <c r="B641" s="481"/>
      <c r="C641" s="376"/>
      <c r="D641" s="377"/>
      <c r="E641" s="378"/>
      <c r="F641" s="378"/>
      <c r="G641" s="378"/>
      <c r="H641" s="379"/>
      <c r="I641" s="380"/>
      <c r="J641" s="146" t="s">
        <v>198</v>
      </c>
      <c r="K641" s="390"/>
      <c r="L641" s="392"/>
      <c r="M641" s="394"/>
      <c r="N641" s="147" t="s">
        <v>959</v>
      </c>
      <c r="O641" s="216"/>
    </row>
    <row r="642" spans="1:15" ht="28.8" x14ac:dyDescent="0.3">
      <c r="A642" s="779"/>
      <c r="B642" s="481"/>
      <c r="C642" s="376"/>
      <c r="D642" s="377"/>
      <c r="E642" s="378"/>
      <c r="F642" s="378"/>
      <c r="G642" s="378"/>
      <c r="H642" s="379"/>
      <c r="I642" s="380"/>
      <c r="J642" s="146" t="s">
        <v>960</v>
      </c>
      <c r="K642" s="391"/>
      <c r="L642" s="392"/>
      <c r="M642" s="395"/>
      <c r="N642" s="147" t="s">
        <v>961</v>
      </c>
      <c r="O642" s="217"/>
    </row>
    <row r="643" spans="1:15" ht="28.8" x14ac:dyDescent="0.3">
      <c r="A643" s="779"/>
      <c r="B643" s="481"/>
      <c r="C643" s="376"/>
      <c r="D643" s="377"/>
      <c r="E643" s="378"/>
      <c r="F643" s="378"/>
      <c r="G643" s="378"/>
      <c r="H643" s="379"/>
      <c r="I643" s="380" t="s">
        <v>962</v>
      </c>
      <c r="J643" s="146" t="s">
        <v>963</v>
      </c>
      <c r="K643" s="389">
        <v>5</v>
      </c>
      <c r="L643" s="392">
        <v>4</v>
      </c>
      <c r="M643" s="393">
        <v>4</v>
      </c>
      <c r="N643" s="147" t="s">
        <v>964</v>
      </c>
      <c r="O643" s="215">
        <f t="shared" ref="O643" si="53">K643*L643*M643</f>
        <v>80</v>
      </c>
    </row>
    <row r="644" spans="1:15" ht="28.8" x14ac:dyDescent="0.3">
      <c r="A644" s="779"/>
      <c r="B644" s="481"/>
      <c r="C644" s="376"/>
      <c r="D644" s="377"/>
      <c r="E644" s="378"/>
      <c r="F644" s="378"/>
      <c r="G644" s="378"/>
      <c r="H644" s="379"/>
      <c r="I644" s="380"/>
      <c r="J644" s="150" t="s">
        <v>663</v>
      </c>
      <c r="K644" s="390"/>
      <c r="L644" s="392"/>
      <c r="M644" s="394"/>
      <c r="N644" s="147" t="s">
        <v>965</v>
      </c>
      <c r="O644" s="216"/>
    </row>
    <row r="645" spans="1:15" ht="28.8" x14ac:dyDescent="0.3">
      <c r="A645" s="779"/>
      <c r="B645" s="481"/>
      <c r="C645" s="376"/>
      <c r="D645" s="377"/>
      <c r="E645" s="378"/>
      <c r="F645" s="378"/>
      <c r="G645" s="378"/>
      <c r="H645" s="379"/>
      <c r="I645" s="380"/>
      <c r="J645" s="150" t="s">
        <v>966</v>
      </c>
      <c r="K645" s="390"/>
      <c r="L645" s="392"/>
      <c r="M645" s="394"/>
      <c r="N645" s="147" t="s">
        <v>967</v>
      </c>
      <c r="O645" s="216"/>
    </row>
    <row r="646" spans="1:15" ht="28.8" x14ac:dyDescent="0.3">
      <c r="A646" s="779"/>
      <c r="B646" s="481"/>
      <c r="C646" s="376"/>
      <c r="D646" s="377"/>
      <c r="E646" s="378"/>
      <c r="F646" s="378"/>
      <c r="G646" s="378"/>
      <c r="H646" s="379"/>
      <c r="I646" s="380"/>
      <c r="J646" s="150" t="s">
        <v>968</v>
      </c>
      <c r="K646" s="390"/>
      <c r="L646" s="392"/>
      <c r="M646" s="394"/>
      <c r="N646" s="147" t="s">
        <v>969</v>
      </c>
      <c r="O646" s="216"/>
    </row>
    <row r="647" spans="1:15" ht="28.8" x14ac:dyDescent="0.3">
      <c r="A647" s="779"/>
      <c r="B647" s="481"/>
      <c r="C647" s="376"/>
      <c r="D647" s="377"/>
      <c r="E647" s="378"/>
      <c r="F647" s="378"/>
      <c r="G647" s="378"/>
      <c r="H647" s="379"/>
      <c r="I647" s="380"/>
      <c r="J647" s="151" t="s">
        <v>970</v>
      </c>
      <c r="K647" s="391"/>
      <c r="L647" s="392"/>
      <c r="M647" s="395"/>
      <c r="N647" s="147" t="s">
        <v>971</v>
      </c>
      <c r="O647" s="217"/>
    </row>
    <row r="648" spans="1:15" ht="30" customHeight="1" x14ac:dyDescent="0.3">
      <c r="A648" s="779"/>
      <c r="B648" s="223" t="s">
        <v>972</v>
      </c>
      <c r="C648" s="370" t="s">
        <v>973</v>
      </c>
      <c r="D648" s="371"/>
      <c r="E648" s="299" t="s">
        <v>974</v>
      </c>
      <c r="F648" s="299"/>
      <c r="G648" s="299" t="s">
        <v>975</v>
      </c>
      <c r="H648" s="363"/>
      <c r="I648" s="363" t="s">
        <v>976</v>
      </c>
      <c r="J648" s="152" t="s">
        <v>162</v>
      </c>
      <c r="K648" s="364">
        <v>6</v>
      </c>
      <c r="L648" s="367">
        <v>2</v>
      </c>
      <c r="M648" s="364">
        <v>3</v>
      </c>
      <c r="N648" s="153" t="s">
        <v>695</v>
      </c>
      <c r="O648" s="215">
        <f>K648*L648*M648</f>
        <v>36</v>
      </c>
    </row>
    <row r="649" spans="1:15" ht="30" customHeight="1" x14ac:dyDescent="0.3">
      <c r="A649" s="779"/>
      <c r="B649" s="223"/>
      <c r="C649" s="370"/>
      <c r="D649" s="371"/>
      <c r="E649" s="299"/>
      <c r="F649" s="299"/>
      <c r="G649" s="299"/>
      <c r="H649" s="363"/>
      <c r="I649" s="363"/>
      <c r="J649" s="152" t="s">
        <v>696</v>
      </c>
      <c r="K649" s="365"/>
      <c r="L649" s="367"/>
      <c r="M649" s="365"/>
      <c r="N649" s="153" t="s">
        <v>697</v>
      </c>
      <c r="O649" s="216"/>
    </row>
    <row r="650" spans="1:15" ht="30" customHeight="1" x14ac:dyDescent="0.3">
      <c r="A650" s="779"/>
      <c r="B650" s="223"/>
      <c r="C650" s="370"/>
      <c r="D650" s="371"/>
      <c r="E650" s="299"/>
      <c r="F650" s="299"/>
      <c r="G650" s="299"/>
      <c r="H650" s="363"/>
      <c r="I650" s="363"/>
      <c r="J650" s="152" t="s">
        <v>698</v>
      </c>
      <c r="K650" s="365"/>
      <c r="L650" s="367"/>
      <c r="M650" s="365"/>
      <c r="N650" s="153" t="s">
        <v>699</v>
      </c>
      <c r="O650" s="216"/>
    </row>
    <row r="651" spans="1:15" ht="30" customHeight="1" x14ac:dyDescent="0.3">
      <c r="A651" s="779"/>
      <c r="B651" s="223"/>
      <c r="C651" s="370"/>
      <c r="D651" s="371"/>
      <c r="E651" s="299"/>
      <c r="F651" s="299"/>
      <c r="G651" s="299"/>
      <c r="H651" s="363"/>
      <c r="I651" s="363"/>
      <c r="J651" s="152" t="s">
        <v>700</v>
      </c>
      <c r="K651" s="365"/>
      <c r="L651" s="367"/>
      <c r="M651" s="365"/>
      <c r="N651" s="154" t="s">
        <v>701</v>
      </c>
      <c r="O651" s="216"/>
    </row>
    <row r="652" spans="1:15" ht="30" customHeight="1" x14ac:dyDescent="0.3">
      <c r="A652" s="779"/>
      <c r="B652" s="223"/>
      <c r="C652" s="370"/>
      <c r="D652" s="371"/>
      <c r="E652" s="299"/>
      <c r="F652" s="299"/>
      <c r="G652" s="299"/>
      <c r="H652" s="363"/>
      <c r="I652" s="363"/>
      <c r="J652" s="155" t="s">
        <v>702</v>
      </c>
      <c r="K652" s="366"/>
      <c r="L652" s="367"/>
      <c r="M652" s="366"/>
      <c r="N652" s="153" t="s">
        <v>703</v>
      </c>
      <c r="O652" s="217"/>
    </row>
    <row r="653" spans="1:15" ht="30" customHeight="1" x14ac:dyDescent="0.3">
      <c r="A653" s="779"/>
      <c r="B653" s="223"/>
      <c r="C653" s="370"/>
      <c r="D653" s="371"/>
      <c r="E653" s="299"/>
      <c r="F653" s="299"/>
      <c r="G653" s="299"/>
      <c r="H653" s="363"/>
      <c r="I653" s="363" t="s">
        <v>977</v>
      </c>
      <c r="J653" s="156" t="s">
        <v>705</v>
      </c>
      <c r="K653" s="373">
        <v>5</v>
      </c>
      <c r="L653" s="367">
        <v>4</v>
      </c>
      <c r="M653" s="364">
        <v>3</v>
      </c>
      <c r="N653" s="153" t="s">
        <v>706</v>
      </c>
      <c r="O653" s="215">
        <f t="shared" ref="O653" si="54">K653*L653*M653</f>
        <v>60</v>
      </c>
    </row>
    <row r="654" spans="1:15" ht="30" customHeight="1" x14ac:dyDescent="0.3">
      <c r="A654" s="779"/>
      <c r="B654" s="223"/>
      <c r="C654" s="370"/>
      <c r="D654" s="371"/>
      <c r="E654" s="299"/>
      <c r="F654" s="299"/>
      <c r="G654" s="299"/>
      <c r="H654" s="363"/>
      <c r="I654" s="363"/>
      <c r="J654" s="156" t="s">
        <v>707</v>
      </c>
      <c r="K654" s="374"/>
      <c r="L654" s="367"/>
      <c r="M654" s="365"/>
      <c r="N654" s="153" t="s">
        <v>708</v>
      </c>
      <c r="O654" s="216"/>
    </row>
    <row r="655" spans="1:15" ht="30" customHeight="1" x14ac:dyDescent="0.3">
      <c r="A655" s="779"/>
      <c r="B655" s="223"/>
      <c r="C655" s="370"/>
      <c r="D655" s="371"/>
      <c r="E655" s="299"/>
      <c r="F655" s="299"/>
      <c r="G655" s="299"/>
      <c r="H655" s="363"/>
      <c r="I655" s="363"/>
      <c r="J655" s="156" t="s">
        <v>709</v>
      </c>
      <c r="K655" s="374"/>
      <c r="L655" s="367"/>
      <c r="M655" s="365"/>
      <c r="N655" s="153" t="s">
        <v>710</v>
      </c>
      <c r="O655" s="216"/>
    </row>
    <row r="656" spans="1:15" ht="30" customHeight="1" x14ac:dyDescent="0.3">
      <c r="A656" s="779"/>
      <c r="B656" s="223"/>
      <c r="C656" s="370"/>
      <c r="D656" s="371"/>
      <c r="E656" s="299"/>
      <c r="F656" s="299"/>
      <c r="G656" s="299"/>
      <c r="H656" s="363"/>
      <c r="I656" s="363"/>
      <c r="J656" s="156" t="s">
        <v>711</v>
      </c>
      <c r="K656" s="374"/>
      <c r="L656" s="367"/>
      <c r="M656" s="365"/>
      <c r="N656" s="153" t="s">
        <v>712</v>
      </c>
      <c r="O656" s="216"/>
    </row>
    <row r="657" spans="1:15" ht="57" customHeight="1" x14ac:dyDescent="0.3">
      <c r="A657" s="779"/>
      <c r="B657" s="223"/>
      <c r="C657" s="370"/>
      <c r="D657" s="371"/>
      <c r="E657" s="299"/>
      <c r="F657" s="299"/>
      <c r="G657" s="299"/>
      <c r="H657" s="363"/>
      <c r="I657" s="363"/>
      <c r="J657" s="156" t="s">
        <v>713</v>
      </c>
      <c r="K657" s="375"/>
      <c r="L657" s="367"/>
      <c r="M657" s="366"/>
      <c r="N657" s="153" t="s">
        <v>714</v>
      </c>
      <c r="O657" s="217"/>
    </row>
    <row r="658" spans="1:15" ht="30" customHeight="1" x14ac:dyDescent="0.3">
      <c r="A658" s="779"/>
      <c r="B658" s="223"/>
      <c r="C658" s="370"/>
      <c r="D658" s="371"/>
      <c r="E658" s="299"/>
      <c r="F658" s="299"/>
      <c r="G658" s="299"/>
      <c r="H658" s="363"/>
      <c r="I658" s="363" t="s">
        <v>978</v>
      </c>
      <c r="J658" s="156" t="s">
        <v>716</v>
      </c>
      <c r="K658" s="373">
        <v>4</v>
      </c>
      <c r="L658" s="367">
        <v>3</v>
      </c>
      <c r="M658" s="364">
        <v>3</v>
      </c>
      <c r="N658" s="153" t="s">
        <v>717</v>
      </c>
      <c r="O658" s="215">
        <f t="shared" ref="O658" si="55">K658*L658*M658</f>
        <v>36</v>
      </c>
    </row>
    <row r="659" spans="1:15" ht="30" customHeight="1" x14ac:dyDescent="0.3">
      <c r="A659" s="779"/>
      <c r="B659" s="223"/>
      <c r="C659" s="370"/>
      <c r="D659" s="371"/>
      <c r="E659" s="299"/>
      <c r="F659" s="299"/>
      <c r="G659" s="299"/>
      <c r="H659" s="363"/>
      <c r="I659" s="363"/>
      <c r="J659" s="156" t="s">
        <v>718</v>
      </c>
      <c r="K659" s="374"/>
      <c r="L659" s="367"/>
      <c r="M659" s="365"/>
      <c r="N659" s="153" t="s">
        <v>719</v>
      </c>
      <c r="O659" s="216"/>
    </row>
    <row r="660" spans="1:15" ht="30" customHeight="1" x14ac:dyDescent="0.3">
      <c r="A660" s="779"/>
      <c r="B660" s="223"/>
      <c r="C660" s="370"/>
      <c r="D660" s="371"/>
      <c r="E660" s="299"/>
      <c r="F660" s="299"/>
      <c r="G660" s="299"/>
      <c r="H660" s="363"/>
      <c r="I660" s="363"/>
      <c r="J660" s="156" t="s">
        <v>720</v>
      </c>
      <c r="K660" s="374"/>
      <c r="L660" s="367"/>
      <c r="M660" s="365"/>
      <c r="N660" s="153" t="s">
        <v>721</v>
      </c>
      <c r="O660" s="216"/>
    </row>
    <row r="661" spans="1:15" ht="30" customHeight="1" x14ac:dyDescent="0.3">
      <c r="A661" s="779"/>
      <c r="B661" s="223"/>
      <c r="C661" s="370"/>
      <c r="D661" s="371"/>
      <c r="E661" s="299"/>
      <c r="F661" s="299"/>
      <c r="G661" s="299"/>
      <c r="H661" s="363"/>
      <c r="I661" s="363"/>
      <c r="J661" s="156" t="s">
        <v>722</v>
      </c>
      <c r="K661" s="374"/>
      <c r="L661" s="367"/>
      <c r="M661" s="365"/>
      <c r="N661" s="153" t="s">
        <v>723</v>
      </c>
      <c r="O661" s="216"/>
    </row>
    <row r="662" spans="1:15" ht="30" customHeight="1" x14ac:dyDescent="0.3">
      <c r="A662" s="779"/>
      <c r="B662" s="223"/>
      <c r="C662" s="370"/>
      <c r="D662" s="371"/>
      <c r="E662" s="299"/>
      <c r="F662" s="299"/>
      <c r="G662" s="299"/>
      <c r="H662" s="363"/>
      <c r="I662" s="363"/>
      <c r="J662" s="156" t="s">
        <v>724</v>
      </c>
      <c r="K662" s="375"/>
      <c r="L662" s="367"/>
      <c r="M662" s="366"/>
      <c r="N662" s="153" t="s">
        <v>725</v>
      </c>
      <c r="O662" s="217"/>
    </row>
    <row r="663" spans="1:15" ht="30" customHeight="1" x14ac:dyDescent="0.3">
      <c r="A663" s="779"/>
      <c r="B663" s="223"/>
      <c r="C663" s="370"/>
      <c r="D663" s="371"/>
      <c r="E663" s="299"/>
      <c r="F663" s="299"/>
      <c r="G663" s="299"/>
      <c r="H663" s="363"/>
      <c r="I663" s="363" t="s">
        <v>979</v>
      </c>
      <c r="J663" s="152" t="s">
        <v>716</v>
      </c>
      <c r="K663" s="364">
        <v>6</v>
      </c>
      <c r="L663" s="367">
        <v>5</v>
      </c>
      <c r="M663" s="364">
        <v>4</v>
      </c>
      <c r="N663" s="153" t="s">
        <v>980</v>
      </c>
      <c r="O663" s="215">
        <f t="shared" ref="O663" si="56">K663*L663*M663</f>
        <v>120</v>
      </c>
    </row>
    <row r="664" spans="1:15" ht="30" customHeight="1" x14ac:dyDescent="0.3">
      <c r="A664" s="779"/>
      <c r="B664" s="223"/>
      <c r="C664" s="370"/>
      <c r="D664" s="371"/>
      <c r="E664" s="299"/>
      <c r="F664" s="299"/>
      <c r="G664" s="299"/>
      <c r="H664" s="363"/>
      <c r="I664" s="363"/>
      <c r="J664" s="152" t="s">
        <v>981</v>
      </c>
      <c r="K664" s="365"/>
      <c r="L664" s="367"/>
      <c r="M664" s="365"/>
      <c r="N664" s="153" t="s">
        <v>982</v>
      </c>
      <c r="O664" s="216"/>
    </row>
    <row r="665" spans="1:15" ht="30" customHeight="1" x14ac:dyDescent="0.3">
      <c r="A665" s="779"/>
      <c r="B665" s="223"/>
      <c r="C665" s="370"/>
      <c r="D665" s="371"/>
      <c r="E665" s="299"/>
      <c r="F665" s="299"/>
      <c r="G665" s="299"/>
      <c r="H665" s="363"/>
      <c r="I665" s="363"/>
      <c r="J665" s="152" t="s">
        <v>983</v>
      </c>
      <c r="K665" s="365"/>
      <c r="L665" s="367"/>
      <c r="M665" s="365"/>
      <c r="N665" s="153" t="s">
        <v>984</v>
      </c>
      <c r="O665" s="216"/>
    </row>
    <row r="666" spans="1:15" ht="30" customHeight="1" x14ac:dyDescent="0.3">
      <c r="A666" s="779"/>
      <c r="B666" s="223"/>
      <c r="C666" s="370"/>
      <c r="D666" s="371"/>
      <c r="E666" s="299"/>
      <c r="F666" s="299"/>
      <c r="G666" s="299"/>
      <c r="H666" s="363"/>
      <c r="I666" s="363"/>
      <c r="J666" s="152" t="s">
        <v>985</v>
      </c>
      <c r="K666" s="365"/>
      <c r="L666" s="367"/>
      <c r="M666" s="365"/>
      <c r="N666" s="153" t="s">
        <v>986</v>
      </c>
      <c r="O666" s="216"/>
    </row>
    <row r="667" spans="1:15" ht="30" customHeight="1" x14ac:dyDescent="0.3">
      <c r="A667" s="779"/>
      <c r="B667" s="223"/>
      <c r="C667" s="370"/>
      <c r="D667" s="371"/>
      <c r="E667" s="299"/>
      <c r="F667" s="299"/>
      <c r="G667" s="299"/>
      <c r="H667" s="363"/>
      <c r="I667" s="363"/>
      <c r="J667" s="152" t="s">
        <v>987</v>
      </c>
      <c r="K667" s="366"/>
      <c r="L667" s="367"/>
      <c r="M667" s="366"/>
      <c r="N667" s="153" t="s">
        <v>988</v>
      </c>
      <c r="O667" s="217"/>
    </row>
    <row r="668" spans="1:15" ht="30" customHeight="1" x14ac:dyDescent="0.3">
      <c r="A668" s="779"/>
      <c r="B668" s="223"/>
      <c r="C668" s="370"/>
      <c r="D668" s="371"/>
      <c r="E668" s="299"/>
      <c r="F668" s="299"/>
      <c r="G668" s="299"/>
      <c r="H668" s="363"/>
      <c r="I668" s="363" t="s">
        <v>989</v>
      </c>
      <c r="J668" s="152" t="s">
        <v>990</v>
      </c>
      <c r="K668" s="364">
        <v>4</v>
      </c>
      <c r="L668" s="367">
        <v>4</v>
      </c>
      <c r="M668" s="364">
        <v>2</v>
      </c>
      <c r="N668" s="153" t="s">
        <v>991</v>
      </c>
      <c r="O668" s="215">
        <f t="shared" ref="O668" si="57">K668*L668*M668</f>
        <v>32</v>
      </c>
    </row>
    <row r="669" spans="1:15" ht="30" customHeight="1" x14ac:dyDescent="0.3">
      <c r="A669" s="779"/>
      <c r="B669" s="223"/>
      <c r="C669" s="370"/>
      <c r="D669" s="371"/>
      <c r="E669" s="299"/>
      <c r="F669" s="299"/>
      <c r="G669" s="299"/>
      <c r="H669" s="363"/>
      <c r="I669" s="363"/>
      <c r="J669" s="152" t="s">
        <v>992</v>
      </c>
      <c r="K669" s="365"/>
      <c r="L669" s="367"/>
      <c r="M669" s="365"/>
      <c r="N669" s="153" t="s">
        <v>993</v>
      </c>
      <c r="O669" s="216"/>
    </row>
    <row r="670" spans="1:15" ht="30" customHeight="1" x14ac:dyDescent="0.3">
      <c r="A670" s="779"/>
      <c r="B670" s="223"/>
      <c r="C670" s="370"/>
      <c r="D670" s="371"/>
      <c r="E670" s="299"/>
      <c r="F670" s="299"/>
      <c r="G670" s="299"/>
      <c r="H670" s="363"/>
      <c r="I670" s="363"/>
      <c r="J670" s="152" t="s">
        <v>994</v>
      </c>
      <c r="K670" s="365"/>
      <c r="L670" s="367"/>
      <c r="M670" s="365"/>
      <c r="N670" s="153" t="s">
        <v>995</v>
      </c>
      <c r="O670" s="216"/>
    </row>
    <row r="671" spans="1:15" ht="30" customHeight="1" x14ac:dyDescent="0.3">
      <c r="A671" s="779"/>
      <c r="B671" s="223"/>
      <c r="C671" s="370"/>
      <c r="D671" s="371"/>
      <c r="E671" s="299"/>
      <c r="F671" s="299"/>
      <c r="G671" s="299"/>
      <c r="H671" s="363"/>
      <c r="I671" s="363"/>
      <c r="J671" s="152" t="s">
        <v>996</v>
      </c>
      <c r="K671" s="365"/>
      <c r="L671" s="367"/>
      <c r="M671" s="365"/>
      <c r="N671" s="153" t="s">
        <v>997</v>
      </c>
      <c r="O671" s="216"/>
    </row>
    <row r="672" spans="1:15" ht="30" customHeight="1" x14ac:dyDescent="0.3">
      <c r="A672" s="779"/>
      <c r="B672" s="223"/>
      <c r="C672" s="370"/>
      <c r="D672" s="371"/>
      <c r="E672" s="299"/>
      <c r="F672" s="299"/>
      <c r="G672" s="299"/>
      <c r="H672" s="363"/>
      <c r="I672" s="363"/>
      <c r="J672" s="152" t="s">
        <v>998</v>
      </c>
      <c r="K672" s="366"/>
      <c r="L672" s="367"/>
      <c r="M672" s="366"/>
      <c r="N672" s="153" t="s">
        <v>999</v>
      </c>
      <c r="O672" s="217"/>
    </row>
    <row r="673" spans="1:15" x14ac:dyDescent="0.3">
      <c r="A673" s="779"/>
      <c r="B673" s="223"/>
      <c r="C673" s="370"/>
      <c r="D673" s="371"/>
      <c r="E673" s="299"/>
      <c r="F673" s="299"/>
      <c r="G673" s="299"/>
      <c r="H673" s="363"/>
      <c r="I673" s="363" t="s">
        <v>1000</v>
      </c>
      <c r="J673" s="152" t="s">
        <v>1001</v>
      </c>
      <c r="K673" s="364">
        <v>6</v>
      </c>
      <c r="L673" s="367">
        <v>5</v>
      </c>
      <c r="M673" s="364">
        <v>5</v>
      </c>
      <c r="N673" s="153" t="s">
        <v>1002</v>
      </c>
      <c r="O673" s="215">
        <f>K673*L673*M673</f>
        <v>150</v>
      </c>
    </row>
    <row r="674" spans="1:15" x14ac:dyDescent="0.3">
      <c r="A674" s="779"/>
      <c r="B674" s="223"/>
      <c r="C674" s="370"/>
      <c r="D674" s="371"/>
      <c r="E674" s="299"/>
      <c r="F674" s="299"/>
      <c r="G674" s="299"/>
      <c r="H674" s="363"/>
      <c r="I674" s="363"/>
      <c r="J674" s="152" t="s">
        <v>1003</v>
      </c>
      <c r="K674" s="365"/>
      <c r="L674" s="367"/>
      <c r="M674" s="365"/>
      <c r="N674" s="153" t="s">
        <v>1004</v>
      </c>
      <c r="O674" s="216"/>
    </row>
    <row r="675" spans="1:15" x14ac:dyDescent="0.3">
      <c r="A675" s="779"/>
      <c r="B675" s="223"/>
      <c r="C675" s="370"/>
      <c r="D675" s="371"/>
      <c r="E675" s="299"/>
      <c r="F675" s="299"/>
      <c r="G675" s="299"/>
      <c r="H675" s="363"/>
      <c r="I675" s="363"/>
      <c r="J675" s="152" t="s">
        <v>246</v>
      </c>
      <c r="K675" s="365"/>
      <c r="L675" s="367"/>
      <c r="M675" s="365"/>
      <c r="N675" s="153" t="s">
        <v>1005</v>
      </c>
      <c r="O675" s="216"/>
    </row>
    <row r="676" spans="1:15" x14ac:dyDescent="0.3">
      <c r="A676" s="779"/>
      <c r="B676" s="223"/>
      <c r="C676" s="370"/>
      <c r="D676" s="371"/>
      <c r="E676" s="299"/>
      <c r="F676" s="299"/>
      <c r="G676" s="299"/>
      <c r="H676" s="363"/>
      <c r="I676" s="363"/>
      <c r="J676" s="152" t="s">
        <v>1006</v>
      </c>
      <c r="K676" s="365"/>
      <c r="L676" s="367"/>
      <c r="M676" s="365"/>
      <c r="N676" s="153" t="s">
        <v>1007</v>
      </c>
      <c r="O676" s="216"/>
    </row>
    <row r="677" spans="1:15" x14ac:dyDescent="0.3">
      <c r="A677" s="779"/>
      <c r="B677" s="223"/>
      <c r="C677" s="370"/>
      <c r="D677" s="371"/>
      <c r="E677" s="299"/>
      <c r="F677" s="299"/>
      <c r="G677" s="299"/>
      <c r="H677" s="363"/>
      <c r="I677" s="363"/>
      <c r="J677" s="152" t="s">
        <v>981</v>
      </c>
      <c r="K677" s="366"/>
      <c r="L677" s="367"/>
      <c r="M677" s="366"/>
      <c r="N677" s="153" t="s">
        <v>1008</v>
      </c>
      <c r="O677" s="217"/>
    </row>
    <row r="678" spans="1:15" ht="43.2" x14ac:dyDescent="0.3">
      <c r="A678" s="779"/>
      <c r="B678" s="223"/>
      <c r="C678" s="370"/>
      <c r="D678" s="371"/>
      <c r="E678" s="299"/>
      <c r="F678" s="299"/>
      <c r="G678" s="299"/>
      <c r="H678" s="363"/>
      <c r="I678" s="363" t="s">
        <v>1009</v>
      </c>
      <c r="J678" s="152" t="s">
        <v>1010</v>
      </c>
      <c r="K678" s="364">
        <v>5</v>
      </c>
      <c r="L678" s="367">
        <v>5</v>
      </c>
      <c r="M678" s="364">
        <v>4</v>
      </c>
      <c r="N678" s="153" t="s">
        <v>1011</v>
      </c>
      <c r="O678" s="215">
        <f>K678*L678*M678</f>
        <v>100</v>
      </c>
    </row>
    <row r="679" spans="1:15" ht="28.95" customHeight="1" x14ac:dyDescent="0.3">
      <c r="A679" s="779"/>
      <c r="B679" s="223"/>
      <c r="C679" s="370"/>
      <c r="D679" s="371"/>
      <c r="E679" s="299"/>
      <c r="F679" s="299"/>
      <c r="G679" s="299"/>
      <c r="H679" s="363"/>
      <c r="I679" s="363"/>
      <c r="J679" s="152" t="s">
        <v>1012</v>
      </c>
      <c r="K679" s="365"/>
      <c r="L679" s="367"/>
      <c r="M679" s="365"/>
      <c r="N679" s="153" t="s">
        <v>1013</v>
      </c>
      <c r="O679" s="216"/>
    </row>
    <row r="680" spans="1:15" ht="28.8" x14ac:dyDescent="0.3">
      <c r="A680" s="779"/>
      <c r="B680" s="223"/>
      <c r="C680" s="370"/>
      <c r="D680" s="371"/>
      <c r="E680" s="299"/>
      <c r="F680" s="299"/>
      <c r="G680" s="299"/>
      <c r="H680" s="363"/>
      <c r="I680" s="363"/>
      <c r="J680" s="152" t="s">
        <v>1014</v>
      </c>
      <c r="K680" s="365"/>
      <c r="L680" s="367"/>
      <c r="M680" s="365"/>
      <c r="N680" s="153" t="s">
        <v>1015</v>
      </c>
      <c r="O680" s="216"/>
    </row>
    <row r="681" spans="1:15" ht="28.8" x14ac:dyDescent="0.3">
      <c r="A681" s="779"/>
      <c r="B681" s="223"/>
      <c r="C681" s="370"/>
      <c r="D681" s="371"/>
      <c r="E681" s="299"/>
      <c r="F681" s="299"/>
      <c r="G681" s="299"/>
      <c r="H681" s="363"/>
      <c r="I681" s="363"/>
      <c r="J681" s="152" t="s">
        <v>1016</v>
      </c>
      <c r="K681" s="365"/>
      <c r="L681" s="367"/>
      <c r="M681" s="365"/>
      <c r="N681" s="153" t="s">
        <v>1017</v>
      </c>
      <c r="O681" s="216"/>
    </row>
    <row r="682" spans="1:15" ht="28.8" x14ac:dyDescent="0.3">
      <c r="A682" s="779"/>
      <c r="B682" s="223"/>
      <c r="C682" s="370"/>
      <c r="D682" s="371"/>
      <c r="E682" s="299"/>
      <c r="F682" s="299"/>
      <c r="G682" s="299"/>
      <c r="H682" s="363"/>
      <c r="I682" s="363"/>
      <c r="J682" s="152" t="s">
        <v>1018</v>
      </c>
      <c r="K682" s="366"/>
      <c r="L682" s="367"/>
      <c r="M682" s="366"/>
      <c r="N682" s="153" t="s">
        <v>1019</v>
      </c>
      <c r="O682" s="217"/>
    </row>
    <row r="683" spans="1:15" ht="28.95" customHeight="1" x14ac:dyDescent="0.3">
      <c r="A683" s="779"/>
      <c r="B683" s="223"/>
      <c r="C683" s="370"/>
      <c r="D683" s="371"/>
      <c r="E683" s="299"/>
      <c r="F683" s="299"/>
      <c r="G683" s="299"/>
      <c r="H683" s="363"/>
      <c r="I683" s="363" t="s">
        <v>1020</v>
      </c>
      <c r="J683" s="152" t="s">
        <v>1021</v>
      </c>
      <c r="K683" s="364">
        <v>4</v>
      </c>
      <c r="L683" s="367">
        <v>4</v>
      </c>
      <c r="M683" s="364">
        <v>4</v>
      </c>
      <c r="N683" s="153" t="s">
        <v>1022</v>
      </c>
      <c r="O683" s="215">
        <f t="shared" ref="O683" si="58">K683*L683*M683</f>
        <v>64</v>
      </c>
    </row>
    <row r="684" spans="1:15" ht="28.8" x14ac:dyDescent="0.3">
      <c r="A684" s="779"/>
      <c r="B684" s="223"/>
      <c r="C684" s="370"/>
      <c r="D684" s="371"/>
      <c r="E684" s="299"/>
      <c r="F684" s="299"/>
      <c r="G684" s="299"/>
      <c r="H684" s="363"/>
      <c r="I684" s="363"/>
      <c r="J684" s="152" t="s">
        <v>446</v>
      </c>
      <c r="K684" s="365"/>
      <c r="L684" s="367"/>
      <c r="M684" s="365"/>
      <c r="N684" s="153" t="s">
        <v>1023</v>
      </c>
      <c r="O684" s="216"/>
    </row>
    <row r="685" spans="1:15" ht="28.8" x14ac:dyDescent="0.3">
      <c r="A685" s="779"/>
      <c r="B685" s="223"/>
      <c r="C685" s="370"/>
      <c r="D685" s="371"/>
      <c r="E685" s="299"/>
      <c r="F685" s="299"/>
      <c r="G685" s="299"/>
      <c r="H685" s="363"/>
      <c r="I685" s="363"/>
      <c r="J685" s="152" t="s">
        <v>1024</v>
      </c>
      <c r="K685" s="365"/>
      <c r="L685" s="367"/>
      <c r="M685" s="365"/>
      <c r="N685" s="153" t="s">
        <v>1025</v>
      </c>
      <c r="O685" s="216"/>
    </row>
    <row r="686" spans="1:15" ht="28.8" x14ac:dyDescent="0.3">
      <c r="A686" s="779"/>
      <c r="B686" s="223"/>
      <c r="C686" s="370"/>
      <c r="D686" s="371"/>
      <c r="E686" s="299"/>
      <c r="F686" s="299"/>
      <c r="G686" s="299"/>
      <c r="H686" s="363"/>
      <c r="I686" s="363"/>
      <c r="J686" s="152" t="s">
        <v>1026</v>
      </c>
      <c r="K686" s="365"/>
      <c r="L686" s="367"/>
      <c r="M686" s="365"/>
      <c r="N686" s="153" t="s">
        <v>1027</v>
      </c>
      <c r="O686" s="216"/>
    </row>
    <row r="687" spans="1:15" ht="28.8" x14ac:dyDescent="0.3">
      <c r="A687" s="779"/>
      <c r="B687" s="223"/>
      <c r="C687" s="370"/>
      <c r="D687" s="371"/>
      <c r="E687" s="299"/>
      <c r="F687" s="299"/>
      <c r="G687" s="299"/>
      <c r="H687" s="363"/>
      <c r="I687" s="363"/>
      <c r="J687" s="152" t="s">
        <v>1028</v>
      </c>
      <c r="K687" s="366"/>
      <c r="L687" s="367"/>
      <c r="M687" s="366"/>
      <c r="N687" s="153" t="s">
        <v>1029</v>
      </c>
      <c r="O687" s="217"/>
    </row>
    <row r="688" spans="1:15" ht="28.8" x14ac:dyDescent="0.3">
      <c r="A688" s="779"/>
      <c r="B688" s="223"/>
      <c r="C688" s="370"/>
      <c r="D688" s="371"/>
      <c r="E688" s="299"/>
      <c r="F688" s="299"/>
      <c r="G688" s="299"/>
      <c r="H688" s="363"/>
      <c r="I688" s="363" t="s">
        <v>1030</v>
      </c>
      <c r="J688" s="152" t="s">
        <v>1031</v>
      </c>
      <c r="K688" s="364">
        <v>5</v>
      </c>
      <c r="L688" s="367">
        <v>3</v>
      </c>
      <c r="M688" s="364">
        <v>4</v>
      </c>
      <c r="N688" s="153" t="s">
        <v>1032</v>
      </c>
      <c r="O688" s="215">
        <f t="shared" ref="O688" si="59">K688*L688*M688</f>
        <v>60</v>
      </c>
    </row>
    <row r="689" spans="1:15" ht="28.8" x14ac:dyDescent="0.3">
      <c r="A689" s="779"/>
      <c r="B689" s="223"/>
      <c r="C689" s="370"/>
      <c r="D689" s="371"/>
      <c r="E689" s="299"/>
      <c r="F689" s="299"/>
      <c r="G689" s="299"/>
      <c r="H689" s="363"/>
      <c r="I689" s="363"/>
      <c r="J689" s="152" t="s">
        <v>1033</v>
      </c>
      <c r="K689" s="365"/>
      <c r="L689" s="367"/>
      <c r="M689" s="365"/>
      <c r="N689" s="153" t="s">
        <v>1034</v>
      </c>
      <c r="O689" s="216"/>
    </row>
    <row r="690" spans="1:15" ht="28.95" customHeight="1" x14ac:dyDescent="0.3">
      <c r="A690" s="779"/>
      <c r="B690" s="223"/>
      <c r="C690" s="370"/>
      <c r="D690" s="371"/>
      <c r="E690" s="299"/>
      <c r="F690" s="299"/>
      <c r="G690" s="299"/>
      <c r="H690" s="363"/>
      <c r="I690" s="363"/>
      <c r="J690" s="152" t="s">
        <v>1035</v>
      </c>
      <c r="K690" s="365"/>
      <c r="L690" s="367"/>
      <c r="M690" s="365"/>
      <c r="N690" s="153" t="s">
        <v>1036</v>
      </c>
      <c r="O690" s="216"/>
    </row>
    <row r="691" spans="1:15" ht="43.2" x14ac:dyDescent="0.3">
      <c r="A691" s="779"/>
      <c r="B691" s="223"/>
      <c r="C691" s="370"/>
      <c r="D691" s="371"/>
      <c r="E691" s="299"/>
      <c r="F691" s="299"/>
      <c r="G691" s="299"/>
      <c r="H691" s="363"/>
      <c r="I691" s="363"/>
      <c r="J691" s="152" t="s">
        <v>1037</v>
      </c>
      <c r="K691" s="365"/>
      <c r="L691" s="367"/>
      <c r="M691" s="365"/>
      <c r="N691" s="153" t="s">
        <v>1038</v>
      </c>
      <c r="O691" s="216"/>
    </row>
    <row r="692" spans="1:15" ht="28.8" x14ac:dyDescent="0.3">
      <c r="A692" s="779"/>
      <c r="B692" s="223"/>
      <c r="C692" s="370"/>
      <c r="D692" s="371"/>
      <c r="E692" s="299"/>
      <c r="F692" s="299"/>
      <c r="G692" s="299"/>
      <c r="H692" s="363"/>
      <c r="I692" s="363"/>
      <c r="J692" s="152" t="s">
        <v>1039</v>
      </c>
      <c r="K692" s="366"/>
      <c r="L692" s="367"/>
      <c r="M692" s="366"/>
      <c r="N692" s="153" t="s">
        <v>1040</v>
      </c>
      <c r="O692" s="217"/>
    </row>
    <row r="693" spans="1:15" x14ac:dyDescent="0.3">
      <c r="A693" s="779"/>
      <c r="B693" s="223"/>
      <c r="C693" s="370"/>
      <c r="D693" s="371"/>
      <c r="E693" s="299"/>
      <c r="F693" s="299"/>
      <c r="G693" s="299"/>
      <c r="H693" s="363"/>
      <c r="I693" s="363" t="s">
        <v>1041</v>
      </c>
      <c r="J693" s="152" t="s">
        <v>1042</v>
      </c>
      <c r="K693" s="364">
        <v>5</v>
      </c>
      <c r="L693" s="367">
        <v>3</v>
      </c>
      <c r="M693" s="364">
        <v>4</v>
      </c>
      <c r="N693" s="372" t="s">
        <v>1042</v>
      </c>
      <c r="O693" s="215">
        <f>K693*L693*M693</f>
        <v>60</v>
      </c>
    </row>
    <row r="694" spans="1:15" x14ac:dyDescent="0.3">
      <c r="A694" s="779"/>
      <c r="B694" s="223"/>
      <c r="C694" s="370"/>
      <c r="D694" s="371"/>
      <c r="E694" s="299"/>
      <c r="F694" s="299"/>
      <c r="G694" s="299"/>
      <c r="H694" s="363"/>
      <c r="I694" s="363"/>
      <c r="J694" s="152" t="s">
        <v>1043</v>
      </c>
      <c r="K694" s="366"/>
      <c r="L694" s="367"/>
      <c r="M694" s="366"/>
      <c r="N694" s="372"/>
      <c r="O694" s="217"/>
    </row>
    <row r="695" spans="1:15" ht="28.8" x14ac:dyDescent="0.3">
      <c r="A695" s="779"/>
      <c r="B695" s="223"/>
      <c r="C695" s="370"/>
      <c r="D695" s="371"/>
      <c r="E695" s="299"/>
      <c r="F695" s="299"/>
      <c r="G695" s="299"/>
      <c r="H695" s="363"/>
      <c r="I695" s="363" t="s">
        <v>45</v>
      </c>
      <c r="J695" s="152" t="s">
        <v>1044</v>
      </c>
      <c r="K695" s="364">
        <v>4</v>
      </c>
      <c r="L695" s="367">
        <v>3</v>
      </c>
      <c r="M695" s="364">
        <v>3</v>
      </c>
      <c r="N695" s="153" t="s">
        <v>1045</v>
      </c>
      <c r="O695" s="215">
        <f>K695*L695*M695</f>
        <v>36</v>
      </c>
    </row>
    <row r="696" spans="1:15" ht="28.8" x14ac:dyDescent="0.3">
      <c r="A696" s="779"/>
      <c r="B696" s="223"/>
      <c r="C696" s="370"/>
      <c r="D696" s="371"/>
      <c r="E696" s="299"/>
      <c r="F696" s="299"/>
      <c r="G696" s="299"/>
      <c r="H696" s="363"/>
      <c r="I696" s="363"/>
      <c r="J696" s="152" t="s">
        <v>1046</v>
      </c>
      <c r="K696" s="365"/>
      <c r="L696" s="367"/>
      <c r="M696" s="365"/>
      <c r="N696" s="153" t="s">
        <v>1047</v>
      </c>
      <c r="O696" s="216"/>
    </row>
    <row r="697" spans="1:15" ht="28.8" x14ac:dyDescent="0.3">
      <c r="A697" s="779"/>
      <c r="B697" s="223"/>
      <c r="C697" s="370"/>
      <c r="D697" s="371"/>
      <c r="E697" s="299"/>
      <c r="F697" s="299"/>
      <c r="G697" s="299"/>
      <c r="H697" s="363"/>
      <c r="I697" s="363"/>
      <c r="J697" s="152" t="s">
        <v>1048</v>
      </c>
      <c r="K697" s="365"/>
      <c r="L697" s="367"/>
      <c r="M697" s="365"/>
      <c r="N697" s="153" t="s">
        <v>1049</v>
      </c>
      <c r="O697" s="216"/>
    </row>
    <row r="698" spans="1:15" ht="28.8" x14ac:dyDescent="0.3">
      <c r="A698" s="779"/>
      <c r="B698" s="223"/>
      <c r="C698" s="370"/>
      <c r="D698" s="371"/>
      <c r="E698" s="299"/>
      <c r="F698" s="299"/>
      <c r="G698" s="299"/>
      <c r="H698" s="363"/>
      <c r="I698" s="363"/>
      <c r="J698" s="152" t="s">
        <v>1050</v>
      </c>
      <c r="K698" s="365"/>
      <c r="L698" s="367"/>
      <c r="M698" s="365"/>
      <c r="N698" s="153" t="s">
        <v>1051</v>
      </c>
      <c r="O698" s="216"/>
    </row>
    <row r="699" spans="1:15" ht="28.8" x14ac:dyDescent="0.3">
      <c r="A699" s="779"/>
      <c r="B699" s="223"/>
      <c r="C699" s="370"/>
      <c r="D699" s="371"/>
      <c r="E699" s="299"/>
      <c r="F699" s="299"/>
      <c r="G699" s="299"/>
      <c r="H699" s="363"/>
      <c r="I699" s="363"/>
      <c r="J699" s="152" t="s">
        <v>1052</v>
      </c>
      <c r="K699" s="366"/>
      <c r="L699" s="367"/>
      <c r="M699" s="366"/>
      <c r="N699" s="153" t="s">
        <v>1051</v>
      </c>
      <c r="O699" s="217"/>
    </row>
    <row r="700" spans="1:15" ht="28.8" x14ac:dyDescent="0.3">
      <c r="A700" s="779"/>
      <c r="B700" s="223"/>
      <c r="C700" s="370"/>
      <c r="D700" s="371"/>
      <c r="E700" s="299"/>
      <c r="F700" s="299"/>
      <c r="G700" s="299"/>
      <c r="H700" s="363"/>
      <c r="I700" s="363" t="s">
        <v>1053</v>
      </c>
      <c r="J700" s="152" t="s">
        <v>1054</v>
      </c>
      <c r="K700" s="364">
        <v>3</v>
      </c>
      <c r="L700" s="367">
        <v>3</v>
      </c>
      <c r="M700" s="364">
        <v>4</v>
      </c>
      <c r="N700" s="153" t="s">
        <v>1055</v>
      </c>
      <c r="O700" s="215">
        <f t="shared" ref="O700" si="60">K700*L700*M700</f>
        <v>36</v>
      </c>
    </row>
    <row r="701" spans="1:15" ht="28.8" x14ac:dyDescent="0.3">
      <c r="A701" s="779"/>
      <c r="B701" s="223"/>
      <c r="C701" s="370"/>
      <c r="D701" s="371"/>
      <c r="E701" s="299"/>
      <c r="F701" s="299"/>
      <c r="G701" s="299"/>
      <c r="H701" s="363"/>
      <c r="I701" s="363"/>
      <c r="J701" s="152" t="s">
        <v>1056</v>
      </c>
      <c r="K701" s="365"/>
      <c r="L701" s="367"/>
      <c r="M701" s="365"/>
      <c r="N701" s="153" t="s">
        <v>1057</v>
      </c>
      <c r="O701" s="216"/>
    </row>
    <row r="702" spans="1:15" ht="28.8" x14ac:dyDescent="0.3">
      <c r="A702" s="779"/>
      <c r="B702" s="223"/>
      <c r="C702" s="370"/>
      <c r="D702" s="371"/>
      <c r="E702" s="299"/>
      <c r="F702" s="299"/>
      <c r="G702" s="299"/>
      <c r="H702" s="363"/>
      <c r="I702" s="363"/>
      <c r="J702" s="152" t="s">
        <v>1058</v>
      </c>
      <c r="K702" s="365"/>
      <c r="L702" s="367"/>
      <c r="M702" s="365"/>
      <c r="N702" s="153" t="s">
        <v>1059</v>
      </c>
      <c r="O702" s="216"/>
    </row>
    <row r="703" spans="1:15" ht="28.8" x14ac:dyDescent="0.3">
      <c r="A703" s="779"/>
      <c r="B703" s="223"/>
      <c r="C703" s="370"/>
      <c r="D703" s="371"/>
      <c r="E703" s="299"/>
      <c r="F703" s="299"/>
      <c r="G703" s="299"/>
      <c r="H703" s="363"/>
      <c r="I703" s="363"/>
      <c r="J703" s="152" t="s">
        <v>1060</v>
      </c>
      <c r="K703" s="365"/>
      <c r="L703" s="367"/>
      <c r="M703" s="365"/>
      <c r="N703" s="153" t="s">
        <v>1061</v>
      </c>
      <c r="O703" s="216"/>
    </row>
    <row r="704" spans="1:15" ht="28.8" x14ac:dyDescent="0.3">
      <c r="A704" s="779"/>
      <c r="B704" s="223"/>
      <c r="C704" s="370"/>
      <c r="D704" s="371"/>
      <c r="E704" s="299"/>
      <c r="F704" s="299"/>
      <c r="G704" s="299"/>
      <c r="H704" s="363"/>
      <c r="I704" s="363"/>
      <c r="J704" s="152" t="s">
        <v>1062</v>
      </c>
      <c r="K704" s="366"/>
      <c r="L704" s="367"/>
      <c r="M704" s="366"/>
      <c r="N704" s="153" t="s">
        <v>1063</v>
      </c>
      <c r="O704" s="217"/>
    </row>
    <row r="705" spans="1:15" ht="28.8" x14ac:dyDescent="0.3">
      <c r="A705" s="779"/>
      <c r="B705" s="223"/>
      <c r="C705" s="370"/>
      <c r="D705" s="371"/>
      <c r="E705" s="299"/>
      <c r="F705" s="299"/>
      <c r="G705" s="299"/>
      <c r="H705" s="363"/>
      <c r="I705" s="363" t="s">
        <v>1064</v>
      </c>
      <c r="J705" s="152" t="s">
        <v>1065</v>
      </c>
      <c r="K705" s="364">
        <v>3</v>
      </c>
      <c r="L705" s="367">
        <v>4</v>
      </c>
      <c r="M705" s="364">
        <v>2</v>
      </c>
      <c r="N705" s="153" t="s">
        <v>1066</v>
      </c>
      <c r="O705" s="215">
        <f t="shared" ref="O705" si="61">K705*L705*M705</f>
        <v>24</v>
      </c>
    </row>
    <row r="706" spans="1:15" ht="28.8" x14ac:dyDescent="0.3">
      <c r="A706" s="779"/>
      <c r="B706" s="223"/>
      <c r="C706" s="370"/>
      <c r="D706" s="371"/>
      <c r="E706" s="299"/>
      <c r="F706" s="299"/>
      <c r="G706" s="299"/>
      <c r="H706" s="363"/>
      <c r="I706" s="363"/>
      <c r="J706" s="157" t="s">
        <v>1067</v>
      </c>
      <c r="K706" s="365"/>
      <c r="L706" s="367"/>
      <c r="M706" s="365"/>
      <c r="N706" s="153" t="s">
        <v>1068</v>
      </c>
      <c r="O706" s="216"/>
    </row>
    <row r="707" spans="1:15" ht="28.8" x14ac:dyDescent="0.3">
      <c r="A707" s="779"/>
      <c r="B707" s="223"/>
      <c r="C707" s="370"/>
      <c r="D707" s="371"/>
      <c r="E707" s="299"/>
      <c r="F707" s="299"/>
      <c r="G707" s="299"/>
      <c r="H707" s="363"/>
      <c r="I707" s="363"/>
      <c r="J707" s="152" t="s">
        <v>1069</v>
      </c>
      <c r="K707" s="365"/>
      <c r="L707" s="367"/>
      <c r="M707" s="365"/>
      <c r="N707" s="153" t="s">
        <v>1070</v>
      </c>
      <c r="O707" s="216"/>
    </row>
    <row r="708" spans="1:15" ht="28.95" customHeight="1" x14ac:dyDescent="0.3">
      <c r="A708" s="779"/>
      <c r="B708" s="223"/>
      <c r="C708" s="370"/>
      <c r="D708" s="371"/>
      <c r="E708" s="299"/>
      <c r="F708" s="299"/>
      <c r="G708" s="299"/>
      <c r="H708" s="363"/>
      <c r="I708" s="363"/>
      <c r="J708" s="152" t="s">
        <v>1071</v>
      </c>
      <c r="K708" s="365"/>
      <c r="L708" s="367"/>
      <c r="M708" s="365"/>
      <c r="N708" s="153" t="s">
        <v>1072</v>
      </c>
      <c r="O708" s="216"/>
    </row>
    <row r="709" spans="1:15" ht="28.8" x14ac:dyDescent="0.3">
      <c r="A709" s="779"/>
      <c r="B709" s="223"/>
      <c r="C709" s="370"/>
      <c r="D709" s="371"/>
      <c r="E709" s="299"/>
      <c r="F709" s="299"/>
      <c r="G709" s="299"/>
      <c r="H709" s="363"/>
      <c r="I709" s="363"/>
      <c r="J709" s="152" t="s">
        <v>1073</v>
      </c>
      <c r="K709" s="366"/>
      <c r="L709" s="367"/>
      <c r="M709" s="366"/>
      <c r="N709" s="158" t="s">
        <v>1074</v>
      </c>
      <c r="O709" s="217"/>
    </row>
    <row r="710" spans="1:15" ht="28.8" x14ac:dyDescent="0.3">
      <c r="A710" s="779"/>
      <c r="B710" s="223"/>
      <c r="C710" s="368" t="s">
        <v>1075</v>
      </c>
      <c r="D710" s="369"/>
      <c r="E710" s="259" t="s">
        <v>1076</v>
      </c>
      <c r="F710" s="259"/>
      <c r="G710" s="259" t="s">
        <v>1077</v>
      </c>
      <c r="H710" s="261"/>
      <c r="I710" s="355" t="s">
        <v>1078</v>
      </c>
      <c r="J710" s="159" t="s">
        <v>1079</v>
      </c>
      <c r="K710" s="356">
        <v>6</v>
      </c>
      <c r="L710" s="359">
        <v>4</v>
      </c>
      <c r="M710" s="360">
        <v>5</v>
      </c>
      <c r="N710" s="160" t="s">
        <v>1080</v>
      </c>
      <c r="O710" s="215">
        <f>K710*L710*M710</f>
        <v>120</v>
      </c>
    </row>
    <row r="711" spans="1:15" ht="28.8" x14ac:dyDescent="0.3">
      <c r="A711" s="779"/>
      <c r="B711" s="223"/>
      <c r="C711" s="368"/>
      <c r="D711" s="369"/>
      <c r="E711" s="259"/>
      <c r="F711" s="259"/>
      <c r="G711" s="259"/>
      <c r="H711" s="261"/>
      <c r="I711" s="355"/>
      <c r="J711" s="159" t="s">
        <v>1081</v>
      </c>
      <c r="K711" s="357"/>
      <c r="L711" s="359"/>
      <c r="M711" s="361"/>
      <c r="N711" s="160" t="s">
        <v>1082</v>
      </c>
      <c r="O711" s="216"/>
    </row>
    <row r="712" spans="1:15" ht="28.8" x14ac:dyDescent="0.3">
      <c r="A712" s="779"/>
      <c r="B712" s="223"/>
      <c r="C712" s="368"/>
      <c r="D712" s="369"/>
      <c r="E712" s="259"/>
      <c r="F712" s="259"/>
      <c r="G712" s="259"/>
      <c r="H712" s="261"/>
      <c r="I712" s="355"/>
      <c r="J712" s="159" t="s">
        <v>164</v>
      </c>
      <c r="K712" s="357"/>
      <c r="L712" s="359"/>
      <c r="M712" s="361"/>
      <c r="N712" s="160" t="s">
        <v>1083</v>
      </c>
      <c r="O712" s="216"/>
    </row>
    <row r="713" spans="1:15" ht="28.8" x14ac:dyDescent="0.3">
      <c r="A713" s="779"/>
      <c r="B713" s="223"/>
      <c r="C713" s="368"/>
      <c r="D713" s="369"/>
      <c r="E713" s="259"/>
      <c r="F713" s="259"/>
      <c r="G713" s="259"/>
      <c r="H713" s="261"/>
      <c r="I713" s="355"/>
      <c r="J713" s="159" t="s">
        <v>1081</v>
      </c>
      <c r="K713" s="357"/>
      <c r="L713" s="359"/>
      <c r="M713" s="361"/>
      <c r="N713" s="160" t="s">
        <v>1084</v>
      </c>
      <c r="O713" s="216"/>
    </row>
    <row r="714" spans="1:15" ht="28.8" x14ac:dyDescent="0.3">
      <c r="A714" s="779"/>
      <c r="B714" s="223"/>
      <c r="C714" s="368"/>
      <c r="D714" s="369"/>
      <c r="E714" s="259"/>
      <c r="F714" s="259"/>
      <c r="G714" s="259"/>
      <c r="H714" s="261"/>
      <c r="I714" s="355"/>
      <c r="J714" s="159" t="s">
        <v>1079</v>
      </c>
      <c r="K714" s="358"/>
      <c r="L714" s="359"/>
      <c r="M714" s="362"/>
      <c r="N714" s="160" t="s">
        <v>1085</v>
      </c>
      <c r="O714" s="217"/>
    </row>
    <row r="715" spans="1:15" ht="28.8" x14ac:dyDescent="0.3">
      <c r="A715" s="779"/>
      <c r="B715" s="223"/>
      <c r="C715" s="368"/>
      <c r="D715" s="369"/>
      <c r="E715" s="259"/>
      <c r="F715" s="259"/>
      <c r="G715" s="259"/>
      <c r="H715" s="261"/>
      <c r="I715" s="355" t="s">
        <v>1086</v>
      </c>
      <c r="J715" s="159" t="s">
        <v>1087</v>
      </c>
      <c r="K715" s="356">
        <v>5</v>
      </c>
      <c r="L715" s="359">
        <v>4</v>
      </c>
      <c r="M715" s="360">
        <v>5</v>
      </c>
      <c r="N715" s="160" t="s">
        <v>1088</v>
      </c>
      <c r="O715" s="215">
        <f t="shared" ref="O715" si="62">K715*L715*M715</f>
        <v>100</v>
      </c>
    </row>
    <row r="716" spans="1:15" ht="28.8" x14ac:dyDescent="0.3">
      <c r="A716" s="779"/>
      <c r="B716" s="223"/>
      <c r="C716" s="368"/>
      <c r="D716" s="369"/>
      <c r="E716" s="259"/>
      <c r="F716" s="259"/>
      <c r="G716" s="259"/>
      <c r="H716" s="261"/>
      <c r="I716" s="355"/>
      <c r="J716" s="159" t="s">
        <v>1089</v>
      </c>
      <c r="K716" s="357"/>
      <c r="L716" s="359"/>
      <c r="M716" s="361"/>
      <c r="N716" s="160" t="s">
        <v>1090</v>
      </c>
      <c r="O716" s="216"/>
    </row>
    <row r="717" spans="1:15" ht="28.8" x14ac:dyDescent="0.3">
      <c r="A717" s="779"/>
      <c r="B717" s="223"/>
      <c r="C717" s="368"/>
      <c r="D717" s="369"/>
      <c r="E717" s="259"/>
      <c r="F717" s="259"/>
      <c r="G717" s="259"/>
      <c r="H717" s="261"/>
      <c r="I717" s="355"/>
      <c r="J717" s="159" t="s">
        <v>1091</v>
      </c>
      <c r="K717" s="357"/>
      <c r="L717" s="359"/>
      <c r="M717" s="361"/>
      <c r="N717" s="160" t="s">
        <v>1092</v>
      </c>
      <c r="O717" s="216"/>
    </row>
    <row r="718" spans="1:15" ht="28.8" x14ac:dyDescent="0.3">
      <c r="A718" s="779"/>
      <c r="B718" s="223"/>
      <c r="C718" s="368"/>
      <c r="D718" s="369"/>
      <c r="E718" s="259"/>
      <c r="F718" s="259"/>
      <c r="G718" s="259"/>
      <c r="H718" s="261"/>
      <c r="I718" s="355"/>
      <c r="J718" s="159" t="s">
        <v>1093</v>
      </c>
      <c r="K718" s="357"/>
      <c r="L718" s="359"/>
      <c r="M718" s="361"/>
      <c r="N718" s="160" t="s">
        <v>1094</v>
      </c>
      <c r="O718" s="216"/>
    </row>
    <row r="719" spans="1:15" ht="28.8" x14ac:dyDescent="0.3">
      <c r="A719" s="779"/>
      <c r="B719" s="223"/>
      <c r="C719" s="368"/>
      <c r="D719" s="369"/>
      <c r="E719" s="259"/>
      <c r="F719" s="259"/>
      <c r="G719" s="259"/>
      <c r="H719" s="261"/>
      <c r="I719" s="355"/>
      <c r="J719" s="159" t="s">
        <v>1095</v>
      </c>
      <c r="K719" s="358"/>
      <c r="L719" s="359"/>
      <c r="M719" s="362"/>
      <c r="N719" s="161" t="s">
        <v>1096</v>
      </c>
      <c r="O719" s="217"/>
    </row>
    <row r="720" spans="1:15" ht="14.55" customHeight="1" x14ac:dyDescent="0.3">
      <c r="A720" s="779"/>
      <c r="B720" s="223"/>
      <c r="C720" s="368"/>
      <c r="D720" s="369"/>
      <c r="E720" s="259"/>
      <c r="F720" s="259"/>
      <c r="G720" s="259"/>
      <c r="H720" s="261"/>
      <c r="I720" s="355" t="s">
        <v>728</v>
      </c>
      <c r="J720" s="159" t="s">
        <v>1097</v>
      </c>
      <c r="K720" s="356">
        <v>5</v>
      </c>
      <c r="L720" s="359">
        <v>4</v>
      </c>
      <c r="M720" s="360">
        <v>4</v>
      </c>
      <c r="N720" s="160" t="s">
        <v>1098</v>
      </c>
      <c r="O720" s="215">
        <f t="shared" ref="O720" si="63">K720*L720*M720</f>
        <v>80</v>
      </c>
    </row>
    <row r="721" spans="1:15" ht="28.8" x14ac:dyDescent="0.3">
      <c r="A721" s="779"/>
      <c r="B721" s="223"/>
      <c r="C721" s="368"/>
      <c r="D721" s="369"/>
      <c r="E721" s="259"/>
      <c r="F721" s="259"/>
      <c r="G721" s="259"/>
      <c r="H721" s="261"/>
      <c r="I721" s="355"/>
      <c r="J721" s="159" t="s">
        <v>1099</v>
      </c>
      <c r="K721" s="357"/>
      <c r="L721" s="359"/>
      <c r="M721" s="361"/>
      <c r="N721" s="160" t="s">
        <v>1100</v>
      </c>
      <c r="O721" s="216"/>
    </row>
    <row r="722" spans="1:15" ht="28.8" x14ac:dyDescent="0.3">
      <c r="A722" s="779"/>
      <c r="B722" s="223"/>
      <c r="C722" s="368"/>
      <c r="D722" s="369"/>
      <c r="E722" s="259"/>
      <c r="F722" s="259"/>
      <c r="G722" s="259"/>
      <c r="H722" s="261"/>
      <c r="I722" s="355"/>
      <c r="J722" s="159" t="s">
        <v>1101</v>
      </c>
      <c r="K722" s="357"/>
      <c r="L722" s="359"/>
      <c r="M722" s="361"/>
      <c r="N722" s="160" t="s">
        <v>1102</v>
      </c>
      <c r="O722" s="216"/>
    </row>
    <row r="723" spans="1:15" ht="28.8" x14ac:dyDescent="0.3">
      <c r="A723" s="779"/>
      <c r="B723" s="223"/>
      <c r="C723" s="368"/>
      <c r="D723" s="369"/>
      <c r="E723" s="259"/>
      <c r="F723" s="259"/>
      <c r="G723" s="259"/>
      <c r="H723" s="261"/>
      <c r="I723" s="355"/>
      <c r="J723" s="159" t="s">
        <v>1103</v>
      </c>
      <c r="K723" s="357"/>
      <c r="L723" s="359"/>
      <c r="M723" s="361"/>
      <c r="N723" s="160" t="s">
        <v>1104</v>
      </c>
      <c r="O723" s="216"/>
    </row>
    <row r="724" spans="1:15" ht="28.8" x14ac:dyDescent="0.3">
      <c r="A724" s="779"/>
      <c r="B724" s="223"/>
      <c r="C724" s="368"/>
      <c r="D724" s="369"/>
      <c r="E724" s="259"/>
      <c r="F724" s="259"/>
      <c r="G724" s="259"/>
      <c r="H724" s="261"/>
      <c r="I724" s="355"/>
      <c r="J724" s="162" t="s">
        <v>1105</v>
      </c>
      <c r="K724" s="358"/>
      <c r="L724" s="359"/>
      <c r="M724" s="362"/>
      <c r="N724" s="160" t="s">
        <v>1106</v>
      </c>
      <c r="O724" s="217"/>
    </row>
    <row r="725" spans="1:15" ht="28.8" x14ac:dyDescent="0.3">
      <c r="A725" s="779"/>
      <c r="B725" s="223"/>
      <c r="C725" s="368"/>
      <c r="D725" s="369"/>
      <c r="E725" s="259"/>
      <c r="F725" s="259"/>
      <c r="G725" s="259"/>
      <c r="H725" s="261"/>
      <c r="I725" s="355" t="s">
        <v>1107</v>
      </c>
      <c r="J725" s="159" t="s">
        <v>796</v>
      </c>
      <c r="K725" s="356">
        <v>4</v>
      </c>
      <c r="L725" s="359">
        <v>3</v>
      </c>
      <c r="M725" s="360">
        <v>3</v>
      </c>
      <c r="N725" s="160" t="s">
        <v>1108</v>
      </c>
      <c r="O725" s="215">
        <f t="shared" ref="O725" si="64">K725*L725*M725</f>
        <v>36</v>
      </c>
    </row>
    <row r="726" spans="1:15" ht="28.8" x14ac:dyDescent="0.3">
      <c r="A726" s="779"/>
      <c r="B726" s="223"/>
      <c r="C726" s="368"/>
      <c r="D726" s="369"/>
      <c r="E726" s="259"/>
      <c r="F726" s="259"/>
      <c r="G726" s="259"/>
      <c r="H726" s="261"/>
      <c r="I726" s="355"/>
      <c r="J726" s="159" t="s">
        <v>1046</v>
      </c>
      <c r="K726" s="357"/>
      <c r="L726" s="359"/>
      <c r="M726" s="361"/>
      <c r="N726" s="160" t="s">
        <v>1109</v>
      </c>
      <c r="O726" s="216"/>
    </row>
    <row r="727" spans="1:15" x14ac:dyDescent="0.3">
      <c r="A727" s="779"/>
      <c r="B727" s="223"/>
      <c r="C727" s="368"/>
      <c r="D727" s="369"/>
      <c r="E727" s="259"/>
      <c r="F727" s="259"/>
      <c r="G727" s="259"/>
      <c r="H727" s="261"/>
      <c r="I727" s="355"/>
      <c r="J727" s="159" t="s">
        <v>1110</v>
      </c>
      <c r="K727" s="357"/>
      <c r="L727" s="359"/>
      <c r="M727" s="361"/>
      <c r="N727" s="160" t="s">
        <v>1111</v>
      </c>
      <c r="O727" s="216"/>
    </row>
    <row r="728" spans="1:15" ht="28.8" x14ac:dyDescent="0.3">
      <c r="A728" s="779"/>
      <c r="B728" s="223"/>
      <c r="C728" s="368"/>
      <c r="D728" s="369"/>
      <c r="E728" s="259"/>
      <c r="F728" s="259"/>
      <c r="G728" s="259"/>
      <c r="H728" s="261"/>
      <c r="I728" s="355"/>
      <c r="J728" s="159" t="s">
        <v>1112</v>
      </c>
      <c r="K728" s="357"/>
      <c r="L728" s="359"/>
      <c r="M728" s="361"/>
      <c r="N728" s="160" t="s">
        <v>1113</v>
      </c>
      <c r="O728" s="216"/>
    </row>
    <row r="729" spans="1:15" ht="28.8" x14ac:dyDescent="0.3">
      <c r="A729" s="779"/>
      <c r="B729" s="223"/>
      <c r="C729" s="368"/>
      <c r="D729" s="369"/>
      <c r="E729" s="259"/>
      <c r="F729" s="259"/>
      <c r="G729" s="259"/>
      <c r="H729" s="261"/>
      <c r="I729" s="355"/>
      <c r="J729" s="159" t="s">
        <v>1114</v>
      </c>
      <c r="K729" s="358"/>
      <c r="L729" s="359"/>
      <c r="M729" s="362"/>
      <c r="N729" s="160" t="s">
        <v>1115</v>
      </c>
      <c r="O729" s="217"/>
    </row>
    <row r="730" spans="1:15" ht="28.8" x14ac:dyDescent="0.3">
      <c r="A730" s="779"/>
      <c r="B730" s="223"/>
      <c r="C730" s="368"/>
      <c r="D730" s="369"/>
      <c r="E730" s="259"/>
      <c r="F730" s="259"/>
      <c r="G730" s="259"/>
      <c r="H730" s="261"/>
      <c r="I730" s="355" t="s">
        <v>1116</v>
      </c>
      <c r="J730" s="159" t="s">
        <v>1117</v>
      </c>
      <c r="K730" s="356">
        <v>5</v>
      </c>
      <c r="L730" s="359">
        <v>4</v>
      </c>
      <c r="M730" s="360">
        <v>4</v>
      </c>
      <c r="N730" s="160" t="s">
        <v>1118</v>
      </c>
      <c r="O730" s="215">
        <f t="shared" ref="O730" si="65">K730*L730*M730</f>
        <v>80</v>
      </c>
    </row>
    <row r="731" spans="1:15" ht="28.8" x14ac:dyDescent="0.3">
      <c r="A731" s="779"/>
      <c r="B731" s="223"/>
      <c r="C731" s="368"/>
      <c r="D731" s="369"/>
      <c r="E731" s="259"/>
      <c r="F731" s="259"/>
      <c r="G731" s="259"/>
      <c r="H731" s="261"/>
      <c r="I731" s="355"/>
      <c r="J731" s="159" t="s">
        <v>1119</v>
      </c>
      <c r="K731" s="357"/>
      <c r="L731" s="359"/>
      <c r="M731" s="361"/>
      <c r="N731" s="160" t="s">
        <v>1120</v>
      </c>
      <c r="O731" s="216"/>
    </row>
    <row r="732" spans="1:15" ht="28.8" x14ac:dyDescent="0.3">
      <c r="A732" s="779"/>
      <c r="B732" s="223"/>
      <c r="C732" s="368"/>
      <c r="D732" s="369"/>
      <c r="E732" s="259"/>
      <c r="F732" s="259"/>
      <c r="G732" s="259"/>
      <c r="H732" s="261"/>
      <c r="I732" s="355"/>
      <c r="J732" s="159" t="s">
        <v>648</v>
      </c>
      <c r="K732" s="357"/>
      <c r="L732" s="359"/>
      <c r="M732" s="361"/>
      <c r="N732" s="160" t="s">
        <v>1121</v>
      </c>
      <c r="O732" s="216"/>
    </row>
    <row r="733" spans="1:15" ht="28.8" x14ac:dyDescent="0.3">
      <c r="A733" s="779"/>
      <c r="B733" s="223"/>
      <c r="C733" s="368"/>
      <c r="D733" s="369"/>
      <c r="E733" s="259"/>
      <c r="F733" s="259"/>
      <c r="G733" s="259"/>
      <c r="H733" s="261"/>
      <c r="I733" s="355"/>
      <c r="J733" s="159" t="s">
        <v>1122</v>
      </c>
      <c r="K733" s="357"/>
      <c r="L733" s="359"/>
      <c r="M733" s="361"/>
      <c r="N733" s="160" t="s">
        <v>1123</v>
      </c>
      <c r="O733" s="216"/>
    </row>
    <row r="734" spans="1:15" ht="28.8" x14ac:dyDescent="0.3">
      <c r="A734" s="779"/>
      <c r="B734" s="223"/>
      <c r="C734" s="368"/>
      <c r="D734" s="369"/>
      <c r="E734" s="259"/>
      <c r="F734" s="259"/>
      <c r="G734" s="259"/>
      <c r="H734" s="261"/>
      <c r="I734" s="355"/>
      <c r="J734" s="159" t="s">
        <v>1124</v>
      </c>
      <c r="K734" s="358"/>
      <c r="L734" s="359"/>
      <c r="M734" s="362"/>
      <c r="N734" s="160" t="s">
        <v>1125</v>
      </c>
      <c r="O734" s="217"/>
    </row>
    <row r="735" spans="1:15" ht="28.8" x14ac:dyDescent="0.3">
      <c r="A735" s="779"/>
      <c r="B735" s="223"/>
      <c r="C735" s="368"/>
      <c r="D735" s="369"/>
      <c r="E735" s="259"/>
      <c r="F735" s="259"/>
      <c r="G735" s="259"/>
      <c r="H735" s="261"/>
      <c r="I735" s="355" t="s">
        <v>1126</v>
      </c>
      <c r="J735" s="159" t="s">
        <v>1127</v>
      </c>
      <c r="K735" s="356">
        <v>4</v>
      </c>
      <c r="L735" s="359">
        <v>4</v>
      </c>
      <c r="M735" s="360">
        <v>3</v>
      </c>
      <c r="N735" s="160" t="s">
        <v>1128</v>
      </c>
      <c r="O735" s="215">
        <f t="shared" ref="O735:O760" si="66">K735*L735*M735</f>
        <v>48</v>
      </c>
    </row>
    <row r="736" spans="1:15" ht="28.8" x14ac:dyDescent="0.3">
      <c r="A736" s="779"/>
      <c r="B736" s="223"/>
      <c r="C736" s="368"/>
      <c r="D736" s="369"/>
      <c r="E736" s="259"/>
      <c r="F736" s="259"/>
      <c r="G736" s="259"/>
      <c r="H736" s="261"/>
      <c r="I736" s="355"/>
      <c r="J736" s="163" t="s">
        <v>1129</v>
      </c>
      <c r="K736" s="357"/>
      <c r="L736" s="359"/>
      <c r="M736" s="361"/>
      <c r="N736" s="160" t="s">
        <v>1130</v>
      </c>
      <c r="O736" s="216"/>
    </row>
    <row r="737" spans="1:15" ht="28.8" x14ac:dyDescent="0.3">
      <c r="A737" s="779"/>
      <c r="B737" s="223"/>
      <c r="C737" s="368"/>
      <c r="D737" s="369"/>
      <c r="E737" s="259"/>
      <c r="F737" s="259"/>
      <c r="G737" s="259"/>
      <c r="H737" s="261"/>
      <c r="I737" s="355"/>
      <c r="J737" s="163" t="s">
        <v>1131</v>
      </c>
      <c r="K737" s="357"/>
      <c r="L737" s="359"/>
      <c r="M737" s="361"/>
      <c r="N737" s="160" t="s">
        <v>1132</v>
      </c>
      <c r="O737" s="216"/>
    </row>
    <row r="738" spans="1:15" ht="28.8" x14ac:dyDescent="0.3">
      <c r="A738" s="779"/>
      <c r="B738" s="223"/>
      <c r="C738" s="368"/>
      <c r="D738" s="369"/>
      <c r="E738" s="259"/>
      <c r="F738" s="259"/>
      <c r="G738" s="259"/>
      <c r="H738" s="261"/>
      <c r="I738" s="355"/>
      <c r="J738" s="163" t="s">
        <v>1133</v>
      </c>
      <c r="K738" s="357"/>
      <c r="L738" s="359"/>
      <c r="M738" s="361"/>
      <c r="N738" s="160" t="s">
        <v>1134</v>
      </c>
      <c r="O738" s="216"/>
    </row>
    <row r="739" spans="1:15" ht="28.8" x14ac:dyDescent="0.3">
      <c r="A739" s="779"/>
      <c r="B739" s="223"/>
      <c r="C739" s="368"/>
      <c r="D739" s="369"/>
      <c r="E739" s="259"/>
      <c r="F739" s="259"/>
      <c r="G739" s="259"/>
      <c r="H739" s="261"/>
      <c r="I739" s="355"/>
      <c r="J739" s="163" t="s">
        <v>1135</v>
      </c>
      <c r="K739" s="358"/>
      <c r="L739" s="359"/>
      <c r="M739" s="362"/>
      <c r="N739" s="160" t="s">
        <v>1136</v>
      </c>
      <c r="O739" s="217"/>
    </row>
    <row r="740" spans="1:15" ht="28.8" x14ac:dyDescent="0.3">
      <c r="A740" s="779"/>
      <c r="B740" s="223"/>
      <c r="C740" s="343" t="s">
        <v>1137</v>
      </c>
      <c r="D740" s="344"/>
      <c r="E740" s="345" t="s">
        <v>1138</v>
      </c>
      <c r="F740" s="345"/>
      <c r="G740" s="345" t="s">
        <v>1139</v>
      </c>
      <c r="H740" s="346"/>
      <c r="I740" s="345" t="s">
        <v>1140</v>
      </c>
      <c r="J740" s="164" t="s">
        <v>1087</v>
      </c>
      <c r="K740" s="347">
        <v>6</v>
      </c>
      <c r="L740" s="354">
        <v>5</v>
      </c>
      <c r="M740" s="347">
        <v>5</v>
      </c>
      <c r="N740" s="165" t="s">
        <v>1088</v>
      </c>
      <c r="O740" s="215">
        <f t="shared" si="66"/>
        <v>150</v>
      </c>
    </row>
    <row r="741" spans="1:15" ht="28.8" x14ac:dyDescent="0.3">
      <c r="A741" s="779"/>
      <c r="B741" s="223"/>
      <c r="C741" s="343"/>
      <c r="D741" s="344"/>
      <c r="E741" s="345"/>
      <c r="F741" s="345"/>
      <c r="G741" s="345"/>
      <c r="H741" s="346"/>
      <c r="I741" s="345"/>
      <c r="J741" s="164" t="s">
        <v>1089</v>
      </c>
      <c r="K741" s="348"/>
      <c r="L741" s="354"/>
      <c r="M741" s="348"/>
      <c r="N741" s="165" t="s">
        <v>1141</v>
      </c>
      <c r="O741" s="216"/>
    </row>
    <row r="742" spans="1:15" ht="28.8" x14ac:dyDescent="0.3">
      <c r="A742" s="779"/>
      <c r="B742" s="223"/>
      <c r="C742" s="343"/>
      <c r="D742" s="344"/>
      <c r="E742" s="345"/>
      <c r="F742" s="345"/>
      <c r="G742" s="345"/>
      <c r="H742" s="346"/>
      <c r="I742" s="345"/>
      <c r="J742" s="164" t="s">
        <v>1091</v>
      </c>
      <c r="K742" s="348"/>
      <c r="L742" s="354"/>
      <c r="M742" s="348"/>
      <c r="N742" s="165" t="s">
        <v>1092</v>
      </c>
      <c r="O742" s="216"/>
    </row>
    <row r="743" spans="1:15" ht="28.8" x14ac:dyDescent="0.3">
      <c r="A743" s="779"/>
      <c r="B743" s="223"/>
      <c r="C743" s="343"/>
      <c r="D743" s="344"/>
      <c r="E743" s="345"/>
      <c r="F743" s="345"/>
      <c r="G743" s="345"/>
      <c r="H743" s="346"/>
      <c r="I743" s="345"/>
      <c r="J743" s="164" t="s">
        <v>713</v>
      </c>
      <c r="K743" s="348"/>
      <c r="L743" s="354"/>
      <c r="M743" s="348"/>
      <c r="N743" s="165" t="s">
        <v>1094</v>
      </c>
      <c r="O743" s="216"/>
    </row>
    <row r="744" spans="1:15" ht="28.8" x14ac:dyDescent="0.3">
      <c r="A744" s="779"/>
      <c r="B744" s="223"/>
      <c r="C744" s="343"/>
      <c r="D744" s="344"/>
      <c r="E744" s="345"/>
      <c r="F744" s="345"/>
      <c r="G744" s="345"/>
      <c r="H744" s="346"/>
      <c r="I744" s="345"/>
      <c r="J744" s="166" t="s">
        <v>1095</v>
      </c>
      <c r="K744" s="349"/>
      <c r="L744" s="354"/>
      <c r="M744" s="349"/>
      <c r="N744" s="165" t="s">
        <v>1096</v>
      </c>
      <c r="O744" s="217"/>
    </row>
    <row r="745" spans="1:15" ht="28.8" x14ac:dyDescent="0.3">
      <c r="A745" s="779"/>
      <c r="B745" s="223"/>
      <c r="C745" s="343"/>
      <c r="D745" s="344"/>
      <c r="E745" s="345"/>
      <c r="F745" s="345"/>
      <c r="G745" s="345"/>
      <c r="H745" s="346"/>
      <c r="I745" s="350" t="s">
        <v>1142</v>
      </c>
      <c r="J745" s="164" t="s">
        <v>1143</v>
      </c>
      <c r="K745" s="347">
        <v>5</v>
      </c>
      <c r="L745" s="354">
        <v>4</v>
      </c>
      <c r="M745" s="347">
        <v>3</v>
      </c>
      <c r="N745" s="165" t="s">
        <v>1144</v>
      </c>
      <c r="O745" s="215">
        <f t="shared" si="66"/>
        <v>60</v>
      </c>
    </row>
    <row r="746" spans="1:15" ht="28.8" x14ac:dyDescent="0.3">
      <c r="A746" s="779"/>
      <c r="B746" s="223"/>
      <c r="C746" s="343"/>
      <c r="D746" s="344"/>
      <c r="E746" s="345"/>
      <c r="F746" s="345"/>
      <c r="G746" s="345"/>
      <c r="H746" s="346"/>
      <c r="I746" s="350"/>
      <c r="J746" s="164" t="s">
        <v>1067</v>
      </c>
      <c r="K746" s="348"/>
      <c r="L746" s="354"/>
      <c r="M746" s="348"/>
      <c r="N746" s="165" t="s">
        <v>1145</v>
      </c>
      <c r="O746" s="216"/>
    </row>
    <row r="747" spans="1:15" ht="28.8" x14ac:dyDescent="0.3">
      <c r="A747" s="779"/>
      <c r="B747" s="223"/>
      <c r="C747" s="343"/>
      <c r="D747" s="344"/>
      <c r="E747" s="345"/>
      <c r="F747" s="345"/>
      <c r="G747" s="345"/>
      <c r="H747" s="346"/>
      <c r="I747" s="350"/>
      <c r="J747" s="164" t="s">
        <v>1146</v>
      </c>
      <c r="K747" s="348"/>
      <c r="L747" s="354"/>
      <c r="M747" s="348"/>
      <c r="N747" s="165" t="s">
        <v>1147</v>
      </c>
      <c r="O747" s="216"/>
    </row>
    <row r="748" spans="1:15" ht="28.8" x14ac:dyDescent="0.3">
      <c r="A748" s="779"/>
      <c r="B748" s="223"/>
      <c r="C748" s="343"/>
      <c r="D748" s="344"/>
      <c r="E748" s="345"/>
      <c r="F748" s="345"/>
      <c r="G748" s="345"/>
      <c r="H748" s="346"/>
      <c r="I748" s="350"/>
      <c r="J748" s="164" t="s">
        <v>1148</v>
      </c>
      <c r="K748" s="348"/>
      <c r="L748" s="354"/>
      <c r="M748" s="348"/>
      <c r="N748" s="165" t="s">
        <v>1149</v>
      </c>
      <c r="O748" s="216"/>
    </row>
    <row r="749" spans="1:15" ht="28.8" x14ac:dyDescent="0.3">
      <c r="A749" s="779"/>
      <c r="B749" s="223"/>
      <c r="C749" s="343"/>
      <c r="D749" s="344"/>
      <c r="E749" s="345"/>
      <c r="F749" s="345"/>
      <c r="G749" s="345"/>
      <c r="H749" s="346"/>
      <c r="I749" s="350"/>
      <c r="J749" s="164" t="s">
        <v>1071</v>
      </c>
      <c r="K749" s="349"/>
      <c r="L749" s="354"/>
      <c r="M749" s="349"/>
      <c r="N749" s="165" t="s">
        <v>1150</v>
      </c>
      <c r="O749" s="217"/>
    </row>
    <row r="750" spans="1:15" ht="28.8" x14ac:dyDescent="0.3">
      <c r="A750" s="779"/>
      <c r="B750" s="223"/>
      <c r="C750" s="343"/>
      <c r="D750" s="344"/>
      <c r="E750" s="345"/>
      <c r="F750" s="345"/>
      <c r="G750" s="345"/>
      <c r="H750" s="346"/>
      <c r="I750" s="350" t="s">
        <v>1151</v>
      </c>
      <c r="J750" s="167" t="s">
        <v>796</v>
      </c>
      <c r="K750" s="351">
        <v>3</v>
      </c>
      <c r="L750" s="354">
        <v>4</v>
      </c>
      <c r="M750" s="347">
        <v>2</v>
      </c>
      <c r="N750" s="165" t="s">
        <v>1108</v>
      </c>
      <c r="O750" s="215">
        <f t="shared" si="66"/>
        <v>24</v>
      </c>
    </row>
    <row r="751" spans="1:15" ht="28.8" x14ac:dyDescent="0.3">
      <c r="A751" s="779"/>
      <c r="B751" s="223"/>
      <c r="C751" s="343"/>
      <c r="D751" s="344"/>
      <c r="E751" s="345"/>
      <c r="F751" s="345"/>
      <c r="G751" s="345"/>
      <c r="H751" s="346"/>
      <c r="I751" s="350"/>
      <c r="J751" s="167" t="s">
        <v>1046</v>
      </c>
      <c r="K751" s="352"/>
      <c r="L751" s="354"/>
      <c r="M751" s="348"/>
      <c r="N751" s="165" t="s">
        <v>1109</v>
      </c>
      <c r="O751" s="216"/>
    </row>
    <row r="752" spans="1:15" x14ac:dyDescent="0.3">
      <c r="A752" s="779"/>
      <c r="B752" s="223"/>
      <c r="C752" s="343"/>
      <c r="D752" s="344"/>
      <c r="E752" s="345"/>
      <c r="F752" s="345"/>
      <c r="G752" s="345"/>
      <c r="H752" s="346"/>
      <c r="I752" s="350"/>
      <c r="J752" s="167" t="s">
        <v>1110</v>
      </c>
      <c r="K752" s="352"/>
      <c r="L752" s="354"/>
      <c r="M752" s="348"/>
      <c r="N752" s="165" t="s">
        <v>1111</v>
      </c>
      <c r="O752" s="216"/>
    </row>
    <row r="753" spans="1:15" ht="28.8" x14ac:dyDescent="0.3">
      <c r="A753" s="779"/>
      <c r="B753" s="223"/>
      <c r="C753" s="343"/>
      <c r="D753" s="344"/>
      <c r="E753" s="345"/>
      <c r="F753" s="345"/>
      <c r="G753" s="345"/>
      <c r="H753" s="346"/>
      <c r="I753" s="350"/>
      <c r="J753" s="167" t="s">
        <v>1112</v>
      </c>
      <c r="K753" s="352"/>
      <c r="L753" s="354"/>
      <c r="M753" s="348"/>
      <c r="N753" s="165" t="s">
        <v>1113</v>
      </c>
      <c r="O753" s="216"/>
    </row>
    <row r="754" spans="1:15" ht="28.8" x14ac:dyDescent="0.3">
      <c r="A754" s="779"/>
      <c r="B754" s="223"/>
      <c r="C754" s="343"/>
      <c r="D754" s="344"/>
      <c r="E754" s="345"/>
      <c r="F754" s="345"/>
      <c r="G754" s="345"/>
      <c r="H754" s="346"/>
      <c r="I754" s="350"/>
      <c r="J754" s="167" t="s">
        <v>1114</v>
      </c>
      <c r="K754" s="353"/>
      <c r="L754" s="354"/>
      <c r="M754" s="349"/>
      <c r="N754" s="165" t="s">
        <v>1115</v>
      </c>
      <c r="O754" s="217"/>
    </row>
    <row r="755" spans="1:15" ht="28.8" x14ac:dyDescent="0.3">
      <c r="A755" s="779"/>
      <c r="B755" s="223"/>
      <c r="C755" s="343"/>
      <c r="D755" s="344"/>
      <c r="E755" s="345"/>
      <c r="F755" s="345"/>
      <c r="G755" s="345"/>
      <c r="H755" s="346"/>
      <c r="I755" s="350" t="s">
        <v>1152</v>
      </c>
      <c r="J755" s="164" t="s">
        <v>1153</v>
      </c>
      <c r="K755" s="347">
        <v>6</v>
      </c>
      <c r="L755" s="354">
        <v>5</v>
      </c>
      <c r="M755" s="347">
        <v>4</v>
      </c>
      <c r="N755" s="165" t="s">
        <v>1154</v>
      </c>
      <c r="O755" s="215">
        <f t="shared" si="66"/>
        <v>120</v>
      </c>
    </row>
    <row r="756" spans="1:15" ht="28.8" x14ac:dyDescent="0.3">
      <c r="A756" s="779"/>
      <c r="B756" s="223"/>
      <c r="C756" s="343"/>
      <c r="D756" s="344"/>
      <c r="E756" s="345"/>
      <c r="F756" s="345"/>
      <c r="G756" s="345"/>
      <c r="H756" s="346"/>
      <c r="I756" s="350"/>
      <c r="J756" s="164" t="s">
        <v>1155</v>
      </c>
      <c r="K756" s="348"/>
      <c r="L756" s="354"/>
      <c r="M756" s="348"/>
      <c r="N756" s="165" t="s">
        <v>1156</v>
      </c>
      <c r="O756" s="216"/>
    </row>
    <row r="757" spans="1:15" ht="28.8" x14ac:dyDescent="0.3">
      <c r="A757" s="779"/>
      <c r="B757" s="223"/>
      <c r="C757" s="343"/>
      <c r="D757" s="344"/>
      <c r="E757" s="345"/>
      <c r="F757" s="345"/>
      <c r="G757" s="345"/>
      <c r="H757" s="346"/>
      <c r="I757" s="350"/>
      <c r="J757" s="164" t="s">
        <v>1157</v>
      </c>
      <c r="K757" s="348"/>
      <c r="L757" s="354"/>
      <c r="M757" s="348"/>
      <c r="N757" s="165" t="s">
        <v>1158</v>
      </c>
      <c r="O757" s="216"/>
    </row>
    <row r="758" spans="1:15" ht="28.8" x14ac:dyDescent="0.3">
      <c r="A758" s="779"/>
      <c r="B758" s="223"/>
      <c r="C758" s="343"/>
      <c r="D758" s="344"/>
      <c r="E758" s="345"/>
      <c r="F758" s="345"/>
      <c r="G758" s="345"/>
      <c r="H758" s="346"/>
      <c r="I758" s="350"/>
      <c r="J758" s="164" t="s">
        <v>1159</v>
      </c>
      <c r="K758" s="348"/>
      <c r="L758" s="354"/>
      <c r="M758" s="348"/>
      <c r="N758" s="165" t="s">
        <v>1160</v>
      </c>
      <c r="O758" s="216"/>
    </row>
    <row r="759" spans="1:15" ht="28.8" x14ac:dyDescent="0.3">
      <c r="A759" s="779"/>
      <c r="B759" s="223"/>
      <c r="C759" s="343"/>
      <c r="D759" s="344"/>
      <c r="E759" s="345"/>
      <c r="F759" s="345"/>
      <c r="G759" s="345"/>
      <c r="H759" s="346"/>
      <c r="I759" s="350"/>
      <c r="J759" s="164" t="s">
        <v>1161</v>
      </c>
      <c r="K759" s="349"/>
      <c r="L759" s="354"/>
      <c r="M759" s="349"/>
      <c r="N759" s="165" t="s">
        <v>1162</v>
      </c>
      <c r="O759" s="217"/>
    </row>
    <row r="760" spans="1:15" ht="28.8" x14ac:dyDescent="0.3">
      <c r="A760" s="779"/>
      <c r="B760" s="223"/>
      <c r="C760" s="343"/>
      <c r="D760" s="344"/>
      <c r="E760" s="345"/>
      <c r="F760" s="345"/>
      <c r="G760" s="345"/>
      <c r="H760" s="346"/>
      <c r="I760" s="350" t="s">
        <v>313</v>
      </c>
      <c r="J760" s="167" t="s">
        <v>1127</v>
      </c>
      <c r="K760" s="351">
        <v>5</v>
      </c>
      <c r="L760" s="354">
        <v>4</v>
      </c>
      <c r="M760" s="347">
        <v>4</v>
      </c>
      <c r="N760" s="165" t="s">
        <v>1128</v>
      </c>
      <c r="O760" s="215">
        <f t="shared" si="66"/>
        <v>80</v>
      </c>
    </row>
    <row r="761" spans="1:15" ht="28.8" x14ac:dyDescent="0.3">
      <c r="A761" s="779"/>
      <c r="B761" s="223"/>
      <c r="C761" s="343"/>
      <c r="D761" s="344"/>
      <c r="E761" s="345"/>
      <c r="F761" s="345"/>
      <c r="G761" s="345"/>
      <c r="H761" s="346"/>
      <c r="I761" s="350"/>
      <c r="J761" s="164" t="s">
        <v>1129</v>
      </c>
      <c r="K761" s="352"/>
      <c r="L761" s="354"/>
      <c r="M761" s="348"/>
      <c r="N761" s="165" t="s">
        <v>1130</v>
      </c>
      <c r="O761" s="216"/>
    </row>
    <row r="762" spans="1:15" ht="28.8" x14ac:dyDescent="0.3">
      <c r="A762" s="779"/>
      <c r="B762" s="223"/>
      <c r="C762" s="343"/>
      <c r="D762" s="344"/>
      <c r="E762" s="345"/>
      <c r="F762" s="345"/>
      <c r="G762" s="345"/>
      <c r="H762" s="346"/>
      <c r="I762" s="350"/>
      <c r="J762" s="164" t="s">
        <v>1131</v>
      </c>
      <c r="K762" s="352"/>
      <c r="L762" s="354"/>
      <c r="M762" s="348"/>
      <c r="N762" s="165" t="s">
        <v>1132</v>
      </c>
      <c r="O762" s="216"/>
    </row>
    <row r="763" spans="1:15" ht="28.8" x14ac:dyDescent="0.3">
      <c r="A763" s="779"/>
      <c r="B763" s="223"/>
      <c r="C763" s="343"/>
      <c r="D763" s="344"/>
      <c r="E763" s="345"/>
      <c r="F763" s="345"/>
      <c r="G763" s="345"/>
      <c r="H763" s="346"/>
      <c r="I763" s="350"/>
      <c r="J763" s="164" t="s">
        <v>1133</v>
      </c>
      <c r="K763" s="352"/>
      <c r="L763" s="354"/>
      <c r="M763" s="348"/>
      <c r="N763" s="165" t="s">
        <v>1134</v>
      </c>
      <c r="O763" s="216"/>
    </row>
    <row r="764" spans="1:15" ht="28.8" x14ac:dyDescent="0.3">
      <c r="A764" s="779"/>
      <c r="B764" s="223"/>
      <c r="C764" s="343"/>
      <c r="D764" s="344"/>
      <c r="E764" s="345"/>
      <c r="F764" s="345"/>
      <c r="G764" s="345"/>
      <c r="H764" s="346"/>
      <c r="I764" s="350"/>
      <c r="J764" s="164" t="s">
        <v>1135</v>
      </c>
      <c r="K764" s="353"/>
      <c r="L764" s="354"/>
      <c r="M764" s="349"/>
      <c r="N764" s="165" t="s">
        <v>1136</v>
      </c>
      <c r="O764" s="217"/>
    </row>
    <row r="765" spans="1:15" ht="28.8" x14ac:dyDescent="0.3">
      <c r="A765" s="779"/>
      <c r="B765" s="223"/>
      <c r="C765" s="241" t="s">
        <v>1163</v>
      </c>
      <c r="D765" s="242"/>
      <c r="E765" s="243" t="s">
        <v>1164</v>
      </c>
      <c r="F765" s="243"/>
      <c r="G765" s="243" t="s">
        <v>1165</v>
      </c>
      <c r="H765" s="244"/>
      <c r="I765" s="340" t="s">
        <v>1166</v>
      </c>
      <c r="J765" s="168" t="s">
        <v>1167</v>
      </c>
      <c r="K765" s="282">
        <v>6</v>
      </c>
      <c r="L765" s="282">
        <v>5</v>
      </c>
      <c r="M765" s="282">
        <v>5</v>
      </c>
      <c r="N765" s="127" t="s">
        <v>1168</v>
      </c>
      <c r="O765" s="215">
        <f t="shared" ref="O765:O795" si="67">K765*L765*M765</f>
        <v>150</v>
      </c>
    </row>
    <row r="766" spans="1:15" ht="28.8" x14ac:dyDescent="0.3">
      <c r="A766" s="779"/>
      <c r="B766" s="223"/>
      <c r="C766" s="241"/>
      <c r="D766" s="242"/>
      <c r="E766" s="243"/>
      <c r="F766" s="243"/>
      <c r="G766" s="243"/>
      <c r="H766" s="244"/>
      <c r="I766" s="341"/>
      <c r="J766" s="168" t="s">
        <v>1169</v>
      </c>
      <c r="K766" s="282"/>
      <c r="L766" s="282"/>
      <c r="M766" s="282"/>
      <c r="N766" s="127" t="s">
        <v>1170</v>
      </c>
      <c r="O766" s="216"/>
    </row>
    <row r="767" spans="1:15" ht="28.8" x14ac:dyDescent="0.3">
      <c r="A767" s="779"/>
      <c r="B767" s="223"/>
      <c r="C767" s="241"/>
      <c r="D767" s="242"/>
      <c r="E767" s="243"/>
      <c r="F767" s="243"/>
      <c r="G767" s="243"/>
      <c r="H767" s="244"/>
      <c r="I767" s="341"/>
      <c r="J767" s="168" t="s">
        <v>1171</v>
      </c>
      <c r="K767" s="282"/>
      <c r="L767" s="282"/>
      <c r="M767" s="282"/>
      <c r="N767" s="127" t="s">
        <v>1172</v>
      </c>
      <c r="O767" s="216"/>
    </row>
    <row r="768" spans="1:15" ht="28.8" x14ac:dyDescent="0.3">
      <c r="A768" s="779"/>
      <c r="B768" s="223"/>
      <c r="C768" s="241"/>
      <c r="D768" s="242"/>
      <c r="E768" s="243"/>
      <c r="F768" s="243"/>
      <c r="G768" s="243"/>
      <c r="H768" s="244"/>
      <c r="I768" s="341"/>
      <c r="J768" s="168" t="s">
        <v>1173</v>
      </c>
      <c r="K768" s="282"/>
      <c r="L768" s="282"/>
      <c r="M768" s="282"/>
      <c r="N768" s="127" t="s">
        <v>1174</v>
      </c>
      <c r="O768" s="216"/>
    </row>
    <row r="769" spans="1:15" ht="28.8" x14ac:dyDescent="0.3">
      <c r="A769" s="779"/>
      <c r="B769" s="223"/>
      <c r="C769" s="241"/>
      <c r="D769" s="242"/>
      <c r="E769" s="243"/>
      <c r="F769" s="243"/>
      <c r="G769" s="243"/>
      <c r="H769" s="244"/>
      <c r="I769" s="342"/>
      <c r="J769" s="168" t="s">
        <v>1073</v>
      </c>
      <c r="K769" s="282"/>
      <c r="L769" s="282"/>
      <c r="M769" s="282"/>
      <c r="N769" s="127" t="s">
        <v>1175</v>
      </c>
      <c r="O769" s="217"/>
    </row>
    <row r="770" spans="1:15" ht="28.8" x14ac:dyDescent="0.3">
      <c r="A770" s="779"/>
      <c r="B770" s="223"/>
      <c r="C770" s="241"/>
      <c r="D770" s="242"/>
      <c r="E770" s="243"/>
      <c r="F770" s="243"/>
      <c r="G770" s="243"/>
      <c r="H770" s="244"/>
      <c r="I770" s="340" t="s">
        <v>1176</v>
      </c>
      <c r="J770" s="168" t="s">
        <v>217</v>
      </c>
      <c r="K770" s="230">
        <v>4</v>
      </c>
      <c r="L770" s="230">
        <v>5</v>
      </c>
      <c r="M770" s="230">
        <v>5</v>
      </c>
      <c r="N770" s="169" t="s">
        <v>1177</v>
      </c>
      <c r="O770" s="215">
        <f t="shared" si="67"/>
        <v>100</v>
      </c>
    </row>
    <row r="771" spans="1:15" ht="28.8" x14ac:dyDescent="0.3">
      <c r="A771" s="779"/>
      <c r="B771" s="223"/>
      <c r="C771" s="241"/>
      <c r="D771" s="242"/>
      <c r="E771" s="243"/>
      <c r="F771" s="243"/>
      <c r="G771" s="243"/>
      <c r="H771" s="244"/>
      <c r="I771" s="341"/>
      <c r="J771" s="168" t="s">
        <v>821</v>
      </c>
      <c r="K771" s="231"/>
      <c r="L771" s="231"/>
      <c r="M771" s="231"/>
      <c r="N771" s="128" t="s">
        <v>1178</v>
      </c>
      <c r="O771" s="216"/>
    </row>
    <row r="772" spans="1:15" ht="28.8" x14ac:dyDescent="0.3">
      <c r="A772" s="779"/>
      <c r="B772" s="223"/>
      <c r="C772" s="241"/>
      <c r="D772" s="242"/>
      <c r="E772" s="243"/>
      <c r="F772" s="243"/>
      <c r="G772" s="243"/>
      <c r="H772" s="244"/>
      <c r="I772" s="341"/>
      <c r="J772" s="168" t="s">
        <v>250</v>
      </c>
      <c r="K772" s="231"/>
      <c r="L772" s="231"/>
      <c r="M772" s="231"/>
      <c r="N772" s="128" t="s">
        <v>1179</v>
      </c>
      <c r="O772" s="216"/>
    </row>
    <row r="773" spans="1:15" ht="28.8" x14ac:dyDescent="0.3">
      <c r="A773" s="779"/>
      <c r="B773" s="223"/>
      <c r="C773" s="241"/>
      <c r="D773" s="242"/>
      <c r="E773" s="243"/>
      <c r="F773" s="243"/>
      <c r="G773" s="243"/>
      <c r="H773" s="244"/>
      <c r="I773" s="341"/>
      <c r="J773" s="168" t="s">
        <v>1180</v>
      </c>
      <c r="K773" s="231"/>
      <c r="L773" s="231"/>
      <c r="M773" s="231"/>
      <c r="N773" s="128" t="s">
        <v>1181</v>
      </c>
      <c r="O773" s="216"/>
    </row>
    <row r="774" spans="1:15" ht="28.8" x14ac:dyDescent="0.3">
      <c r="A774" s="779"/>
      <c r="B774" s="223"/>
      <c r="C774" s="241"/>
      <c r="D774" s="242"/>
      <c r="E774" s="243"/>
      <c r="F774" s="243"/>
      <c r="G774" s="243"/>
      <c r="H774" s="244"/>
      <c r="I774" s="342"/>
      <c r="J774" s="168" t="s">
        <v>1182</v>
      </c>
      <c r="K774" s="232"/>
      <c r="L774" s="232"/>
      <c r="M774" s="232"/>
      <c r="N774" s="128" t="s">
        <v>1183</v>
      </c>
      <c r="O774" s="217"/>
    </row>
    <row r="775" spans="1:15" ht="14.55" customHeight="1" x14ac:dyDescent="0.3">
      <c r="A775" s="779"/>
      <c r="B775" s="223"/>
      <c r="C775" s="241"/>
      <c r="D775" s="242"/>
      <c r="E775" s="243"/>
      <c r="F775" s="243"/>
      <c r="G775" s="243"/>
      <c r="H775" s="244"/>
      <c r="I775" s="281" t="s">
        <v>1184</v>
      </c>
      <c r="J775" s="126" t="s">
        <v>1097</v>
      </c>
      <c r="K775" s="340">
        <v>5</v>
      </c>
      <c r="L775" s="282">
        <v>4</v>
      </c>
      <c r="M775" s="230">
        <v>4</v>
      </c>
      <c r="N775" s="170" t="s">
        <v>1098</v>
      </c>
      <c r="O775" s="215">
        <f t="shared" si="67"/>
        <v>80</v>
      </c>
    </row>
    <row r="776" spans="1:15" ht="28.8" x14ac:dyDescent="0.3">
      <c r="A776" s="779"/>
      <c r="B776" s="223"/>
      <c r="C776" s="241"/>
      <c r="D776" s="242"/>
      <c r="E776" s="243"/>
      <c r="F776" s="243"/>
      <c r="G776" s="243"/>
      <c r="H776" s="244"/>
      <c r="I776" s="281"/>
      <c r="J776" s="126" t="s">
        <v>1099</v>
      </c>
      <c r="K776" s="341"/>
      <c r="L776" s="282"/>
      <c r="M776" s="231"/>
      <c r="N776" s="170" t="s">
        <v>1100</v>
      </c>
      <c r="O776" s="216"/>
    </row>
    <row r="777" spans="1:15" ht="28.8" x14ac:dyDescent="0.3">
      <c r="A777" s="779"/>
      <c r="B777" s="223"/>
      <c r="C777" s="241"/>
      <c r="D777" s="242"/>
      <c r="E777" s="243"/>
      <c r="F777" s="243"/>
      <c r="G777" s="243"/>
      <c r="H777" s="244"/>
      <c r="I777" s="281"/>
      <c r="J777" s="126" t="s">
        <v>1101</v>
      </c>
      <c r="K777" s="341"/>
      <c r="L777" s="282"/>
      <c r="M777" s="231"/>
      <c r="N777" s="170" t="s">
        <v>1102</v>
      </c>
      <c r="O777" s="216"/>
    </row>
    <row r="778" spans="1:15" ht="28.8" x14ac:dyDescent="0.3">
      <c r="A778" s="779"/>
      <c r="B778" s="223"/>
      <c r="C778" s="241"/>
      <c r="D778" s="242"/>
      <c r="E778" s="243"/>
      <c r="F778" s="243"/>
      <c r="G778" s="243"/>
      <c r="H778" s="244"/>
      <c r="I778" s="281"/>
      <c r="J778" s="126" t="s">
        <v>1103</v>
      </c>
      <c r="K778" s="341"/>
      <c r="L778" s="282"/>
      <c r="M778" s="231"/>
      <c r="N778" s="170" t="s">
        <v>1104</v>
      </c>
      <c r="O778" s="216"/>
    </row>
    <row r="779" spans="1:15" ht="28.8" x14ac:dyDescent="0.3">
      <c r="A779" s="779"/>
      <c r="B779" s="223"/>
      <c r="C779" s="241"/>
      <c r="D779" s="242"/>
      <c r="E779" s="243"/>
      <c r="F779" s="243"/>
      <c r="G779" s="243"/>
      <c r="H779" s="244"/>
      <c r="I779" s="281"/>
      <c r="J779" s="171" t="s">
        <v>1105</v>
      </c>
      <c r="K779" s="342"/>
      <c r="L779" s="282"/>
      <c r="M779" s="232"/>
      <c r="N779" s="170" t="s">
        <v>1106</v>
      </c>
      <c r="O779" s="217"/>
    </row>
    <row r="780" spans="1:15" ht="28.8" x14ac:dyDescent="0.3">
      <c r="A780" s="779"/>
      <c r="B780" s="223"/>
      <c r="C780" s="241"/>
      <c r="D780" s="242"/>
      <c r="E780" s="243"/>
      <c r="F780" s="243"/>
      <c r="G780" s="243"/>
      <c r="H780" s="244"/>
      <c r="I780" s="281" t="s">
        <v>1185</v>
      </c>
      <c r="J780" s="168" t="s">
        <v>1186</v>
      </c>
      <c r="K780" s="230">
        <v>6</v>
      </c>
      <c r="L780" s="282">
        <v>3</v>
      </c>
      <c r="M780" s="230">
        <v>2</v>
      </c>
      <c r="N780" s="128" t="s">
        <v>1187</v>
      </c>
      <c r="O780" s="215">
        <f t="shared" si="67"/>
        <v>36</v>
      </c>
    </row>
    <row r="781" spans="1:15" ht="28.8" x14ac:dyDescent="0.3">
      <c r="A781" s="779"/>
      <c r="B781" s="223"/>
      <c r="C781" s="241"/>
      <c r="D781" s="242"/>
      <c r="E781" s="243"/>
      <c r="F781" s="243"/>
      <c r="G781" s="243"/>
      <c r="H781" s="244"/>
      <c r="I781" s="281"/>
      <c r="J781" s="168" t="s">
        <v>1188</v>
      </c>
      <c r="K781" s="231"/>
      <c r="L781" s="282"/>
      <c r="M781" s="231"/>
      <c r="N781" s="128" t="s">
        <v>1189</v>
      </c>
      <c r="O781" s="216"/>
    </row>
    <row r="782" spans="1:15" ht="28.8" x14ac:dyDescent="0.3">
      <c r="A782" s="779"/>
      <c r="B782" s="223"/>
      <c r="C782" s="241"/>
      <c r="D782" s="242"/>
      <c r="E782" s="243"/>
      <c r="F782" s="243"/>
      <c r="G782" s="243"/>
      <c r="H782" s="244"/>
      <c r="I782" s="281"/>
      <c r="J782" s="168" t="s">
        <v>1190</v>
      </c>
      <c r="K782" s="231"/>
      <c r="L782" s="282"/>
      <c r="M782" s="231"/>
      <c r="N782" s="128" t="s">
        <v>1191</v>
      </c>
      <c r="O782" s="216"/>
    </row>
    <row r="783" spans="1:15" ht="28.8" x14ac:dyDescent="0.3">
      <c r="A783" s="779"/>
      <c r="B783" s="223"/>
      <c r="C783" s="241"/>
      <c r="D783" s="242"/>
      <c r="E783" s="243"/>
      <c r="F783" s="243"/>
      <c r="G783" s="243"/>
      <c r="H783" s="244"/>
      <c r="I783" s="281"/>
      <c r="J783" s="168" t="s">
        <v>1192</v>
      </c>
      <c r="K783" s="231"/>
      <c r="L783" s="282"/>
      <c r="M783" s="231"/>
      <c r="N783" s="128" t="s">
        <v>1193</v>
      </c>
      <c r="O783" s="216"/>
    </row>
    <row r="784" spans="1:15" ht="28.8" x14ac:dyDescent="0.3">
      <c r="A784" s="779"/>
      <c r="B784" s="223"/>
      <c r="C784" s="241"/>
      <c r="D784" s="242"/>
      <c r="E784" s="243"/>
      <c r="F784" s="243"/>
      <c r="G784" s="243"/>
      <c r="H784" s="244"/>
      <c r="I784" s="281"/>
      <c r="J784" s="168" t="s">
        <v>1194</v>
      </c>
      <c r="K784" s="232"/>
      <c r="L784" s="282"/>
      <c r="M784" s="232"/>
      <c r="N784" s="128" t="s">
        <v>1195</v>
      </c>
      <c r="O784" s="217"/>
    </row>
    <row r="785" spans="1:15" ht="28.8" x14ac:dyDescent="0.3">
      <c r="A785" s="779"/>
      <c r="B785" s="223"/>
      <c r="C785" s="241"/>
      <c r="D785" s="242"/>
      <c r="E785" s="243"/>
      <c r="F785" s="243"/>
      <c r="G785" s="243"/>
      <c r="H785" s="244"/>
      <c r="I785" s="281" t="s">
        <v>1196</v>
      </c>
      <c r="J785" s="168" t="s">
        <v>1197</v>
      </c>
      <c r="K785" s="230">
        <v>4</v>
      </c>
      <c r="L785" s="282">
        <v>3</v>
      </c>
      <c r="M785" s="230">
        <v>3</v>
      </c>
      <c r="N785" s="128" t="s">
        <v>1198</v>
      </c>
      <c r="O785" s="215">
        <f t="shared" si="67"/>
        <v>36</v>
      </c>
    </row>
    <row r="786" spans="1:15" ht="28.8" x14ac:dyDescent="0.3">
      <c r="A786" s="779"/>
      <c r="B786" s="223"/>
      <c r="C786" s="241"/>
      <c r="D786" s="242"/>
      <c r="E786" s="243"/>
      <c r="F786" s="243"/>
      <c r="G786" s="243"/>
      <c r="H786" s="244"/>
      <c r="I786" s="281"/>
      <c r="J786" s="168" t="s">
        <v>1199</v>
      </c>
      <c r="K786" s="231"/>
      <c r="L786" s="282"/>
      <c r="M786" s="231"/>
      <c r="N786" s="128" t="s">
        <v>1200</v>
      </c>
      <c r="O786" s="216"/>
    </row>
    <row r="787" spans="1:15" ht="28.8" x14ac:dyDescent="0.3">
      <c r="A787" s="779"/>
      <c r="B787" s="223"/>
      <c r="C787" s="241"/>
      <c r="D787" s="242"/>
      <c r="E787" s="243"/>
      <c r="F787" s="243"/>
      <c r="G787" s="243"/>
      <c r="H787" s="244"/>
      <c r="I787" s="281"/>
      <c r="J787" s="168" t="s">
        <v>1201</v>
      </c>
      <c r="K787" s="231"/>
      <c r="L787" s="282"/>
      <c r="M787" s="231"/>
      <c r="N787" s="128" t="s">
        <v>1202</v>
      </c>
      <c r="O787" s="216"/>
    </row>
    <row r="788" spans="1:15" ht="28.8" x14ac:dyDescent="0.3">
      <c r="A788" s="779"/>
      <c r="B788" s="223"/>
      <c r="C788" s="241"/>
      <c r="D788" s="242"/>
      <c r="E788" s="243"/>
      <c r="F788" s="243"/>
      <c r="G788" s="243"/>
      <c r="H788" s="244"/>
      <c r="I788" s="281"/>
      <c r="J788" s="168" t="s">
        <v>1203</v>
      </c>
      <c r="K788" s="231"/>
      <c r="L788" s="282"/>
      <c r="M788" s="231"/>
      <c r="N788" s="128" t="s">
        <v>1204</v>
      </c>
      <c r="O788" s="216"/>
    </row>
    <row r="789" spans="1:15" ht="28.8" x14ac:dyDescent="0.3">
      <c r="A789" s="779"/>
      <c r="B789" s="223"/>
      <c r="C789" s="241"/>
      <c r="D789" s="242"/>
      <c r="E789" s="243"/>
      <c r="F789" s="243"/>
      <c r="G789" s="243"/>
      <c r="H789" s="244"/>
      <c r="I789" s="281"/>
      <c r="J789" s="168" t="s">
        <v>1205</v>
      </c>
      <c r="K789" s="232"/>
      <c r="L789" s="282"/>
      <c r="M789" s="232"/>
      <c r="N789" s="128" t="s">
        <v>1206</v>
      </c>
      <c r="O789" s="217"/>
    </row>
    <row r="790" spans="1:15" ht="28.8" x14ac:dyDescent="0.3">
      <c r="A790" s="779"/>
      <c r="B790" s="223"/>
      <c r="C790" s="241"/>
      <c r="D790" s="242"/>
      <c r="E790" s="243"/>
      <c r="F790" s="243"/>
      <c r="G790" s="243"/>
      <c r="H790" s="244"/>
      <c r="I790" s="281" t="s">
        <v>1207</v>
      </c>
      <c r="J790" s="126" t="s">
        <v>1087</v>
      </c>
      <c r="K790" s="340">
        <v>7</v>
      </c>
      <c r="L790" s="282">
        <v>4</v>
      </c>
      <c r="M790" s="230">
        <v>3</v>
      </c>
      <c r="N790" s="170" t="s">
        <v>1088</v>
      </c>
      <c r="O790" s="215">
        <f t="shared" si="67"/>
        <v>84</v>
      </c>
    </row>
    <row r="791" spans="1:15" ht="28.8" x14ac:dyDescent="0.3">
      <c r="A791" s="779"/>
      <c r="B791" s="223"/>
      <c r="C791" s="241"/>
      <c r="D791" s="242"/>
      <c r="E791" s="243"/>
      <c r="F791" s="243"/>
      <c r="G791" s="243"/>
      <c r="H791" s="244"/>
      <c r="I791" s="281"/>
      <c r="J791" s="126" t="s">
        <v>1089</v>
      </c>
      <c r="K791" s="341"/>
      <c r="L791" s="282"/>
      <c r="M791" s="231"/>
      <c r="N791" s="170" t="s">
        <v>1090</v>
      </c>
      <c r="O791" s="216"/>
    </row>
    <row r="792" spans="1:15" ht="28.8" x14ac:dyDescent="0.3">
      <c r="A792" s="779"/>
      <c r="B792" s="223"/>
      <c r="C792" s="241"/>
      <c r="D792" s="242"/>
      <c r="E792" s="243"/>
      <c r="F792" s="243"/>
      <c r="G792" s="243"/>
      <c r="H792" s="244"/>
      <c r="I792" s="281"/>
      <c r="J792" s="126" t="s">
        <v>1091</v>
      </c>
      <c r="K792" s="341"/>
      <c r="L792" s="282"/>
      <c r="M792" s="231"/>
      <c r="N792" s="170" t="s">
        <v>1092</v>
      </c>
      <c r="O792" s="216"/>
    </row>
    <row r="793" spans="1:15" ht="28.8" x14ac:dyDescent="0.3">
      <c r="A793" s="779"/>
      <c r="B793" s="223"/>
      <c r="C793" s="241"/>
      <c r="D793" s="242"/>
      <c r="E793" s="243"/>
      <c r="F793" s="243"/>
      <c r="G793" s="243"/>
      <c r="H793" s="244"/>
      <c r="I793" s="281"/>
      <c r="J793" s="126" t="s">
        <v>1093</v>
      </c>
      <c r="K793" s="341"/>
      <c r="L793" s="282"/>
      <c r="M793" s="231"/>
      <c r="N793" s="170" t="s">
        <v>1094</v>
      </c>
      <c r="O793" s="216"/>
    </row>
    <row r="794" spans="1:15" ht="28.8" x14ac:dyDescent="0.3">
      <c r="A794" s="779"/>
      <c r="B794" s="223"/>
      <c r="C794" s="241"/>
      <c r="D794" s="242"/>
      <c r="E794" s="243"/>
      <c r="F794" s="243"/>
      <c r="G794" s="243"/>
      <c r="H794" s="244"/>
      <c r="I794" s="281"/>
      <c r="J794" s="126" t="s">
        <v>1095</v>
      </c>
      <c r="K794" s="342"/>
      <c r="L794" s="282"/>
      <c r="M794" s="232"/>
      <c r="N794" s="170" t="s">
        <v>1096</v>
      </c>
      <c r="O794" s="217"/>
    </row>
    <row r="795" spans="1:15" ht="28.8" x14ac:dyDescent="0.3">
      <c r="A795" s="779"/>
      <c r="B795" s="223"/>
      <c r="C795" s="241"/>
      <c r="D795" s="242"/>
      <c r="E795" s="243"/>
      <c r="F795" s="243"/>
      <c r="G795" s="243"/>
      <c r="H795" s="244"/>
      <c r="I795" s="281" t="s">
        <v>1142</v>
      </c>
      <c r="J795" s="171" t="s">
        <v>1143</v>
      </c>
      <c r="K795" s="234">
        <v>5</v>
      </c>
      <c r="L795" s="282">
        <v>4</v>
      </c>
      <c r="M795" s="230">
        <v>3</v>
      </c>
      <c r="N795" s="170" t="s">
        <v>1144</v>
      </c>
      <c r="O795" s="215">
        <f t="shared" si="67"/>
        <v>60</v>
      </c>
    </row>
    <row r="796" spans="1:15" ht="28.8" x14ac:dyDescent="0.3">
      <c r="A796" s="779"/>
      <c r="B796" s="223"/>
      <c r="C796" s="241"/>
      <c r="D796" s="242"/>
      <c r="E796" s="243"/>
      <c r="F796" s="243"/>
      <c r="G796" s="243"/>
      <c r="H796" s="244"/>
      <c r="I796" s="281"/>
      <c r="J796" s="171" t="s">
        <v>1067</v>
      </c>
      <c r="K796" s="235"/>
      <c r="L796" s="282"/>
      <c r="M796" s="231"/>
      <c r="N796" s="170" t="s">
        <v>1145</v>
      </c>
      <c r="O796" s="216"/>
    </row>
    <row r="797" spans="1:15" ht="28.8" x14ac:dyDescent="0.3">
      <c r="A797" s="779"/>
      <c r="B797" s="223"/>
      <c r="C797" s="241"/>
      <c r="D797" s="242"/>
      <c r="E797" s="243"/>
      <c r="F797" s="243"/>
      <c r="G797" s="243"/>
      <c r="H797" s="244"/>
      <c r="I797" s="281"/>
      <c r="J797" s="171" t="s">
        <v>1146</v>
      </c>
      <c r="K797" s="235"/>
      <c r="L797" s="282"/>
      <c r="M797" s="231"/>
      <c r="N797" s="170" t="s">
        <v>1147</v>
      </c>
      <c r="O797" s="216"/>
    </row>
    <row r="798" spans="1:15" ht="28.8" x14ac:dyDescent="0.3">
      <c r="A798" s="779"/>
      <c r="B798" s="223"/>
      <c r="C798" s="241"/>
      <c r="D798" s="242"/>
      <c r="E798" s="243"/>
      <c r="F798" s="243"/>
      <c r="G798" s="243"/>
      <c r="H798" s="244"/>
      <c r="I798" s="281"/>
      <c r="J798" s="171" t="s">
        <v>1148</v>
      </c>
      <c r="K798" s="235"/>
      <c r="L798" s="282"/>
      <c r="M798" s="231"/>
      <c r="N798" s="170" t="s">
        <v>1149</v>
      </c>
      <c r="O798" s="216"/>
    </row>
    <row r="799" spans="1:15" ht="28.8" x14ac:dyDescent="0.3">
      <c r="A799" s="779"/>
      <c r="B799" s="223"/>
      <c r="C799" s="241"/>
      <c r="D799" s="242"/>
      <c r="E799" s="243"/>
      <c r="F799" s="243"/>
      <c r="G799" s="243"/>
      <c r="H799" s="244"/>
      <c r="I799" s="281"/>
      <c r="J799" s="171" t="s">
        <v>1071</v>
      </c>
      <c r="K799" s="236"/>
      <c r="L799" s="282"/>
      <c r="M799" s="232"/>
      <c r="N799" s="170" t="s">
        <v>1150</v>
      </c>
      <c r="O799" s="217"/>
    </row>
    <row r="800" spans="1:15" s="172" customFormat="1" ht="28.8" x14ac:dyDescent="0.3">
      <c r="A800" s="779"/>
      <c r="B800" s="223"/>
      <c r="C800" s="297" t="s">
        <v>1208</v>
      </c>
      <c r="D800" s="298"/>
      <c r="E800" s="299" t="s">
        <v>1209</v>
      </c>
      <c r="F800" s="299"/>
      <c r="G800" s="299" t="s">
        <v>1210</v>
      </c>
      <c r="H800" s="292"/>
      <c r="I800" s="339" t="s">
        <v>1211</v>
      </c>
      <c r="J800" s="155" t="s">
        <v>1212</v>
      </c>
      <c r="K800" s="293">
        <v>6</v>
      </c>
      <c r="L800" s="296">
        <v>5</v>
      </c>
      <c r="M800" s="293">
        <v>4</v>
      </c>
      <c r="N800" s="153" t="s">
        <v>1213</v>
      </c>
      <c r="O800" s="215">
        <f t="shared" ref="O800:O825" si="68">K800*L800*M800</f>
        <v>120</v>
      </c>
    </row>
    <row r="801" spans="1:15" s="172" customFormat="1" ht="28.8" x14ac:dyDescent="0.3">
      <c r="A801" s="779"/>
      <c r="B801" s="223"/>
      <c r="C801" s="297"/>
      <c r="D801" s="298"/>
      <c r="E801" s="299"/>
      <c r="F801" s="299"/>
      <c r="G801" s="299"/>
      <c r="H801" s="292"/>
      <c r="I801" s="339"/>
      <c r="J801" s="155" t="s">
        <v>1214</v>
      </c>
      <c r="K801" s="294"/>
      <c r="L801" s="296"/>
      <c r="M801" s="294"/>
      <c r="N801" s="153" t="s">
        <v>1215</v>
      </c>
      <c r="O801" s="216"/>
    </row>
    <row r="802" spans="1:15" s="172" customFormat="1" ht="28.8" x14ac:dyDescent="0.3">
      <c r="A802" s="779"/>
      <c r="B802" s="223"/>
      <c r="C802" s="297"/>
      <c r="D802" s="298"/>
      <c r="E802" s="299"/>
      <c r="F802" s="299"/>
      <c r="G802" s="299"/>
      <c r="H802" s="292"/>
      <c r="I802" s="339"/>
      <c r="J802" s="155" t="s">
        <v>1216</v>
      </c>
      <c r="K802" s="294"/>
      <c r="L802" s="296"/>
      <c r="M802" s="294"/>
      <c r="N802" s="153" t="s">
        <v>1217</v>
      </c>
      <c r="O802" s="216"/>
    </row>
    <row r="803" spans="1:15" s="172" customFormat="1" ht="28.8" x14ac:dyDescent="0.3">
      <c r="A803" s="779"/>
      <c r="B803" s="223"/>
      <c r="C803" s="297"/>
      <c r="D803" s="298"/>
      <c r="E803" s="299"/>
      <c r="F803" s="299"/>
      <c r="G803" s="299"/>
      <c r="H803" s="292"/>
      <c r="I803" s="339"/>
      <c r="J803" s="155" t="s">
        <v>1218</v>
      </c>
      <c r="K803" s="294"/>
      <c r="L803" s="296"/>
      <c r="M803" s="294"/>
      <c r="N803" s="153" t="s">
        <v>1219</v>
      </c>
      <c r="O803" s="216"/>
    </row>
    <row r="804" spans="1:15" s="172" customFormat="1" ht="28.8" x14ac:dyDescent="0.3">
      <c r="A804" s="779"/>
      <c r="B804" s="223"/>
      <c r="C804" s="297"/>
      <c r="D804" s="298"/>
      <c r="E804" s="299"/>
      <c r="F804" s="299"/>
      <c r="G804" s="299"/>
      <c r="H804" s="292"/>
      <c r="I804" s="339"/>
      <c r="J804" s="155" t="s">
        <v>1220</v>
      </c>
      <c r="K804" s="295"/>
      <c r="L804" s="296"/>
      <c r="M804" s="295"/>
      <c r="N804" s="153" t="s">
        <v>1221</v>
      </c>
      <c r="O804" s="217"/>
    </row>
    <row r="805" spans="1:15" ht="28.8" x14ac:dyDescent="0.3">
      <c r="A805" s="779"/>
      <c r="B805" s="223"/>
      <c r="C805" s="297"/>
      <c r="D805" s="298"/>
      <c r="E805" s="299"/>
      <c r="F805" s="299"/>
      <c r="G805" s="299"/>
      <c r="H805" s="292"/>
      <c r="I805" s="338" t="s">
        <v>1222</v>
      </c>
      <c r="J805" s="155" t="s">
        <v>1223</v>
      </c>
      <c r="K805" s="293">
        <v>5</v>
      </c>
      <c r="L805" s="296">
        <v>4</v>
      </c>
      <c r="M805" s="293">
        <v>4</v>
      </c>
      <c r="N805" s="153" t="s">
        <v>1224</v>
      </c>
      <c r="O805" s="215">
        <f t="shared" si="68"/>
        <v>80</v>
      </c>
    </row>
    <row r="806" spans="1:15" ht="28.8" x14ac:dyDescent="0.3">
      <c r="A806" s="779"/>
      <c r="B806" s="223"/>
      <c r="C806" s="297"/>
      <c r="D806" s="298"/>
      <c r="E806" s="299"/>
      <c r="F806" s="299"/>
      <c r="G806" s="299"/>
      <c r="H806" s="292"/>
      <c r="I806" s="338"/>
      <c r="J806" s="155" t="s">
        <v>1225</v>
      </c>
      <c r="K806" s="294"/>
      <c r="L806" s="296"/>
      <c r="M806" s="294"/>
      <c r="N806" s="153" t="s">
        <v>1226</v>
      </c>
      <c r="O806" s="216"/>
    </row>
    <row r="807" spans="1:15" ht="28.8" x14ac:dyDescent="0.3">
      <c r="A807" s="779"/>
      <c r="B807" s="223"/>
      <c r="C807" s="297"/>
      <c r="D807" s="298"/>
      <c r="E807" s="299"/>
      <c r="F807" s="299"/>
      <c r="G807" s="299"/>
      <c r="H807" s="292"/>
      <c r="I807" s="338"/>
      <c r="J807" s="155" t="s">
        <v>1227</v>
      </c>
      <c r="K807" s="294"/>
      <c r="L807" s="296"/>
      <c r="M807" s="294"/>
      <c r="N807" s="153" t="s">
        <v>1228</v>
      </c>
      <c r="O807" s="216"/>
    </row>
    <row r="808" spans="1:15" ht="28.8" x14ac:dyDescent="0.3">
      <c r="A808" s="779"/>
      <c r="B808" s="223"/>
      <c r="C808" s="297"/>
      <c r="D808" s="298"/>
      <c r="E808" s="299"/>
      <c r="F808" s="299"/>
      <c r="G808" s="299"/>
      <c r="H808" s="292"/>
      <c r="I808" s="338"/>
      <c r="J808" s="155" t="s">
        <v>1229</v>
      </c>
      <c r="K808" s="294"/>
      <c r="L808" s="296"/>
      <c r="M808" s="294"/>
      <c r="N808" s="153" t="s">
        <v>1230</v>
      </c>
      <c r="O808" s="216"/>
    </row>
    <row r="809" spans="1:15" ht="28.8" x14ac:dyDescent="0.3">
      <c r="A809" s="779"/>
      <c r="B809" s="223"/>
      <c r="C809" s="297"/>
      <c r="D809" s="298"/>
      <c r="E809" s="299"/>
      <c r="F809" s="299"/>
      <c r="G809" s="299"/>
      <c r="H809" s="292"/>
      <c r="I809" s="338"/>
      <c r="J809" s="155" t="s">
        <v>1213</v>
      </c>
      <c r="K809" s="295"/>
      <c r="L809" s="296"/>
      <c r="M809" s="295"/>
      <c r="N809" s="153" t="s">
        <v>1231</v>
      </c>
      <c r="O809" s="217"/>
    </row>
    <row r="810" spans="1:15" ht="28.8" x14ac:dyDescent="0.3">
      <c r="A810" s="779"/>
      <c r="B810" s="223"/>
      <c r="C810" s="297"/>
      <c r="D810" s="298"/>
      <c r="E810" s="299"/>
      <c r="F810" s="299"/>
      <c r="G810" s="299"/>
      <c r="H810" s="292"/>
      <c r="I810" s="338" t="s">
        <v>1232</v>
      </c>
      <c r="J810" s="155" t="s">
        <v>1233</v>
      </c>
      <c r="K810" s="293">
        <v>3</v>
      </c>
      <c r="L810" s="296">
        <v>3</v>
      </c>
      <c r="M810" s="293">
        <v>2</v>
      </c>
      <c r="N810" s="153" t="s">
        <v>1224</v>
      </c>
      <c r="O810" s="215">
        <f t="shared" si="68"/>
        <v>18</v>
      </c>
    </row>
    <row r="811" spans="1:15" ht="28.8" x14ac:dyDescent="0.3">
      <c r="A811" s="779"/>
      <c r="B811" s="223"/>
      <c r="C811" s="297"/>
      <c r="D811" s="298"/>
      <c r="E811" s="299"/>
      <c r="F811" s="299"/>
      <c r="G811" s="299"/>
      <c r="H811" s="292"/>
      <c r="I811" s="338"/>
      <c r="J811" s="155" t="s">
        <v>1234</v>
      </c>
      <c r="K811" s="294"/>
      <c r="L811" s="296"/>
      <c r="M811" s="294"/>
      <c r="N811" s="153" t="s">
        <v>1235</v>
      </c>
      <c r="O811" s="216"/>
    </row>
    <row r="812" spans="1:15" ht="28.8" x14ac:dyDescent="0.3">
      <c r="A812" s="779"/>
      <c r="B812" s="223"/>
      <c r="C812" s="297"/>
      <c r="D812" s="298"/>
      <c r="E812" s="299"/>
      <c r="F812" s="299"/>
      <c r="G812" s="299"/>
      <c r="H812" s="292"/>
      <c r="I812" s="338"/>
      <c r="J812" s="155" t="s">
        <v>1236</v>
      </c>
      <c r="K812" s="294"/>
      <c r="L812" s="296"/>
      <c r="M812" s="294"/>
      <c r="N812" s="153" t="s">
        <v>1237</v>
      </c>
      <c r="O812" s="216"/>
    </row>
    <row r="813" spans="1:15" ht="28.8" x14ac:dyDescent="0.3">
      <c r="A813" s="779"/>
      <c r="B813" s="223"/>
      <c r="C813" s="297"/>
      <c r="D813" s="298"/>
      <c r="E813" s="299"/>
      <c r="F813" s="299"/>
      <c r="G813" s="299"/>
      <c r="H813" s="292"/>
      <c r="I813" s="338"/>
      <c r="J813" s="155" t="s">
        <v>1238</v>
      </c>
      <c r="K813" s="294"/>
      <c r="L813" s="296"/>
      <c r="M813" s="294"/>
      <c r="N813" s="153" t="s">
        <v>1239</v>
      </c>
      <c r="O813" s="216"/>
    </row>
    <row r="814" spans="1:15" ht="28.8" x14ac:dyDescent="0.3">
      <c r="A814" s="779"/>
      <c r="B814" s="223"/>
      <c r="C814" s="297"/>
      <c r="D814" s="298"/>
      <c r="E814" s="299"/>
      <c r="F814" s="299"/>
      <c r="G814" s="299"/>
      <c r="H814" s="292"/>
      <c r="I814" s="338"/>
      <c r="J814" s="155" t="s">
        <v>1240</v>
      </c>
      <c r="K814" s="295"/>
      <c r="L814" s="296"/>
      <c r="M814" s="295"/>
      <c r="N814" s="153" t="s">
        <v>1136</v>
      </c>
      <c r="O814" s="217"/>
    </row>
    <row r="815" spans="1:15" x14ac:dyDescent="0.3">
      <c r="A815" s="779"/>
      <c r="B815" s="223"/>
      <c r="C815" s="297"/>
      <c r="D815" s="298"/>
      <c r="E815" s="299"/>
      <c r="F815" s="299"/>
      <c r="G815" s="299"/>
      <c r="H815" s="292"/>
      <c r="I815" s="338" t="s">
        <v>1241</v>
      </c>
      <c r="J815" s="155" t="s">
        <v>1242</v>
      </c>
      <c r="K815" s="293">
        <v>4</v>
      </c>
      <c r="L815" s="296">
        <v>4</v>
      </c>
      <c r="M815" s="293">
        <v>3</v>
      </c>
      <c r="N815" s="153" t="s">
        <v>1243</v>
      </c>
      <c r="O815" s="215">
        <f t="shared" si="68"/>
        <v>48</v>
      </c>
    </row>
    <row r="816" spans="1:15" ht="28.8" x14ac:dyDescent="0.3">
      <c r="A816" s="779"/>
      <c r="B816" s="223"/>
      <c r="C816" s="297"/>
      <c r="D816" s="298"/>
      <c r="E816" s="299"/>
      <c r="F816" s="299"/>
      <c r="G816" s="299"/>
      <c r="H816" s="292"/>
      <c r="I816" s="338"/>
      <c r="J816" s="155" t="s">
        <v>1244</v>
      </c>
      <c r="K816" s="294"/>
      <c r="L816" s="296"/>
      <c r="M816" s="294"/>
      <c r="N816" s="153" t="s">
        <v>1245</v>
      </c>
      <c r="O816" s="216"/>
    </row>
    <row r="817" spans="1:15" ht="28.8" x14ac:dyDescent="0.3">
      <c r="A817" s="779"/>
      <c r="B817" s="223"/>
      <c r="C817" s="297"/>
      <c r="D817" s="298"/>
      <c r="E817" s="299"/>
      <c r="F817" s="299"/>
      <c r="G817" s="299"/>
      <c r="H817" s="292"/>
      <c r="I817" s="338"/>
      <c r="J817" s="155" t="s">
        <v>1246</v>
      </c>
      <c r="K817" s="294"/>
      <c r="L817" s="296"/>
      <c r="M817" s="294"/>
      <c r="N817" s="153" t="s">
        <v>1247</v>
      </c>
      <c r="O817" s="216"/>
    </row>
    <row r="818" spans="1:15" ht="28.8" x14ac:dyDescent="0.3">
      <c r="A818" s="779"/>
      <c r="B818" s="223"/>
      <c r="C818" s="297"/>
      <c r="D818" s="298"/>
      <c r="E818" s="299"/>
      <c r="F818" s="299"/>
      <c r="G818" s="299"/>
      <c r="H818" s="292"/>
      <c r="I818" s="338"/>
      <c r="J818" s="155" t="s">
        <v>1248</v>
      </c>
      <c r="K818" s="294"/>
      <c r="L818" s="296"/>
      <c r="M818" s="294"/>
      <c r="N818" s="153" t="s">
        <v>1249</v>
      </c>
      <c r="O818" s="216"/>
    </row>
    <row r="819" spans="1:15" ht="28.8" x14ac:dyDescent="0.3">
      <c r="A819" s="779"/>
      <c r="B819" s="223"/>
      <c r="C819" s="297"/>
      <c r="D819" s="298"/>
      <c r="E819" s="299"/>
      <c r="F819" s="299"/>
      <c r="G819" s="299"/>
      <c r="H819" s="292"/>
      <c r="I819" s="338"/>
      <c r="J819" s="155" t="s">
        <v>1250</v>
      </c>
      <c r="K819" s="295"/>
      <c r="L819" s="296"/>
      <c r="M819" s="295"/>
      <c r="N819" s="153" t="s">
        <v>1251</v>
      </c>
      <c r="O819" s="217"/>
    </row>
    <row r="820" spans="1:15" ht="28.8" x14ac:dyDescent="0.3">
      <c r="A820" s="779"/>
      <c r="B820" s="223"/>
      <c r="C820" s="297"/>
      <c r="D820" s="298"/>
      <c r="E820" s="299"/>
      <c r="F820" s="299"/>
      <c r="G820" s="299"/>
      <c r="H820" s="292"/>
      <c r="I820" s="338" t="s">
        <v>1252</v>
      </c>
      <c r="J820" s="155" t="s">
        <v>1253</v>
      </c>
      <c r="K820" s="293">
        <v>4</v>
      </c>
      <c r="L820" s="296">
        <v>3</v>
      </c>
      <c r="M820" s="293">
        <v>5</v>
      </c>
      <c r="N820" s="153" t="s">
        <v>1254</v>
      </c>
      <c r="O820" s="215">
        <f t="shared" si="68"/>
        <v>60</v>
      </c>
    </row>
    <row r="821" spans="1:15" ht="28.8" x14ac:dyDescent="0.3">
      <c r="A821" s="779"/>
      <c r="B821" s="223"/>
      <c r="C821" s="297"/>
      <c r="D821" s="298"/>
      <c r="E821" s="299"/>
      <c r="F821" s="299"/>
      <c r="G821" s="299"/>
      <c r="H821" s="292"/>
      <c r="I821" s="338"/>
      <c r="J821" s="155" t="s">
        <v>1255</v>
      </c>
      <c r="K821" s="294"/>
      <c r="L821" s="296"/>
      <c r="M821" s="294"/>
      <c r="N821" s="153" t="s">
        <v>1224</v>
      </c>
      <c r="O821" s="216"/>
    </row>
    <row r="822" spans="1:15" ht="28.8" x14ac:dyDescent="0.3">
      <c r="A822" s="779"/>
      <c r="B822" s="223"/>
      <c r="C822" s="297"/>
      <c r="D822" s="298"/>
      <c r="E822" s="299"/>
      <c r="F822" s="299"/>
      <c r="G822" s="299"/>
      <c r="H822" s="292"/>
      <c r="I822" s="338"/>
      <c r="J822" s="155" t="s">
        <v>1256</v>
      </c>
      <c r="K822" s="294"/>
      <c r="L822" s="296"/>
      <c r="M822" s="294"/>
      <c r="N822" s="153" t="s">
        <v>1257</v>
      </c>
      <c r="O822" s="216"/>
    </row>
    <row r="823" spans="1:15" ht="28.8" x14ac:dyDescent="0.3">
      <c r="A823" s="779"/>
      <c r="B823" s="223"/>
      <c r="C823" s="297"/>
      <c r="D823" s="298"/>
      <c r="E823" s="299"/>
      <c r="F823" s="299"/>
      <c r="G823" s="299"/>
      <c r="H823" s="292"/>
      <c r="I823" s="338"/>
      <c r="J823" s="155" t="s">
        <v>1258</v>
      </c>
      <c r="K823" s="294"/>
      <c r="L823" s="296"/>
      <c r="M823" s="294"/>
      <c r="N823" s="153" t="s">
        <v>1259</v>
      </c>
      <c r="O823" s="216"/>
    </row>
    <row r="824" spans="1:15" ht="28.8" x14ac:dyDescent="0.3">
      <c r="A824" s="779"/>
      <c r="B824" s="223"/>
      <c r="C824" s="297"/>
      <c r="D824" s="298"/>
      <c r="E824" s="299"/>
      <c r="F824" s="299"/>
      <c r="G824" s="299"/>
      <c r="H824" s="292"/>
      <c r="I824" s="338"/>
      <c r="J824" s="155" t="s">
        <v>1260</v>
      </c>
      <c r="K824" s="295"/>
      <c r="L824" s="296"/>
      <c r="M824" s="295"/>
      <c r="N824" s="153" t="s">
        <v>999</v>
      </c>
      <c r="O824" s="217"/>
    </row>
    <row r="825" spans="1:15" ht="28.8" x14ac:dyDescent="0.3">
      <c r="A825" s="779"/>
      <c r="B825" s="223"/>
      <c r="C825" s="297"/>
      <c r="D825" s="298"/>
      <c r="E825" s="299"/>
      <c r="F825" s="299"/>
      <c r="G825" s="299"/>
      <c r="H825" s="292"/>
      <c r="I825" s="338" t="s">
        <v>1261</v>
      </c>
      <c r="J825" s="155" t="s">
        <v>1044</v>
      </c>
      <c r="K825" s="293">
        <v>3</v>
      </c>
      <c r="L825" s="296">
        <v>4</v>
      </c>
      <c r="M825" s="293">
        <v>5</v>
      </c>
      <c r="N825" s="153" t="s">
        <v>1045</v>
      </c>
      <c r="O825" s="215">
        <f t="shared" si="68"/>
        <v>60</v>
      </c>
    </row>
    <row r="826" spans="1:15" ht="28.8" x14ac:dyDescent="0.3">
      <c r="A826" s="779"/>
      <c r="B826" s="223"/>
      <c r="C826" s="297"/>
      <c r="D826" s="298"/>
      <c r="E826" s="299"/>
      <c r="F826" s="299"/>
      <c r="G826" s="299"/>
      <c r="H826" s="292"/>
      <c r="I826" s="338"/>
      <c r="J826" s="155" t="s">
        <v>1046</v>
      </c>
      <c r="K826" s="294"/>
      <c r="L826" s="296"/>
      <c r="M826" s="294"/>
      <c r="N826" s="153" t="s">
        <v>1047</v>
      </c>
      <c r="O826" s="216"/>
    </row>
    <row r="827" spans="1:15" ht="28.8" x14ac:dyDescent="0.3">
      <c r="A827" s="779"/>
      <c r="B827" s="223"/>
      <c r="C827" s="297"/>
      <c r="D827" s="298"/>
      <c r="E827" s="299"/>
      <c r="F827" s="299"/>
      <c r="G827" s="299"/>
      <c r="H827" s="292"/>
      <c r="I827" s="338"/>
      <c r="J827" s="155" t="s">
        <v>1048</v>
      </c>
      <c r="K827" s="294"/>
      <c r="L827" s="296"/>
      <c r="M827" s="294"/>
      <c r="N827" s="153" t="s">
        <v>1049</v>
      </c>
      <c r="O827" s="216"/>
    </row>
    <row r="828" spans="1:15" ht="28.8" x14ac:dyDescent="0.3">
      <c r="A828" s="779"/>
      <c r="B828" s="223"/>
      <c r="C828" s="297"/>
      <c r="D828" s="298"/>
      <c r="E828" s="299"/>
      <c r="F828" s="299"/>
      <c r="G828" s="299"/>
      <c r="H828" s="292"/>
      <c r="I828" s="338"/>
      <c r="J828" s="155" t="s">
        <v>1262</v>
      </c>
      <c r="K828" s="294"/>
      <c r="L828" s="296"/>
      <c r="M828" s="294"/>
      <c r="N828" s="153" t="s">
        <v>1113</v>
      </c>
      <c r="O828" s="216"/>
    </row>
    <row r="829" spans="1:15" ht="28.8" x14ac:dyDescent="0.3">
      <c r="A829" s="779"/>
      <c r="B829" s="223"/>
      <c r="C829" s="297"/>
      <c r="D829" s="298"/>
      <c r="E829" s="299"/>
      <c r="F829" s="299"/>
      <c r="G829" s="299"/>
      <c r="H829" s="292"/>
      <c r="I829" s="338"/>
      <c r="J829" s="155" t="s">
        <v>1263</v>
      </c>
      <c r="K829" s="295"/>
      <c r="L829" s="296"/>
      <c r="M829" s="295"/>
      <c r="N829" s="153" t="s">
        <v>1264</v>
      </c>
      <c r="O829" s="217"/>
    </row>
    <row r="830" spans="1:15" ht="28.8" x14ac:dyDescent="0.3">
      <c r="A830" s="779"/>
      <c r="B830" s="223"/>
      <c r="C830" s="297"/>
      <c r="D830" s="298"/>
      <c r="E830" s="299"/>
      <c r="F830" s="299"/>
      <c r="G830" s="299"/>
      <c r="H830" s="292"/>
      <c r="I830" s="338" t="s">
        <v>1265</v>
      </c>
      <c r="J830" s="155" t="s">
        <v>1266</v>
      </c>
      <c r="K830" s="293">
        <v>5</v>
      </c>
      <c r="L830" s="296">
        <v>6</v>
      </c>
      <c r="M830" s="293">
        <v>4</v>
      </c>
      <c r="N830" s="153" t="s">
        <v>1267</v>
      </c>
      <c r="O830" s="215">
        <f t="shared" ref="O830:O835" si="69">K830*L830*M830</f>
        <v>120</v>
      </c>
    </row>
    <row r="831" spans="1:15" ht="28.8" x14ac:dyDescent="0.3">
      <c r="A831" s="779"/>
      <c r="B831" s="223"/>
      <c r="C831" s="297"/>
      <c r="D831" s="298"/>
      <c r="E831" s="299"/>
      <c r="F831" s="299"/>
      <c r="G831" s="299"/>
      <c r="H831" s="292"/>
      <c r="I831" s="338"/>
      <c r="J831" s="155" t="s">
        <v>1268</v>
      </c>
      <c r="K831" s="294"/>
      <c r="L831" s="296"/>
      <c r="M831" s="294"/>
      <c r="N831" s="153" t="s">
        <v>1269</v>
      </c>
      <c r="O831" s="216"/>
    </row>
    <row r="832" spans="1:15" ht="28.8" x14ac:dyDescent="0.3">
      <c r="A832" s="779"/>
      <c r="B832" s="223"/>
      <c r="C832" s="297"/>
      <c r="D832" s="298"/>
      <c r="E832" s="299"/>
      <c r="F832" s="299"/>
      <c r="G832" s="299"/>
      <c r="H832" s="292"/>
      <c r="I832" s="338"/>
      <c r="J832" s="155" t="s">
        <v>1270</v>
      </c>
      <c r="K832" s="294"/>
      <c r="L832" s="296"/>
      <c r="M832" s="294"/>
      <c r="N832" s="153" t="s">
        <v>1271</v>
      </c>
      <c r="O832" s="216"/>
    </row>
    <row r="833" spans="1:15" ht="28.8" x14ac:dyDescent="0.3">
      <c r="A833" s="779"/>
      <c r="B833" s="223"/>
      <c r="C833" s="297"/>
      <c r="D833" s="298"/>
      <c r="E833" s="299"/>
      <c r="F833" s="299"/>
      <c r="G833" s="299"/>
      <c r="H833" s="292"/>
      <c r="I833" s="338"/>
      <c r="J833" s="155" t="s">
        <v>1272</v>
      </c>
      <c r="K833" s="294"/>
      <c r="L833" s="296"/>
      <c r="M833" s="294"/>
      <c r="N833" s="153" t="s">
        <v>1123</v>
      </c>
      <c r="O833" s="216"/>
    </row>
    <row r="834" spans="1:15" ht="28.8" x14ac:dyDescent="0.3">
      <c r="A834" s="779"/>
      <c r="B834" s="223"/>
      <c r="C834" s="297"/>
      <c r="D834" s="298"/>
      <c r="E834" s="299"/>
      <c r="F834" s="299"/>
      <c r="G834" s="299"/>
      <c r="H834" s="292"/>
      <c r="I834" s="338"/>
      <c r="J834" s="155" t="s">
        <v>1273</v>
      </c>
      <c r="K834" s="295"/>
      <c r="L834" s="296"/>
      <c r="M834" s="295"/>
      <c r="N834" s="153" t="s">
        <v>1125</v>
      </c>
      <c r="O834" s="217"/>
    </row>
    <row r="835" spans="1:15" ht="28.8" x14ac:dyDescent="0.3">
      <c r="A835" s="779"/>
      <c r="B835" s="223"/>
      <c r="C835" s="297"/>
      <c r="D835" s="298"/>
      <c r="E835" s="299"/>
      <c r="F835" s="299"/>
      <c r="G835" s="299"/>
      <c r="H835" s="292"/>
      <c r="I835" s="338" t="s">
        <v>1274</v>
      </c>
      <c r="J835" s="155" t="s">
        <v>1275</v>
      </c>
      <c r="K835" s="293">
        <v>6</v>
      </c>
      <c r="L835" s="296">
        <v>6</v>
      </c>
      <c r="M835" s="293">
        <v>5</v>
      </c>
      <c r="N835" s="153" t="s">
        <v>1276</v>
      </c>
      <c r="O835" s="215">
        <f t="shared" si="69"/>
        <v>180</v>
      </c>
    </row>
    <row r="836" spans="1:15" ht="28.8" x14ac:dyDescent="0.3">
      <c r="A836" s="779"/>
      <c r="B836" s="223"/>
      <c r="C836" s="297"/>
      <c r="D836" s="298"/>
      <c r="E836" s="299"/>
      <c r="F836" s="299"/>
      <c r="G836" s="299"/>
      <c r="H836" s="292"/>
      <c r="I836" s="338"/>
      <c r="J836" s="155" t="s">
        <v>1277</v>
      </c>
      <c r="K836" s="294"/>
      <c r="L836" s="296"/>
      <c r="M836" s="294"/>
      <c r="N836" s="153" t="s">
        <v>1278</v>
      </c>
      <c r="O836" s="216"/>
    </row>
    <row r="837" spans="1:15" ht="28.8" x14ac:dyDescent="0.3">
      <c r="A837" s="779"/>
      <c r="B837" s="223"/>
      <c r="C837" s="297"/>
      <c r="D837" s="298"/>
      <c r="E837" s="299"/>
      <c r="F837" s="299"/>
      <c r="G837" s="299"/>
      <c r="H837" s="292"/>
      <c r="I837" s="338"/>
      <c r="J837" s="155" t="s">
        <v>1279</v>
      </c>
      <c r="K837" s="294"/>
      <c r="L837" s="296"/>
      <c r="M837" s="294"/>
      <c r="N837" s="153" t="s">
        <v>999</v>
      </c>
      <c r="O837" s="216"/>
    </row>
    <row r="838" spans="1:15" ht="28.8" x14ac:dyDescent="0.3">
      <c r="A838" s="779"/>
      <c r="B838" s="223"/>
      <c r="C838" s="297"/>
      <c r="D838" s="298"/>
      <c r="E838" s="299"/>
      <c r="F838" s="299"/>
      <c r="G838" s="299"/>
      <c r="H838" s="292"/>
      <c r="I838" s="338"/>
      <c r="J838" s="155" t="s">
        <v>1280</v>
      </c>
      <c r="K838" s="294"/>
      <c r="L838" s="296"/>
      <c r="M838" s="294"/>
      <c r="N838" s="153" t="s">
        <v>1281</v>
      </c>
      <c r="O838" s="216"/>
    </row>
    <row r="839" spans="1:15" ht="28.8" x14ac:dyDescent="0.3">
      <c r="A839" s="779"/>
      <c r="B839" s="223"/>
      <c r="C839" s="297"/>
      <c r="D839" s="298"/>
      <c r="E839" s="299"/>
      <c r="F839" s="299"/>
      <c r="G839" s="299"/>
      <c r="H839" s="292"/>
      <c r="I839" s="338"/>
      <c r="J839" s="155" t="s">
        <v>1282</v>
      </c>
      <c r="K839" s="295"/>
      <c r="L839" s="296"/>
      <c r="M839" s="295"/>
      <c r="N839" s="153" t="s">
        <v>1283</v>
      </c>
      <c r="O839" s="217"/>
    </row>
    <row r="840" spans="1:15" ht="28.8" x14ac:dyDescent="0.3">
      <c r="A840" s="779"/>
      <c r="B840" s="223" t="s">
        <v>1284</v>
      </c>
      <c r="C840" s="334" t="s">
        <v>1285</v>
      </c>
      <c r="D840" s="335"/>
      <c r="E840" s="336" t="s">
        <v>1286</v>
      </c>
      <c r="F840" s="336"/>
      <c r="G840" s="336" t="s">
        <v>1287</v>
      </c>
      <c r="H840" s="337"/>
      <c r="I840" s="336" t="s">
        <v>1288</v>
      </c>
      <c r="J840" s="142" t="s">
        <v>1289</v>
      </c>
      <c r="K840" s="328">
        <v>7</v>
      </c>
      <c r="L840" s="331">
        <v>5</v>
      </c>
      <c r="M840" s="328">
        <v>5</v>
      </c>
      <c r="N840" s="138" t="s">
        <v>1224</v>
      </c>
      <c r="O840" s="215">
        <f t="shared" ref="O840:O855" si="70">K840*L840*M840</f>
        <v>175</v>
      </c>
    </row>
    <row r="841" spans="1:15" ht="28.8" x14ac:dyDescent="0.3">
      <c r="A841" s="779"/>
      <c r="B841" s="223"/>
      <c r="C841" s="334"/>
      <c r="D841" s="335"/>
      <c r="E841" s="336"/>
      <c r="F841" s="336"/>
      <c r="G841" s="336"/>
      <c r="H841" s="337"/>
      <c r="I841" s="336"/>
      <c r="J841" s="142" t="s">
        <v>1290</v>
      </c>
      <c r="K841" s="329"/>
      <c r="L841" s="331"/>
      <c r="M841" s="329"/>
      <c r="N841" s="138" t="s">
        <v>1291</v>
      </c>
      <c r="O841" s="216"/>
    </row>
    <row r="842" spans="1:15" ht="28.8" x14ac:dyDescent="0.3">
      <c r="A842" s="779"/>
      <c r="B842" s="223"/>
      <c r="C842" s="334"/>
      <c r="D842" s="335"/>
      <c r="E842" s="336"/>
      <c r="F842" s="336"/>
      <c r="G842" s="336"/>
      <c r="H842" s="337"/>
      <c r="I842" s="336"/>
      <c r="J842" s="142" t="s">
        <v>1292</v>
      </c>
      <c r="K842" s="329"/>
      <c r="L842" s="331"/>
      <c r="M842" s="329"/>
      <c r="N842" s="138" t="s">
        <v>1293</v>
      </c>
      <c r="O842" s="216"/>
    </row>
    <row r="843" spans="1:15" ht="28.8" x14ac:dyDescent="0.3">
      <c r="A843" s="779"/>
      <c r="B843" s="223"/>
      <c r="C843" s="334"/>
      <c r="D843" s="335"/>
      <c r="E843" s="336"/>
      <c r="F843" s="336"/>
      <c r="G843" s="336"/>
      <c r="H843" s="337"/>
      <c r="I843" s="336"/>
      <c r="J843" s="142" t="s">
        <v>1238</v>
      </c>
      <c r="K843" s="329"/>
      <c r="L843" s="331"/>
      <c r="M843" s="329"/>
      <c r="N843" s="138" t="s">
        <v>999</v>
      </c>
      <c r="O843" s="216"/>
    </row>
    <row r="844" spans="1:15" ht="28.8" x14ac:dyDescent="0.3">
      <c r="A844" s="779"/>
      <c r="B844" s="223"/>
      <c r="C844" s="334"/>
      <c r="D844" s="335"/>
      <c r="E844" s="336"/>
      <c r="F844" s="336"/>
      <c r="G844" s="336"/>
      <c r="H844" s="337"/>
      <c r="I844" s="336"/>
      <c r="J844" s="142" t="s">
        <v>1135</v>
      </c>
      <c r="K844" s="330"/>
      <c r="L844" s="331"/>
      <c r="M844" s="330"/>
      <c r="N844" s="138" t="s">
        <v>1294</v>
      </c>
      <c r="O844" s="217"/>
    </row>
    <row r="845" spans="1:15" ht="28.8" x14ac:dyDescent="0.3">
      <c r="A845" s="779"/>
      <c r="B845" s="223"/>
      <c r="C845" s="334"/>
      <c r="D845" s="335"/>
      <c r="E845" s="336"/>
      <c r="F845" s="336"/>
      <c r="G845" s="336"/>
      <c r="H845" s="337"/>
      <c r="I845" s="327" t="s">
        <v>1295</v>
      </c>
      <c r="J845" s="142" t="s">
        <v>1296</v>
      </c>
      <c r="K845" s="328">
        <v>6</v>
      </c>
      <c r="L845" s="331">
        <v>4</v>
      </c>
      <c r="M845" s="328">
        <v>4</v>
      </c>
      <c r="N845" s="138" t="s">
        <v>1224</v>
      </c>
      <c r="O845" s="215">
        <f t="shared" si="70"/>
        <v>96</v>
      </c>
    </row>
    <row r="846" spans="1:15" ht="28.8" x14ac:dyDescent="0.3">
      <c r="A846" s="779"/>
      <c r="B846" s="223"/>
      <c r="C846" s="334"/>
      <c r="D846" s="335"/>
      <c r="E846" s="336"/>
      <c r="F846" s="336"/>
      <c r="G846" s="336"/>
      <c r="H846" s="337"/>
      <c r="I846" s="327"/>
      <c r="J846" s="142" t="s">
        <v>1297</v>
      </c>
      <c r="K846" s="329"/>
      <c r="L846" s="331"/>
      <c r="M846" s="329"/>
      <c r="N846" s="138" t="s">
        <v>1235</v>
      </c>
      <c r="O846" s="216"/>
    </row>
    <row r="847" spans="1:15" ht="28.8" x14ac:dyDescent="0.3">
      <c r="A847" s="779"/>
      <c r="B847" s="223"/>
      <c r="C847" s="334"/>
      <c r="D847" s="335"/>
      <c r="E847" s="336"/>
      <c r="F847" s="336"/>
      <c r="G847" s="336"/>
      <c r="H847" s="337"/>
      <c r="I847" s="327"/>
      <c r="J847" s="142" t="s">
        <v>1238</v>
      </c>
      <c r="K847" s="329"/>
      <c r="L847" s="331"/>
      <c r="M847" s="329"/>
      <c r="N847" s="138" t="s">
        <v>999</v>
      </c>
      <c r="O847" s="216"/>
    </row>
    <row r="848" spans="1:15" ht="28.8" x14ac:dyDescent="0.3">
      <c r="A848" s="779"/>
      <c r="B848" s="223"/>
      <c r="C848" s="334"/>
      <c r="D848" s="335"/>
      <c r="E848" s="336"/>
      <c r="F848" s="336"/>
      <c r="G848" s="336"/>
      <c r="H848" s="337"/>
      <c r="I848" s="327"/>
      <c r="J848" s="142" t="s">
        <v>1298</v>
      </c>
      <c r="K848" s="329"/>
      <c r="L848" s="331"/>
      <c r="M848" s="329"/>
      <c r="N848" s="138" t="s">
        <v>1299</v>
      </c>
      <c r="O848" s="216"/>
    </row>
    <row r="849" spans="1:15" ht="28.8" x14ac:dyDescent="0.3">
      <c r="A849" s="779"/>
      <c r="B849" s="223"/>
      <c r="C849" s="334"/>
      <c r="D849" s="335"/>
      <c r="E849" s="336"/>
      <c r="F849" s="336"/>
      <c r="G849" s="336"/>
      <c r="H849" s="337"/>
      <c r="I849" s="327"/>
      <c r="J849" s="142" t="s">
        <v>1300</v>
      </c>
      <c r="K849" s="330"/>
      <c r="L849" s="331"/>
      <c r="M849" s="330"/>
      <c r="N849" s="138" t="s">
        <v>1301</v>
      </c>
      <c r="O849" s="217"/>
    </row>
    <row r="850" spans="1:15" ht="28.8" x14ac:dyDescent="0.3">
      <c r="A850" s="779"/>
      <c r="B850" s="223"/>
      <c r="C850" s="334"/>
      <c r="D850" s="335"/>
      <c r="E850" s="336"/>
      <c r="F850" s="336"/>
      <c r="G850" s="336"/>
      <c r="H850" s="337"/>
      <c r="I850" s="327" t="s">
        <v>1302</v>
      </c>
      <c r="J850" s="142" t="s">
        <v>1303</v>
      </c>
      <c r="K850" s="328">
        <v>6</v>
      </c>
      <c r="L850" s="331">
        <v>5</v>
      </c>
      <c r="M850" s="328">
        <v>4</v>
      </c>
      <c r="N850" s="138" t="s">
        <v>1304</v>
      </c>
      <c r="O850" s="215">
        <f t="shared" si="70"/>
        <v>120</v>
      </c>
    </row>
    <row r="851" spans="1:15" ht="28.8" x14ac:dyDescent="0.3">
      <c r="A851" s="779"/>
      <c r="B851" s="223"/>
      <c r="C851" s="334"/>
      <c r="D851" s="335"/>
      <c r="E851" s="336"/>
      <c r="F851" s="336"/>
      <c r="G851" s="336"/>
      <c r="H851" s="337"/>
      <c r="I851" s="327"/>
      <c r="J851" s="142" t="s">
        <v>1305</v>
      </c>
      <c r="K851" s="329"/>
      <c r="L851" s="331"/>
      <c r="M851" s="329"/>
      <c r="N851" s="138" t="s">
        <v>1306</v>
      </c>
      <c r="O851" s="216"/>
    </row>
    <row r="852" spans="1:15" ht="28.8" x14ac:dyDescent="0.3">
      <c r="A852" s="779"/>
      <c r="B852" s="223"/>
      <c r="C852" s="334"/>
      <c r="D852" s="335"/>
      <c r="E852" s="336"/>
      <c r="F852" s="336"/>
      <c r="G852" s="336"/>
      <c r="H852" s="337"/>
      <c r="I852" s="327"/>
      <c r="J852" s="142" t="s">
        <v>1307</v>
      </c>
      <c r="K852" s="329"/>
      <c r="L852" s="331"/>
      <c r="M852" s="329"/>
      <c r="N852" s="138" t="s">
        <v>1308</v>
      </c>
      <c r="O852" s="216"/>
    </row>
    <row r="853" spans="1:15" ht="28.8" x14ac:dyDescent="0.3">
      <c r="A853" s="779"/>
      <c r="B853" s="223"/>
      <c r="C853" s="334"/>
      <c r="D853" s="335"/>
      <c r="E853" s="336"/>
      <c r="F853" s="336"/>
      <c r="G853" s="336"/>
      <c r="H853" s="337"/>
      <c r="I853" s="327"/>
      <c r="J853" s="142" t="s">
        <v>1309</v>
      </c>
      <c r="K853" s="329"/>
      <c r="L853" s="331"/>
      <c r="M853" s="329"/>
      <c r="N853" s="138" t="s">
        <v>1310</v>
      </c>
      <c r="O853" s="216"/>
    </row>
    <row r="854" spans="1:15" ht="28.8" x14ac:dyDescent="0.3">
      <c r="A854" s="779"/>
      <c r="B854" s="223"/>
      <c r="C854" s="334"/>
      <c r="D854" s="335"/>
      <c r="E854" s="336"/>
      <c r="F854" s="336"/>
      <c r="G854" s="336"/>
      <c r="H854" s="337"/>
      <c r="I854" s="327"/>
      <c r="J854" s="142" t="s">
        <v>1311</v>
      </c>
      <c r="K854" s="330"/>
      <c r="L854" s="331"/>
      <c r="M854" s="330"/>
      <c r="N854" s="138" t="s">
        <v>1312</v>
      </c>
      <c r="O854" s="217"/>
    </row>
    <row r="855" spans="1:15" ht="28.8" x14ac:dyDescent="0.3">
      <c r="A855" s="779"/>
      <c r="B855" s="223"/>
      <c r="C855" s="334"/>
      <c r="D855" s="335"/>
      <c r="E855" s="336"/>
      <c r="F855" s="336"/>
      <c r="G855" s="336"/>
      <c r="H855" s="337"/>
      <c r="I855" s="327" t="s">
        <v>1313</v>
      </c>
      <c r="J855" s="142" t="s">
        <v>1314</v>
      </c>
      <c r="K855" s="328">
        <v>5</v>
      </c>
      <c r="L855" s="331">
        <v>4</v>
      </c>
      <c r="M855" s="328">
        <v>4</v>
      </c>
      <c r="N855" s="138" t="s">
        <v>1315</v>
      </c>
      <c r="O855" s="215">
        <f t="shared" si="70"/>
        <v>80</v>
      </c>
    </row>
    <row r="856" spans="1:15" ht="28.8" x14ac:dyDescent="0.3">
      <c r="A856" s="779"/>
      <c r="B856" s="223"/>
      <c r="C856" s="334"/>
      <c r="D856" s="335"/>
      <c r="E856" s="336"/>
      <c r="F856" s="336"/>
      <c r="G856" s="336"/>
      <c r="H856" s="337"/>
      <c r="I856" s="327"/>
      <c r="J856" s="142" t="s">
        <v>1316</v>
      </c>
      <c r="K856" s="329"/>
      <c r="L856" s="331"/>
      <c r="M856" s="329"/>
      <c r="N856" s="138" t="s">
        <v>1317</v>
      </c>
      <c r="O856" s="216"/>
    </row>
    <row r="857" spans="1:15" ht="28.8" x14ac:dyDescent="0.3">
      <c r="A857" s="779"/>
      <c r="B857" s="223"/>
      <c r="C857" s="334"/>
      <c r="D857" s="335"/>
      <c r="E857" s="336"/>
      <c r="F857" s="336"/>
      <c r="G857" s="336"/>
      <c r="H857" s="337"/>
      <c r="I857" s="327"/>
      <c r="J857" s="142" t="s">
        <v>1318</v>
      </c>
      <c r="K857" s="329"/>
      <c r="L857" s="331"/>
      <c r="M857" s="329"/>
      <c r="N857" s="138" t="s">
        <v>1319</v>
      </c>
      <c r="O857" s="216"/>
    </row>
    <row r="858" spans="1:15" ht="28.8" x14ac:dyDescent="0.3">
      <c r="A858" s="779"/>
      <c r="B858" s="223"/>
      <c r="C858" s="334"/>
      <c r="D858" s="335"/>
      <c r="E858" s="336"/>
      <c r="F858" s="336"/>
      <c r="G858" s="336"/>
      <c r="H858" s="337"/>
      <c r="I858" s="327"/>
      <c r="J858" s="142" t="s">
        <v>1320</v>
      </c>
      <c r="K858" s="329"/>
      <c r="L858" s="331"/>
      <c r="M858" s="329"/>
      <c r="N858" s="138" t="s">
        <v>1321</v>
      </c>
      <c r="O858" s="216"/>
    </row>
    <row r="859" spans="1:15" ht="28.8" x14ac:dyDescent="0.3">
      <c r="A859" s="779"/>
      <c r="B859" s="223"/>
      <c r="C859" s="334"/>
      <c r="D859" s="335"/>
      <c r="E859" s="336"/>
      <c r="F859" s="336"/>
      <c r="G859" s="336"/>
      <c r="H859" s="337"/>
      <c r="I859" s="327"/>
      <c r="J859" s="142" t="s">
        <v>1322</v>
      </c>
      <c r="K859" s="330"/>
      <c r="L859" s="331"/>
      <c r="M859" s="330"/>
      <c r="N859" s="138" t="s">
        <v>1323</v>
      </c>
      <c r="O859" s="217"/>
    </row>
    <row r="860" spans="1:15" ht="43.2" x14ac:dyDescent="0.3">
      <c r="A860" s="779"/>
      <c r="B860" s="223"/>
      <c r="C860" s="334"/>
      <c r="D860" s="335"/>
      <c r="E860" s="336"/>
      <c r="F860" s="336"/>
      <c r="G860" s="336"/>
      <c r="H860" s="337"/>
      <c r="I860" s="327" t="s">
        <v>1324</v>
      </c>
      <c r="J860" s="142" t="s">
        <v>1325</v>
      </c>
      <c r="K860" s="328">
        <v>4</v>
      </c>
      <c r="L860" s="331">
        <v>4</v>
      </c>
      <c r="M860" s="328">
        <v>3</v>
      </c>
      <c r="N860" s="138" t="s">
        <v>1326</v>
      </c>
      <c r="O860" s="215">
        <f>K860*L860*M860</f>
        <v>48</v>
      </c>
    </row>
    <row r="861" spans="1:15" ht="57.6" x14ac:dyDescent="0.3">
      <c r="A861" s="779"/>
      <c r="B861" s="223"/>
      <c r="C861" s="334"/>
      <c r="D861" s="335"/>
      <c r="E861" s="336"/>
      <c r="F861" s="336"/>
      <c r="G861" s="336"/>
      <c r="H861" s="337"/>
      <c r="I861" s="327"/>
      <c r="J861" s="142" t="s">
        <v>1327</v>
      </c>
      <c r="K861" s="329"/>
      <c r="L861" s="331"/>
      <c r="M861" s="329"/>
      <c r="N861" s="138" t="s">
        <v>1328</v>
      </c>
      <c r="O861" s="216"/>
    </row>
    <row r="862" spans="1:15" ht="43.2" x14ac:dyDescent="0.3">
      <c r="A862" s="779"/>
      <c r="B862" s="223"/>
      <c r="C862" s="334"/>
      <c r="D862" s="335"/>
      <c r="E862" s="336"/>
      <c r="F862" s="336"/>
      <c r="G862" s="336"/>
      <c r="H862" s="337"/>
      <c r="I862" s="327"/>
      <c r="J862" s="142" t="s">
        <v>1329</v>
      </c>
      <c r="K862" s="330"/>
      <c r="L862" s="331"/>
      <c r="M862" s="330"/>
      <c r="N862" s="138" t="s">
        <v>1330</v>
      </c>
      <c r="O862" s="217"/>
    </row>
    <row r="863" spans="1:15" ht="28.8" x14ac:dyDescent="0.3">
      <c r="A863" s="779"/>
      <c r="B863" s="223"/>
      <c r="C863" s="334"/>
      <c r="D863" s="335"/>
      <c r="E863" s="336"/>
      <c r="F863" s="336"/>
      <c r="G863" s="336"/>
      <c r="H863" s="337"/>
      <c r="I863" s="327" t="s">
        <v>1331</v>
      </c>
      <c r="J863" s="142" t="s">
        <v>1332</v>
      </c>
      <c r="K863" s="328">
        <v>5</v>
      </c>
      <c r="L863" s="331">
        <v>5</v>
      </c>
      <c r="M863" s="328">
        <v>4</v>
      </c>
      <c r="N863" s="138" t="s">
        <v>1333</v>
      </c>
      <c r="O863" s="215">
        <f t="shared" ref="O863" si="71">K863*L863*M863</f>
        <v>100</v>
      </c>
    </row>
    <row r="864" spans="1:15" ht="43.2" x14ac:dyDescent="0.3">
      <c r="A864" s="779"/>
      <c r="B864" s="223"/>
      <c r="C864" s="334"/>
      <c r="D864" s="335"/>
      <c r="E864" s="336"/>
      <c r="F864" s="336"/>
      <c r="G864" s="336"/>
      <c r="H864" s="337"/>
      <c r="I864" s="327"/>
      <c r="J864" s="142" t="s">
        <v>1334</v>
      </c>
      <c r="K864" s="329"/>
      <c r="L864" s="331"/>
      <c r="M864" s="329"/>
      <c r="N864" s="138" t="s">
        <v>1335</v>
      </c>
      <c r="O864" s="216"/>
    </row>
    <row r="865" spans="1:15" ht="28.8" x14ac:dyDescent="0.3">
      <c r="A865" s="779"/>
      <c r="B865" s="223"/>
      <c r="C865" s="334"/>
      <c r="D865" s="335"/>
      <c r="E865" s="336"/>
      <c r="F865" s="336"/>
      <c r="G865" s="336"/>
      <c r="H865" s="337"/>
      <c r="I865" s="327"/>
      <c r="J865" s="142" t="s">
        <v>1336</v>
      </c>
      <c r="K865" s="330"/>
      <c r="L865" s="331"/>
      <c r="M865" s="330"/>
      <c r="N865" s="138" t="s">
        <v>1337</v>
      </c>
      <c r="O865" s="217"/>
    </row>
    <row r="866" spans="1:15" ht="28.8" x14ac:dyDescent="0.3">
      <c r="A866" s="779"/>
      <c r="B866" s="223"/>
      <c r="C866" s="334"/>
      <c r="D866" s="335"/>
      <c r="E866" s="336"/>
      <c r="F866" s="336"/>
      <c r="G866" s="336"/>
      <c r="H866" s="337"/>
      <c r="I866" s="327" t="s">
        <v>1338</v>
      </c>
      <c r="J866" s="142" t="s">
        <v>1339</v>
      </c>
      <c r="K866" s="328">
        <v>4</v>
      </c>
      <c r="L866" s="331">
        <v>4</v>
      </c>
      <c r="M866" s="328">
        <v>3</v>
      </c>
      <c r="N866" s="138" t="s">
        <v>1340</v>
      </c>
      <c r="O866" s="215">
        <f t="shared" ref="O866" si="72">K866*L866*M866</f>
        <v>48</v>
      </c>
    </row>
    <row r="867" spans="1:15" ht="28.8" x14ac:dyDescent="0.3">
      <c r="A867" s="779"/>
      <c r="B867" s="223"/>
      <c r="C867" s="334"/>
      <c r="D867" s="335"/>
      <c r="E867" s="336"/>
      <c r="F867" s="336"/>
      <c r="G867" s="336"/>
      <c r="H867" s="337"/>
      <c r="I867" s="327"/>
      <c r="J867" s="142" t="s">
        <v>1341</v>
      </c>
      <c r="K867" s="329"/>
      <c r="L867" s="331"/>
      <c r="M867" s="329"/>
      <c r="N867" s="138" t="s">
        <v>1342</v>
      </c>
      <c r="O867" s="216"/>
    </row>
    <row r="868" spans="1:15" ht="28.8" x14ac:dyDescent="0.3">
      <c r="A868" s="779"/>
      <c r="B868" s="223"/>
      <c r="C868" s="334"/>
      <c r="D868" s="335"/>
      <c r="E868" s="336"/>
      <c r="F868" s="336"/>
      <c r="G868" s="336"/>
      <c r="H868" s="337"/>
      <c r="I868" s="327"/>
      <c r="J868" s="142" t="s">
        <v>1343</v>
      </c>
      <c r="K868" s="330"/>
      <c r="L868" s="331"/>
      <c r="M868" s="330"/>
      <c r="N868" s="138" t="s">
        <v>1344</v>
      </c>
      <c r="O868" s="217"/>
    </row>
    <row r="869" spans="1:15" ht="28.8" x14ac:dyDescent="0.3">
      <c r="A869" s="779"/>
      <c r="B869" s="223"/>
      <c r="C869" s="334"/>
      <c r="D869" s="335"/>
      <c r="E869" s="336"/>
      <c r="F869" s="336"/>
      <c r="G869" s="336"/>
      <c r="H869" s="337"/>
      <c r="I869" s="327" t="s">
        <v>1345</v>
      </c>
      <c r="J869" s="142" t="s">
        <v>1346</v>
      </c>
      <c r="K869" s="328">
        <v>5</v>
      </c>
      <c r="L869" s="331">
        <v>6</v>
      </c>
      <c r="M869" s="328">
        <v>5</v>
      </c>
      <c r="N869" s="138" t="s">
        <v>1347</v>
      </c>
      <c r="O869" s="215">
        <f t="shared" ref="O869" si="73">K869*L869*M869</f>
        <v>150</v>
      </c>
    </row>
    <row r="870" spans="1:15" ht="28.8" x14ac:dyDescent="0.3">
      <c r="A870" s="779"/>
      <c r="B870" s="223"/>
      <c r="C870" s="334"/>
      <c r="D870" s="335"/>
      <c r="E870" s="336"/>
      <c r="F870" s="336"/>
      <c r="G870" s="336"/>
      <c r="H870" s="337"/>
      <c r="I870" s="327"/>
      <c r="J870" s="142" t="s">
        <v>1348</v>
      </c>
      <c r="K870" s="329"/>
      <c r="L870" s="331"/>
      <c r="M870" s="329"/>
      <c r="N870" s="138" t="s">
        <v>1349</v>
      </c>
      <c r="O870" s="216"/>
    </row>
    <row r="871" spans="1:15" ht="28.8" x14ac:dyDescent="0.3">
      <c r="A871" s="779"/>
      <c r="B871" s="223"/>
      <c r="C871" s="334"/>
      <c r="D871" s="335"/>
      <c r="E871" s="336"/>
      <c r="F871" s="336"/>
      <c r="G871" s="336"/>
      <c r="H871" s="337"/>
      <c r="I871" s="327"/>
      <c r="J871" s="142" t="s">
        <v>1350</v>
      </c>
      <c r="K871" s="330"/>
      <c r="L871" s="331"/>
      <c r="M871" s="330"/>
      <c r="N871" s="138" t="s">
        <v>1202</v>
      </c>
      <c r="O871" s="217"/>
    </row>
    <row r="872" spans="1:15" ht="28.8" x14ac:dyDescent="0.3">
      <c r="A872" s="779"/>
      <c r="B872" s="223"/>
      <c r="C872" s="334"/>
      <c r="D872" s="335"/>
      <c r="E872" s="336"/>
      <c r="F872" s="336"/>
      <c r="G872" s="336"/>
      <c r="H872" s="337"/>
      <c r="I872" s="327" t="s">
        <v>1351</v>
      </c>
      <c r="J872" s="142" t="s">
        <v>1352</v>
      </c>
      <c r="K872" s="328">
        <v>6</v>
      </c>
      <c r="L872" s="331">
        <v>4</v>
      </c>
      <c r="M872" s="328">
        <v>5</v>
      </c>
      <c r="N872" s="138" t="s">
        <v>1353</v>
      </c>
      <c r="O872" s="215">
        <f t="shared" ref="O872" si="74">K872*L872*M872</f>
        <v>120</v>
      </c>
    </row>
    <row r="873" spans="1:15" ht="28.8" x14ac:dyDescent="0.3">
      <c r="A873" s="779"/>
      <c r="B873" s="223"/>
      <c r="C873" s="334"/>
      <c r="D873" s="335"/>
      <c r="E873" s="336"/>
      <c r="F873" s="336"/>
      <c r="G873" s="336"/>
      <c r="H873" s="337"/>
      <c r="I873" s="327"/>
      <c r="J873" s="142" t="s">
        <v>1354</v>
      </c>
      <c r="K873" s="329"/>
      <c r="L873" s="331"/>
      <c r="M873" s="329"/>
      <c r="N873" s="138" t="s">
        <v>1355</v>
      </c>
      <c r="O873" s="216"/>
    </row>
    <row r="874" spans="1:15" ht="28.8" x14ac:dyDescent="0.3">
      <c r="A874" s="779"/>
      <c r="B874" s="223"/>
      <c r="C874" s="334"/>
      <c r="D874" s="335"/>
      <c r="E874" s="336"/>
      <c r="F874" s="336"/>
      <c r="G874" s="336"/>
      <c r="H874" s="337"/>
      <c r="I874" s="327"/>
      <c r="J874" s="142" t="s">
        <v>1356</v>
      </c>
      <c r="K874" s="330"/>
      <c r="L874" s="331"/>
      <c r="M874" s="330"/>
      <c r="N874" s="138" t="s">
        <v>1357</v>
      </c>
      <c r="O874" s="217"/>
    </row>
    <row r="875" spans="1:15" ht="28.8" x14ac:dyDescent="0.3">
      <c r="A875" s="779"/>
      <c r="B875" s="223"/>
      <c r="C875" s="334"/>
      <c r="D875" s="335"/>
      <c r="E875" s="336"/>
      <c r="F875" s="336"/>
      <c r="G875" s="336"/>
      <c r="H875" s="337"/>
      <c r="I875" s="327" t="s">
        <v>1358</v>
      </c>
      <c r="J875" s="142" t="s">
        <v>1359</v>
      </c>
      <c r="K875" s="328">
        <v>4</v>
      </c>
      <c r="L875" s="331">
        <v>4</v>
      </c>
      <c r="M875" s="328">
        <v>3</v>
      </c>
      <c r="N875" s="138" t="s">
        <v>1360</v>
      </c>
      <c r="O875" s="215">
        <f t="shared" ref="O875" si="75">K875*L875*M875</f>
        <v>48</v>
      </c>
    </row>
    <row r="876" spans="1:15" ht="28.8" x14ac:dyDescent="0.3">
      <c r="A876" s="779"/>
      <c r="B876" s="223"/>
      <c r="C876" s="334"/>
      <c r="D876" s="335"/>
      <c r="E876" s="336"/>
      <c r="F876" s="336"/>
      <c r="G876" s="336"/>
      <c r="H876" s="337"/>
      <c r="I876" s="327"/>
      <c r="J876" s="142" t="s">
        <v>1361</v>
      </c>
      <c r="K876" s="329"/>
      <c r="L876" s="331"/>
      <c r="M876" s="329"/>
      <c r="N876" s="138" t="s">
        <v>1362</v>
      </c>
      <c r="O876" s="216"/>
    </row>
    <row r="877" spans="1:15" ht="28.8" x14ac:dyDescent="0.3">
      <c r="A877" s="779"/>
      <c r="B877" s="223"/>
      <c r="C877" s="334"/>
      <c r="D877" s="335"/>
      <c r="E877" s="336"/>
      <c r="F877" s="336"/>
      <c r="G877" s="336"/>
      <c r="H877" s="337"/>
      <c r="I877" s="327"/>
      <c r="J877" s="142" t="s">
        <v>1350</v>
      </c>
      <c r="K877" s="330"/>
      <c r="L877" s="331"/>
      <c r="M877" s="330"/>
      <c r="N877" s="138" t="s">
        <v>1363</v>
      </c>
      <c r="O877" s="217"/>
    </row>
    <row r="878" spans="1:15" ht="28.8" x14ac:dyDescent="0.3">
      <c r="A878" s="779"/>
      <c r="B878" s="223"/>
      <c r="C878" s="334"/>
      <c r="D878" s="335"/>
      <c r="E878" s="336"/>
      <c r="F878" s="336"/>
      <c r="G878" s="336"/>
      <c r="H878" s="337"/>
      <c r="I878" s="327" t="s">
        <v>1364</v>
      </c>
      <c r="J878" s="142" t="s">
        <v>1365</v>
      </c>
      <c r="K878" s="328">
        <v>5</v>
      </c>
      <c r="L878" s="331">
        <v>4</v>
      </c>
      <c r="M878" s="328">
        <v>3</v>
      </c>
      <c r="N878" s="138" t="s">
        <v>1366</v>
      </c>
      <c r="O878" s="215">
        <f t="shared" ref="O878" si="76">K878*L878*M878</f>
        <v>60</v>
      </c>
    </row>
    <row r="879" spans="1:15" x14ac:dyDescent="0.3">
      <c r="A879" s="779"/>
      <c r="B879" s="223"/>
      <c r="C879" s="334"/>
      <c r="D879" s="335"/>
      <c r="E879" s="336"/>
      <c r="F879" s="336"/>
      <c r="G879" s="336"/>
      <c r="H879" s="337"/>
      <c r="I879" s="327"/>
      <c r="J879" s="142" t="s">
        <v>1367</v>
      </c>
      <c r="K879" s="329"/>
      <c r="L879" s="331"/>
      <c r="M879" s="329"/>
      <c r="N879" s="138" t="s">
        <v>1368</v>
      </c>
      <c r="O879" s="216"/>
    </row>
    <row r="880" spans="1:15" ht="28.8" x14ac:dyDescent="0.3">
      <c r="A880" s="779"/>
      <c r="B880" s="223"/>
      <c r="C880" s="334"/>
      <c r="D880" s="335"/>
      <c r="E880" s="336"/>
      <c r="F880" s="336"/>
      <c r="G880" s="336"/>
      <c r="H880" s="337"/>
      <c r="I880" s="327"/>
      <c r="J880" s="142" t="s">
        <v>1369</v>
      </c>
      <c r="K880" s="330"/>
      <c r="L880" s="331"/>
      <c r="M880" s="330"/>
      <c r="N880" s="138" t="s">
        <v>1370</v>
      </c>
      <c r="O880" s="217"/>
    </row>
    <row r="881" spans="1:15" x14ac:dyDescent="0.3">
      <c r="A881" s="779"/>
      <c r="B881" s="223"/>
      <c r="C881" s="334"/>
      <c r="D881" s="335"/>
      <c r="E881" s="336"/>
      <c r="F881" s="336"/>
      <c r="G881" s="336"/>
      <c r="H881" s="337"/>
      <c r="I881" s="327" t="s">
        <v>1371</v>
      </c>
      <c r="J881" s="142" t="s">
        <v>1242</v>
      </c>
      <c r="K881" s="328">
        <v>3</v>
      </c>
      <c r="L881" s="331">
        <v>4</v>
      </c>
      <c r="M881" s="328">
        <v>3</v>
      </c>
      <c r="N881" s="138" t="s">
        <v>1243</v>
      </c>
      <c r="O881" s="215">
        <f t="shared" ref="O881" si="77">K881*L881*M881</f>
        <v>36</v>
      </c>
    </row>
    <row r="882" spans="1:15" ht="28.8" x14ac:dyDescent="0.3">
      <c r="A882" s="779"/>
      <c r="B882" s="223"/>
      <c r="C882" s="334"/>
      <c r="D882" s="335"/>
      <c r="E882" s="336"/>
      <c r="F882" s="336"/>
      <c r="G882" s="336"/>
      <c r="H882" s="337"/>
      <c r="I882" s="327"/>
      <c r="J882" s="142" t="s">
        <v>1244</v>
      </c>
      <c r="K882" s="329"/>
      <c r="L882" s="331"/>
      <c r="M882" s="329"/>
      <c r="N882" s="138" t="s">
        <v>1245</v>
      </c>
      <c r="O882" s="216"/>
    </row>
    <row r="883" spans="1:15" ht="28.8" x14ac:dyDescent="0.3">
      <c r="A883" s="779"/>
      <c r="B883" s="223"/>
      <c r="C883" s="334"/>
      <c r="D883" s="335"/>
      <c r="E883" s="336"/>
      <c r="F883" s="336"/>
      <c r="G883" s="336"/>
      <c r="H883" s="337"/>
      <c r="I883" s="327"/>
      <c r="J883" s="142" t="s">
        <v>1248</v>
      </c>
      <c r="K883" s="330"/>
      <c r="L883" s="331"/>
      <c r="M883" s="330"/>
      <c r="N883" s="138" t="s">
        <v>1249</v>
      </c>
      <c r="O883" s="217"/>
    </row>
    <row r="884" spans="1:15" ht="28.8" x14ac:dyDescent="0.3">
      <c r="A884" s="779"/>
      <c r="B884" s="223"/>
      <c r="C884" s="334"/>
      <c r="D884" s="335"/>
      <c r="E884" s="336"/>
      <c r="F884" s="336"/>
      <c r="G884" s="336"/>
      <c r="H884" s="337"/>
      <c r="I884" s="327" t="s">
        <v>1372</v>
      </c>
      <c r="J884" s="142" t="s">
        <v>1373</v>
      </c>
      <c r="K884" s="328">
        <v>5</v>
      </c>
      <c r="L884" s="331">
        <v>5</v>
      </c>
      <c r="M884" s="328">
        <v>4</v>
      </c>
      <c r="N884" s="138" t="s">
        <v>1374</v>
      </c>
      <c r="O884" s="215">
        <f t="shared" ref="O884" si="78">K884*L884*M884</f>
        <v>100</v>
      </c>
    </row>
    <row r="885" spans="1:15" ht="28.8" x14ac:dyDescent="0.3">
      <c r="A885" s="779"/>
      <c r="B885" s="223"/>
      <c r="C885" s="334"/>
      <c r="D885" s="335"/>
      <c r="E885" s="336"/>
      <c r="F885" s="336"/>
      <c r="G885" s="336"/>
      <c r="H885" s="337"/>
      <c r="I885" s="327"/>
      <c r="J885" s="142" t="s">
        <v>1375</v>
      </c>
      <c r="K885" s="329"/>
      <c r="L885" s="331"/>
      <c r="M885" s="329"/>
      <c r="N885" s="138" t="s">
        <v>1376</v>
      </c>
      <c r="O885" s="216"/>
    </row>
    <row r="886" spans="1:15" ht="28.8" x14ac:dyDescent="0.3">
      <c r="A886" s="779"/>
      <c r="B886" s="223"/>
      <c r="C886" s="334"/>
      <c r="D886" s="335"/>
      <c r="E886" s="336"/>
      <c r="F886" s="336"/>
      <c r="G886" s="336"/>
      <c r="H886" s="337"/>
      <c r="I886" s="327"/>
      <c r="J886" s="142" t="s">
        <v>1377</v>
      </c>
      <c r="K886" s="330"/>
      <c r="L886" s="331"/>
      <c r="M886" s="330"/>
      <c r="N886" s="138" t="s">
        <v>1378</v>
      </c>
      <c r="O886" s="217"/>
    </row>
    <row r="887" spans="1:15" ht="43.2" x14ac:dyDescent="0.3">
      <c r="A887" s="779"/>
      <c r="B887" s="223"/>
      <c r="C887" s="332" t="s">
        <v>1379</v>
      </c>
      <c r="D887" s="333"/>
      <c r="E887" s="243" t="s">
        <v>1380</v>
      </c>
      <c r="F887" s="243"/>
      <c r="G887" s="243" t="s">
        <v>1381</v>
      </c>
      <c r="H887" s="244"/>
      <c r="I887" s="243" t="s">
        <v>1382</v>
      </c>
      <c r="J887" s="168" t="s">
        <v>1383</v>
      </c>
      <c r="K887" s="230">
        <v>4</v>
      </c>
      <c r="L887" s="282">
        <v>4</v>
      </c>
      <c r="M887" s="230">
        <v>2</v>
      </c>
      <c r="N887" s="128" t="s">
        <v>1384</v>
      </c>
      <c r="O887" s="215">
        <f>K887*L887*M887</f>
        <v>32</v>
      </c>
    </row>
    <row r="888" spans="1:15" ht="28.8" x14ac:dyDescent="0.3">
      <c r="A888" s="779"/>
      <c r="B888" s="223"/>
      <c r="C888" s="332"/>
      <c r="D888" s="333"/>
      <c r="E888" s="243"/>
      <c r="F888" s="243"/>
      <c r="G888" s="243"/>
      <c r="H888" s="244"/>
      <c r="I888" s="243"/>
      <c r="J888" s="168" t="s">
        <v>1385</v>
      </c>
      <c r="K888" s="231"/>
      <c r="L888" s="282"/>
      <c r="M888" s="231"/>
      <c r="N888" s="128" t="s">
        <v>1386</v>
      </c>
      <c r="O888" s="216"/>
    </row>
    <row r="889" spans="1:15" ht="28.8" x14ac:dyDescent="0.3">
      <c r="A889" s="779"/>
      <c r="B889" s="223"/>
      <c r="C889" s="332"/>
      <c r="D889" s="333"/>
      <c r="E889" s="243"/>
      <c r="F889" s="243"/>
      <c r="G889" s="243"/>
      <c r="H889" s="244"/>
      <c r="I889" s="243"/>
      <c r="J889" s="168" t="s">
        <v>1387</v>
      </c>
      <c r="K889" s="232"/>
      <c r="L889" s="282"/>
      <c r="M889" s="232"/>
      <c r="N889" s="128" t="s">
        <v>1388</v>
      </c>
      <c r="O889" s="217"/>
    </row>
    <row r="890" spans="1:15" ht="28.8" x14ac:dyDescent="0.3">
      <c r="A890" s="779"/>
      <c r="B890" s="223"/>
      <c r="C890" s="332"/>
      <c r="D890" s="333"/>
      <c r="E890" s="243"/>
      <c r="F890" s="243"/>
      <c r="G890" s="243"/>
      <c r="H890" s="244"/>
      <c r="I890" s="233" t="s">
        <v>1389</v>
      </c>
      <c r="J890" s="168" t="s">
        <v>1390</v>
      </c>
      <c r="K890" s="230">
        <v>4</v>
      </c>
      <c r="L890" s="282">
        <v>4</v>
      </c>
      <c r="M890" s="230">
        <v>3</v>
      </c>
      <c r="N890" s="128" t="s">
        <v>1391</v>
      </c>
      <c r="O890" s="215">
        <f>K890*L890*M890</f>
        <v>48</v>
      </c>
    </row>
    <row r="891" spans="1:15" ht="28.8" x14ac:dyDescent="0.3">
      <c r="A891" s="779"/>
      <c r="B891" s="223"/>
      <c r="C891" s="332"/>
      <c r="D891" s="333"/>
      <c r="E891" s="243"/>
      <c r="F891" s="243"/>
      <c r="G891" s="243"/>
      <c r="H891" s="244"/>
      <c r="I891" s="233"/>
      <c r="J891" s="168" t="s">
        <v>1392</v>
      </c>
      <c r="K891" s="231"/>
      <c r="L891" s="282"/>
      <c r="M891" s="231"/>
      <c r="N891" s="128" t="s">
        <v>1393</v>
      </c>
      <c r="O891" s="216"/>
    </row>
    <row r="892" spans="1:15" ht="28.8" x14ac:dyDescent="0.3">
      <c r="A892" s="779"/>
      <c r="B892" s="223"/>
      <c r="C892" s="332"/>
      <c r="D892" s="333"/>
      <c r="E892" s="243"/>
      <c r="F892" s="243"/>
      <c r="G892" s="243"/>
      <c r="H892" s="244"/>
      <c r="I892" s="233"/>
      <c r="J892" s="168" t="s">
        <v>1394</v>
      </c>
      <c r="K892" s="232"/>
      <c r="L892" s="282"/>
      <c r="M892" s="232"/>
      <c r="N892" s="128" t="s">
        <v>1395</v>
      </c>
      <c r="O892" s="217"/>
    </row>
    <row r="893" spans="1:15" ht="28.8" x14ac:dyDescent="0.3">
      <c r="A893" s="779"/>
      <c r="B893" s="223"/>
      <c r="C893" s="332"/>
      <c r="D893" s="333"/>
      <c r="E893" s="243"/>
      <c r="F893" s="243"/>
      <c r="G893" s="243"/>
      <c r="H893" s="244"/>
      <c r="I893" s="233" t="s">
        <v>1396</v>
      </c>
      <c r="J893" s="168" t="s">
        <v>1397</v>
      </c>
      <c r="K893" s="230">
        <v>5</v>
      </c>
      <c r="L893" s="282">
        <v>5</v>
      </c>
      <c r="M893" s="230">
        <v>3</v>
      </c>
      <c r="N893" s="128" t="s">
        <v>1398</v>
      </c>
      <c r="O893" s="215">
        <f t="shared" ref="O893" si="79">K893*L893*M893</f>
        <v>75</v>
      </c>
    </row>
    <row r="894" spans="1:15" ht="28.8" x14ac:dyDescent="0.3">
      <c r="A894" s="779"/>
      <c r="B894" s="223"/>
      <c r="C894" s="332"/>
      <c r="D894" s="333"/>
      <c r="E894" s="243"/>
      <c r="F894" s="243"/>
      <c r="G894" s="243"/>
      <c r="H894" s="244"/>
      <c r="I894" s="233"/>
      <c r="J894" s="168" t="s">
        <v>1399</v>
      </c>
      <c r="K894" s="231"/>
      <c r="L894" s="282"/>
      <c r="M894" s="231"/>
      <c r="N894" s="128" t="s">
        <v>1400</v>
      </c>
      <c r="O894" s="216"/>
    </row>
    <row r="895" spans="1:15" ht="28.8" x14ac:dyDescent="0.3">
      <c r="A895" s="779"/>
      <c r="B895" s="223"/>
      <c r="C895" s="332"/>
      <c r="D895" s="333"/>
      <c r="E895" s="243"/>
      <c r="F895" s="243"/>
      <c r="G895" s="243"/>
      <c r="H895" s="244"/>
      <c r="I895" s="233"/>
      <c r="J895" s="168" t="s">
        <v>1401</v>
      </c>
      <c r="K895" s="232"/>
      <c r="L895" s="282"/>
      <c r="M895" s="232"/>
      <c r="N895" s="128" t="s">
        <v>1402</v>
      </c>
      <c r="O895" s="217"/>
    </row>
    <row r="896" spans="1:15" ht="28.8" x14ac:dyDescent="0.3">
      <c r="A896" s="779"/>
      <c r="B896" s="223"/>
      <c r="C896" s="332"/>
      <c r="D896" s="333"/>
      <c r="E896" s="243"/>
      <c r="F896" s="243"/>
      <c r="G896" s="243"/>
      <c r="H896" s="244"/>
      <c r="I896" s="233" t="s">
        <v>1403</v>
      </c>
      <c r="J896" s="168" t="s">
        <v>1404</v>
      </c>
      <c r="K896" s="230">
        <v>4</v>
      </c>
      <c r="L896" s="282">
        <v>3</v>
      </c>
      <c r="M896" s="230">
        <v>2</v>
      </c>
      <c r="N896" s="128" t="s">
        <v>1393</v>
      </c>
      <c r="O896" s="215">
        <f t="shared" ref="O896" si="80">K896*L896*M896</f>
        <v>24</v>
      </c>
    </row>
    <row r="897" spans="1:15" ht="28.8" x14ac:dyDescent="0.3">
      <c r="A897" s="779"/>
      <c r="B897" s="223"/>
      <c r="C897" s="332"/>
      <c r="D897" s="333"/>
      <c r="E897" s="243"/>
      <c r="F897" s="243"/>
      <c r="G897" s="243"/>
      <c r="H897" s="244"/>
      <c r="I897" s="233"/>
      <c r="J897" s="168" t="s">
        <v>1405</v>
      </c>
      <c r="K897" s="231"/>
      <c r="L897" s="282"/>
      <c r="M897" s="231"/>
      <c r="N897" s="128" t="s">
        <v>1406</v>
      </c>
      <c r="O897" s="216"/>
    </row>
    <row r="898" spans="1:15" ht="28.8" x14ac:dyDescent="0.3">
      <c r="A898" s="779"/>
      <c r="B898" s="223"/>
      <c r="C898" s="332"/>
      <c r="D898" s="333"/>
      <c r="E898" s="243"/>
      <c r="F898" s="243"/>
      <c r="G898" s="243"/>
      <c r="H898" s="244"/>
      <c r="I898" s="233"/>
      <c r="J898" s="168" t="s">
        <v>1407</v>
      </c>
      <c r="K898" s="232"/>
      <c r="L898" s="282"/>
      <c r="M898" s="232"/>
      <c r="N898" s="128" t="s">
        <v>1408</v>
      </c>
      <c r="O898" s="217"/>
    </row>
    <row r="899" spans="1:15" ht="28.8" x14ac:dyDescent="0.3">
      <c r="A899" s="779"/>
      <c r="B899" s="223"/>
      <c r="C899" s="332"/>
      <c r="D899" s="333"/>
      <c r="E899" s="243"/>
      <c r="F899" s="243"/>
      <c r="G899" s="243"/>
      <c r="H899" s="244"/>
      <c r="I899" s="233" t="s">
        <v>1409</v>
      </c>
      <c r="J899" s="168" t="s">
        <v>482</v>
      </c>
      <c r="K899" s="230">
        <v>3</v>
      </c>
      <c r="L899" s="282">
        <v>3</v>
      </c>
      <c r="M899" s="230">
        <v>2</v>
      </c>
      <c r="N899" s="128" t="s">
        <v>1410</v>
      </c>
      <c r="O899" s="215">
        <f t="shared" ref="O899" si="81">K899*L899*M899</f>
        <v>18</v>
      </c>
    </row>
    <row r="900" spans="1:15" ht="28.8" x14ac:dyDescent="0.3">
      <c r="A900" s="779"/>
      <c r="B900" s="223"/>
      <c r="C900" s="332"/>
      <c r="D900" s="333"/>
      <c r="E900" s="243"/>
      <c r="F900" s="243"/>
      <c r="G900" s="243"/>
      <c r="H900" s="244"/>
      <c r="I900" s="233"/>
      <c r="J900" s="168" t="s">
        <v>1133</v>
      </c>
      <c r="K900" s="231"/>
      <c r="L900" s="282"/>
      <c r="M900" s="231"/>
      <c r="N900" s="128" t="s">
        <v>1411</v>
      </c>
      <c r="O900" s="216"/>
    </row>
    <row r="901" spans="1:15" ht="28.8" x14ac:dyDescent="0.3">
      <c r="A901" s="779"/>
      <c r="B901" s="223"/>
      <c r="C901" s="332"/>
      <c r="D901" s="333"/>
      <c r="E901" s="243"/>
      <c r="F901" s="243"/>
      <c r="G901" s="243"/>
      <c r="H901" s="244"/>
      <c r="I901" s="233"/>
      <c r="J901" s="168" t="s">
        <v>1412</v>
      </c>
      <c r="K901" s="232"/>
      <c r="L901" s="282"/>
      <c r="M901" s="232"/>
      <c r="N901" s="128" t="s">
        <v>1413</v>
      </c>
      <c r="O901" s="217"/>
    </row>
    <row r="902" spans="1:15" ht="28.8" x14ac:dyDescent="0.3">
      <c r="A902" s="779"/>
      <c r="B902" s="223"/>
      <c r="C902" s="321" t="s">
        <v>1414</v>
      </c>
      <c r="D902" s="322"/>
      <c r="E902" s="323" t="s">
        <v>1415</v>
      </c>
      <c r="F902" s="323"/>
      <c r="G902" s="323" t="s">
        <v>1416</v>
      </c>
      <c r="H902" s="324"/>
      <c r="I902" s="323" t="s">
        <v>1417</v>
      </c>
      <c r="J902" s="173" t="s">
        <v>1418</v>
      </c>
      <c r="K902" s="318">
        <v>4</v>
      </c>
      <c r="L902" s="326">
        <v>4</v>
      </c>
      <c r="M902" s="318">
        <v>5</v>
      </c>
      <c r="N902" s="174" t="s">
        <v>1419</v>
      </c>
      <c r="O902" s="215">
        <f>K902*L902*M902</f>
        <v>80</v>
      </c>
    </row>
    <row r="903" spans="1:15" ht="28.8" x14ac:dyDescent="0.3">
      <c r="A903" s="779"/>
      <c r="B903" s="223"/>
      <c r="C903" s="321"/>
      <c r="D903" s="322"/>
      <c r="E903" s="323"/>
      <c r="F903" s="323"/>
      <c r="G903" s="323"/>
      <c r="H903" s="324"/>
      <c r="I903" s="323"/>
      <c r="J903" s="173" t="s">
        <v>1129</v>
      </c>
      <c r="K903" s="319"/>
      <c r="L903" s="326"/>
      <c r="M903" s="319"/>
      <c r="N903" s="174" t="s">
        <v>1224</v>
      </c>
      <c r="O903" s="216"/>
    </row>
    <row r="904" spans="1:15" ht="28.8" x14ac:dyDescent="0.3">
      <c r="A904" s="779"/>
      <c r="B904" s="223"/>
      <c r="C904" s="321"/>
      <c r="D904" s="322"/>
      <c r="E904" s="323"/>
      <c r="F904" s="323"/>
      <c r="G904" s="323"/>
      <c r="H904" s="324"/>
      <c r="I904" s="323"/>
      <c r="J904" s="173" t="s">
        <v>1420</v>
      </c>
      <c r="K904" s="320"/>
      <c r="L904" s="326"/>
      <c r="M904" s="320"/>
      <c r="N904" s="174" t="s">
        <v>1421</v>
      </c>
      <c r="O904" s="217"/>
    </row>
    <row r="905" spans="1:15" ht="28.8" x14ac:dyDescent="0.3">
      <c r="A905" s="779"/>
      <c r="B905" s="223"/>
      <c r="C905" s="321"/>
      <c r="D905" s="322"/>
      <c r="E905" s="323"/>
      <c r="F905" s="323"/>
      <c r="G905" s="323"/>
      <c r="H905" s="324"/>
      <c r="I905" s="325" t="s">
        <v>1422</v>
      </c>
      <c r="J905" s="173" t="s">
        <v>1423</v>
      </c>
      <c r="K905" s="318">
        <v>4</v>
      </c>
      <c r="L905" s="326">
        <v>3</v>
      </c>
      <c r="M905" s="318">
        <v>2</v>
      </c>
      <c r="N905" s="174" t="s">
        <v>1393</v>
      </c>
      <c r="O905" s="215">
        <f t="shared" ref="O905" si="82">K905*L905*M905</f>
        <v>24</v>
      </c>
    </row>
    <row r="906" spans="1:15" ht="28.8" x14ac:dyDescent="0.3">
      <c r="A906" s="779"/>
      <c r="B906" s="223"/>
      <c r="C906" s="321"/>
      <c r="D906" s="322"/>
      <c r="E906" s="323"/>
      <c r="F906" s="323"/>
      <c r="G906" s="323"/>
      <c r="H906" s="324"/>
      <c r="I906" s="325"/>
      <c r="J906" s="173" t="s">
        <v>1424</v>
      </c>
      <c r="K906" s="319"/>
      <c r="L906" s="326"/>
      <c r="M906" s="319"/>
      <c r="N906" s="174" t="s">
        <v>1408</v>
      </c>
      <c r="O906" s="216"/>
    </row>
    <row r="907" spans="1:15" ht="28.8" x14ac:dyDescent="0.3">
      <c r="A907" s="779"/>
      <c r="B907" s="223"/>
      <c r="C907" s="321"/>
      <c r="D907" s="322"/>
      <c r="E907" s="323"/>
      <c r="F907" s="323"/>
      <c r="G907" s="323"/>
      <c r="H907" s="324"/>
      <c r="I907" s="325"/>
      <c r="J907" s="173" t="s">
        <v>1425</v>
      </c>
      <c r="K907" s="320"/>
      <c r="L907" s="326"/>
      <c r="M907" s="320"/>
      <c r="N907" s="174" t="s">
        <v>1355</v>
      </c>
      <c r="O907" s="217"/>
    </row>
    <row r="908" spans="1:15" ht="28.8" x14ac:dyDescent="0.3">
      <c r="A908" s="779"/>
      <c r="B908" s="223"/>
      <c r="C908" s="321"/>
      <c r="D908" s="322"/>
      <c r="E908" s="323"/>
      <c r="F908" s="323"/>
      <c r="G908" s="323"/>
      <c r="H908" s="324"/>
      <c r="I908" s="325" t="s">
        <v>1426</v>
      </c>
      <c r="J908" s="173" t="s">
        <v>482</v>
      </c>
      <c r="K908" s="318">
        <v>4</v>
      </c>
      <c r="L908" s="326">
        <v>4</v>
      </c>
      <c r="M908" s="318">
        <v>3</v>
      </c>
      <c r="N908" s="174" t="s">
        <v>1427</v>
      </c>
      <c r="O908" s="215">
        <f t="shared" ref="O908" si="83">K908*L908*M908</f>
        <v>48</v>
      </c>
    </row>
    <row r="909" spans="1:15" ht="28.8" x14ac:dyDescent="0.3">
      <c r="A909" s="779"/>
      <c r="B909" s="223"/>
      <c r="C909" s="321"/>
      <c r="D909" s="322"/>
      <c r="E909" s="323"/>
      <c r="F909" s="323"/>
      <c r="G909" s="323"/>
      <c r="H909" s="324"/>
      <c r="I909" s="325"/>
      <c r="J909" s="173" t="s">
        <v>1133</v>
      </c>
      <c r="K909" s="319"/>
      <c r="L909" s="326"/>
      <c r="M909" s="319"/>
      <c r="N909" s="174" t="s">
        <v>1428</v>
      </c>
      <c r="O909" s="216"/>
    </row>
    <row r="910" spans="1:15" ht="28.8" x14ac:dyDescent="0.3">
      <c r="A910" s="779"/>
      <c r="B910" s="223"/>
      <c r="C910" s="321"/>
      <c r="D910" s="322"/>
      <c r="E910" s="323"/>
      <c r="F910" s="323"/>
      <c r="G910" s="323"/>
      <c r="H910" s="324"/>
      <c r="I910" s="325"/>
      <c r="J910" s="173" t="s">
        <v>1412</v>
      </c>
      <c r="K910" s="320"/>
      <c r="L910" s="326"/>
      <c r="M910" s="320"/>
      <c r="N910" s="174" t="s">
        <v>1413</v>
      </c>
      <c r="O910" s="217"/>
    </row>
    <row r="911" spans="1:15" ht="28.8" x14ac:dyDescent="0.3">
      <c r="A911" s="779"/>
      <c r="B911" s="223"/>
      <c r="C911" s="321"/>
      <c r="D911" s="322"/>
      <c r="E911" s="323"/>
      <c r="F911" s="323"/>
      <c r="G911" s="323"/>
      <c r="H911" s="324"/>
      <c r="I911" s="325" t="s">
        <v>1429</v>
      </c>
      <c r="J911" s="173" t="s">
        <v>1430</v>
      </c>
      <c r="K911" s="318">
        <v>5</v>
      </c>
      <c r="L911" s="326">
        <v>3</v>
      </c>
      <c r="M911" s="318">
        <v>3</v>
      </c>
      <c r="N911" s="174" t="s">
        <v>1431</v>
      </c>
      <c r="O911" s="215">
        <f t="shared" ref="O911" si="84">K911*L911*M911</f>
        <v>45</v>
      </c>
    </row>
    <row r="912" spans="1:15" ht="28.8" x14ac:dyDescent="0.3">
      <c r="A912" s="779"/>
      <c r="B912" s="223"/>
      <c r="C912" s="321"/>
      <c r="D912" s="322"/>
      <c r="E912" s="323"/>
      <c r="F912" s="323"/>
      <c r="G912" s="323"/>
      <c r="H912" s="324"/>
      <c r="I912" s="325"/>
      <c r="J912" s="173" t="s">
        <v>1432</v>
      </c>
      <c r="K912" s="319"/>
      <c r="L912" s="326"/>
      <c r="M912" s="319"/>
      <c r="N912" s="174" t="s">
        <v>1433</v>
      </c>
      <c r="O912" s="216"/>
    </row>
    <row r="913" spans="1:15" ht="28.8" x14ac:dyDescent="0.3">
      <c r="A913" s="779"/>
      <c r="B913" s="223"/>
      <c r="C913" s="321"/>
      <c r="D913" s="322"/>
      <c r="E913" s="323"/>
      <c r="F913" s="323"/>
      <c r="G913" s="323"/>
      <c r="H913" s="324"/>
      <c r="I913" s="325"/>
      <c r="J913" s="173" t="s">
        <v>1073</v>
      </c>
      <c r="K913" s="320"/>
      <c r="L913" s="326"/>
      <c r="M913" s="320"/>
      <c r="N913" s="174" t="s">
        <v>1434</v>
      </c>
      <c r="O913" s="217"/>
    </row>
    <row r="914" spans="1:15" ht="28.8" x14ac:dyDescent="0.3">
      <c r="A914" s="779"/>
      <c r="B914" s="223"/>
      <c r="C914" s="314" t="s">
        <v>1435</v>
      </c>
      <c r="D914" s="315"/>
      <c r="E914" s="316" t="s">
        <v>1436</v>
      </c>
      <c r="F914" s="316"/>
      <c r="G914" s="316" t="s">
        <v>1437</v>
      </c>
      <c r="H914" s="317"/>
      <c r="I914" s="316" t="s">
        <v>1438</v>
      </c>
      <c r="J914" s="175" t="s">
        <v>1439</v>
      </c>
      <c r="K914" s="306">
        <v>6</v>
      </c>
      <c r="L914" s="309">
        <v>5</v>
      </c>
      <c r="M914" s="306">
        <v>4</v>
      </c>
      <c r="N914" s="176" t="s">
        <v>1440</v>
      </c>
      <c r="O914" s="215">
        <f t="shared" ref="O914" si="85">K914*L914*M914</f>
        <v>120</v>
      </c>
    </row>
    <row r="915" spans="1:15" ht="28.8" x14ac:dyDescent="0.3">
      <c r="A915" s="779"/>
      <c r="B915" s="223"/>
      <c r="C915" s="314"/>
      <c r="D915" s="315"/>
      <c r="E915" s="316"/>
      <c r="F915" s="316"/>
      <c r="G915" s="316"/>
      <c r="H915" s="317"/>
      <c r="I915" s="316"/>
      <c r="J915" s="175" t="s">
        <v>1441</v>
      </c>
      <c r="K915" s="307"/>
      <c r="L915" s="309"/>
      <c r="M915" s="307"/>
      <c r="N915" s="176" t="s">
        <v>1442</v>
      </c>
      <c r="O915" s="216"/>
    </row>
    <row r="916" spans="1:15" ht="28.8" x14ac:dyDescent="0.3">
      <c r="A916" s="779"/>
      <c r="B916" s="223"/>
      <c r="C916" s="314"/>
      <c r="D916" s="315"/>
      <c r="E916" s="316"/>
      <c r="F916" s="316"/>
      <c r="G916" s="316"/>
      <c r="H916" s="317"/>
      <c r="I916" s="316"/>
      <c r="J916" s="175" t="s">
        <v>1443</v>
      </c>
      <c r="K916" s="308"/>
      <c r="L916" s="309"/>
      <c r="M916" s="308"/>
      <c r="N916" s="176" t="s">
        <v>1444</v>
      </c>
      <c r="O916" s="217"/>
    </row>
    <row r="917" spans="1:15" ht="28.8" x14ac:dyDescent="0.3">
      <c r="A917" s="779"/>
      <c r="B917" s="223"/>
      <c r="C917" s="314"/>
      <c r="D917" s="315"/>
      <c r="E917" s="316"/>
      <c r="F917" s="316"/>
      <c r="G917" s="316"/>
      <c r="H917" s="317"/>
      <c r="I917" s="305" t="s">
        <v>1445</v>
      </c>
      <c r="J917" s="175" t="s">
        <v>1212</v>
      </c>
      <c r="K917" s="306">
        <v>6</v>
      </c>
      <c r="L917" s="309">
        <v>5</v>
      </c>
      <c r="M917" s="306">
        <v>4</v>
      </c>
      <c r="N917" s="176" t="s">
        <v>1213</v>
      </c>
      <c r="O917" s="215">
        <f t="shared" ref="O917" si="86">K917*L917*M917</f>
        <v>120</v>
      </c>
    </row>
    <row r="918" spans="1:15" ht="28.8" x14ac:dyDescent="0.3">
      <c r="A918" s="779"/>
      <c r="B918" s="223"/>
      <c r="C918" s="314"/>
      <c r="D918" s="315"/>
      <c r="E918" s="316"/>
      <c r="F918" s="316"/>
      <c r="G918" s="316"/>
      <c r="H918" s="317"/>
      <c r="I918" s="305"/>
      <c r="J918" s="175" t="s">
        <v>1214</v>
      </c>
      <c r="K918" s="307"/>
      <c r="L918" s="309"/>
      <c r="M918" s="307"/>
      <c r="N918" s="176" t="s">
        <v>1215</v>
      </c>
      <c r="O918" s="216"/>
    </row>
    <row r="919" spans="1:15" ht="28.8" x14ac:dyDescent="0.3">
      <c r="A919" s="779"/>
      <c r="B919" s="223"/>
      <c r="C919" s="314"/>
      <c r="D919" s="315"/>
      <c r="E919" s="316"/>
      <c r="F919" s="316"/>
      <c r="G919" s="316"/>
      <c r="H919" s="317"/>
      <c r="I919" s="305"/>
      <c r="J919" s="175" t="s">
        <v>1218</v>
      </c>
      <c r="K919" s="308"/>
      <c r="L919" s="309"/>
      <c r="M919" s="308"/>
      <c r="N919" s="176" t="s">
        <v>1219</v>
      </c>
      <c r="O919" s="217"/>
    </row>
    <row r="920" spans="1:15" ht="28.8" x14ac:dyDescent="0.3">
      <c r="A920" s="779"/>
      <c r="B920" s="223"/>
      <c r="C920" s="314"/>
      <c r="D920" s="315"/>
      <c r="E920" s="316"/>
      <c r="F920" s="316"/>
      <c r="G920" s="316"/>
      <c r="H920" s="317"/>
      <c r="I920" s="305" t="s">
        <v>1446</v>
      </c>
      <c r="J920" s="175" t="s">
        <v>1314</v>
      </c>
      <c r="K920" s="306">
        <v>5</v>
      </c>
      <c r="L920" s="309">
        <v>5</v>
      </c>
      <c r="M920" s="306">
        <v>3</v>
      </c>
      <c r="N920" s="176" t="s">
        <v>1315</v>
      </c>
      <c r="O920" s="215">
        <f t="shared" ref="O920" si="87">K920*L920*M920</f>
        <v>75</v>
      </c>
    </row>
    <row r="921" spans="1:15" ht="28.8" x14ac:dyDescent="0.3">
      <c r="A921" s="779"/>
      <c r="B921" s="223"/>
      <c r="C921" s="314"/>
      <c r="D921" s="315"/>
      <c r="E921" s="316"/>
      <c r="F921" s="316"/>
      <c r="G921" s="316"/>
      <c r="H921" s="317"/>
      <c r="I921" s="305"/>
      <c r="J921" s="175" t="s">
        <v>1316</v>
      </c>
      <c r="K921" s="307"/>
      <c r="L921" s="309"/>
      <c r="M921" s="307"/>
      <c r="N921" s="176" t="s">
        <v>1317</v>
      </c>
      <c r="O921" s="216"/>
    </row>
    <row r="922" spans="1:15" ht="28.8" x14ac:dyDescent="0.3">
      <c r="A922" s="779"/>
      <c r="B922" s="223"/>
      <c r="C922" s="314"/>
      <c r="D922" s="315"/>
      <c r="E922" s="316"/>
      <c r="F922" s="316"/>
      <c r="G922" s="316"/>
      <c r="H922" s="317"/>
      <c r="I922" s="305"/>
      <c r="J922" s="175" t="s">
        <v>1320</v>
      </c>
      <c r="K922" s="308"/>
      <c r="L922" s="309"/>
      <c r="M922" s="308"/>
      <c r="N922" s="176" t="s">
        <v>1321</v>
      </c>
      <c r="O922" s="217"/>
    </row>
    <row r="923" spans="1:15" ht="28.8" x14ac:dyDescent="0.3">
      <c r="A923" s="779"/>
      <c r="B923" s="223"/>
      <c r="C923" s="314"/>
      <c r="D923" s="315"/>
      <c r="E923" s="316"/>
      <c r="F923" s="316"/>
      <c r="G923" s="316"/>
      <c r="H923" s="317"/>
      <c r="I923" s="305" t="s">
        <v>1447</v>
      </c>
      <c r="J923" s="175" t="s">
        <v>1314</v>
      </c>
      <c r="K923" s="306">
        <v>5</v>
      </c>
      <c r="L923" s="309">
        <v>5</v>
      </c>
      <c r="M923" s="306">
        <v>4</v>
      </c>
      <c r="N923" s="176" t="s">
        <v>1448</v>
      </c>
      <c r="O923" s="215">
        <f t="shared" ref="O923" si="88">K923*L923*M923</f>
        <v>100</v>
      </c>
    </row>
    <row r="924" spans="1:15" ht="28.8" x14ac:dyDescent="0.3">
      <c r="A924" s="779"/>
      <c r="B924" s="223"/>
      <c r="C924" s="314"/>
      <c r="D924" s="315"/>
      <c r="E924" s="316"/>
      <c r="F924" s="316"/>
      <c r="G924" s="316"/>
      <c r="H924" s="317"/>
      <c r="I924" s="305"/>
      <c r="J924" s="175" t="s">
        <v>1316</v>
      </c>
      <c r="K924" s="307"/>
      <c r="L924" s="309"/>
      <c r="M924" s="307"/>
      <c r="N924" s="176" t="s">
        <v>1449</v>
      </c>
      <c r="O924" s="216"/>
    </row>
    <row r="925" spans="1:15" ht="28.8" x14ac:dyDescent="0.3">
      <c r="A925" s="779"/>
      <c r="B925" s="223"/>
      <c r="C925" s="314"/>
      <c r="D925" s="315"/>
      <c r="E925" s="316"/>
      <c r="F925" s="316"/>
      <c r="G925" s="316"/>
      <c r="H925" s="317"/>
      <c r="I925" s="305"/>
      <c r="J925" s="175" t="s">
        <v>1450</v>
      </c>
      <c r="K925" s="308"/>
      <c r="L925" s="309"/>
      <c r="M925" s="308"/>
      <c r="N925" s="176" t="s">
        <v>1451</v>
      </c>
      <c r="O925" s="217"/>
    </row>
    <row r="926" spans="1:15" ht="28.8" x14ac:dyDescent="0.3">
      <c r="A926" s="779"/>
      <c r="B926" s="223"/>
      <c r="C926" s="314"/>
      <c r="D926" s="315"/>
      <c r="E926" s="316"/>
      <c r="F926" s="316"/>
      <c r="G926" s="316"/>
      <c r="H926" s="317"/>
      <c r="I926" s="305" t="s">
        <v>1452</v>
      </c>
      <c r="J926" s="175" t="s">
        <v>1453</v>
      </c>
      <c r="K926" s="306">
        <v>4</v>
      </c>
      <c r="L926" s="309">
        <v>4</v>
      </c>
      <c r="M926" s="306">
        <v>4</v>
      </c>
      <c r="N926" s="176" t="s">
        <v>1454</v>
      </c>
      <c r="O926" s="215">
        <f t="shared" ref="O926" si="89">K926*L926*M926</f>
        <v>64</v>
      </c>
    </row>
    <row r="927" spans="1:15" ht="28.8" x14ac:dyDescent="0.3">
      <c r="A927" s="779"/>
      <c r="B927" s="223"/>
      <c r="C927" s="314"/>
      <c r="D927" s="315"/>
      <c r="E927" s="316"/>
      <c r="F927" s="316"/>
      <c r="G927" s="316"/>
      <c r="H927" s="317"/>
      <c r="I927" s="305"/>
      <c r="J927" s="175" t="s">
        <v>1455</v>
      </c>
      <c r="K927" s="307"/>
      <c r="L927" s="309"/>
      <c r="M927" s="307"/>
      <c r="N927" s="176" t="s">
        <v>1456</v>
      </c>
      <c r="O927" s="216"/>
    </row>
    <row r="928" spans="1:15" ht="28.8" x14ac:dyDescent="0.3">
      <c r="A928" s="779"/>
      <c r="B928" s="223"/>
      <c r="C928" s="314"/>
      <c r="D928" s="315"/>
      <c r="E928" s="316"/>
      <c r="F928" s="316"/>
      <c r="G928" s="316"/>
      <c r="H928" s="317"/>
      <c r="I928" s="305"/>
      <c r="J928" s="175" t="s">
        <v>1457</v>
      </c>
      <c r="K928" s="308"/>
      <c r="L928" s="309"/>
      <c r="M928" s="308"/>
      <c r="N928" s="176" t="s">
        <v>1458</v>
      </c>
      <c r="O928" s="217"/>
    </row>
    <row r="929" spans="1:15" ht="28.8" x14ac:dyDescent="0.3">
      <c r="A929" s="779"/>
      <c r="B929" s="223"/>
      <c r="C929" s="314"/>
      <c r="D929" s="315"/>
      <c r="E929" s="316"/>
      <c r="F929" s="316"/>
      <c r="G929" s="316"/>
      <c r="H929" s="317"/>
      <c r="I929" s="305" t="s">
        <v>1459</v>
      </c>
      <c r="J929" s="175" t="s">
        <v>1460</v>
      </c>
      <c r="K929" s="306">
        <v>5</v>
      </c>
      <c r="L929" s="309">
        <v>4</v>
      </c>
      <c r="M929" s="306">
        <v>3</v>
      </c>
      <c r="N929" s="176" t="s">
        <v>1461</v>
      </c>
      <c r="O929" s="215">
        <f t="shared" ref="O929" si="90">K929*L929*M929</f>
        <v>60</v>
      </c>
    </row>
    <row r="930" spans="1:15" ht="28.8" x14ac:dyDescent="0.3">
      <c r="A930" s="779"/>
      <c r="B930" s="223"/>
      <c r="C930" s="314"/>
      <c r="D930" s="315"/>
      <c r="E930" s="316"/>
      <c r="F930" s="316"/>
      <c r="G930" s="316"/>
      <c r="H930" s="317"/>
      <c r="I930" s="305"/>
      <c r="J930" s="175" t="s">
        <v>1462</v>
      </c>
      <c r="K930" s="307"/>
      <c r="L930" s="309"/>
      <c r="M930" s="307"/>
      <c r="N930" s="176" t="s">
        <v>1463</v>
      </c>
      <c r="O930" s="216"/>
    </row>
    <row r="931" spans="1:15" ht="28.8" x14ac:dyDescent="0.3">
      <c r="A931" s="779"/>
      <c r="B931" s="223"/>
      <c r="C931" s="314"/>
      <c r="D931" s="315"/>
      <c r="E931" s="316"/>
      <c r="F931" s="316"/>
      <c r="G931" s="316"/>
      <c r="H931" s="317"/>
      <c r="I931" s="305"/>
      <c r="J931" s="175" t="s">
        <v>1464</v>
      </c>
      <c r="K931" s="308"/>
      <c r="L931" s="309"/>
      <c r="M931" s="308"/>
      <c r="N931" s="176" t="s">
        <v>1465</v>
      </c>
      <c r="O931" s="217"/>
    </row>
    <row r="932" spans="1:15" ht="28.8" x14ac:dyDescent="0.3">
      <c r="A932" s="779"/>
      <c r="B932" s="223"/>
      <c r="C932" s="314"/>
      <c r="D932" s="315"/>
      <c r="E932" s="316"/>
      <c r="F932" s="316"/>
      <c r="G932" s="316"/>
      <c r="H932" s="317"/>
      <c r="I932" s="305" t="s">
        <v>1466</v>
      </c>
      <c r="J932" s="175" t="s">
        <v>1467</v>
      </c>
      <c r="K932" s="306">
        <v>6</v>
      </c>
      <c r="L932" s="309">
        <v>4</v>
      </c>
      <c r="M932" s="306">
        <v>3</v>
      </c>
      <c r="N932" s="176" t="s">
        <v>1468</v>
      </c>
      <c r="O932" s="215">
        <f t="shared" ref="O932" si="91">K932*L932*M932</f>
        <v>72</v>
      </c>
    </row>
    <row r="933" spans="1:15" ht="28.8" x14ac:dyDescent="0.3">
      <c r="A933" s="779"/>
      <c r="B933" s="223"/>
      <c r="C933" s="314"/>
      <c r="D933" s="315"/>
      <c r="E933" s="316"/>
      <c r="F933" s="316"/>
      <c r="G933" s="316"/>
      <c r="H933" s="317"/>
      <c r="I933" s="305"/>
      <c r="J933" s="175" t="s">
        <v>1469</v>
      </c>
      <c r="K933" s="307"/>
      <c r="L933" s="309"/>
      <c r="M933" s="307"/>
      <c r="N933" s="176" t="s">
        <v>1470</v>
      </c>
      <c r="O933" s="216"/>
    </row>
    <row r="934" spans="1:15" ht="28.8" x14ac:dyDescent="0.3">
      <c r="A934" s="779"/>
      <c r="B934" s="223"/>
      <c r="C934" s="314"/>
      <c r="D934" s="315"/>
      <c r="E934" s="316"/>
      <c r="F934" s="316"/>
      <c r="G934" s="316"/>
      <c r="H934" s="317"/>
      <c r="I934" s="305"/>
      <c r="J934" s="175" t="s">
        <v>1350</v>
      </c>
      <c r="K934" s="308"/>
      <c r="L934" s="309"/>
      <c r="M934" s="308"/>
      <c r="N934" s="176" t="s">
        <v>1471</v>
      </c>
      <c r="O934" s="217"/>
    </row>
    <row r="935" spans="1:15" ht="28.8" x14ac:dyDescent="0.3">
      <c r="A935" s="779"/>
      <c r="B935" s="223"/>
      <c r="C935" s="314"/>
      <c r="D935" s="315"/>
      <c r="E935" s="316"/>
      <c r="F935" s="316"/>
      <c r="G935" s="316"/>
      <c r="H935" s="317"/>
      <c r="I935" s="305" t="s">
        <v>406</v>
      </c>
      <c r="J935" s="175" t="s">
        <v>1472</v>
      </c>
      <c r="K935" s="306">
        <v>4</v>
      </c>
      <c r="L935" s="309">
        <v>3</v>
      </c>
      <c r="M935" s="306">
        <v>2</v>
      </c>
      <c r="N935" s="176" t="s">
        <v>1473</v>
      </c>
      <c r="O935" s="215">
        <f t="shared" ref="O935" si="92">K935*L935*M935</f>
        <v>24</v>
      </c>
    </row>
    <row r="936" spans="1:15" ht="28.8" x14ac:dyDescent="0.3">
      <c r="A936" s="779"/>
      <c r="B936" s="223"/>
      <c r="C936" s="314"/>
      <c r="D936" s="315"/>
      <c r="E936" s="316"/>
      <c r="F936" s="316"/>
      <c r="G936" s="316"/>
      <c r="H936" s="317"/>
      <c r="I936" s="305"/>
      <c r="J936" s="175" t="s">
        <v>1214</v>
      </c>
      <c r="K936" s="307"/>
      <c r="L936" s="309"/>
      <c r="M936" s="307"/>
      <c r="N936" s="176" t="s">
        <v>1474</v>
      </c>
      <c r="O936" s="216"/>
    </row>
    <row r="937" spans="1:15" ht="28.8" x14ac:dyDescent="0.3">
      <c r="A937" s="779"/>
      <c r="B937" s="223"/>
      <c r="C937" s="314"/>
      <c r="D937" s="315"/>
      <c r="E937" s="316"/>
      <c r="F937" s="316"/>
      <c r="G937" s="316"/>
      <c r="H937" s="317"/>
      <c r="I937" s="305"/>
      <c r="J937" s="175" t="s">
        <v>1475</v>
      </c>
      <c r="K937" s="308"/>
      <c r="L937" s="309"/>
      <c r="M937" s="308"/>
      <c r="N937" s="176" t="s">
        <v>1476</v>
      </c>
      <c r="O937" s="217"/>
    </row>
    <row r="938" spans="1:15" ht="28.8" x14ac:dyDescent="0.3">
      <c r="A938" s="779"/>
      <c r="B938" s="223"/>
      <c r="C938" s="314"/>
      <c r="D938" s="315"/>
      <c r="E938" s="316"/>
      <c r="F938" s="316"/>
      <c r="G938" s="316"/>
      <c r="H938" s="317"/>
      <c r="I938" s="305" t="s">
        <v>1477</v>
      </c>
      <c r="J938" s="175" t="s">
        <v>1352</v>
      </c>
      <c r="K938" s="306">
        <v>7</v>
      </c>
      <c r="L938" s="309">
        <v>5</v>
      </c>
      <c r="M938" s="306">
        <v>6</v>
      </c>
      <c r="N938" s="176" t="s">
        <v>1353</v>
      </c>
      <c r="O938" s="215">
        <f t="shared" ref="O938" si="93">K938*L938*M938</f>
        <v>210</v>
      </c>
    </row>
    <row r="939" spans="1:15" ht="28.8" x14ac:dyDescent="0.3">
      <c r="A939" s="779"/>
      <c r="B939" s="223"/>
      <c r="C939" s="314"/>
      <c r="D939" s="315"/>
      <c r="E939" s="316"/>
      <c r="F939" s="316"/>
      <c r="G939" s="316"/>
      <c r="H939" s="317"/>
      <c r="I939" s="305"/>
      <c r="J939" s="175" t="s">
        <v>1354</v>
      </c>
      <c r="K939" s="307"/>
      <c r="L939" s="309"/>
      <c r="M939" s="307"/>
      <c r="N939" s="176" t="s">
        <v>1355</v>
      </c>
      <c r="O939" s="216"/>
    </row>
    <row r="940" spans="1:15" ht="28.8" x14ac:dyDescent="0.3">
      <c r="A940" s="779"/>
      <c r="B940" s="223"/>
      <c r="C940" s="314"/>
      <c r="D940" s="315"/>
      <c r="E940" s="316"/>
      <c r="F940" s="316"/>
      <c r="G940" s="316"/>
      <c r="H940" s="317"/>
      <c r="I940" s="305"/>
      <c r="J940" s="175" t="s">
        <v>1356</v>
      </c>
      <c r="K940" s="308"/>
      <c r="L940" s="309"/>
      <c r="M940" s="308"/>
      <c r="N940" s="176" t="s">
        <v>1357</v>
      </c>
      <c r="O940" s="217"/>
    </row>
    <row r="941" spans="1:15" ht="28.8" x14ac:dyDescent="0.3">
      <c r="A941" s="779"/>
      <c r="B941" s="223"/>
      <c r="C941" s="314"/>
      <c r="D941" s="315"/>
      <c r="E941" s="316"/>
      <c r="F941" s="316"/>
      <c r="G941" s="316"/>
      <c r="H941" s="317"/>
      <c r="I941" s="305" t="s">
        <v>1478</v>
      </c>
      <c r="J941" s="175" t="s">
        <v>1479</v>
      </c>
      <c r="K941" s="306">
        <v>5</v>
      </c>
      <c r="L941" s="309">
        <v>5</v>
      </c>
      <c r="M941" s="306">
        <v>4</v>
      </c>
      <c r="N941" s="176" t="s">
        <v>1480</v>
      </c>
      <c r="O941" s="215">
        <f t="shared" ref="O941" si="94">K941*L941*M941</f>
        <v>100</v>
      </c>
    </row>
    <row r="942" spans="1:15" ht="28.8" x14ac:dyDescent="0.3">
      <c r="A942" s="779"/>
      <c r="B942" s="223"/>
      <c r="C942" s="314"/>
      <c r="D942" s="315"/>
      <c r="E942" s="316"/>
      <c r="F942" s="316"/>
      <c r="G942" s="316"/>
      <c r="H942" s="317"/>
      <c r="I942" s="305"/>
      <c r="J942" s="175" t="s">
        <v>1481</v>
      </c>
      <c r="K942" s="307"/>
      <c r="L942" s="309"/>
      <c r="M942" s="307"/>
      <c r="N942" s="176" t="s">
        <v>1482</v>
      </c>
      <c r="O942" s="216"/>
    </row>
    <row r="943" spans="1:15" ht="28.8" x14ac:dyDescent="0.3">
      <c r="A943" s="779"/>
      <c r="B943" s="223"/>
      <c r="C943" s="314"/>
      <c r="D943" s="315"/>
      <c r="E943" s="316"/>
      <c r="F943" s="316"/>
      <c r="G943" s="316"/>
      <c r="H943" s="317"/>
      <c r="I943" s="305"/>
      <c r="J943" s="177" t="s">
        <v>1483</v>
      </c>
      <c r="K943" s="308"/>
      <c r="L943" s="309"/>
      <c r="M943" s="308"/>
      <c r="N943" s="176" t="s">
        <v>1484</v>
      </c>
      <c r="O943" s="217"/>
    </row>
    <row r="944" spans="1:15" ht="28.8" x14ac:dyDescent="0.3">
      <c r="A944" s="779"/>
      <c r="B944" s="223"/>
      <c r="C944" s="314"/>
      <c r="D944" s="315"/>
      <c r="E944" s="316"/>
      <c r="F944" s="316"/>
      <c r="G944" s="316"/>
      <c r="H944" s="317"/>
      <c r="I944" s="305" t="s">
        <v>1485</v>
      </c>
      <c r="J944" s="175" t="s">
        <v>1486</v>
      </c>
      <c r="K944" s="306">
        <v>6</v>
      </c>
      <c r="L944" s="309">
        <v>4</v>
      </c>
      <c r="M944" s="306">
        <v>3</v>
      </c>
      <c r="N944" s="176" t="s">
        <v>1487</v>
      </c>
      <c r="O944" s="215">
        <f t="shared" ref="O944" si="95">K944*L944*M944</f>
        <v>72</v>
      </c>
    </row>
    <row r="945" spans="1:15" ht="28.8" x14ac:dyDescent="0.3">
      <c r="A945" s="779"/>
      <c r="B945" s="223"/>
      <c r="C945" s="314"/>
      <c r="D945" s="315"/>
      <c r="E945" s="316"/>
      <c r="F945" s="316"/>
      <c r="G945" s="316"/>
      <c r="H945" s="317"/>
      <c r="I945" s="305"/>
      <c r="J945" s="175" t="s">
        <v>1488</v>
      </c>
      <c r="K945" s="307"/>
      <c r="L945" s="309"/>
      <c r="M945" s="307"/>
      <c r="N945" s="176" t="s">
        <v>1489</v>
      </c>
      <c r="O945" s="216"/>
    </row>
    <row r="946" spans="1:15" ht="28.8" x14ac:dyDescent="0.3">
      <c r="A946" s="779"/>
      <c r="B946" s="223"/>
      <c r="C946" s="314"/>
      <c r="D946" s="315"/>
      <c r="E946" s="316"/>
      <c r="F946" s="316"/>
      <c r="G946" s="316"/>
      <c r="H946" s="317"/>
      <c r="I946" s="305"/>
      <c r="J946" s="175" t="s">
        <v>1490</v>
      </c>
      <c r="K946" s="308"/>
      <c r="L946" s="309"/>
      <c r="M946" s="308"/>
      <c r="N946" s="176" t="s">
        <v>1491</v>
      </c>
      <c r="O946" s="217"/>
    </row>
    <row r="947" spans="1:15" ht="28.8" x14ac:dyDescent="0.3">
      <c r="A947" s="779"/>
      <c r="B947" s="223"/>
      <c r="C947" s="314"/>
      <c r="D947" s="315"/>
      <c r="E947" s="316"/>
      <c r="F947" s="316"/>
      <c r="G947" s="316"/>
      <c r="H947" s="317"/>
      <c r="I947" s="305" t="s">
        <v>1492</v>
      </c>
      <c r="J947" s="175" t="s">
        <v>1493</v>
      </c>
      <c r="K947" s="306">
        <v>5</v>
      </c>
      <c r="L947" s="309">
        <v>5</v>
      </c>
      <c r="M947" s="306">
        <v>4</v>
      </c>
      <c r="N947" s="176" t="s">
        <v>1494</v>
      </c>
      <c r="O947" s="215">
        <f t="shared" ref="O947" si="96">K947*L947*M947</f>
        <v>100</v>
      </c>
    </row>
    <row r="948" spans="1:15" ht="28.8" x14ac:dyDescent="0.3">
      <c r="A948" s="779"/>
      <c r="B948" s="223"/>
      <c r="C948" s="314"/>
      <c r="D948" s="315"/>
      <c r="E948" s="316"/>
      <c r="F948" s="316"/>
      <c r="G948" s="316"/>
      <c r="H948" s="317"/>
      <c r="I948" s="305"/>
      <c r="J948" s="175" t="s">
        <v>1495</v>
      </c>
      <c r="K948" s="307"/>
      <c r="L948" s="309"/>
      <c r="M948" s="307"/>
      <c r="N948" s="176" t="s">
        <v>1496</v>
      </c>
      <c r="O948" s="216"/>
    </row>
    <row r="949" spans="1:15" ht="28.8" x14ac:dyDescent="0.3">
      <c r="A949" s="779"/>
      <c r="B949" s="223"/>
      <c r="C949" s="314"/>
      <c r="D949" s="315"/>
      <c r="E949" s="316"/>
      <c r="F949" s="316"/>
      <c r="G949" s="316"/>
      <c r="H949" s="317"/>
      <c r="I949" s="305"/>
      <c r="J949" s="175" t="s">
        <v>1497</v>
      </c>
      <c r="K949" s="308"/>
      <c r="L949" s="309"/>
      <c r="M949" s="308"/>
      <c r="N949" s="176" t="s">
        <v>1498</v>
      </c>
      <c r="O949" s="217"/>
    </row>
    <row r="950" spans="1:15" ht="28.8" x14ac:dyDescent="0.3">
      <c r="A950" s="779"/>
      <c r="B950" s="223"/>
      <c r="C950" s="314"/>
      <c r="D950" s="315"/>
      <c r="E950" s="316"/>
      <c r="F950" s="316"/>
      <c r="G950" s="316"/>
      <c r="H950" s="317"/>
      <c r="I950" s="305" t="s">
        <v>1499</v>
      </c>
      <c r="J950" s="175" t="s">
        <v>1500</v>
      </c>
      <c r="K950" s="306">
        <v>4</v>
      </c>
      <c r="L950" s="309">
        <v>5</v>
      </c>
      <c r="M950" s="306">
        <v>3</v>
      </c>
      <c r="N950" s="176" t="s">
        <v>1501</v>
      </c>
      <c r="O950" s="215">
        <f t="shared" ref="O950" si="97">K950*L950*M950</f>
        <v>60</v>
      </c>
    </row>
    <row r="951" spans="1:15" ht="28.8" x14ac:dyDescent="0.3">
      <c r="A951" s="779"/>
      <c r="B951" s="223"/>
      <c r="C951" s="314"/>
      <c r="D951" s="315"/>
      <c r="E951" s="316"/>
      <c r="F951" s="316"/>
      <c r="G951" s="316"/>
      <c r="H951" s="317"/>
      <c r="I951" s="305"/>
      <c r="J951" s="175" t="s">
        <v>1329</v>
      </c>
      <c r="K951" s="307"/>
      <c r="L951" s="309"/>
      <c r="M951" s="307"/>
      <c r="N951" s="176" t="s">
        <v>1502</v>
      </c>
      <c r="O951" s="216"/>
    </row>
    <row r="952" spans="1:15" ht="28.8" x14ac:dyDescent="0.3">
      <c r="A952" s="779"/>
      <c r="B952" s="223"/>
      <c r="C952" s="314"/>
      <c r="D952" s="315"/>
      <c r="E952" s="316"/>
      <c r="F952" s="316"/>
      <c r="G952" s="316"/>
      <c r="H952" s="317"/>
      <c r="I952" s="305"/>
      <c r="J952" s="175" t="s">
        <v>1233</v>
      </c>
      <c r="K952" s="308"/>
      <c r="L952" s="309"/>
      <c r="M952" s="308"/>
      <c r="N952" s="176" t="s">
        <v>1503</v>
      </c>
      <c r="O952" s="217"/>
    </row>
    <row r="953" spans="1:15" ht="28.8" x14ac:dyDescent="0.3">
      <c r="A953" s="779"/>
      <c r="B953" s="223"/>
      <c r="C953" s="314"/>
      <c r="D953" s="315"/>
      <c r="E953" s="316"/>
      <c r="F953" s="316"/>
      <c r="G953" s="316"/>
      <c r="H953" s="317"/>
      <c r="I953" s="305" t="s">
        <v>1504</v>
      </c>
      <c r="J953" s="175" t="s">
        <v>1505</v>
      </c>
      <c r="K953" s="306">
        <v>5</v>
      </c>
      <c r="L953" s="309">
        <v>4</v>
      </c>
      <c r="M953" s="306">
        <v>4</v>
      </c>
      <c r="N953" s="176" t="s">
        <v>1506</v>
      </c>
      <c r="O953" s="215">
        <f t="shared" ref="O953" si="98">K953*L953*M953</f>
        <v>80</v>
      </c>
    </row>
    <row r="954" spans="1:15" ht="28.8" x14ac:dyDescent="0.3">
      <c r="A954" s="779"/>
      <c r="B954" s="223"/>
      <c r="C954" s="314"/>
      <c r="D954" s="315"/>
      <c r="E954" s="316"/>
      <c r="F954" s="316"/>
      <c r="G954" s="316"/>
      <c r="H954" s="317"/>
      <c r="I954" s="305"/>
      <c r="J954" s="175" t="s">
        <v>1507</v>
      </c>
      <c r="K954" s="307"/>
      <c r="L954" s="309"/>
      <c r="M954" s="307"/>
      <c r="N954" s="176" t="s">
        <v>1508</v>
      </c>
      <c r="O954" s="216"/>
    </row>
    <row r="955" spans="1:15" ht="28.8" x14ac:dyDescent="0.3">
      <c r="A955" s="779"/>
      <c r="B955" s="223"/>
      <c r="C955" s="314"/>
      <c r="D955" s="315"/>
      <c r="E955" s="316"/>
      <c r="F955" s="316"/>
      <c r="G955" s="316"/>
      <c r="H955" s="317"/>
      <c r="I955" s="305"/>
      <c r="J955" s="175" t="s">
        <v>1509</v>
      </c>
      <c r="K955" s="308"/>
      <c r="L955" s="309"/>
      <c r="M955" s="308"/>
      <c r="N955" s="176" t="s">
        <v>1510</v>
      </c>
      <c r="O955" s="217"/>
    </row>
    <row r="956" spans="1:15" ht="28.8" x14ac:dyDescent="0.3">
      <c r="A956" s="779"/>
      <c r="B956" s="223"/>
      <c r="C956" s="314"/>
      <c r="D956" s="315"/>
      <c r="E956" s="316"/>
      <c r="F956" s="316"/>
      <c r="G956" s="316"/>
      <c r="H956" s="317"/>
      <c r="I956" s="305" t="s">
        <v>1511</v>
      </c>
      <c r="J956" s="175" t="s">
        <v>1512</v>
      </c>
      <c r="K956" s="306">
        <v>6</v>
      </c>
      <c r="L956" s="309">
        <v>4</v>
      </c>
      <c r="M956" s="306">
        <v>3</v>
      </c>
      <c r="N956" s="176" t="s">
        <v>1513</v>
      </c>
      <c r="O956" s="215">
        <f t="shared" ref="O956" si="99">K956*L956*M956</f>
        <v>72</v>
      </c>
    </row>
    <row r="957" spans="1:15" ht="28.8" x14ac:dyDescent="0.3">
      <c r="A957" s="779"/>
      <c r="B957" s="223"/>
      <c r="C957" s="314"/>
      <c r="D957" s="315"/>
      <c r="E957" s="316"/>
      <c r="F957" s="316"/>
      <c r="G957" s="316"/>
      <c r="H957" s="317"/>
      <c r="I957" s="305"/>
      <c r="J957" s="175" t="s">
        <v>1514</v>
      </c>
      <c r="K957" s="307"/>
      <c r="L957" s="309"/>
      <c r="M957" s="307"/>
      <c r="N957" s="176" t="s">
        <v>1515</v>
      </c>
      <c r="O957" s="216"/>
    </row>
    <row r="958" spans="1:15" ht="28.8" x14ac:dyDescent="0.3">
      <c r="A958" s="779"/>
      <c r="B958" s="223"/>
      <c r="C958" s="314"/>
      <c r="D958" s="315"/>
      <c r="E958" s="316"/>
      <c r="F958" s="316"/>
      <c r="G958" s="316"/>
      <c r="H958" s="317"/>
      <c r="I958" s="305"/>
      <c r="J958" s="175" t="s">
        <v>1516</v>
      </c>
      <c r="K958" s="308"/>
      <c r="L958" s="309"/>
      <c r="M958" s="308"/>
      <c r="N958" s="178" t="s">
        <v>1517</v>
      </c>
      <c r="O958" s="217"/>
    </row>
    <row r="959" spans="1:15" ht="28.8" x14ac:dyDescent="0.3">
      <c r="A959" s="779"/>
      <c r="B959" s="223"/>
      <c r="C959" s="310" t="s">
        <v>1518</v>
      </c>
      <c r="D959" s="311"/>
      <c r="E959" s="312" t="s">
        <v>1519</v>
      </c>
      <c r="F959" s="312"/>
      <c r="G959" s="312" t="s">
        <v>1520</v>
      </c>
      <c r="H959" s="313"/>
      <c r="I959" s="312" t="s">
        <v>1521</v>
      </c>
      <c r="J959" s="179" t="s">
        <v>1522</v>
      </c>
      <c r="K959" s="301">
        <v>5</v>
      </c>
      <c r="L959" s="304">
        <v>5</v>
      </c>
      <c r="M959" s="301">
        <v>4</v>
      </c>
      <c r="N959" s="180" t="s">
        <v>1523</v>
      </c>
      <c r="O959" s="215">
        <f t="shared" ref="O959" si="100">K959*L959*M959</f>
        <v>100</v>
      </c>
    </row>
    <row r="960" spans="1:15" ht="28.8" x14ac:dyDescent="0.3">
      <c r="A960" s="779"/>
      <c r="B960" s="223"/>
      <c r="C960" s="310"/>
      <c r="D960" s="311"/>
      <c r="E960" s="312"/>
      <c r="F960" s="312"/>
      <c r="G960" s="312"/>
      <c r="H960" s="313"/>
      <c r="I960" s="312"/>
      <c r="J960" s="179" t="s">
        <v>1524</v>
      </c>
      <c r="K960" s="302"/>
      <c r="L960" s="304"/>
      <c r="M960" s="302"/>
      <c r="N960" s="180" t="s">
        <v>1525</v>
      </c>
      <c r="O960" s="216"/>
    </row>
    <row r="961" spans="1:15" ht="28.8" x14ac:dyDescent="0.3">
      <c r="A961" s="779"/>
      <c r="B961" s="223"/>
      <c r="C961" s="310"/>
      <c r="D961" s="311"/>
      <c r="E961" s="312"/>
      <c r="F961" s="312"/>
      <c r="G961" s="312"/>
      <c r="H961" s="313"/>
      <c r="I961" s="312"/>
      <c r="J961" s="179" t="s">
        <v>1526</v>
      </c>
      <c r="K961" s="303"/>
      <c r="L961" s="304"/>
      <c r="M961" s="303"/>
      <c r="N961" s="180" t="s">
        <v>1527</v>
      </c>
      <c r="O961" s="217"/>
    </row>
    <row r="962" spans="1:15" ht="28.8" x14ac:dyDescent="0.3">
      <c r="A962" s="779"/>
      <c r="B962" s="223"/>
      <c r="C962" s="310"/>
      <c r="D962" s="311"/>
      <c r="E962" s="312"/>
      <c r="F962" s="312"/>
      <c r="G962" s="312"/>
      <c r="H962" s="313"/>
      <c r="I962" s="300" t="s">
        <v>1528</v>
      </c>
      <c r="J962" s="179" t="s">
        <v>1529</v>
      </c>
      <c r="K962" s="301">
        <v>5</v>
      </c>
      <c r="L962" s="304">
        <v>4</v>
      </c>
      <c r="M962" s="301">
        <v>3</v>
      </c>
      <c r="N962" s="180" t="s">
        <v>1530</v>
      </c>
      <c r="O962" s="215">
        <f t="shared" ref="O962" si="101">K962*L962*M962</f>
        <v>60</v>
      </c>
    </row>
    <row r="963" spans="1:15" ht="28.8" x14ac:dyDescent="0.3">
      <c r="A963" s="779"/>
      <c r="B963" s="223"/>
      <c r="C963" s="310"/>
      <c r="D963" s="311"/>
      <c r="E963" s="312"/>
      <c r="F963" s="312"/>
      <c r="G963" s="312"/>
      <c r="H963" s="313"/>
      <c r="I963" s="300"/>
      <c r="J963" s="179" t="s">
        <v>1531</v>
      </c>
      <c r="K963" s="302"/>
      <c r="L963" s="304"/>
      <c r="M963" s="302"/>
      <c r="N963" s="180" t="s">
        <v>1532</v>
      </c>
      <c r="O963" s="216"/>
    </row>
    <row r="964" spans="1:15" ht="28.8" x14ac:dyDescent="0.3">
      <c r="A964" s="779"/>
      <c r="B964" s="223"/>
      <c r="C964" s="310"/>
      <c r="D964" s="311"/>
      <c r="E964" s="312"/>
      <c r="F964" s="312"/>
      <c r="G964" s="312"/>
      <c r="H964" s="313"/>
      <c r="I964" s="300"/>
      <c r="J964" s="179" t="s">
        <v>970</v>
      </c>
      <c r="K964" s="303"/>
      <c r="L964" s="304"/>
      <c r="M964" s="303"/>
      <c r="N964" s="180" t="s">
        <v>1533</v>
      </c>
      <c r="O964" s="217"/>
    </row>
    <row r="965" spans="1:15" ht="28.8" x14ac:dyDescent="0.3">
      <c r="A965" s="779"/>
      <c r="B965" s="223"/>
      <c r="C965" s="310"/>
      <c r="D965" s="311"/>
      <c r="E965" s="312"/>
      <c r="F965" s="312"/>
      <c r="G965" s="312"/>
      <c r="H965" s="313"/>
      <c r="I965" s="300" t="s">
        <v>313</v>
      </c>
      <c r="J965" s="179" t="s">
        <v>1127</v>
      </c>
      <c r="K965" s="301">
        <v>4</v>
      </c>
      <c r="L965" s="304">
        <v>3</v>
      </c>
      <c r="M965" s="301">
        <v>2</v>
      </c>
      <c r="N965" s="180" t="s">
        <v>1239</v>
      </c>
      <c r="O965" s="215">
        <f t="shared" ref="O965" si="102">K965*L965*M965</f>
        <v>24</v>
      </c>
    </row>
    <row r="966" spans="1:15" ht="28.8" x14ac:dyDescent="0.3">
      <c r="A966" s="779"/>
      <c r="B966" s="223"/>
      <c r="C966" s="310"/>
      <c r="D966" s="311"/>
      <c r="E966" s="312"/>
      <c r="F966" s="312"/>
      <c r="G966" s="312"/>
      <c r="H966" s="313"/>
      <c r="I966" s="300"/>
      <c r="J966" s="179" t="s">
        <v>1534</v>
      </c>
      <c r="K966" s="302"/>
      <c r="L966" s="304"/>
      <c r="M966" s="302"/>
      <c r="N966" s="180" t="s">
        <v>1535</v>
      </c>
      <c r="O966" s="216"/>
    </row>
    <row r="967" spans="1:15" ht="28.8" x14ac:dyDescent="0.3">
      <c r="A967" s="779"/>
      <c r="B967" s="223"/>
      <c r="C967" s="310"/>
      <c r="D967" s="311"/>
      <c r="E967" s="312"/>
      <c r="F967" s="312"/>
      <c r="G967" s="312"/>
      <c r="H967" s="313"/>
      <c r="I967" s="300"/>
      <c r="J967" s="179" t="s">
        <v>1133</v>
      </c>
      <c r="K967" s="303"/>
      <c r="L967" s="304"/>
      <c r="M967" s="303"/>
      <c r="N967" s="180" t="s">
        <v>1536</v>
      </c>
      <c r="O967" s="217"/>
    </row>
    <row r="968" spans="1:15" ht="43.2" x14ac:dyDescent="0.3">
      <c r="A968" s="779"/>
      <c r="B968" s="223"/>
      <c r="C968" s="310"/>
      <c r="D968" s="311"/>
      <c r="E968" s="312"/>
      <c r="F968" s="312"/>
      <c r="G968" s="312"/>
      <c r="H968" s="313"/>
      <c r="I968" s="300" t="s">
        <v>1537</v>
      </c>
      <c r="J968" s="179" t="s">
        <v>1538</v>
      </c>
      <c r="K968" s="301">
        <v>5</v>
      </c>
      <c r="L968" s="304">
        <v>3</v>
      </c>
      <c r="M968" s="301">
        <v>2</v>
      </c>
      <c r="N968" s="180" t="s">
        <v>1539</v>
      </c>
      <c r="O968" s="215">
        <f t="shared" ref="O968" si="103">K968*L968*M968</f>
        <v>30</v>
      </c>
    </row>
    <row r="969" spans="1:15" ht="28.8" x14ac:dyDescent="0.3">
      <c r="A969" s="779"/>
      <c r="B969" s="223"/>
      <c r="C969" s="310"/>
      <c r="D969" s="311"/>
      <c r="E969" s="312"/>
      <c r="F969" s="312"/>
      <c r="G969" s="312"/>
      <c r="H969" s="313"/>
      <c r="I969" s="300"/>
      <c r="J969" s="179" t="s">
        <v>1540</v>
      </c>
      <c r="K969" s="302"/>
      <c r="L969" s="304"/>
      <c r="M969" s="302"/>
      <c r="N969" s="180" t="s">
        <v>1541</v>
      </c>
      <c r="O969" s="216"/>
    </row>
    <row r="970" spans="1:15" ht="43.2" x14ac:dyDescent="0.3">
      <c r="A970" s="779"/>
      <c r="B970" s="223"/>
      <c r="C970" s="310"/>
      <c r="D970" s="311"/>
      <c r="E970" s="312"/>
      <c r="F970" s="312"/>
      <c r="G970" s="312"/>
      <c r="H970" s="313"/>
      <c r="I970" s="300"/>
      <c r="J970" s="179" t="s">
        <v>179</v>
      </c>
      <c r="K970" s="303"/>
      <c r="L970" s="304"/>
      <c r="M970" s="303"/>
      <c r="N970" s="180" t="s">
        <v>1542</v>
      </c>
      <c r="O970" s="217"/>
    </row>
    <row r="971" spans="1:15" s="181" customFormat="1" ht="28.8" x14ac:dyDescent="0.3">
      <c r="A971" s="779"/>
      <c r="B971" s="223"/>
      <c r="C971" s="297" t="s">
        <v>1543</v>
      </c>
      <c r="D971" s="298"/>
      <c r="E971" s="299" t="s">
        <v>1544</v>
      </c>
      <c r="F971" s="299"/>
      <c r="G971" s="299" t="s">
        <v>1545</v>
      </c>
      <c r="H971" s="292"/>
      <c r="I971" s="299" t="s">
        <v>1546</v>
      </c>
      <c r="J971" s="155" t="s">
        <v>1314</v>
      </c>
      <c r="K971" s="293">
        <v>6</v>
      </c>
      <c r="L971" s="296">
        <v>5</v>
      </c>
      <c r="M971" s="293">
        <v>4</v>
      </c>
      <c r="N971" s="153" t="s">
        <v>1547</v>
      </c>
      <c r="O971" s="215">
        <f t="shared" ref="O971" si="104">K971*L971*M971</f>
        <v>120</v>
      </c>
    </row>
    <row r="972" spans="1:15" ht="28.8" x14ac:dyDescent="0.3">
      <c r="A972" s="779"/>
      <c r="B972" s="223"/>
      <c r="C972" s="297"/>
      <c r="D972" s="298"/>
      <c r="E972" s="299"/>
      <c r="F972" s="299"/>
      <c r="G972" s="299"/>
      <c r="H972" s="292"/>
      <c r="I972" s="299"/>
      <c r="J972" s="155" t="s">
        <v>1316</v>
      </c>
      <c r="K972" s="294"/>
      <c r="L972" s="296"/>
      <c r="M972" s="294"/>
      <c r="N972" s="153" t="s">
        <v>1317</v>
      </c>
      <c r="O972" s="216"/>
    </row>
    <row r="973" spans="1:15" ht="28.8" x14ac:dyDescent="0.3">
      <c r="A973" s="779"/>
      <c r="B973" s="223"/>
      <c r="C973" s="297"/>
      <c r="D973" s="298"/>
      <c r="E973" s="299"/>
      <c r="F973" s="299"/>
      <c r="G973" s="299"/>
      <c r="H973" s="292"/>
      <c r="I973" s="299"/>
      <c r="J973" s="155" t="s">
        <v>1320</v>
      </c>
      <c r="K973" s="295"/>
      <c r="L973" s="296"/>
      <c r="M973" s="295"/>
      <c r="N973" s="153" t="s">
        <v>1548</v>
      </c>
      <c r="O973" s="217"/>
    </row>
    <row r="974" spans="1:15" ht="28.8" x14ac:dyDescent="0.3">
      <c r="A974" s="779"/>
      <c r="B974" s="223"/>
      <c r="C974" s="297"/>
      <c r="D974" s="298"/>
      <c r="E974" s="299"/>
      <c r="F974" s="299"/>
      <c r="G974" s="299"/>
      <c r="H974" s="292"/>
      <c r="I974" s="292" t="s">
        <v>313</v>
      </c>
      <c r="J974" s="155" t="s">
        <v>1127</v>
      </c>
      <c r="K974" s="293">
        <v>4</v>
      </c>
      <c r="L974" s="296">
        <v>3</v>
      </c>
      <c r="M974" s="293">
        <v>3</v>
      </c>
      <c r="N974" s="153" t="s">
        <v>1239</v>
      </c>
      <c r="O974" s="215">
        <f t="shared" ref="O974" si="105">K974*L974*M974</f>
        <v>36</v>
      </c>
    </row>
    <row r="975" spans="1:15" ht="28.8" x14ac:dyDescent="0.3">
      <c r="A975" s="779"/>
      <c r="B975" s="223"/>
      <c r="C975" s="297"/>
      <c r="D975" s="298"/>
      <c r="E975" s="299"/>
      <c r="F975" s="299"/>
      <c r="G975" s="299"/>
      <c r="H975" s="292"/>
      <c r="I975" s="292"/>
      <c r="J975" s="155" t="s">
        <v>1534</v>
      </c>
      <c r="K975" s="294"/>
      <c r="L975" s="296"/>
      <c r="M975" s="294"/>
      <c r="N975" s="153" t="s">
        <v>1535</v>
      </c>
      <c r="O975" s="216"/>
    </row>
    <row r="976" spans="1:15" ht="28.8" x14ac:dyDescent="0.3">
      <c r="A976" s="779"/>
      <c r="B976" s="223"/>
      <c r="C976" s="297"/>
      <c r="D976" s="298"/>
      <c r="E976" s="299"/>
      <c r="F976" s="299"/>
      <c r="G976" s="299"/>
      <c r="H976" s="292"/>
      <c r="I976" s="292"/>
      <c r="J976" s="155" t="s">
        <v>1133</v>
      </c>
      <c r="K976" s="295"/>
      <c r="L976" s="296"/>
      <c r="M976" s="295"/>
      <c r="N976" s="153" t="s">
        <v>1536</v>
      </c>
      <c r="O976" s="217"/>
    </row>
    <row r="977" spans="1:15" ht="28.8" x14ac:dyDescent="0.3">
      <c r="A977" s="779"/>
      <c r="B977" s="223"/>
      <c r="C977" s="297"/>
      <c r="D977" s="298"/>
      <c r="E977" s="299"/>
      <c r="F977" s="299"/>
      <c r="G977" s="299"/>
      <c r="H977" s="292"/>
      <c r="I977" s="292" t="s">
        <v>1549</v>
      </c>
      <c r="J977" s="155" t="s">
        <v>1550</v>
      </c>
      <c r="K977" s="293">
        <v>5</v>
      </c>
      <c r="L977" s="296">
        <v>4</v>
      </c>
      <c r="M977" s="293">
        <v>4</v>
      </c>
      <c r="N977" s="153" t="s">
        <v>1254</v>
      </c>
      <c r="O977" s="215">
        <f t="shared" ref="O977" si="106">K977*L977*M977</f>
        <v>80</v>
      </c>
    </row>
    <row r="978" spans="1:15" ht="28.8" x14ac:dyDescent="0.3">
      <c r="A978" s="779"/>
      <c r="B978" s="223"/>
      <c r="C978" s="297"/>
      <c r="D978" s="298"/>
      <c r="E978" s="299"/>
      <c r="F978" s="299"/>
      <c r="G978" s="299"/>
      <c r="H978" s="292"/>
      <c r="I978" s="292"/>
      <c r="J978" s="155" t="s">
        <v>1551</v>
      </c>
      <c r="K978" s="294"/>
      <c r="L978" s="296"/>
      <c r="M978" s="294"/>
      <c r="N978" s="182" t="s">
        <v>1552</v>
      </c>
      <c r="O978" s="216"/>
    </row>
    <row r="979" spans="1:15" ht="28.8" x14ac:dyDescent="0.3">
      <c r="A979" s="779"/>
      <c r="B979" s="223"/>
      <c r="C979" s="297"/>
      <c r="D979" s="298"/>
      <c r="E979" s="299"/>
      <c r="F979" s="299"/>
      <c r="G979" s="299"/>
      <c r="H979" s="292"/>
      <c r="I979" s="292"/>
      <c r="J979" s="155" t="s">
        <v>1553</v>
      </c>
      <c r="K979" s="295"/>
      <c r="L979" s="296"/>
      <c r="M979" s="295"/>
      <c r="N979" s="153" t="s">
        <v>1355</v>
      </c>
      <c r="O979" s="217"/>
    </row>
    <row r="980" spans="1:15" ht="28.8" x14ac:dyDescent="0.3">
      <c r="A980" s="779"/>
      <c r="B980" s="223"/>
      <c r="C980" s="297"/>
      <c r="D980" s="298"/>
      <c r="E980" s="299"/>
      <c r="F980" s="299"/>
      <c r="G980" s="299"/>
      <c r="H980" s="292"/>
      <c r="I980" s="292" t="s">
        <v>1554</v>
      </c>
      <c r="J980" s="155" t="s">
        <v>1522</v>
      </c>
      <c r="K980" s="293">
        <v>4</v>
      </c>
      <c r="L980" s="296">
        <v>3</v>
      </c>
      <c r="M980" s="293">
        <v>4</v>
      </c>
      <c r="N980" s="153" t="s">
        <v>1523</v>
      </c>
      <c r="O980" s="215">
        <f t="shared" ref="O980" si="107">K980*L980*M980</f>
        <v>48</v>
      </c>
    </row>
    <row r="981" spans="1:15" ht="28.8" x14ac:dyDescent="0.3">
      <c r="A981" s="779"/>
      <c r="B981" s="223"/>
      <c r="C981" s="297"/>
      <c r="D981" s="298"/>
      <c r="E981" s="299"/>
      <c r="F981" s="299"/>
      <c r="G981" s="299"/>
      <c r="H981" s="292"/>
      <c r="I981" s="292"/>
      <c r="J981" s="155" t="s">
        <v>1524</v>
      </c>
      <c r="K981" s="294"/>
      <c r="L981" s="296"/>
      <c r="M981" s="294"/>
      <c r="N981" s="153" t="s">
        <v>1525</v>
      </c>
      <c r="O981" s="216"/>
    </row>
    <row r="982" spans="1:15" ht="28.8" x14ac:dyDescent="0.3">
      <c r="A982" s="779"/>
      <c r="B982" s="223"/>
      <c r="C982" s="297"/>
      <c r="D982" s="298"/>
      <c r="E982" s="299"/>
      <c r="F982" s="299"/>
      <c r="G982" s="299"/>
      <c r="H982" s="292"/>
      <c r="I982" s="292"/>
      <c r="J982" s="155" t="s">
        <v>1526</v>
      </c>
      <c r="K982" s="295"/>
      <c r="L982" s="296"/>
      <c r="M982" s="295"/>
      <c r="N982" s="153" t="s">
        <v>1527</v>
      </c>
      <c r="O982" s="217"/>
    </row>
    <row r="983" spans="1:15" ht="28.8" x14ac:dyDescent="0.3">
      <c r="A983" s="779"/>
      <c r="B983" s="223"/>
      <c r="C983" s="297"/>
      <c r="D983" s="298"/>
      <c r="E983" s="299"/>
      <c r="F983" s="299"/>
      <c r="G983" s="299"/>
      <c r="H983" s="292"/>
      <c r="I983" s="292" t="s">
        <v>1555</v>
      </c>
      <c r="J983" s="155" t="s">
        <v>1556</v>
      </c>
      <c r="K983" s="293">
        <v>4</v>
      </c>
      <c r="L983" s="296">
        <v>4</v>
      </c>
      <c r="M983" s="293">
        <v>3</v>
      </c>
      <c r="N983" s="153" t="s">
        <v>1557</v>
      </c>
      <c r="O983" s="215">
        <f t="shared" ref="O983" si="108">K983*L983*M983</f>
        <v>48</v>
      </c>
    </row>
    <row r="984" spans="1:15" x14ac:dyDescent="0.3">
      <c r="A984" s="779"/>
      <c r="B984" s="223"/>
      <c r="C984" s="297"/>
      <c r="D984" s="298"/>
      <c r="E984" s="299"/>
      <c r="F984" s="299"/>
      <c r="G984" s="299"/>
      <c r="H984" s="292"/>
      <c r="I984" s="292"/>
      <c r="J984" s="155" t="s">
        <v>1558</v>
      </c>
      <c r="K984" s="294"/>
      <c r="L984" s="296"/>
      <c r="M984" s="294"/>
      <c r="N984" s="153" t="s">
        <v>1559</v>
      </c>
      <c r="O984" s="216"/>
    </row>
    <row r="985" spans="1:15" ht="28.8" x14ac:dyDescent="0.3">
      <c r="A985" s="779"/>
      <c r="B985" s="223"/>
      <c r="C985" s="297"/>
      <c r="D985" s="298"/>
      <c r="E985" s="299"/>
      <c r="F985" s="299"/>
      <c r="G985" s="299"/>
      <c r="H985" s="292"/>
      <c r="I985" s="292"/>
      <c r="J985" s="155" t="s">
        <v>1560</v>
      </c>
      <c r="K985" s="295"/>
      <c r="L985" s="296"/>
      <c r="M985" s="295"/>
      <c r="N985" s="153" t="s">
        <v>1561</v>
      </c>
      <c r="O985" s="217"/>
    </row>
    <row r="986" spans="1:15" ht="28.8" x14ac:dyDescent="0.3">
      <c r="A986" s="779"/>
      <c r="B986" s="223"/>
      <c r="C986" s="297"/>
      <c r="D986" s="298"/>
      <c r="E986" s="299"/>
      <c r="F986" s="299"/>
      <c r="G986" s="299"/>
      <c r="H986" s="292"/>
      <c r="I986" s="292" t="s">
        <v>1562</v>
      </c>
      <c r="J986" s="155" t="s">
        <v>1563</v>
      </c>
      <c r="K986" s="293">
        <v>3</v>
      </c>
      <c r="L986" s="296">
        <v>4</v>
      </c>
      <c r="M986" s="293">
        <v>2</v>
      </c>
      <c r="N986" s="153" t="s">
        <v>1564</v>
      </c>
      <c r="O986" s="215">
        <f t="shared" ref="O986" si="109">K986*L986*M986</f>
        <v>24</v>
      </c>
    </row>
    <row r="987" spans="1:15" ht="28.8" x14ac:dyDescent="0.3">
      <c r="A987" s="779"/>
      <c r="B987" s="223"/>
      <c r="C987" s="297"/>
      <c r="D987" s="298"/>
      <c r="E987" s="299"/>
      <c r="F987" s="299"/>
      <c r="G987" s="299"/>
      <c r="H987" s="292"/>
      <c r="I987" s="292"/>
      <c r="J987" s="155" t="s">
        <v>1233</v>
      </c>
      <c r="K987" s="294"/>
      <c r="L987" s="296"/>
      <c r="M987" s="294"/>
      <c r="N987" s="153" t="s">
        <v>1565</v>
      </c>
      <c r="O987" s="216"/>
    </row>
    <row r="988" spans="1:15" ht="28.8" x14ac:dyDescent="0.3">
      <c r="A988" s="779"/>
      <c r="B988" s="223"/>
      <c r="C988" s="297"/>
      <c r="D988" s="298"/>
      <c r="E988" s="299"/>
      <c r="F988" s="299"/>
      <c r="G988" s="299"/>
      <c r="H988" s="292"/>
      <c r="I988" s="292"/>
      <c r="J988" s="155" t="s">
        <v>1566</v>
      </c>
      <c r="K988" s="295"/>
      <c r="L988" s="296"/>
      <c r="M988" s="295"/>
      <c r="N988" s="153" t="s">
        <v>1567</v>
      </c>
      <c r="O988" s="217"/>
    </row>
    <row r="989" spans="1:15" ht="28.8" x14ac:dyDescent="0.3">
      <c r="A989" s="779"/>
      <c r="B989" s="223"/>
      <c r="C989" s="297"/>
      <c r="D989" s="298"/>
      <c r="E989" s="299"/>
      <c r="F989" s="299"/>
      <c r="G989" s="299"/>
      <c r="H989" s="292"/>
      <c r="I989" s="292" t="s">
        <v>606</v>
      </c>
      <c r="J989" s="155" t="s">
        <v>1197</v>
      </c>
      <c r="K989" s="293">
        <v>4</v>
      </c>
      <c r="L989" s="296">
        <v>3</v>
      </c>
      <c r="M989" s="293">
        <v>2</v>
      </c>
      <c r="N989" s="153" t="s">
        <v>1198</v>
      </c>
      <c r="O989" s="215">
        <f t="shared" ref="O989" si="110">K989*L989*M989</f>
        <v>24</v>
      </c>
    </row>
    <row r="990" spans="1:15" ht="28.8" x14ac:dyDescent="0.3">
      <c r="A990" s="779"/>
      <c r="B990" s="223"/>
      <c r="C990" s="297"/>
      <c r="D990" s="298"/>
      <c r="E990" s="299"/>
      <c r="F990" s="299"/>
      <c r="G990" s="299"/>
      <c r="H990" s="292"/>
      <c r="I990" s="292"/>
      <c r="J990" s="155" t="s">
        <v>1199</v>
      </c>
      <c r="K990" s="294"/>
      <c r="L990" s="296"/>
      <c r="M990" s="294"/>
      <c r="N990" s="153" t="s">
        <v>1200</v>
      </c>
      <c r="O990" s="216"/>
    </row>
    <row r="991" spans="1:15" ht="28.8" x14ac:dyDescent="0.3">
      <c r="A991" s="779"/>
      <c r="B991" s="223"/>
      <c r="C991" s="297"/>
      <c r="D991" s="298"/>
      <c r="E991" s="299"/>
      <c r="F991" s="299"/>
      <c r="G991" s="299"/>
      <c r="H991" s="292"/>
      <c r="I991" s="292"/>
      <c r="J991" s="155" t="s">
        <v>1350</v>
      </c>
      <c r="K991" s="295"/>
      <c r="L991" s="296"/>
      <c r="M991" s="295"/>
      <c r="N991" s="153" t="s">
        <v>1363</v>
      </c>
      <c r="O991" s="217"/>
    </row>
    <row r="992" spans="1:15" ht="28.8" x14ac:dyDescent="0.3">
      <c r="A992" s="779"/>
      <c r="B992" s="223"/>
      <c r="C992" s="297"/>
      <c r="D992" s="298"/>
      <c r="E992" s="299"/>
      <c r="F992" s="299"/>
      <c r="G992" s="299"/>
      <c r="H992" s="292"/>
      <c r="I992" s="292" t="s">
        <v>150</v>
      </c>
      <c r="J992" s="155" t="s">
        <v>1350</v>
      </c>
      <c r="K992" s="293">
        <v>4</v>
      </c>
      <c r="L992" s="296">
        <v>3</v>
      </c>
      <c r="M992" s="293">
        <v>3</v>
      </c>
      <c r="N992" s="153" t="s">
        <v>1568</v>
      </c>
      <c r="O992" s="215">
        <f t="shared" ref="O992" si="111">K992*L992*M992</f>
        <v>36</v>
      </c>
    </row>
    <row r="993" spans="1:15" ht="28.8" x14ac:dyDescent="0.3">
      <c r="A993" s="779"/>
      <c r="B993" s="223"/>
      <c r="C993" s="297"/>
      <c r="D993" s="298"/>
      <c r="E993" s="299"/>
      <c r="F993" s="299"/>
      <c r="G993" s="299"/>
      <c r="H993" s="292"/>
      <c r="I993" s="292"/>
      <c r="J993" s="155" t="s">
        <v>446</v>
      </c>
      <c r="K993" s="294"/>
      <c r="L993" s="296"/>
      <c r="M993" s="294"/>
      <c r="N993" s="153" t="s">
        <v>1569</v>
      </c>
      <c r="O993" s="216"/>
    </row>
    <row r="994" spans="1:15" ht="28.8" x14ac:dyDescent="0.3">
      <c r="A994" s="779"/>
      <c r="B994" s="223"/>
      <c r="C994" s="297"/>
      <c r="D994" s="298"/>
      <c r="E994" s="299"/>
      <c r="F994" s="299"/>
      <c r="G994" s="299"/>
      <c r="H994" s="292"/>
      <c r="I994" s="292"/>
      <c r="J994" s="155" t="s">
        <v>1570</v>
      </c>
      <c r="K994" s="295"/>
      <c r="L994" s="296"/>
      <c r="M994" s="295"/>
      <c r="N994" s="153" t="s">
        <v>1571</v>
      </c>
      <c r="O994" s="217"/>
    </row>
    <row r="995" spans="1:15" ht="28.8" x14ac:dyDescent="0.3">
      <c r="A995" s="779"/>
      <c r="B995" s="223"/>
      <c r="C995" s="297"/>
      <c r="D995" s="298"/>
      <c r="E995" s="299"/>
      <c r="F995" s="299"/>
      <c r="G995" s="299"/>
      <c r="H995" s="292"/>
      <c r="I995" s="292" t="s">
        <v>1572</v>
      </c>
      <c r="J995" s="155" t="s">
        <v>1467</v>
      </c>
      <c r="K995" s="293">
        <v>3</v>
      </c>
      <c r="L995" s="296">
        <v>3</v>
      </c>
      <c r="M995" s="293">
        <v>2</v>
      </c>
      <c r="N995" s="153" t="s">
        <v>1573</v>
      </c>
      <c r="O995" s="215">
        <f t="shared" ref="O995" si="112">K995*L995*M995</f>
        <v>18</v>
      </c>
    </row>
    <row r="996" spans="1:15" ht="28.8" x14ac:dyDescent="0.3">
      <c r="A996" s="779"/>
      <c r="B996" s="223"/>
      <c r="C996" s="297"/>
      <c r="D996" s="298"/>
      <c r="E996" s="299"/>
      <c r="F996" s="299"/>
      <c r="G996" s="299"/>
      <c r="H996" s="292"/>
      <c r="I996" s="292"/>
      <c r="J996" s="155" t="s">
        <v>1574</v>
      </c>
      <c r="K996" s="294"/>
      <c r="L996" s="296"/>
      <c r="M996" s="294"/>
      <c r="N996" s="153" t="s">
        <v>1200</v>
      </c>
      <c r="O996" s="216"/>
    </row>
    <row r="997" spans="1:15" ht="28.8" x14ac:dyDescent="0.3">
      <c r="A997" s="779"/>
      <c r="B997" s="223"/>
      <c r="C997" s="297"/>
      <c r="D997" s="298"/>
      <c r="E997" s="299"/>
      <c r="F997" s="299"/>
      <c r="G997" s="299"/>
      <c r="H997" s="292"/>
      <c r="I997" s="292"/>
      <c r="J997" s="155" t="s">
        <v>1350</v>
      </c>
      <c r="K997" s="295"/>
      <c r="L997" s="296"/>
      <c r="M997" s="295"/>
      <c r="N997" s="153" t="s">
        <v>1363</v>
      </c>
      <c r="O997" s="217"/>
    </row>
    <row r="998" spans="1:15" ht="28.8" x14ac:dyDescent="0.3">
      <c r="A998" s="779"/>
      <c r="B998" s="223"/>
      <c r="C998" s="297"/>
      <c r="D998" s="298"/>
      <c r="E998" s="299"/>
      <c r="F998" s="299"/>
      <c r="G998" s="299"/>
      <c r="H998" s="292"/>
      <c r="I998" s="292" t="s">
        <v>1575</v>
      </c>
      <c r="J998" s="155" t="s">
        <v>1576</v>
      </c>
      <c r="K998" s="293">
        <v>5</v>
      </c>
      <c r="L998" s="296">
        <v>3</v>
      </c>
      <c r="M998" s="293">
        <v>3</v>
      </c>
      <c r="N998" s="153" t="s">
        <v>1577</v>
      </c>
      <c r="O998" s="215">
        <f t="shared" ref="O998" si="113">K998*L998*M998</f>
        <v>45</v>
      </c>
    </row>
    <row r="999" spans="1:15" ht="28.8" x14ac:dyDescent="0.3">
      <c r="A999" s="779"/>
      <c r="B999" s="223"/>
      <c r="C999" s="297"/>
      <c r="D999" s="298"/>
      <c r="E999" s="299"/>
      <c r="F999" s="299"/>
      <c r="G999" s="299"/>
      <c r="H999" s="292"/>
      <c r="I999" s="292"/>
      <c r="J999" s="155" t="s">
        <v>1578</v>
      </c>
      <c r="K999" s="294"/>
      <c r="L999" s="296"/>
      <c r="M999" s="294"/>
      <c r="N999" s="153" t="s">
        <v>1579</v>
      </c>
      <c r="O999" s="216"/>
    </row>
    <row r="1000" spans="1:15" ht="28.8" x14ac:dyDescent="0.3">
      <c r="A1000" s="779"/>
      <c r="B1000" s="223"/>
      <c r="C1000" s="297"/>
      <c r="D1000" s="298"/>
      <c r="E1000" s="299"/>
      <c r="F1000" s="299"/>
      <c r="G1000" s="299"/>
      <c r="H1000" s="292"/>
      <c r="I1000" s="292"/>
      <c r="J1000" s="155" t="s">
        <v>1566</v>
      </c>
      <c r="K1000" s="295"/>
      <c r="L1000" s="296"/>
      <c r="M1000" s="295"/>
      <c r="N1000" s="153" t="s">
        <v>1580</v>
      </c>
      <c r="O1000" s="217"/>
    </row>
    <row r="1001" spans="1:15" ht="28.8" x14ac:dyDescent="0.3">
      <c r="A1001" s="779"/>
      <c r="B1001" s="223"/>
      <c r="C1001" s="288" t="s">
        <v>1581</v>
      </c>
      <c r="D1001" s="289"/>
      <c r="E1001" s="290" t="s">
        <v>1582</v>
      </c>
      <c r="F1001" s="290"/>
      <c r="G1001" s="290" t="s">
        <v>1583</v>
      </c>
      <c r="H1001" s="291"/>
      <c r="I1001" s="290" t="s">
        <v>1584</v>
      </c>
      <c r="J1001" s="183" t="s">
        <v>1585</v>
      </c>
      <c r="K1001" s="284">
        <v>5</v>
      </c>
      <c r="L1001" s="286">
        <v>5</v>
      </c>
      <c r="M1001" s="284">
        <v>4</v>
      </c>
      <c r="N1001" s="184" t="s">
        <v>1586</v>
      </c>
      <c r="O1001" s="215">
        <f t="shared" ref="O1001" si="114">K1001*L1001*M1001</f>
        <v>100</v>
      </c>
    </row>
    <row r="1002" spans="1:15" ht="28.8" x14ac:dyDescent="0.3">
      <c r="A1002" s="779"/>
      <c r="B1002" s="223"/>
      <c r="C1002" s="288"/>
      <c r="D1002" s="289"/>
      <c r="E1002" s="290"/>
      <c r="F1002" s="290"/>
      <c r="G1002" s="290"/>
      <c r="H1002" s="291"/>
      <c r="I1002" s="290"/>
      <c r="J1002" s="183" t="s">
        <v>1587</v>
      </c>
      <c r="K1002" s="287"/>
      <c r="L1002" s="286"/>
      <c r="M1002" s="287"/>
      <c r="N1002" s="184" t="s">
        <v>1588</v>
      </c>
      <c r="O1002" s="216"/>
    </row>
    <row r="1003" spans="1:15" ht="28.8" x14ac:dyDescent="0.3">
      <c r="A1003" s="779"/>
      <c r="B1003" s="223"/>
      <c r="C1003" s="288"/>
      <c r="D1003" s="289"/>
      <c r="E1003" s="290"/>
      <c r="F1003" s="290"/>
      <c r="G1003" s="290"/>
      <c r="H1003" s="291"/>
      <c r="I1003" s="290"/>
      <c r="J1003" s="183" t="s">
        <v>1589</v>
      </c>
      <c r="K1003" s="285"/>
      <c r="L1003" s="286"/>
      <c r="M1003" s="285"/>
      <c r="N1003" s="184" t="s">
        <v>1590</v>
      </c>
      <c r="O1003" s="217"/>
    </row>
    <row r="1004" spans="1:15" ht="28.8" x14ac:dyDescent="0.3">
      <c r="A1004" s="779"/>
      <c r="B1004" s="223"/>
      <c r="C1004" s="288"/>
      <c r="D1004" s="289"/>
      <c r="E1004" s="290"/>
      <c r="F1004" s="290"/>
      <c r="G1004" s="290"/>
      <c r="H1004" s="291"/>
      <c r="I1004" s="283" t="s">
        <v>1591</v>
      </c>
      <c r="J1004" s="183" t="s">
        <v>1592</v>
      </c>
      <c r="K1004" s="284">
        <v>5</v>
      </c>
      <c r="L1004" s="286">
        <v>4</v>
      </c>
      <c r="M1004" s="284">
        <v>3</v>
      </c>
      <c r="N1004" s="184" t="s">
        <v>1593</v>
      </c>
      <c r="O1004" s="215">
        <f t="shared" ref="O1004" si="115">K1004*L1004*M1004</f>
        <v>60</v>
      </c>
    </row>
    <row r="1005" spans="1:15" ht="28.8" x14ac:dyDescent="0.3">
      <c r="A1005" s="779"/>
      <c r="B1005" s="223"/>
      <c r="C1005" s="288"/>
      <c r="D1005" s="289"/>
      <c r="E1005" s="290"/>
      <c r="F1005" s="290"/>
      <c r="G1005" s="290"/>
      <c r="H1005" s="291"/>
      <c r="I1005" s="283"/>
      <c r="J1005" s="183" t="s">
        <v>1350</v>
      </c>
      <c r="K1005" s="287"/>
      <c r="L1005" s="286"/>
      <c r="M1005" s="287"/>
      <c r="N1005" s="184" t="s">
        <v>1594</v>
      </c>
      <c r="O1005" s="216"/>
    </row>
    <row r="1006" spans="1:15" ht="28.8" x14ac:dyDescent="0.3">
      <c r="A1006" s="779"/>
      <c r="B1006" s="223"/>
      <c r="C1006" s="288"/>
      <c r="D1006" s="289"/>
      <c r="E1006" s="290"/>
      <c r="F1006" s="290"/>
      <c r="G1006" s="290"/>
      <c r="H1006" s="291"/>
      <c r="I1006" s="283"/>
      <c r="J1006" s="183" t="s">
        <v>1595</v>
      </c>
      <c r="K1006" s="285"/>
      <c r="L1006" s="286"/>
      <c r="M1006" s="285"/>
      <c r="N1006" s="184" t="s">
        <v>1596</v>
      </c>
      <c r="O1006" s="217"/>
    </row>
    <row r="1007" spans="1:15" ht="28.8" x14ac:dyDescent="0.3">
      <c r="A1007" s="779"/>
      <c r="B1007" s="223"/>
      <c r="C1007" s="288"/>
      <c r="D1007" s="289"/>
      <c r="E1007" s="290"/>
      <c r="F1007" s="290"/>
      <c r="G1007" s="290"/>
      <c r="H1007" s="291"/>
      <c r="I1007" s="283" t="s">
        <v>1597</v>
      </c>
      <c r="J1007" s="183" t="s">
        <v>1598</v>
      </c>
      <c r="K1007" s="284">
        <v>6</v>
      </c>
      <c r="L1007" s="286">
        <v>5</v>
      </c>
      <c r="M1007" s="284">
        <v>3</v>
      </c>
      <c r="N1007" s="184" t="s">
        <v>1599</v>
      </c>
      <c r="O1007" s="215">
        <f t="shared" ref="O1007" si="116">K1007*L1007*M1007</f>
        <v>90</v>
      </c>
    </row>
    <row r="1008" spans="1:15" ht="28.8" x14ac:dyDescent="0.3">
      <c r="A1008" s="779"/>
      <c r="B1008" s="223"/>
      <c r="C1008" s="288"/>
      <c r="D1008" s="289"/>
      <c r="E1008" s="290"/>
      <c r="F1008" s="290"/>
      <c r="G1008" s="290"/>
      <c r="H1008" s="291"/>
      <c r="I1008" s="283"/>
      <c r="J1008" s="183" t="s">
        <v>1600</v>
      </c>
      <c r="K1008" s="287"/>
      <c r="L1008" s="286"/>
      <c r="M1008" s="287"/>
      <c r="N1008" s="184" t="s">
        <v>1601</v>
      </c>
      <c r="O1008" s="216"/>
    </row>
    <row r="1009" spans="1:15" ht="28.8" x14ac:dyDescent="0.3">
      <c r="A1009" s="779"/>
      <c r="B1009" s="223"/>
      <c r="C1009" s="288"/>
      <c r="D1009" s="289"/>
      <c r="E1009" s="290"/>
      <c r="F1009" s="290"/>
      <c r="G1009" s="290"/>
      <c r="H1009" s="291"/>
      <c r="I1009" s="283"/>
      <c r="J1009" s="183" t="s">
        <v>758</v>
      </c>
      <c r="K1009" s="285"/>
      <c r="L1009" s="286"/>
      <c r="M1009" s="285"/>
      <c r="N1009" s="184" t="s">
        <v>1602</v>
      </c>
      <c r="O1009" s="217"/>
    </row>
    <row r="1010" spans="1:15" ht="28.8" x14ac:dyDescent="0.3">
      <c r="A1010" s="779"/>
      <c r="B1010" s="223"/>
      <c r="C1010" s="288"/>
      <c r="D1010" s="289"/>
      <c r="E1010" s="290"/>
      <c r="F1010" s="290"/>
      <c r="G1010" s="290"/>
      <c r="H1010" s="291"/>
      <c r="I1010" s="283" t="s">
        <v>1603</v>
      </c>
      <c r="J1010" s="183" t="s">
        <v>1127</v>
      </c>
      <c r="K1010" s="284">
        <v>4</v>
      </c>
      <c r="L1010" s="286">
        <v>4</v>
      </c>
      <c r="M1010" s="284">
        <v>2</v>
      </c>
      <c r="N1010" s="184" t="s">
        <v>1239</v>
      </c>
      <c r="O1010" s="215"/>
    </row>
    <row r="1011" spans="1:15" ht="28.8" x14ac:dyDescent="0.3">
      <c r="A1011" s="779"/>
      <c r="B1011" s="223"/>
      <c r="C1011" s="288"/>
      <c r="D1011" s="289"/>
      <c r="E1011" s="290"/>
      <c r="F1011" s="290"/>
      <c r="G1011" s="290"/>
      <c r="H1011" s="291"/>
      <c r="I1011" s="283"/>
      <c r="J1011" s="183" t="s">
        <v>1534</v>
      </c>
      <c r="K1011" s="285"/>
      <c r="L1011" s="286"/>
      <c r="M1011" s="285"/>
      <c r="N1011" s="184" t="s">
        <v>1535</v>
      </c>
      <c r="O1011" s="217"/>
    </row>
    <row r="1012" spans="1:15" ht="28.8" x14ac:dyDescent="0.3">
      <c r="A1012" s="779"/>
      <c r="B1012" s="223" t="s">
        <v>1604</v>
      </c>
      <c r="C1012" s="241" t="s">
        <v>1605</v>
      </c>
      <c r="D1012" s="242"/>
      <c r="E1012" s="243" t="s">
        <v>1606</v>
      </c>
      <c r="F1012" s="243"/>
      <c r="G1012" s="243" t="s">
        <v>1607</v>
      </c>
      <c r="H1012" s="244"/>
      <c r="I1012" s="281" t="s">
        <v>1608</v>
      </c>
      <c r="J1012" s="168" t="s">
        <v>1609</v>
      </c>
      <c r="K1012" s="230">
        <v>5</v>
      </c>
      <c r="L1012" s="282">
        <v>5</v>
      </c>
      <c r="M1012" s="230">
        <v>3</v>
      </c>
      <c r="N1012" s="128" t="s">
        <v>1224</v>
      </c>
      <c r="O1012" s="215">
        <f>K1012*L1012*M1012</f>
        <v>75</v>
      </c>
    </row>
    <row r="1013" spans="1:15" ht="28.8" x14ac:dyDescent="0.3">
      <c r="A1013" s="779"/>
      <c r="B1013" s="223"/>
      <c r="C1013" s="241"/>
      <c r="D1013" s="242"/>
      <c r="E1013" s="243"/>
      <c r="F1013" s="243"/>
      <c r="G1013" s="243"/>
      <c r="H1013" s="244"/>
      <c r="I1013" s="281"/>
      <c r="J1013" s="168" t="s">
        <v>1610</v>
      </c>
      <c r="K1013" s="231"/>
      <c r="L1013" s="282"/>
      <c r="M1013" s="231"/>
      <c r="N1013" s="128" t="s">
        <v>1611</v>
      </c>
      <c r="O1013" s="216"/>
    </row>
    <row r="1014" spans="1:15" ht="28.8" x14ac:dyDescent="0.3">
      <c r="A1014" s="779"/>
      <c r="B1014" s="223"/>
      <c r="C1014" s="241"/>
      <c r="D1014" s="242"/>
      <c r="E1014" s="243"/>
      <c r="F1014" s="243"/>
      <c r="G1014" s="243"/>
      <c r="H1014" s="244"/>
      <c r="I1014" s="281"/>
      <c r="J1014" s="168" t="s">
        <v>1612</v>
      </c>
      <c r="K1014" s="232"/>
      <c r="L1014" s="282"/>
      <c r="M1014" s="232"/>
      <c r="N1014" s="128" t="s">
        <v>1419</v>
      </c>
      <c r="O1014" s="217"/>
    </row>
    <row r="1015" spans="1:15" ht="28.8" x14ac:dyDescent="0.3">
      <c r="A1015" s="779"/>
      <c r="B1015" s="223"/>
      <c r="C1015" s="241"/>
      <c r="D1015" s="242"/>
      <c r="E1015" s="243"/>
      <c r="F1015" s="243"/>
      <c r="G1015" s="243"/>
      <c r="H1015" s="244"/>
      <c r="I1015" s="281" t="s">
        <v>1613</v>
      </c>
      <c r="J1015" s="168" t="s">
        <v>1614</v>
      </c>
      <c r="K1015" s="230">
        <v>4</v>
      </c>
      <c r="L1015" s="282">
        <v>4</v>
      </c>
      <c r="M1015" s="230">
        <v>4</v>
      </c>
      <c r="N1015" s="128" t="s">
        <v>1224</v>
      </c>
      <c r="O1015" s="215">
        <f t="shared" ref="O1015" si="117">K1015*L1015*M1015</f>
        <v>64</v>
      </c>
    </row>
    <row r="1016" spans="1:15" ht="28.8" x14ac:dyDescent="0.3">
      <c r="A1016" s="779"/>
      <c r="B1016" s="223"/>
      <c r="C1016" s="241"/>
      <c r="D1016" s="242"/>
      <c r="E1016" s="243"/>
      <c r="F1016" s="243"/>
      <c r="G1016" s="243"/>
      <c r="H1016" s="244"/>
      <c r="I1016" s="281"/>
      <c r="J1016" s="168" t="s">
        <v>1615</v>
      </c>
      <c r="K1016" s="231"/>
      <c r="L1016" s="282"/>
      <c r="M1016" s="231"/>
      <c r="N1016" s="128" t="s">
        <v>1616</v>
      </c>
      <c r="O1016" s="216"/>
    </row>
    <row r="1017" spans="1:15" ht="43.2" x14ac:dyDescent="0.3">
      <c r="A1017" s="779"/>
      <c r="B1017" s="223"/>
      <c r="C1017" s="241"/>
      <c r="D1017" s="242"/>
      <c r="E1017" s="243"/>
      <c r="F1017" s="243"/>
      <c r="G1017" s="243"/>
      <c r="H1017" s="244"/>
      <c r="I1017" s="281"/>
      <c r="J1017" s="168" t="s">
        <v>1617</v>
      </c>
      <c r="K1017" s="232"/>
      <c r="L1017" s="282"/>
      <c r="M1017" s="232"/>
      <c r="N1017" s="128" t="s">
        <v>1618</v>
      </c>
      <c r="O1017" s="217"/>
    </row>
    <row r="1018" spans="1:15" ht="28.8" x14ac:dyDescent="0.3">
      <c r="A1018" s="779"/>
      <c r="B1018" s="223"/>
      <c r="C1018" s="241"/>
      <c r="D1018" s="242"/>
      <c r="E1018" s="243"/>
      <c r="F1018" s="243"/>
      <c r="G1018" s="243"/>
      <c r="H1018" s="244"/>
      <c r="I1018" s="281" t="s">
        <v>1619</v>
      </c>
      <c r="J1018" s="168" t="s">
        <v>1620</v>
      </c>
      <c r="K1018" s="230">
        <v>5</v>
      </c>
      <c r="L1018" s="282">
        <v>4</v>
      </c>
      <c r="M1018" s="230">
        <v>5</v>
      </c>
      <c r="N1018" s="128" t="s">
        <v>1621</v>
      </c>
      <c r="O1018" s="215">
        <f t="shared" ref="O1018" si="118">K1018*L1018*M1018</f>
        <v>100</v>
      </c>
    </row>
    <row r="1019" spans="1:15" ht="28.8" x14ac:dyDescent="0.3">
      <c r="A1019" s="779"/>
      <c r="B1019" s="223"/>
      <c r="C1019" s="241"/>
      <c r="D1019" s="242"/>
      <c r="E1019" s="243"/>
      <c r="F1019" s="243"/>
      <c r="G1019" s="243"/>
      <c r="H1019" s="244"/>
      <c r="I1019" s="281"/>
      <c r="J1019" s="168" t="s">
        <v>1622</v>
      </c>
      <c r="K1019" s="231"/>
      <c r="L1019" s="282"/>
      <c r="M1019" s="231"/>
      <c r="N1019" s="128" t="s">
        <v>1623</v>
      </c>
      <c r="O1019" s="216"/>
    </row>
    <row r="1020" spans="1:15" ht="28.8" x14ac:dyDescent="0.3">
      <c r="A1020" s="779"/>
      <c r="B1020" s="223"/>
      <c r="C1020" s="241"/>
      <c r="D1020" s="242"/>
      <c r="E1020" s="243"/>
      <c r="F1020" s="243"/>
      <c r="G1020" s="243"/>
      <c r="H1020" s="244"/>
      <c r="I1020" s="281"/>
      <c r="J1020" s="168" t="s">
        <v>1624</v>
      </c>
      <c r="K1020" s="232"/>
      <c r="L1020" s="282"/>
      <c r="M1020" s="232"/>
      <c r="N1020" s="128" t="s">
        <v>1625</v>
      </c>
      <c r="O1020" s="217"/>
    </row>
    <row r="1021" spans="1:15" ht="43.2" x14ac:dyDescent="0.3">
      <c r="A1021" s="779"/>
      <c r="B1021" s="223"/>
      <c r="C1021" s="241"/>
      <c r="D1021" s="242"/>
      <c r="E1021" s="243"/>
      <c r="F1021" s="243"/>
      <c r="G1021" s="243"/>
      <c r="H1021" s="244"/>
      <c r="I1021" s="281" t="s">
        <v>1626</v>
      </c>
      <c r="J1021" s="171" t="s">
        <v>1383</v>
      </c>
      <c r="K1021" s="234">
        <v>5</v>
      </c>
      <c r="L1021" s="282">
        <v>5</v>
      </c>
      <c r="M1021" s="230">
        <v>3</v>
      </c>
      <c r="N1021" s="170" t="s">
        <v>1384</v>
      </c>
      <c r="O1021" s="215">
        <f t="shared" ref="O1021" si="119">K1021*L1021*M1021</f>
        <v>75</v>
      </c>
    </row>
    <row r="1022" spans="1:15" ht="28.8" x14ac:dyDescent="0.3">
      <c r="A1022" s="779"/>
      <c r="B1022" s="223"/>
      <c r="C1022" s="241"/>
      <c r="D1022" s="242"/>
      <c r="E1022" s="243"/>
      <c r="F1022" s="243"/>
      <c r="G1022" s="243"/>
      <c r="H1022" s="244"/>
      <c r="I1022" s="281"/>
      <c r="J1022" s="171" t="s">
        <v>1385</v>
      </c>
      <c r="K1022" s="235"/>
      <c r="L1022" s="282"/>
      <c r="M1022" s="231"/>
      <c r="N1022" s="170" t="s">
        <v>1386</v>
      </c>
      <c r="O1022" s="216"/>
    </row>
    <row r="1023" spans="1:15" ht="28.8" x14ac:dyDescent="0.3">
      <c r="A1023" s="779"/>
      <c r="B1023" s="223"/>
      <c r="C1023" s="241"/>
      <c r="D1023" s="242"/>
      <c r="E1023" s="243"/>
      <c r="F1023" s="243"/>
      <c r="G1023" s="243"/>
      <c r="H1023" s="244"/>
      <c r="I1023" s="281"/>
      <c r="J1023" s="171" t="s">
        <v>1387</v>
      </c>
      <c r="K1023" s="236"/>
      <c r="L1023" s="282"/>
      <c r="M1023" s="232"/>
      <c r="N1023" s="170" t="s">
        <v>1388</v>
      </c>
      <c r="O1023" s="217"/>
    </row>
    <row r="1024" spans="1:15" ht="28.8" x14ac:dyDescent="0.3">
      <c r="A1024" s="779"/>
      <c r="B1024" s="223"/>
      <c r="C1024" s="241"/>
      <c r="D1024" s="242"/>
      <c r="E1024" s="243"/>
      <c r="F1024" s="243"/>
      <c r="G1024" s="243"/>
      <c r="H1024" s="244"/>
      <c r="I1024" s="281" t="s">
        <v>1627</v>
      </c>
      <c r="J1024" s="171" t="s">
        <v>1390</v>
      </c>
      <c r="K1024" s="234">
        <v>5</v>
      </c>
      <c r="L1024" s="282">
        <v>4</v>
      </c>
      <c r="M1024" s="230">
        <v>4</v>
      </c>
      <c r="N1024" s="170" t="s">
        <v>1391</v>
      </c>
      <c r="O1024" s="215">
        <f t="shared" ref="O1024" si="120">K1024*L1024*M1024</f>
        <v>80</v>
      </c>
    </row>
    <row r="1025" spans="1:15" ht="28.8" x14ac:dyDescent="0.3">
      <c r="A1025" s="779"/>
      <c r="B1025" s="223"/>
      <c r="C1025" s="241"/>
      <c r="D1025" s="242"/>
      <c r="E1025" s="243"/>
      <c r="F1025" s="243"/>
      <c r="G1025" s="243"/>
      <c r="H1025" s="244"/>
      <c r="I1025" s="281"/>
      <c r="J1025" s="171" t="s">
        <v>1392</v>
      </c>
      <c r="K1025" s="235"/>
      <c r="L1025" s="282"/>
      <c r="M1025" s="231"/>
      <c r="N1025" s="170" t="s">
        <v>1393</v>
      </c>
      <c r="O1025" s="216"/>
    </row>
    <row r="1026" spans="1:15" ht="28.8" x14ac:dyDescent="0.3">
      <c r="A1026" s="779"/>
      <c r="B1026" s="223"/>
      <c r="C1026" s="241"/>
      <c r="D1026" s="242"/>
      <c r="E1026" s="243"/>
      <c r="F1026" s="243"/>
      <c r="G1026" s="243"/>
      <c r="H1026" s="244"/>
      <c r="I1026" s="281"/>
      <c r="J1026" s="171" t="s">
        <v>1394</v>
      </c>
      <c r="K1026" s="236"/>
      <c r="L1026" s="282"/>
      <c r="M1026" s="232"/>
      <c r="N1026" s="170" t="s">
        <v>1395</v>
      </c>
      <c r="O1026" s="217"/>
    </row>
    <row r="1027" spans="1:15" ht="28.8" x14ac:dyDescent="0.3">
      <c r="A1027" s="779"/>
      <c r="B1027" s="223"/>
      <c r="C1027" s="241"/>
      <c r="D1027" s="242"/>
      <c r="E1027" s="243"/>
      <c r="F1027" s="243"/>
      <c r="G1027" s="243"/>
      <c r="H1027" s="244"/>
      <c r="I1027" s="281" t="s">
        <v>1628</v>
      </c>
      <c r="J1027" s="171" t="s">
        <v>1397</v>
      </c>
      <c r="K1027" s="234">
        <v>4</v>
      </c>
      <c r="L1027" s="282">
        <v>4</v>
      </c>
      <c r="M1027" s="230">
        <v>2</v>
      </c>
      <c r="N1027" s="170" t="s">
        <v>1398</v>
      </c>
      <c r="O1027" s="215">
        <f t="shared" ref="O1027" si="121">K1027*L1027*M1027</f>
        <v>32</v>
      </c>
    </row>
    <row r="1028" spans="1:15" ht="28.8" x14ac:dyDescent="0.3">
      <c r="A1028" s="779"/>
      <c r="B1028" s="223"/>
      <c r="C1028" s="241"/>
      <c r="D1028" s="242"/>
      <c r="E1028" s="243"/>
      <c r="F1028" s="243"/>
      <c r="G1028" s="243"/>
      <c r="H1028" s="244"/>
      <c r="I1028" s="281"/>
      <c r="J1028" s="171" t="s">
        <v>1399</v>
      </c>
      <c r="K1028" s="235"/>
      <c r="L1028" s="282"/>
      <c r="M1028" s="231"/>
      <c r="N1028" s="170" t="s">
        <v>1400</v>
      </c>
      <c r="O1028" s="216"/>
    </row>
    <row r="1029" spans="1:15" ht="28.8" x14ac:dyDescent="0.3">
      <c r="A1029" s="779"/>
      <c r="B1029" s="223"/>
      <c r="C1029" s="241"/>
      <c r="D1029" s="242"/>
      <c r="E1029" s="243"/>
      <c r="F1029" s="243"/>
      <c r="G1029" s="243"/>
      <c r="H1029" s="244"/>
      <c r="I1029" s="281"/>
      <c r="J1029" s="171" t="s">
        <v>1401</v>
      </c>
      <c r="K1029" s="236"/>
      <c r="L1029" s="282"/>
      <c r="M1029" s="232"/>
      <c r="N1029" s="170" t="s">
        <v>1402</v>
      </c>
      <c r="O1029" s="217"/>
    </row>
    <row r="1030" spans="1:15" ht="28.8" x14ac:dyDescent="0.3">
      <c r="A1030" s="779"/>
      <c r="B1030" s="223"/>
      <c r="C1030" s="241"/>
      <c r="D1030" s="242"/>
      <c r="E1030" s="243"/>
      <c r="F1030" s="243"/>
      <c r="G1030" s="243"/>
      <c r="H1030" s="244"/>
      <c r="I1030" s="281" t="s">
        <v>1403</v>
      </c>
      <c r="J1030" s="171" t="s">
        <v>1404</v>
      </c>
      <c r="K1030" s="234">
        <v>4</v>
      </c>
      <c r="L1030" s="282">
        <v>4</v>
      </c>
      <c r="M1030" s="230">
        <v>3</v>
      </c>
      <c r="N1030" s="170" t="s">
        <v>1393</v>
      </c>
      <c r="O1030" s="215">
        <f t="shared" ref="O1030" si="122">K1030*L1030*M1030</f>
        <v>48</v>
      </c>
    </row>
    <row r="1031" spans="1:15" ht="28.8" x14ac:dyDescent="0.3">
      <c r="A1031" s="779"/>
      <c r="B1031" s="223"/>
      <c r="C1031" s="241"/>
      <c r="D1031" s="242"/>
      <c r="E1031" s="243"/>
      <c r="F1031" s="243"/>
      <c r="G1031" s="243"/>
      <c r="H1031" s="244"/>
      <c r="I1031" s="281"/>
      <c r="J1031" s="171" t="s">
        <v>1405</v>
      </c>
      <c r="K1031" s="235"/>
      <c r="L1031" s="282"/>
      <c r="M1031" s="231"/>
      <c r="N1031" s="170" t="s">
        <v>1406</v>
      </c>
      <c r="O1031" s="216"/>
    </row>
    <row r="1032" spans="1:15" ht="28.8" x14ac:dyDescent="0.3">
      <c r="A1032" s="779"/>
      <c r="B1032" s="223"/>
      <c r="C1032" s="241"/>
      <c r="D1032" s="242"/>
      <c r="E1032" s="243"/>
      <c r="F1032" s="243"/>
      <c r="G1032" s="243"/>
      <c r="H1032" s="244"/>
      <c r="I1032" s="281"/>
      <c r="J1032" s="171" t="s">
        <v>1407</v>
      </c>
      <c r="K1032" s="236"/>
      <c r="L1032" s="282"/>
      <c r="M1032" s="232"/>
      <c r="N1032" s="170" t="s">
        <v>1408</v>
      </c>
      <c r="O1032" s="217"/>
    </row>
    <row r="1033" spans="1:15" ht="28.8" x14ac:dyDescent="0.3">
      <c r="A1033" s="779"/>
      <c r="B1033" s="223"/>
      <c r="C1033" s="241"/>
      <c r="D1033" s="242"/>
      <c r="E1033" s="243"/>
      <c r="F1033" s="243"/>
      <c r="G1033" s="243"/>
      <c r="H1033" s="244"/>
      <c r="I1033" s="281" t="s">
        <v>1409</v>
      </c>
      <c r="J1033" s="171" t="s">
        <v>482</v>
      </c>
      <c r="K1033" s="234">
        <v>4</v>
      </c>
      <c r="L1033" s="282">
        <v>3</v>
      </c>
      <c r="M1033" s="230">
        <v>3</v>
      </c>
      <c r="N1033" s="170" t="s">
        <v>1410</v>
      </c>
      <c r="O1033" s="215">
        <f t="shared" ref="O1033" si="123">K1033*L1033*M1033</f>
        <v>36</v>
      </c>
    </row>
    <row r="1034" spans="1:15" ht="28.8" x14ac:dyDescent="0.3">
      <c r="A1034" s="779"/>
      <c r="B1034" s="223"/>
      <c r="C1034" s="241"/>
      <c r="D1034" s="242"/>
      <c r="E1034" s="243"/>
      <c r="F1034" s="243"/>
      <c r="G1034" s="243"/>
      <c r="H1034" s="244"/>
      <c r="I1034" s="281"/>
      <c r="J1034" s="171" t="s">
        <v>1133</v>
      </c>
      <c r="K1034" s="235"/>
      <c r="L1034" s="282"/>
      <c r="M1034" s="231"/>
      <c r="N1034" s="170" t="s">
        <v>1411</v>
      </c>
      <c r="O1034" s="216"/>
    </row>
    <row r="1035" spans="1:15" ht="28.8" x14ac:dyDescent="0.3">
      <c r="A1035" s="779"/>
      <c r="B1035" s="223"/>
      <c r="C1035" s="241"/>
      <c r="D1035" s="242"/>
      <c r="E1035" s="243"/>
      <c r="F1035" s="243"/>
      <c r="G1035" s="243"/>
      <c r="H1035" s="244"/>
      <c r="I1035" s="281"/>
      <c r="J1035" s="171" t="s">
        <v>1412</v>
      </c>
      <c r="K1035" s="236"/>
      <c r="L1035" s="282"/>
      <c r="M1035" s="232"/>
      <c r="N1035" s="170" t="s">
        <v>1413</v>
      </c>
      <c r="O1035" s="217"/>
    </row>
    <row r="1036" spans="1:15" ht="28.8" x14ac:dyDescent="0.3">
      <c r="A1036" s="779"/>
      <c r="B1036" s="223"/>
      <c r="C1036" s="263" t="s">
        <v>1629</v>
      </c>
      <c r="D1036" s="264"/>
      <c r="E1036" s="249" t="s">
        <v>1630</v>
      </c>
      <c r="F1036" s="249"/>
      <c r="G1036" s="249" t="s">
        <v>1631</v>
      </c>
      <c r="H1036" s="248"/>
      <c r="I1036" s="249" t="s">
        <v>1632</v>
      </c>
      <c r="J1036" s="94" t="s">
        <v>1373</v>
      </c>
      <c r="K1036" s="238">
        <v>4</v>
      </c>
      <c r="L1036" s="280">
        <v>4</v>
      </c>
      <c r="M1036" s="238">
        <v>5</v>
      </c>
      <c r="N1036" s="185" t="s">
        <v>1633</v>
      </c>
      <c r="O1036" s="215">
        <f t="shared" ref="O1036" si="124">K1036*L1036*M1036</f>
        <v>80</v>
      </c>
    </row>
    <row r="1037" spans="1:15" ht="28.8" x14ac:dyDescent="0.3">
      <c r="A1037" s="779"/>
      <c r="B1037" s="223"/>
      <c r="C1037" s="263"/>
      <c r="D1037" s="264"/>
      <c r="E1037" s="249"/>
      <c r="F1037" s="249"/>
      <c r="G1037" s="249"/>
      <c r="H1037" s="248"/>
      <c r="I1037" s="249"/>
      <c r="J1037" s="94" t="s">
        <v>1634</v>
      </c>
      <c r="K1037" s="239"/>
      <c r="L1037" s="280"/>
      <c r="M1037" s="239"/>
      <c r="N1037" s="93" t="s">
        <v>1635</v>
      </c>
      <c r="O1037" s="216"/>
    </row>
    <row r="1038" spans="1:15" ht="28.8" x14ac:dyDescent="0.3">
      <c r="A1038" s="779"/>
      <c r="B1038" s="223"/>
      <c r="C1038" s="263"/>
      <c r="D1038" s="264"/>
      <c r="E1038" s="249"/>
      <c r="F1038" s="249"/>
      <c r="G1038" s="249"/>
      <c r="H1038" s="248"/>
      <c r="I1038" s="249"/>
      <c r="J1038" s="94" t="s">
        <v>970</v>
      </c>
      <c r="K1038" s="240"/>
      <c r="L1038" s="280"/>
      <c r="M1038" s="240"/>
      <c r="N1038" s="93" t="s">
        <v>1533</v>
      </c>
      <c r="O1038" s="217"/>
    </row>
    <row r="1039" spans="1:15" ht="28.8" x14ac:dyDescent="0.3">
      <c r="A1039" s="779"/>
      <c r="B1039" s="223"/>
      <c r="C1039" s="263"/>
      <c r="D1039" s="264"/>
      <c r="E1039" s="249"/>
      <c r="F1039" s="249"/>
      <c r="G1039" s="249"/>
      <c r="H1039" s="248"/>
      <c r="I1039" s="237" t="s">
        <v>1636</v>
      </c>
      <c r="J1039" s="94" t="s">
        <v>1637</v>
      </c>
      <c r="K1039" s="238">
        <v>6</v>
      </c>
      <c r="L1039" s="280">
        <v>5</v>
      </c>
      <c r="M1039" s="238">
        <v>4</v>
      </c>
      <c r="N1039" s="93" t="s">
        <v>1638</v>
      </c>
      <c r="O1039" s="215">
        <f t="shared" ref="O1039" si="125">K1039*L1039*M1039</f>
        <v>120</v>
      </c>
    </row>
    <row r="1040" spans="1:15" ht="28.8" x14ac:dyDescent="0.3">
      <c r="A1040" s="779"/>
      <c r="B1040" s="223"/>
      <c r="C1040" s="263"/>
      <c r="D1040" s="264"/>
      <c r="E1040" s="249"/>
      <c r="F1040" s="249"/>
      <c r="G1040" s="249"/>
      <c r="H1040" s="248"/>
      <c r="I1040" s="237"/>
      <c r="J1040" s="94" t="s">
        <v>1639</v>
      </c>
      <c r="K1040" s="239"/>
      <c r="L1040" s="280"/>
      <c r="M1040" s="239"/>
      <c r="N1040" s="93" t="s">
        <v>1640</v>
      </c>
      <c r="O1040" s="216"/>
    </row>
    <row r="1041" spans="1:15" ht="28.8" x14ac:dyDescent="0.3">
      <c r="A1041" s="779"/>
      <c r="B1041" s="223"/>
      <c r="C1041" s="263"/>
      <c r="D1041" s="264"/>
      <c r="E1041" s="249"/>
      <c r="F1041" s="249"/>
      <c r="G1041" s="249"/>
      <c r="H1041" s="248"/>
      <c r="I1041" s="237"/>
      <c r="J1041" s="94" t="s">
        <v>1641</v>
      </c>
      <c r="K1041" s="240"/>
      <c r="L1041" s="280"/>
      <c r="M1041" s="240"/>
      <c r="N1041" s="93" t="s">
        <v>1642</v>
      </c>
      <c r="O1041" s="217"/>
    </row>
    <row r="1042" spans="1:15" ht="28.8" x14ac:dyDescent="0.3">
      <c r="A1042" s="779"/>
      <c r="B1042" s="223"/>
      <c r="C1042" s="263"/>
      <c r="D1042" s="264"/>
      <c r="E1042" s="249"/>
      <c r="F1042" s="249"/>
      <c r="G1042" s="249"/>
      <c r="H1042" s="248"/>
      <c r="I1042" s="249" t="s">
        <v>1554</v>
      </c>
      <c r="J1042" s="186" t="s">
        <v>1522</v>
      </c>
      <c r="K1042" s="245">
        <v>5</v>
      </c>
      <c r="L1042" s="280">
        <v>4</v>
      </c>
      <c r="M1042" s="238">
        <v>5</v>
      </c>
      <c r="N1042" s="187" t="s">
        <v>1523</v>
      </c>
      <c r="O1042" s="215">
        <f t="shared" ref="O1042" si="126">K1042*L1042*M1042</f>
        <v>100</v>
      </c>
    </row>
    <row r="1043" spans="1:15" ht="28.8" x14ac:dyDescent="0.3">
      <c r="A1043" s="779"/>
      <c r="B1043" s="223"/>
      <c r="C1043" s="263"/>
      <c r="D1043" s="264"/>
      <c r="E1043" s="249"/>
      <c r="F1043" s="249"/>
      <c r="G1043" s="249"/>
      <c r="H1043" s="248"/>
      <c r="I1043" s="249"/>
      <c r="J1043" s="186" t="s">
        <v>1524</v>
      </c>
      <c r="K1043" s="246"/>
      <c r="L1043" s="280"/>
      <c r="M1043" s="239"/>
      <c r="N1043" s="187" t="s">
        <v>1525</v>
      </c>
      <c r="O1043" s="216"/>
    </row>
    <row r="1044" spans="1:15" ht="28.8" x14ac:dyDescent="0.3">
      <c r="A1044" s="779"/>
      <c r="B1044" s="223"/>
      <c r="C1044" s="263"/>
      <c r="D1044" s="264"/>
      <c r="E1044" s="249"/>
      <c r="F1044" s="249"/>
      <c r="G1044" s="249"/>
      <c r="H1044" s="248"/>
      <c r="I1044" s="249"/>
      <c r="J1044" s="186" t="s">
        <v>1526</v>
      </c>
      <c r="K1044" s="247"/>
      <c r="L1044" s="280"/>
      <c r="M1044" s="240"/>
      <c r="N1044" s="187" t="s">
        <v>1527</v>
      </c>
      <c r="O1044" s="217"/>
    </row>
    <row r="1045" spans="1:15" ht="28.8" x14ac:dyDescent="0.3">
      <c r="A1045" s="779"/>
      <c r="B1045" s="223"/>
      <c r="C1045" s="263"/>
      <c r="D1045" s="264"/>
      <c r="E1045" s="249"/>
      <c r="F1045" s="249"/>
      <c r="G1045" s="249"/>
      <c r="H1045" s="248"/>
      <c r="I1045" s="237" t="s">
        <v>1643</v>
      </c>
      <c r="J1045" s="94" t="s">
        <v>1644</v>
      </c>
      <c r="K1045" s="238">
        <v>5</v>
      </c>
      <c r="L1045" s="280">
        <v>4</v>
      </c>
      <c r="M1045" s="238">
        <v>5</v>
      </c>
      <c r="N1045" s="93" t="s">
        <v>1645</v>
      </c>
      <c r="O1045" s="215">
        <f t="shared" ref="O1045" si="127">K1045*L1045*M1045</f>
        <v>100</v>
      </c>
    </row>
    <row r="1046" spans="1:15" ht="28.8" x14ac:dyDescent="0.3">
      <c r="A1046" s="779"/>
      <c r="B1046" s="223"/>
      <c r="C1046" s="263"/>
      <c r="D1046" s="264"/>
      <c r="E1046" s="249"/>
      <c r="F1046" s="249"/>
      <c r="G1046" s="249"/>
      <c r="H1046" s="248"/>
      <c r="I1046" s="237"/>
      <c r="J1046" s="94" t="s">
        <v>1646</v>
      </c>
      <c r="K1046" s="239"/>
      <c r="L1046" s="280"/>
      <c r="M1046" s="239"/>
      <c r="N1046" s="93" t="s">
        <v>1647</v>
      </c>
      <c r="O1046" s="216"/>
    </row>
    <row r="1047" spans="1:15" ht="28.8" x14ac:dyDescent="0.3">
      <c r="A1047" s="779"/>
      <c r="B1047" s="223"/>
      <c r="C1047" s="263"/>
      <c r="D1047" s="264"/>
      <c r="E1047" s="249"/>
      <c r="F1047" s="249"/>
      <c r="G1047" s="249"/>
      <c r="H1047" s="248"/>
      <c r="I1047" s="237"/>
      <c r="J1047" s="94" t="s">
        <v>1648</v>
      </c>
      <c r="K1047" s="240"/>
      <c r="L1047" s="280"/>
      <c r="M1047" s="240"/>
      <c r="N1047" s="93" t="s">
        <v>1649</v>
      </c>
      <c r="O1047" s="217"/>
    </row>
    <row r="1048" spans="1:15" ht="28.8" x14ac:dyDescent="0.3">
      <c r="A1048" s="779"/>
      <c r="B1048" s="223" t="s">
        <v>1650</v>
      </c>
      <c r="C1048" s="276" t="s">
        <v>1651</v>
      </c>
      <c r="D1048" s="277"/>
      <c r="E1048" s="243" t="s">
        <v>1652</v>
      </c>
      <c r="F1048" s="243"/>
      <c r="G1048" s="243" t="s">
        <v>1653</v>
      </c>
      <c r="H1048" s="244"/>
      <c r="I1048" s="243" t="s">
        <v>1654</v>
      </c>
      <c r="J1048" s="168" t="s">
        <v>1655</v>
      </c>
      <c r="K1048" s="230">
        <v>4</v>
      </c>
      <c r="L1048" s="230">
        <v>4</v>
      </c>
      <c r="M1048" s="230">
        <v>4</v>
      </c>
      <c r="N1048" s="128" t="s">
        <v>1656</v>
      </c>
      <c r="O1048" s="215">
        <f t="shared" ref="O1048" si="128">K1048*L1048*M1048</f>
        <v>64</v>
      </c>
    </row>
    <row r="1049" spans="1:15" ht="28.8" x14ac:dyDescent="0.3">
      <c r="A1049" s="779"/>
      <c r="B1049" s="223"/>
      <c r="C1049" s="276"/>
      <c r="D1049" s="277"/>
      <c r="E1049" s="243"/>
      <c r="F1049" s="243"/>
      <c r="G1049" s="243"/>
      <c r="H1049" s="244"/>
      <c r="I1049" s="243"/>
      <c r="J1049" s="168" t="s">
        <v>1657</v>
      </c>
      <c r="K1049" s="231"/>
      <c r="L1049" s="231"/>
      <c r="M1049" s="231"/>
      <c r="N1049" s="128" t="s">
        <v>1658</v>
      </c>
      <c r="O1049" s="216"/>
    </row>
    <row r="1050" spans="1:15" ht="28.8" x14ac:dyDescent="0.3">
      <c r="A1050" s="779"/>
      <c r="B1050" s="223"/>
      <c r="C1050" s="276"/>
      <c r="D1050" s="277"/>
      <c r="E1050" s="243"/>
      <c r="F1050" s="243"/>
      <c r="G1050" s="243"/>
      <c r="H1050" s="244"/>
      <c r="I1050" s="243"/>
      <c r="J1050" s="168" t="s">
        <v>1659</v>
      </c>
      <c r="K1050" s="232"/>
      <c r="L1050" s="232"/>
      <c r="M1050" s="232"/>
      <c r="N1050" s="128" t="s">
        <v>1660</v>
      </c>
      <c r="O1050" s="217"/>
    </row>
    <row r="1051" spans="1:15" ht="28.8" x14ac:dyDescent="0.3">
      <c r="A1051" s="779"/>
      <c r="B1051" s="223"/>
      <c r="C1051" s="276"/>
      <c r="D1051" s="277"/>
      <c r="E1051" s="243"/>
      <c r="F1051" s="243"/>
      <c r="G1051" s="243"/>
      <c r="H1051" s="244"/>
      <c r="I1051" s="233" t="s">
        <v>1661</v>
      </c>
      <c r="J1051" s="168" t="s">
        <v>1662</v>
      </c>
      <c r="K1051" s="230">
        <v>3</v>
      </c>
      <c r="L1051" s="230">
        <v>4</v>
      </c>
      <c r="M1051" s="230">
        <v>2</v>
      </c>
      <c r="N1051" s="128" t="s">
        <v>1663</v>
      </c>
      <c r="O1051" s="215">
        <f t="shared" ref="O1051" si="129">K1051*L1051*M1051</f>
        <v>24</v>
      </c>
    </row>
    <row r="1052" spans="1:15" ht="28.8" x14ac:dyDescent="0.3">
      <c r="A1052" s="779"/>
      <c r="B1052" s="223"/>
      <c r="C1052" s="276"/>
      <c r="D1052" s="277"/>
      <c r="E1052" s="243"/>
      <c r="F1052" s="243"/>
      <c r="G1052" s="243"/>
      <c r="H1052" s="244"/>
      <c r="I1052" s="233"/>
      <c r="J1052" s="168" t="s">
        <v>1664</v>
      </c>
      <c r="K1052" s="231"/>
      <c r="L1052" s="231"/>
      <c r="M1052" s="231"/>
      <c r="N1052" s="128" t="s">
        <v>1665</v>
      </c>
      <c r="O1052" s="216"/>
    </row>
    <row r="1053" spans="1:15" ht="28.8" x14ac:dyDescent="0.3">
      <c r="A1053" s="779"/>
      <c r="B1053" s="223"/>
      <c r="C1053" s="276"/>
      <c r="D1053" s="277"/>
      <c r="E1053" s="243"/>
      <c r="F1053" s="243"/>
      <c r="G1053" s="243"/>
      <c r="H1053" s="244"/>
      <c r="I1053" s="233"/>
      <c r="J1053" s="168" t="s">
        <v>1666</v>
      </c>
      <c r="K1053" s="232"/>
      <c r="L1053" s="232"/>
      <c r="M1053" s="232"/>
      <c r="N1053" s="128" t="s">
        <v>1667</v>
      </c>
      <c r="O1053" s="217"/>
    </row>
    <row r="1054" spans="1:15" ht="28.8" x14ac:dyDescent="0.3">
      <c r="A1054" s="779"/>
      <c r="B1054" s="223"/>
      <c r="C1054" s="276"/>
      <c r="D1054" s="277"/>
      <c r="E1054" s="243"/>
      <c r="F1054" s="243"/>
      <c r="G1054" s="243"/>
      <c r="H1054" s="244"/>
      <c r="I1054" s="233" t="s">
        <v>1668</v>
      </c>
      <c r="J1054" s="168" t="s">
        <v>1669</v>
      </c>
      <c r="K1054" s="230">
        <v>4</v>
      </c>
      <c r="L1054" s="230">
        <v>4</v>
      </c>
      <c r="M1054" s="230">
        <v>3</v>
      </c>
      <c r="N1054" s="128" t="s">
        <v>1670</v>
      </c>
      <c r="O1054" s="215">
        <f t="shared" ref="O1054" si="130">K1054*L1054*M1054</f>
        <v>48</v>
      </c>
    </row>
    <row r="1055" spans="1:15" ht="28.8" x14ac:dyDescent="0.3">
      <c r="A1055" s="779"/>
      <c r="B1055" s="223"/>
      <c r="C1055" s="276"/>
      <c r="D1055" s="277"/>
      <c r="E1055" s="243"/>
      <c r="F1055" s="243"/>
      <c r="G1055" s="243"/>
      <c r="H1055" s="244"/>
      <c r="I1055" s="233"/>
      <c r="J1055" s="168" t="s">
        <v>1671</v>
      </c>
      <c r="K1055" s="231"/>
      <c r="L1055" s="231"/>
      <c r="M1055" s="231"/>
      <c r="N1055" s="128" t="s">
        <v>1672</v>
      </c>
      <c r="O1055" s="216"/>
    </row>
    <row r="1056" spans="1:15" ht="28.8" x14ac:dyDescent="0.3">
      <c r="A1056" s="779"/>
      <c r="B1056" s="223"/>
      <c r="C1056" s="276"/>
      <c r="D1056" s="277"/>
      <c r="E1056" s="243"/>
      <c r="F1056" s="243"/>
      <c r="G1056" s="243"/>
      <c r="H1056" s="244"/>
      <c r="I1056" s="233"/>
      <c r="J1056" s="168" t="s">
        <v>1673</v>
      </c>
      <c r="K1056" s="232"/>
      <c r="L1056" s="232"/>
      <c r="M1056" s="232"/>
      <c r="N1056" s="128" t="s">
        <v>1674</v>
      </c>
      <c r="O1056" s="217"/>
    </row>
    <row r="1057" spans="1:15" ht="28.8" x14ac:dyDescent="0.3">
      <c r="A1057" s="779"/>
      <c r="B1057" s="223"/>
      <c r="C1057" s="276"/>
      <c r="D1057" s="277"/>
      <c r="E1057" s="243"/>
      <c r="F1057" s="243"/>
      <c r="G1057" s="243"/>
      <c r="H1057" s="244"/>
      <c r="I1057" s="233" t="s">
        <v>1675</v>
      </c>
      <c r="J1057" s="168" t="s">
        <v>1676</v>
      </c>
      <c r="K1057" s="230">
        <v>5</v>
      </c>
      <c r="L1057" s="230">
        <v>4</v>
      </c>
      <c r="M1057" s="230">
        <v>4</v>
      </c>
      <c r="N1057" s="128" t="s">
        <v>1677</v>
      </c>
      <c r="O1057" s="215">
        <f t="shared" ref="O1057" si="131">K1057*L1057*M1057</f>
        <v>80</v>
      </c>
    </row>
    <row r="1058" spans="1:15" ht="28.8" x14ac:dyDescent="0.3">
      <c r="A1058" s="779"/>
      <c r="B1058" s="223"/>
      <c r="C1058" s="276"/>
      <c r="D1058" s="277"/>
      <c r="E1058" s="243"/>
      <c r="F1058" s="243"/>
      <c r="G1058" s="243"/>
      <c r="H1058" s="244"/>
      <c r="I1058" s="233"/>
      <c r="J1058" s="168" t="s">
        <v>1678</v>
      </c>
      <c r="K1058" s="231"/>
      <c r="L1058" s="231"/>
      <c r="M1058" s="231"/>
      <c r="N1058" s="128" t="s">
        <v>1679</v>
      </c>
      <c r="O1058" s="216"/>
    </row>
    <row r="1059" spans="1:15" ht="28.8" x14ac:dyDescent="0.3">
      <c r="A1059" s="779"/>
      <c r="B1059" s="223"/>
      <c r="C1059" s="276"/>
      <c r="D1059" s="277"/>
      <c r="E1059" s="243"/>
      <c r="F1059" s="243"/>
      <c r="G1059" s="243"/>
      <c r="H1059" s="244"/>
      <c r="I1059" s="233"/>
      <c r="J1059" s="168" t="s">
        <v>1680</v>
      </c>
      <c r="K1059" s="232"/>
      <c r="L1059" s="232"/>
      <c r="M1059" s="232"/>
      <c r="N1059" s="128" t="s">
        <v>1681</v>
      </c>
      <c r="O1059" s="217"/>
    </row>
    <row r="1060" spans="1:15" ht="28.8" x14ac:dyDescent="0.3">
      <c r="A1060" s="779"/>
      <c r="B1060" s="223"/>
      <c r="C1060" s="276"/>
      <c r="D1060" s="277"/>
      <c r="E1060" s="243"/>
      <c r="F1060" s="243"/>
      <c r="G1060" s="243"/>
      <c r="H1060" s="244"/>
      <c r="I1060" s="233" t="s">
        <v>1682</v>
      </c>
      <c r="J1060" s="168" t="s">
        <v>1683</v>
      </c>
      <c r="K1060" s="230">
        <v>6</v>
      </c>
      <c r="L1060" s="230">
        <v>4</v>
      </c>
      <c r="M1060" s="230">
        <v>3</v>
      </c>
      <c r="N1060" s="128" t="s">
        <v>1684</v>
      </c>
      <c r="O1060" s="215">
        <f t="shared" ref="O1060" si="132">K1060*L1060*M1060</f>
        <v>72</v>
      </c>
    </row>
    <row r="1061" spans="1:15" ht="28.8" x14ac:dyDescent="0.3">
      <c r="A1061" s="779"/>
      <c r="B1061" s="223"/>
      <c r="C1061" s="276"/>
      <c r="D1061" s="277"/>
      <c r="E1061" s="243"/>
      <c r="F1061" s="243"/>
      <c r="G1061" s="243"/>
      <c r="H1061" s="244"/>
      <c r="I1061" s="233"/>
      <c r="J1061" s="168" t="s">
        <v>632</v>
      </c>
      <c r="K1061" s="231"/>
      <c r="L1061" s="231"/>
      <c r="M1061" s="231"/>
      <c r="N1061" s="128" t="s">
        <v>1685</v>
      </c>
      <c r="O1061" s="216"/>
    </row>
    <row r="1062" spans="1:15" ht="28.8" x14ac:dyDescent="0.3">
      <c r="A1062" s="779"/>
      <c r="B1062" s="223"/>
      <c r="C1062" s="276"/>
      <c r="D1062" s="277"/>
      <c r="E1062" s="243"/>
      <c r="F1062" s="243"/>
      <c r="G1062" s="243"/>
      <c r="H1062" s="244"/>
      <c r="I1062" s="233"/>
      <c r="J1062" s="168" t="s">
        <v>1686</v>
      </c>
      <c r="K1062" s="232"/>
      <c r="L1062" s="232"/>
      <c r="M1062" s="232"/>
      <c r="N1062" s="128" t="s">
        <v>1687</v>
      </c>
      <c r="O1062" s="217"/>
    </row>
    <row r="1063" spans="1:15" ht="43.2" x14ac:dyDescent="0.3">
      <c r="A1063" s="779"/>
      <c r="B1063" s="223"/>
      <c r="C1063" s="276"/>
      <c r="D1063" s="277"/>
      <c r="E1063" s="243"/>
      <c r="F1063" s="243"/>
      <c r="G1063" s="243"/>
      <c r="H1063" s="244"/>
      <c r="I1063" s="233" t="s">
        <v>1688</v>
      </c>
      <c r="J1063" s="168" t="s">
        <v>1538</v>
      </c>
      <c r="K1063" s="230">
        <v>4</v>
      </c>
      <c r="L1063" s="230">
        <v>3</v>
      </c>
      <c r="M1063" s="230">
        <v>2</v>
      </c>
      <c r="N1063" s="128" t="s">
        <v>1539</v>
      </c>
      <c r="O1063" s="215">
        <f t="shared" ref="O1063" si="133">K1063*L1063*M1063</f>
        <v>24</v>
      </c>
    </row>
    <row r="1064" spans="1:15" ht="28.8" x14ac:dyDescent="0.3">
      <c r="A1064" s="779"/>
      <c r="B1064" s="223"/>
      <c r="C1064" s="276"/>
      <c r="D1064" s="277"/>
      <c r="E1064" s="243"/>
      <c r="F1064" s="243"/>
      <c r="G1064" s="243"/>
      <c r="H1064" s="244"/>
      <c r="I1064" s="233"/>
      <c r="J1064" s="168" t="s">
        <v>1540</v>
      </c>
      <c r="K1064" s="231"/>
      <c r="L1064" s="231"/>
      <c r="M1064" s="231"/>
      <c r="N1064" s="128" t="s">
        <v>1689</v>
      </c>
      <c r="O1064" s="216"/>
    </row>
    <row r="1065" spans="1:15" ht="43.2" x14ac:dyDescent="0.3">
      <c r="A1065" s="779"/>
      <c r="B1065" s="223"/>
      <c r="C1065" s="276"/>
      <c r="D1065" s="277"/>
      <c r="E1065" s="243"/>
      <c r="F1065" s="243"/>
      <c r="G1065" s="243"/>
      <c r="H1065" s="244"/>
      <c r="I1065" s="233"/>
      <c r="J1065" s="168" t="s">
        <v>179</v>
      </c>
      <c r="K1065" s="232"/>
      <c r="L1065" s="232"/>
      <c r="M1065" s="232"/>
      <c r="N1065" s="128" t="s">
        <v>1542</v>
      </c>
      <c r="O1065" s="217"/>
    </row>
    <row r="1066" spans="1:15" ht="28.8" x14ac:dyDescent="0.3">
      <c r="A1066" s="779"/>
      <c r="B1066" s="223"/>
      <c r="C1066" s="276"/>
      <c r="D1066" s="277"/>
      <c r="E1066" s="243"/>
      <c r="F1066" s="243"/>
      <c r="G1066" s="243"/>
      <c r="H1066" s="244"/>
      <c r="I1066" s="233" t="s">
        <v>1690</v>
      </c>
      <c r="J1066" s="188" t="s">
        <v>1691</v>
      </c>
      <c r="K1066" s="273">
        <v>6</v>
      </c>
      <c r="L1066" s="230">
        <v>4</v>
      </c>
      <c r="M1066" s="230">
        <v>4</v>
      </c>
      <c r="N1066" s="128" t="s">
        <v>1692</v>
      </c>
      <c r="O1066" s="215">
        <f t="shared" ref="O1066" si="134">K1066*L1066*M1066</f>
        <v>96</v>
      </c>
    </row>
    <row r="1067" spans="1:15" ht="28.8" x14ac:dyDescent="0.3">
      <c r="A1067" s="779"/>
      <c r="B1067" s="223"/>
      <c r="C1067" s="276"/>
      <c r="D1067" s="277"/>
      <c r="E1067" s="243"/>
      <c r="F1067" s="243"/>
      <c r="G1067" s="243"/>
      <c r="H1067" s="244"/>
      <c r="I1067" s="233"/>
      <c r="J1067" s="168" t="s">
        <v>1693</v>
      </c>
      <c r="K1067" s="274"/>
      <c r="L1067" s="231"/>
      <c r="M1067" s="231"/>
      <c r="N1067" s="128" t="s">
        <v>1694</v>
      </c>
      <c r="O1067" s="216"/>
    </row>
    <row r="1068" spans="1:15" ht="28.8" x14ac:dyDescent="0.3">
      <c r="A1068" s="779"/>
      <c r="B1068" s="223"/>
      <c r="C1068" s="276"/>
      <c r="D1068" s="277"/>
      <c r="E1068" s="243"/>
      <c r="F1068" s="243"/>
      <c r="G1068" s="243"/>
      <c r="H1068" s="244"/>
      <c r="I1068" s="233"/>
      <c r="J1068" s="168" t="s">
        <v>1695</v>
      </c>
      <c r="K1068" s="275"/>
      <c r="L1068" s="232"/>
      <c r="M1068" s="232"/>
      <c r="N1068" s="128" t="s">
        <v>1696</v>
      </c>
      <c r="O1068" s="217"/>
    </row>
    <row r="1069" spans="1:15" ht="28.8" x14ac:dyDescent="0.3">
      <c r="A1069" s="779"/>
      <c r="B1069" s="223"/>
      <c r="C1069" s="276"/>
      <c r="D1069" s="277"/>
      <c r="E1069" s="243"/>
      <c r="F1069" s="243"/>
      <c r="G1069" s="243"/>
      <c r="H1069" s="244"/>
      <c r="I1069" s="233" t="s">
        <v>1697</v>
      </c>
      <c r="J1069" s="168" t="s">
        <v>1309</v>
      </c>
      <c r="K1069" s="230">
        <v>3</v>
      </c>
      <c r="L1069" s="230">
        <v>3</v>
      </c>
      <c r="M1069" s="230">
        <v>2</v>
      </c>
      <c r="N1069" s="128" t="s">
        <v>1698</v>
      </c>
      <c r="O1069" s="215">
        <f t="shared" ref="O1069" si="135">K1069*L1069*M1069</f>
        <v>18</v>
      </c>
    </row>
    <row r="1070" spans="1:15" ht="28.8" x14ac:dyDescent="0.3">
      <c r="A1070" s="779"/>
      <c r="B1070" s="223"/>
      <c r="C1070" s="276"/>
      <c r="D1070" s="277"/>
      <c r="E1070" s="243"/>
      <c r="F1070" s="243"/>
      <c r="G1070" s="243"/>
      <c r="H1070" s="244"/>
      <c r="I1070" s="233"/>
      <c r="J1070" s="168" t="s">
        <v>1699</v>
      </c>
      <c r="K1070" s="231"/>
      <c r="L1070" s="231"/>
      <c r="M1070" s="231"/>
      <c r="N1070" s="128" t="s">
        <v>1700</v>
      </c>
      <c r="O1070" s="216"/>
    </row>
    <row r="1071" spans="1:15" ht="28.8" x14ac:dyDescent="0.3">
      <c r="A1071" s="779"/>
      <c r="B1071" s="223"/>
      <c r="C1071" s="276"/>
      <c r="D1071" s="277"/>
      <c r="E1071" s="243"/>
      <c r="F1071" s="243"/>
      <c r="G1071" s="243"/>
      <c r="H1071" s="244"/>
      <c r="I1071" s="233"/>
      <c r="J1071" s="168" t="s">
        <v>1701</v>
      </c>
      <c r="K1071" s="232"/>
      <c r="L1071" s="232"/>
      <c r="M1071" s="232"/>
      <c r="N1071" s="128" t="s">
        <v>1702</v>
      </c>
      <c r="O1071" s="217"/>
    </row>
    <row r="1072" spans="1:15" ht="28.8" x14ac:dyDescent="0.3">
      <c r="A1072" s="779"/>
      <c r="B1072" s="223"/>
      <c r="C1072" s="278" t="s">
        <v>1703</v>
      </c>
      <c r="D1072" s="279"/>
      <c r="E1072" s="268" t="s">
        <v>1704</v>
      </c>
      <c r="F1072" s="268"/>
      <c r="G1072" s="269" t="s">
        <v>1705</v>
      </c>
      <c r="H1072" s="272"/>
      <c r="I1072" s="268" t="s">
        <v>1706</v>
      </c>
      <c r="J1072" s="136" t="s">
        <v>1707</v>
      </c>
      <c r="K1072" s="255">
        <v>6</v>
      </c>
      <c r="L1072" s="255">
        <v>5</v>
      </c>
      <c r="M1072" s="255">
        <v>4</v>
      </c>
      <c r="N1072" s="112" t="s">
        <v>1708</v>
      </c>
      <c r="O1072" s="215">
        <f t="shared" ref="O1072" si="136">K1072*L1072*M1072</f>
        <v>120</v>
      </c>
    </row>
    <row r="1073" spans="1:15" ht="28.8" x14ac:dyDescent="0.3">
      <c r="A1073" s="779"/>
      <c r="B1073" s="223"/>
      <c r="C1073" s="278"/>
      <c r="D1073" s="279"/>
      <c r="E1073" s="268"/>
      <c r="F1073" s="268"/>
      <c r="G1073" s="270"/>
      <c r="H1073" s="272"/>
      <c r="I1073" s="268"/>
      <c r="J1073" s="136" t="s">
        <v>1709</v>
      </c>
      <c r="K1073" s="256"/>
      <c r="L1073" s="256"/>
      <c r="M1073" s="256"/>
      <c r="N1073" s="112" t="s">
        <v>1710</v>
      </c>
      <c r="O1073" s="216"/>
    </row>
    <row r="1074" spans="1:15" ht="28.8" x14ac:dyDescent="0.3">
      <c r="A1074" s="779"/>
      <c r="B1074" s="223"/>
      <c r="C1074" s="278"/>
      <c r="D1074" s="279"/>
      <c r="E1074" s="268"/>
      <c r="F1074" s="268"/>
      <c r="G1074" s="270"/>
      <c r="H1074" s="272"/>
      <c r="I1074" s="268"/>
      <c r="J1074" s="136" t="s">
        <v>1711</v>
      </c>
      <c r="K1074" s="257"/>
      <c r="L1074" s="257"/>
      <c r="M1074" s="257"/>
      <c r="N1074" s="112" t="s">
        <v>1712</v>
      </c>
      <c r="O1074" s="217"/>
    </row>
    <row r="1075" spans="1:15" ht="28.8" x14ac:dyDescent="0.3">
      <c r="A1075" s="779"/>
      <c r="B1075" s="223"/>
      <c r="C1075" s="278"/>
      <c r="D1075" s="279"/>
      <c r="E1075" s="268"/>
      <c r="F1075" s="268"/>
      <c r="G1075" s="270"/>
      <c r="H1075" s="272"/>
      <c r="I1075" s="258" t="s">
        <v>1713</v>
      </c>
      <c r="J1075" s="136" t="s">
        <v>1714</v>
      </c>
      <c r="K1075" s="255">
        <v>4</v>
      </c>
      <c r="L1075" s="255">
        <v>4</v>
      </c>
      <c r="M1075" s="255">
        <v>2</v>
      </c>
      <c r="N1075" s="112" t="s">
        <v>1715</v>
      </c>
      <c r="O1075" s="215">
        <f t="shared" ref="O1075" si="137">K1075*L1075*M1075</f>
        <v>32</v>
      </c>
    </row>
    <row r="1076" spans="1:15" ht="28.8" x14ac:dyDescent="0.3">
      <c r="A1076" s="779"/>
      <c r="B1076" s="223"/>
      <c r="C1076" s="278"/>
      <c r="D1076" s="279"/>
      <c r="E1076" s="268"/>
      <c r="F1076" s="268"/>
      <c r="G1076" s="270"/>
      <c r="H1076" s="272"/>
      <c r="I1076" s="258"/>
      <c r="J1076" s="136" t="s">
        <v>1716</v>
      </c>
      <c r="K1076" s="256"/>
      <c r="L1076" s="256"/>
      <c r="M1076" s="256"/>
      <c r="N1076" s="112" t="s">
        <v>1717</v>
      </c>
      <c r="O1076" s="216"/>
    </row>
    <row r="1077" spans="1:15" ht="28.8" x14ac:dyDescent="0.3">
      <c r="A1077" s="779"/>
      <c r="B1077" s="223"/>
      <c r="C1077" s="278"/>
      <c r="D1077" s="279"/>
      <c r="E1077" s="268"/>
      <c r="F1077" s="268"/>
      <c r="G1077" s="270"/>
      <c r="H1077" s="272"/>
      <c r="I1077" s="258"/>
      <c r="J1077" s="136" t="s">
        <v>1718</v>
      </c>
      <c r="K1077" s="257"/>
      <c r="L1077" s="257"/>
      <c r="M1077" s="257"/>
      <c r="N1077" s="135" t="s">
        <v>1719</v>
      </c>
      <c r="O1077" s="217"/>
    </row>
    <row r="1078" spans="1:15" ht="28.8" x14ac:dyDescent="0.3">
      <c r="A1078" s="779"/>
      <c r="B1078" s="223"/>
      <c r="C1078" s="278"/>
      <c r="D1078" s="279"/>
      <c r="E1078" s="268"/>
      <c r="F1078" s="268"/>
      <c r="G1078" s="270"/>
      <c r="H1078" s="272"/>
      <c r="I1078" s="258" t="s">
        <v>1720</v>
      </c>
      <c r="J1078" s="136" t="s">
        <v>1309</v>
      </c>
      <c r="K1078" s="255">
        <v>4</v>
      </c>
      <c r="L1078" s="255">
        <v>3</v>
      </c>
      <c r="M1078" s="255">
        <v>2</v>
      </c>
      <c r="N1078" s="112" t="s">
        <v>1721</v>
      </c>
      <c r="O1078" s="215">
        <f t="shared" ref="O1078" si="138">K1078*L1078*M1078</f>
        <v>24</v>
      </c>
    </row>
    <row r="1079" spans="1:15" ht="28.8" x14ac:dyDescent="0.3">
      <c r="A1079" s="779"/>
      <c r="B1079" s="223"/>
      <c r="C1079" s="278"/>
      <c r="D1079" s="279"/>
      <c r="E1079" s="268"/>
      <c r="F1079" s="268"/>
      <c r="G1079" s="270"/>
      <c r="H1079" s="272"/>
      <c r="I1079" s="258"/>
      <c r="J1079" s="136" t="s">
        <v>1722</v>
      </c>
      <c r="K1079" s="256"/>
      <c r="L1079" s="256"/>
      <c r="M1079" s="256"/>
      <c r="N1079" s="112" t="s">
        <v>1723</v>
      </c>
      <c r="O1079" s="216"/>
    </row>
    <row r="1080" spans="1:15" ht="28.8" x14ac:dyDescent="0.3">
      <c r="A1080" s="779"/>
      <c r="B1080" s="223"/>
      <c r="C1080" s="278"/>
      <c r="D1080" s="279"/>
      <c r="E1080" s="268"/>
      <c r="F1080" s="268"/>
      <c r="G1080" s="270"/>
      <c r="H1080" s="272"/>
      <c r="I1080" s="258"/>
      <c r="J1080" s="136" t="s">
        <v>1724</v>
      </c>
      <c r="K1080" s="257"/>
      <c r="L1080" s="257"/>
      <c r="M1080" s="257"/>
      <c r="N1080" s="112" t="s">
        <v>1725</v>
      </c>
      <c r="O1080" s="217"/>
    </row>
    <row r="1081" spans="1:15" ht="28.8" x14ac:dyDescent="0.3">
      <c r="A1081" s="779"/>
      <c r="B1081" s="223"/>
      <c r="C1081" s="278"/>
      <c r="D1081" s="279"/>
      <c r="E1081" s="268"/>
      <c r="F1081" s="268"/>
      <c r="G1081" s="270"/>
      <c r="H1081" s="272"/>
      <c r="I1081" s="258" t="s">
        <v>203</v>
      </c>
      <c r="J1081" s="136" t="s">
        <v>1309</v>
      </c>
      <c r="K1081" s="255">
        <v>6</v>
      </c>
      <c r="L1081" s="255">
        <v>5</v>
      </c>
      <c r="M1081" s="255">
        <v>4</v>
      </c>
      <c r="N1081" s="112" t="s">
        <v>1721</v>
      </c>
      <c r="O1081" s="215">
        <f t="shared" ref="O1081" si="139">K1081*L1081*M1081</f>
        <v>120</v>
      </c>
    </row>
    <row r="1082" spans="1:15" ht="28.8" x14ac:dyDescent="0.3">
      <c r="A1082" s="779"/>
      <c r="B1082" s="223"/>
      <c r="C1082" s="278"/>
      <c r="D1082" s="279"/>
      <c r="E1082" s="268"/>
      <c r="F1082" s="268"/>
      <c r="G1082" s="270"/>
      <c r="H1082" s="272"/>
      <c r="I1082" s="258"/>
      <c r="J1082" s="136" t="s">
        <v>1722</v>
      </c>
      <c r="K1082" s="256"/>
      <c r="L1082" s="256"/>
      <c r="M1082" s="256"/>
      <c r="N1082" s="112" t="s">
        <v>1723</v>
      </c>
      <c r="O1082" s="216"/>
    </row>
    <row r="1083" spans="1:15" ht="28.8" x14ac:dyDescent="0.3">
      <c r="A1083" s="779"/>
      <c r="B1083" s="223"/>
      <c r="C1083" s="278"/>
      <c r="D1083" s="279"/>
      <c r="E1083" s="268"/>
      <c r="F1083" s="268"/>
      <c r="G1083" s="270"/>
      <c r="H1083" s="272"/>
      <c r="I1083" s="258"/>
      <c r="J1083" s="136" t="s">
        <v>1724</v>
      </c>
      <c r="K1083" s="257"/>
      <c r="L1083" s="257"/>
      <c r="M1083" s="257"/>
      <c r="N1083" s="112" t="s">
        <v>1725</v>
      </c>
      <c r="O1083" s="217"/>
    </row>
    <row r="1084" spans="1:15" ht="28.8" x14ac:dyDescent="0.3">
      <c r="A1084" s="779"/>
      <c r="B1084" s="223"/>
      <c r="C1084" s="278"/>
      <c r="D1084" s="279"/>
      <c r="E1084" s="268"/>
      <c r="F1084" s="268"/>
      <c r="G1084" s="270"/>
      <c r="H1084" s="272"/>
      <c r="I1084" s="258" t="s">
        <v>1726</v>
      </c>
      <c r="J1084" s="136" t="s">
        <v>1727</v>
      </c>
      <c r="K1084" s="255">
        <v>4</v>
      </c>
      <c r="L1084" s="255">
        <v>3</v>
      </c>
      <c r="M1084" s="255">
        <v>2</v>
      </c>
      <c r="N1084" s="112" t="s">
        <v>1728</v>
      </c>
      <c r="O1084" s="215">
        <f t="shared" ref="O1084" si="140">K1084*L1084*M1084</f>
        <v>24</v>
      </c>
    </row>
    <row r="1085" spans="1:15" ht="28.8" x14ac:dyDescent="0.3">
      <c r="A1085" s="779"/>
      <c r="B1085" s="223"/>
      <c r="C1085" s="278"/>
      <c r="D1085" s="279"/>
      <c r="E1085" s="268"/>
      <c r="F1085" s="268"/>
      <c r="G1085" s="270"/>
      <c r="H1085" s="272"/>
      <c r="I1085" s="258"/>
      <c r="J1085" s="136" t="s">
        <v>1729</v>
      </c>
      <c r="K1085" s="256"/>
      <c r="L1085" s="256"/>
      <c r="M1085" s="256"/>
      <c r="N1085" s="112" t="s">
        <v>1730</v>
      </c>
      <c r="O1085" s="216"/>
    </row>
    <row r="1086" spans="1:15" ht="28.8" x14ac:dyDescent="0.3">
      <c r="A1086" s="779"/>
      <c r="B1086" s="223"/>
      <c r="C1086" s="278"/>
      <c r="D1086" s="279"/>
      <c r="E1086" s="268"/>
      <c r="F1086" s="268"/>
      <c r="G1086" s="270"/>
      <c r="H1086" s="272"/>
      <c r="I1086" s="258"/>
      <c r="J1086" s="136" t="s">
        <v>1731</v>
      </c>
      <c r="K1086" s="257"/>
      <c r="L1086" s="257"/>
      <c r="M1086" s="257"/>
      <c r="N1086" s="112" t="s">
        <v>1732</v>
      </c>
      <c r="O1086" s="217"/>
    </row>
    <row r="1087" spans="1:15" ht="28.8" x14ac:dyDescent="0.3">
      <c r="A1087" s="779"/>
      <c r="B1087" s="223"/>
      <c r="C1087" s="278"/>
      <c r="D1087" s="279"/>
      <c r="E1087" s="268"/>
      <c r="F1087" s="268"/>
      <c r="G1087" s="270"/>
      <c r="H1087" s="272"/>
      <c r="I1087" s="258" t="s">
        <v>1733</v>
      </c>
      <c r="J1087" s="136" t="s">
        <v>1734</v>
      </c>
      <c r="K1087" s="255">
        <v>5</v>
      </c>
      <c r="L1087" s="255">
        <v>5</v>
      </c>
      <c r="M1087" s="255">
        <v>4</v>
      </c>
      <c r="N1087" s="112" t="s">
        <v>1735</v>
      </c>
      <c r="O1087" s="215">
        <f t="shared" ref="O1087" si="141">K1087*L1087*M1087</f>
        <v>100</v>
      </c>
    </row>
    <row r="1088" spans="1:15" ht="28.8" x14ac:dyDescent="0.3">
      <c r="A1088" s="779"/>
      <c r="B1088" s="223"/>
      <c r="C1088" s="278"/>
      <c r="D1088" s="279"/>
      <c r="E1088" s="268"/>
      <c r="F1088" s="268"/>
      <c r="G1088" s="270"/>
      <c r="H1088" s="272"/>
      <c r="I1088" s="258"/>
      <c r="J1088" s="136" t="s">
        <v>1736</v>
      </c>
      <c r="K1088" s="256"/>
      <c r="L1088" s="256"/>
      <c r="M1088" s="256"/>
      <c r="N1088" s="112" t="s">
        <v>1737</v>
      </c>
      <c r="O1088" s="216"/>
    </row>
    <row r="1089" spans="1:15" ht="43.2" x14ac:dyDescent="0.3">
      <c r="A1089" s="779"/>
      <c r="B1089" s="223"/>
      <c r="C1089" s="278"/>
      <c r="D1089" s="279"/>
      <c r="E1089" s="268"/>
      <c r="F1089" s="268"/>
      <c r="G1089" s="270"/>
      <c r="H1089" s="272"/>
      <c r="I1089" s="258"/>
      <c r="J1089" s="136" t="s">
        <v>1738</v>
      </c>
      <c r="K1089" s="257"/>
      <c r="L1089" s="257"/>
      <c r="M1089" s="257"/>
      <c r="N1089" s="112" t="s">
        <v>1739</v>
      </c>
      <c r="O1089" s="217"/>
    </row>
    <row r="1090" spans="1:15" ht="28.8" x14ac:dyDescent="0.3">
      <c r="A1090" s="779"/>
      <c r="B1090" s="223"/>
      <c r="C1090" s="278"/>
      <c r="D1090" s="279"/>
      <c r="E1090" s="268"/>
      <c r="F1090" s="268"/>
      <c r="G1090" s="270"/>
      <c r="H1090" s="272"/>
      <c r="I1090" s="258" t="s">
        <v>1740</v>
      </c>
      <c r="J1090" s="136" t="s">
        <v>1741</v>
      </c>
      <c r="K1090" s="255">
        <v>5</v>
      </c>
      <c r="L1090" s="255">
        <v>4</v>
      </c>
      <c r="M1090" s="255">
        <v>2</v>
      </c>
      <c r="N1090" s="112" t="s">
        <v>1742</v>
      </c>
      <c r="O1090" s="215">
        <f t="shared" ref="O1090" si="142">K1090*L1090*M1090</f>
        <v>40</v>
      </c>
    </row>
    <row r="1091" spans="1:15" ht="28.8" x14ac:dyDescent="0.3">
      <c r="A1091" s="779"/>
      <c r="B1091" s="223"/>
      <c r="C1091" s="278"/>
      <c r="D1091" s="279"/>
      <c r="E1091" s="268"/>
      <c r="F1091" s="268"/>
      <c r="G1091" s="270"/>
      <c r="H1091" s="272"/>
      <c r="I1091" s="258"/>
      <c r="J1091" s="136" t="s">
        <v>1743</v>
      </c>
      <c r="K1091" s="256"/>
      <c r="L1091" s="256"/>
      <c r="M1091" s="256"/>
      <c r="N1091" s="112" t="s">
        <v>1744</v>
      </c>
      <c r="O1091" s="216"/>
    </row>
    <row r="1092" spans="1:15" ht="28.8" x14ac:dyDescent="0.3">
      <c r="A1092" s="779"/>
      <c r="B1092" s="223"/>
      <c r="C1092" s="278"/>
      <c r="D1092" s="279"/>
      <c r="E1092" s="268"/>
      <c r="F1092" s="268"/>
      <c r="G1092" s="270"/>
      <c r="H1092" s="272"/>
      <c r="I1092" s="258"/>
      <c r="J1092" s="136" t="s">
        <v>1745</v>
      </c>
      <c r="K1092" s="257"/>
      <c r="L1092" s="257"/>
      <c r="M1092" s="257"/>
      <c r="N1092" s="112" t="s">
        <v>1746</v>
      </c>
      <c r="O1092" s="217"/>
    </row>
    <row r="1093" spans="1:15" ht="28.8" x14ac:dyDescent="0.3">
      <c r="A1093" s="779"/>
      <c r="B1093" s="223"/>
      <c r="C1093" s="278"/>
      <c r="D1093" s="279"/>
      <c r="E1093" s="268"/>
      <c r="F1093" s="268"/>
      <c r="G1093" s="270"/>
      <c r="H1093" s="272"/>
      <c r="I1093" s="258" t="s">
        <v>1747</v>
      </c>
      <c r="J1093" s="136" t="s">
        <v>1748</v>
      </c>
      <c r="K1093" s="255">
        <v>5</v>
      </c>
      <c r="L1093" s="255">
        <v>4</v>
      </c>
      <c r="M1093" s="255">
        <v>3</v>
      </c>
      <c r="N1093" s="135" t="s">
        <v>1749</v>
      </c>
      <c r="O1093" s="215">
        <f t="shared" ref="O1093" si="143">K1093*L1093*M1093</f>
        <v>60</v>
      </c>
    </row>
    <row r="1094" spans="1:15" ht="28.8" x14ac:dyDescent="0.3">
      <c r="A1094" s="779"/>
      <c r="B1094" s="223"/>
      <c r="C1094" s="278"/>
      <c r="D1094" s="279"/>
      <c r="E1094" s="268"/>
      <c r="F1094" s="268"/>
      <c r="G1094" s="270"/>
      <c r="H1094" s="272"/>
      <c r="I1094" s="258"/>
      <c r="J1094" s="136" t="s">
        <v>1750</v>
      </c>
      <c r="K1094" s="256"/>
      <c r="L1094" s="256"/>
      <c r="M1094" s="256"/>
      <c r="N1094" s="112" t="s">
        <v>1751</v>
      </c>
      <c r="O1094" s="216"/>
    </row>
    <row r="1095" spans="1:15" ht="28.8" x14ac:dyDescent="0.3">
      <c r="A1095" s="779"/>
      <c r="B1095" s="223"/>
      <c r="C1095" s="278"/>
      <c r="D1095" s="279"/>
      <c r="E1095" s="268"/>
      <c r="F1095" s="268"/>
      <c r="G1095" s="270"/>
      <c r="H1095" s="272"/>
      <c r="I1095" s="258"/>
      <c r="J1095" s="136" t="s">
        <v>1752</v>
      </c>
      <c r="K1095" s="257"/>
      <c r="L1095" s="257"/>
      <c r="M1095" s="257"/>
      <c r="N1095" s="112" t="s">
        <v>1753</v>
      </c>
      <c r="O1095" s="217"/>
    </row>
    <row r="1096" spans="1:15" ht="28.8" x14ac:dyDescent="0.3">
      <c r="A1096" s="779"/>
      <c r="B1096" s="223"/>
      <c r="C1096" s="278"/>
      <c r="D1096" s="279"/>
      <c r="E1096" s="268"/>
      <c r="F1096" s="268"/>
      <c r="G1096" s="270"/>
      <c r="H1096" s="272"/>
      <c r="I1096" s="258" t="s">
        <v>1754</v>
      </c>
      <c r="J1096" s="189" t="s">
        <v>1683</v>
      </c>
      <c r="K1096" s="265">
        <v>4</v>
      </c>
      <c r="L1096" s="255">
        <v>4</v>
      </c>
      <c r="M1096" s="255">
        <v>3</v>
      </c>
      <c r="N1096" s="190" t="s">
        <v>1684</v>
      </c>
      <c r="O1096" s="215">
        <f t="shared" ref="O1096" si="144">K1096*L1096*M1096</f>
        <v>48</v>
      </c>
    </row>
    <row r="1097" spans="1:15" ht="28.8" x14ac:dyDescent="0.3">
      <c r="A1097" s="779"/>
      <c r="B1097" s="223"/>
      <c r="C1097" s="278"/>
      <c r="D1097" s="279"/>
      <c r="E1097" s="268"/>
      <c r="F1097" s="268"/>
      <c r="G1097" s="270"/>
      <c r="H1097" s="272"/>
      <c r="I1097" s="258"/>
      <c r="J1097" s="189" t="s">
        <v>632</v>
      </c>
      <c r="K1097" s="266"/>
      <c r="L1097" s="256"/>
      <c r="M1097" s="256"/>
      <c r="N1097" s="190" t="s">
        <v>1685</v>
      </c>
      <c r="O1097" s="216"/>
    </row>
    <row r="1098" spans="1:15" ht="28.8" x14ac:dyDescent="0.3">
      <c r="A1098" s="779"/>
      <c r="B1098" s="223"/>
      <c r="C1098" s="278"/>
      <c r="D1098" s="279"/>
      <c r="E1098" s="268"/>
      <c r="F1098" s="268"/>
      <c r="G1098" s="270"/>
      <c r="H1098" s="272"/>
      <c r="I1098" s="258"/>
      <c r="J1098" s="189" t="s">
        <v>1686</v>
      </c>
      <c r="K1098" s="267"/>
      <c r="L1098" s="257"/>
      <c r="M1098" s="257"/>
      <c r="N1098" s="190" t="s">
        <v>1687</v>
      </c>
      <c r="O1098" s="217"/>
    </row>
    <row r="1099" spans="1:15" ht="28.8" x14ac:dyDescent="0.3">
      <c r="A1099" s="779"/>
      <c r="B1099" s="223"/>
      <c r="C1099" s="278"/>
      <c r="D1099" s="279"/>
      <c r="E1099" s="268"/>
      <c r="F1099" s="268"/>
      <c r="G1099" s="270"/>
      <c r="H1099" s="272"/>
      <c r="I1099" s="258" t="s">
        <v>1755</v>
      </c>
      <c r="J1099" s="189" t="s">
        <v>1350</v>
      </c>
      <c r="K1099" s="265">
        <v>3</v>
      </c>
      <c r="L1099" s="255">
        <v>4</v>
      </c>
      <c r="M1099" s="255">
        <v>3</v>
      </c>
      <c r="N1099" s="190" t="s">
        <v>1568</v>
      </c>
      <c r="O1099" s="215">
        <f t="shared" ref="O1099" si="145">K1099*L1099*M1099</f>
        <v>36</v>
      </c>
    </row>
    <row r="1100" spans="1:15" ht="28.8" x14ac:dyDescent="0.3">
      <c r="A1100" s="779"/>
      <c r="B1100" s="223"/>
      <c r="C1100" s="278"/>
      <c r="D1100" s="279"/>
      <c r="E1100" s="268"/>
      <c r="F1100" s="268"/>
      <c r="G1100" s="270"/>
      <c r="H1100" s="272"/>
      <c r="I1100" s="258"/>
      <c r="J1100" s="189" t="s">
        <v>446</v>
      </c>
      <c r="K1100" s="266"/>
      <c r="L1100" s="256"/>
      <c r="M1100" s="256"/>
      <c r="N1100" s="190" t="s">
        <v>1569</v>
      </c>
      <c r="O1100" s="216"/>
    </row>
    <row r="1101" spans="1:15" ht="28.8" x14ac:dyDescent="0.3">
      <c r="A1101" s="779"/>
      <c r="B1101" s="223"/>
      <c r="C1101" s="278"/>
      <c r="D1101" s="279"/>
      <c r="E1101" s="268"/>
      <c r="F1101" s="268"/>
      <c r="G1101" s="271"/>
      <c r="H1101" s="272"/>
      <c r="I1101" s="258"/>
      <c r="J1101" s="189" t="s">
        <v>1570</v>
      </c>
      <c r="K1101" s="267"/>
      <c r="L1101" s="257"/>
      <c r="M1101" s="257"/>
      <c r="N1101" s="190" t="s">
        <v>1571</v>
      </c>
      <c r="O1101" s="217"/>
    </row>
    <row r="1102" spans="1:15" ht="43.2" customHeight="1" x14ac:dyDescent="0.3">
      <c r="A1102" s="779"/>
      <c r="B1102" s="223" t="s">
        <v>1756</v>
      </c>
      <c r="C1102" s="225" t="s">
        <v>1757</v>
      </c>
      <c r="D1102" s="226"/>
      <c r="E1102" s="259" t="s">
        <v>1758</v>
      </c>
      <c r="F1102" s="259"/>
      <c r="G1102" s="259" t="s">
        <v>1759</v>
      </c>
      <c r="H1102" s="261"/>
      <c r="I1102" s="259" t="s">
        <v>1760</v>
      </c>
      <c r="J1102" s="191" t="s">
        <v>1727</v>
      </c>
      <c r="K1102" s="252">
        <v>7</v>
      </c>
      <c r="L1102" s="252">
        <v>5</v>
      </c>
      <c r="M1102" s="252">
        <v>7</v>
      </c>
      <c r="N1102" s="160" t="s">
        <v>1728</v>
      </c>
      <c r="O1102" s="215">
        <f t="shared" ref="O1102" si="146">K1102*L1102*M1102</f>
        <v>245</v>
      </c>
    </row>
    <row r="1103" spans="1:15" ht="28.8" x14ac:dyDescent="0.3">
      <c r="A1103" s="779"/>
      <c r="B1103" s="223"/>
      <c r="C1103" s="225"/>
      <c r="D1103" s="226"/>
      <c r="E1103" s="259"/>
      <c r="F1103" s="259"/>
      <c r="G1103" s="259"/>
      <c r="H1103" s="261"/>
      <c r="I1103" s="259"/>
      <c r="J1103" s="191" t="s">
        <v>1761</v>
      </c>
      <c r="K1103" s="253"/>
      <c r="L1103" s="253"/>
      <c r="M1103" s="253"/>
      <c r="N1103" s="160" t="s">
        <v>1730</v>
      </c>
      <c r="O1103" s="216"/>
    </row>
    <row r="1104" spans="1:15" ht="28.8" x14ac:dyDescent="0.3">
      <c r="A1104" s="779"/>
      <c r="B1104" s="223"/>
      <c r="C1104" s="225"/>
      <c r="D1104" s="226"/>
      <c r="E1104" s="259"/>
      <c r="F1104" s="259"/>
      <c r="G1104" s="259"/>
      <c r="H1104" s="261"/>
      <c r="I1104" s="259"/>
      <c r="J1104" s="191" t="s">
        <v>1731</v>
      </c>
      <c r="K1104" s="254"/>
      <c r="L1104" s="254"/>
      <c r="M1104" s="254"/>
      <c r="N1104" s="160" t="s">
        <v>1732</v>
      </c>
      <c r="O1104" s="217"/>
    </row>
    <row r="1105" spans="1:15" ht="28.8" x14ac:dyDescent="0.3">
      <c r="A1105" s="779"/>
      <c r="B1105" s="223"/>
      <c r="C1105" s="225"/>
      <c r="D1105" s="226"/>
      <c r="E1105" s="259"/>
      <c r="F1105" s="259"/>
      <c r="G1105" s="259"/>
      <c r="H1105" s="261"/>
      <c r="I1105" s="250" t="s">
        <v>1762</v>
      </c>
      <c r="J1105" s="191" t="s">
        <v>1763</v>
      </c>
      <c r="K1105" s="252">
        <v>6</v>
      </c>
      <c r="L1105" s="252">
        <v>4</v>
      </c>
      <c r="M1105" s="252">
        <v>7</v>
      </c>
      <c r="N1105" s="160" t="s">
        <v>1764</v>
      </c>
      <c r="O1105" s="215">
        <f t="shared" ref="O1105" si="147">K1105*L1105*M1105</f>
        <v>168</v>
      </c>
    </row>
    <row r="1106" spans="1:15" ht="28.8" x14ac:dyDescent="0.3">
      <c r="A1106" s="779"/>
      <c r="B1106" s="223"/>
      <c r="C1106" s="225"/>
      <c r="D1106" s="226"/>
      <c r="E1106" s="259"/>
      <c r="F1106" s="259"/>
      <c r="G1106" s="259"/>
      <c r="H1106" s="261"/>
      <c r="I1106" s="250"/>
      <c r="J1106" s="191" t="s">
        <v>1765</v>
      </c>
      <c r="K1106" s="253"/>
      <c r="L1106" s="253"/>
      <c r="M1106" s="253"/>
      <c r="N1106" s="160" t="s">
        <v>1766</v>
      </c>
      <c r="O1106" s="216"/>
    </row>
    <row r="1107" spans="1:15" ht="28.8" x14ac:dyDescent="0.3">
      <c r="A1107" s="779"/>
      <c r="B1107" s="223"/>
      <c r="C1107" s="225"/>
      <c r="D1107" s="226"/>
      <c r="E1107" s="259"/>
      <c r="F1107" s="259"/>
      <c r="G1107" s="259"/>
      <c r="H1107" s="261"/>
      <c r="I1107" s="250"/>
      <c r="J1107" s="191" t="s">
        <v>1767</v>
      </c>
      <c r="K1107" s="254"/>
      <c r="L1107" s="254"/>
      <c r="M1107" s="254"/>
      <c r="N1107" s="160" t="s">
        <v>1768</v>
      </c>
      <c r="O1107" s="217"/>
    </row>
    <row r="1108" spans="1:15" ht="28.8" x14ac:dyDescent="0.3">
      <c r="A1108" s="779"/>
      <c r="B1108" s="223"/>
      <c r="C1108" s="225"/>
      <c r="D1108" s="226"/>
      <c r="E1108" s="259"/>
      <c r="F1108" s="259"/>
      <c r="G1108" s="259"/>
      <c r="H1108" s="261"/>
      <c r="I1108" s="250" t="s">
        <v>1769</v>
      </c>
      <c r="J1108" s="191" t="s">
        <v>1676</v>
      </c>
      <c r="K1108" s="252">
        <v>8</v>
      </c>
      <c r="L1108" s="252">
        <v>6</v>
      </c>
      <c r="M1108" s="252">
        <v>5</v>
      </c>
      <c r="N1108" s="160" t="s">
        <v>1677</v>
      </c>
      <c r="O1108" s="215">
        <f t="shared" ref="O1108" si="148">K1108*L1108*M1108</f>
        <v>240</v>
      </c>
    </row>
    <row r="1109" spans="1:15" ht="28.8" x14ac:dyDescent="0.3">
      <c r="A1109" s="779"/>
      <c r="B1109" s="223"/>
      <c r="C1109" s="225"/>
      <c r="D1109" s="226"/>
      <c r="E1109" s="259"/>
      <c r="F1109" s="259"/>
      <c r="G1109" s="259"/>
      <c r="H1109" s="261"/>
      <c r="I1109" s="250"/>
      <c r="J1109" s="191" t="s">
        <v>1678</v>
      </c>
      <c r="K1109" s="253"/>
      <c r="L1109" s="253"/>
      <c r="M1109" s="253"/>
      <c r="N1109" s="160" t="s">
        <v>1679</v>
      </c>
      <c r="O1109" s="216"/>
    </row>
    <row r="1110" spans="1:15" ht="28.8" x14ac:dyDescent="0.3">
      <c r="A1110" s="779"/>
      <c r="B1110" s="223"/>
      <c r="C1110" s="225"/>
      <c r="D1110" s="226"/>
      <c r="E1110" s="259"/>
      <c r="F1110" s="259"/>
      <c r="G1110" s="259"/>
      <c r="H1110" s="261"/>
      <c r="I1110" s="250"/>
      <c r="J1110" s="191" t="s">
        <v>1680</v>
      </c>
      <c r="K1110" s="254"/>
      <c r="L1110" s="254"/>
      <c r="M1110" s="254"/>
      <c r="N1110" s="160" t="s">
        <v>1681</v>
      </c>
      <c r="O1110" s="217"/>
    </row>
    <row r="1111" spans="1:15" ht="28.8" x14ac:dyDescent="0.3">
      <c r="A1111" s="779"/>
      <c r="B1111" s="223"/>
      <c r="C1111" s="225"/>
      <c r="D1111" s="226"/>
      <c r="E1111" s="259"/>
      <c r="F1111" s="259"/>
      <c r="G1111" s="259"/>
      <c r="H1111" s="261"/>
      <c r="I1111" s="250" t="s">
        <v>1770</v>
      </c>
      <c r="J1111" s="191" t="s">
        <v>1771</v>
      </c>
      <c r="K1111" s="252">
        <v>8</v>
      </c>
      <c r="L1111" s="252">
        <v>7</v>
      </c>
      <c r="M1111" s="252">
        <v>4</v>
      </c>
      <c r="N1111" s="160" t="s">
        <v>1645</v>
      </c>
      <c r="O1111" s="215">
        <f t="shared" ref="O1111" si="149">K1111*L1111*M1111</f>
        <v>224</v>
      </c>
    </row>
    <row r="1112" spans="1:15" ht="28.8" x14ac:dyDescent="0.3">
      <c r="A1112" s="779"/>
      <c r="B1112" s="223"/>
      <c r="C1112" s="225"/>
      <c r="D1112" s="226"/>
      <c r="E1112" s="259"/>
      <c r="F1112" s="259"/>
      <c r="G1112" s="259"/>
      <c r="H1112" s="261"/>
      <c r="I1112" s="250"/>
      <c r="J1112" s="191" t="s">
        <v>1772</v>
      </c>
      <c r="K1112" s="253"/>
      <c r="L1112" s="253"/>
      <c r="M1112" s="253"/>
      <c r="N1112" s="160" t="s">
        <v>1773</v>
      </c>
      <c r="O1112" s="216"/>
    </row>
    <row r="1113" spans="1:15" ht="28.8" x14ac:dyDescent="0.3">
      <c r="A1113" s="779"/>
      <c r="B1113" s="223"/>
      <c r="C1113" s="225"/>
      <c r="D1113" s="226"/>
      <c r="E1113" s="260"/>
      <c r="F1113" s="260"/>
      <c r="G1113" s="260"/>
      <c r="H1113" s="262"/>
      <c r="I1113" s="251"/>
      <c r="J1113" s="192" t="s">
        <v>1774</v>
      </c>
      <c r="K1113" s="254"/>
      <c r="L1113" s="254"/>
      <c r="M1113" s="254"/>
      <c r="N1113" s="193" t="s">
        <v>1775</v>
      </c>
      <c r="O1113" s="217"/>
    </row>
    <row r="1114" spans="1:15" ht="28.8" x14ac:dyDescent="0.3">
      <c r="A1114" s="779"/>
      <c r="B1114" s="223"/>
      <c r="C1114" s="263" t="s">
        <v>1776</v>
      </c>
      <c r="D1114" s="264"/>
      <c r="E1114" s="249" t="s">
        <v>1777</v>
      </c>
      <c r="F1114" s="249"/>
      <c r="G1114" s="249" t="s">
        <v>1778</v>
      </c>
      <c r="H1114" s="248"/>
      <c r="I1114" s="249" t="s">
        <v>1779</v>
      </c>
      <c r="J1114" s="94" t="s">
        <v>1727</v>
      </c>
      <c r="K1114" s="238">
        <v>6</v>
      </c>
      <c r="L1114" s="238">
        <v>4</v>
      </c>
      <c r="M1114" s="238">
        <v>2</v>
      </c>
      <c r="N1114" s="93" t="s">
        <v>1728</v>
      </c>
      <c r="O1114" s="215">
        <f t="shared" ref="O1114" si="150">K1114*L1114*M1114</f>
        <v>48</v>
      </c>
    </row>
    <row r="1115" spans="1:15" ht="28.8" x14ac:dyDescent="0.3">
      <c r="A1115" s="779"/>
      <c r="B1115" s="223"/>
      <c r="C1115" s="263"/>
      <c r="D1115" s="264"/>
      <c r="E1115" s="249"/>
      <c r="F1115" s="249"/>
      <c r="G1115" s="249"/>
      <c r="H1115" s="248"/>
      <c r="I1115" s="249"/>
      <c r="J1115" s="94" t="s">
        <v>1761</v>
      </c>
      <c r="K1115" s="239"/>
      <c r="L1115" s="239"/>
      <c r="M1115" s="239"/>
      <c r="N1115" s="93" t="s">
        <v>1730</v>
      </c>
      <c r="O1115" s="216"/>
    </row>
    <row r="1116" spans="1:15" ht="28.8" x14ac:dyDescent="0.3">
      <c r="A1116" s="779"/>
      <c r="B1116" s="223"/>
      <c r="C1116" s="263"/>
      <c r="D1116" s="264"/>
      <c r="E1116" s="249"/>
      <c r="F1116" s="249"/>
      <c r="G1116" s="249"/>
      <c r="H1116" s="248"/>
      <c r="I1116" s="249"/>
      <c r="J1116" s="94" t="s">
        <v>1731</v>
      </c>
      <c r="K1116" s="240"/>
      <c r="L1116" s="240"/>
      <c r="M1116" s="240"/>
      <c r="N1116" s="93" t="s">
        <v>1732</v>
      </c>
      <c r="O1116" s="217"/>
    </row>
    <row r="1117" spans="1:15" ht="28.8" x14ac:dyDescent="0.3">
      <c r="A1117" s="779"/>
      <c r="B1117" s="223"/>
      <c r="C1117" s="263"/>
      <c r="D1117" s="264"/>
      <c r="E1117" s="249"/>
      <c r="F1117" s="249"/>
      <c r="G1117" s="249"/>
      <c r="H1117" s="248"/>
      <c r="I1117" s="237" t="s">
        <v>1780</v>
      </c>
      <c r="J1117" s="94" t="s">
        <v>1763</v>
      </c>
      <c r="K1117" s="238">
        <v>4</v>
      </c>
      <c r="L1117" s="238">
        <v>3</v>
      </c>
      <c r="M1117" s="238">
        <v>3</v>
      </c>
      <c r="N1117" s="93" t="s">
        <v>1764</v>
      </c>
      <c r="O1117" s="215">
        <f t="shared" ref="O1117" si="151">K1117*L1117*M1117</f>
        <v>36</v>
      </c>
    </row>
    <row r="1118" spans="1:15" ht="28.8" x14ac:dyDescent="0.3">
      <c r="A1118" s="779"/>
      <c r="B1118" s="223"/>
      <c r="C1118" s="263"/>
      <c r="D1118" s="264"/>
      <c r="E1118" s="249"/>
      <c r="F1118" s="249"/>
      <c r="G1118" s="249"/>
      <c r="H1118" s="248"/>
      <c r="I1118" s="237"/>
      <c r="J1118" s="94" t="s">
        <v>1765</v>
      </c>
      <c r="K1118" s="239"/>
      <c r="L1118" s="239"/>
      <c r="M1118" s="239"/>
      <c r="N1118" s="93" t="s">
        <v>1766</v>
      </c>
      <c r="O1118" s="216"/>
    </row>
    <row r="1119" spans="1:15" ht="28.8" x14ac:dyDescent="0.3">
      <c r="A1119" s="779"/>
      <c r="B1119" s="223"/>
      <c r="C1119" s="263"/>
      <c r="D1119" s="264"/>
      <c r="E1119" s="249"/>
      <c r="F1119" s="249"/>
      <c r="G1119" s="249"/>
      <c r="H1119" s="248"/>
      <c r="I1119" s="237"/>
      <c r="J1119" s="94" t="s">
        <v>1767</v>
      </c>
      <c r="K1119" s="240"/>
      <c r="L1119" s="240"/>
      <c r="M1119" s="240"/>
      <c r="N1119" s="93" t="s">
        <v>1768</v>
      </c>
      <c r="O1119" s="217"/>
    </row>
    <row r="1120" spans="1:15" ht="28.8" x14ac:dyDescent="0.3">
      <c r="A1120" s="779"/>
      <c r="B1120" s="223"/>
      <c r="C1120" s="263"/>
      <c r="D1120" s="264"/>
      <c r="E1120" s="249"/>
      <c r="F1120" s="249"/>
      <c r="G1120" s="249"/>
      <c r="H1120" s="248"/>
      <c r="I1120" s="237" t="s">
        <v>1781</v>
      </c>
      <c r="J1120" s="186" t="s">
        <v>1683</v>
      </c>
      <c r="K1120" s="245">
        <v>5</v>
      </c>
      <c r="L1120" s="238">
        <v>3</v>
      </c>
      <c r="M1120" s="238">
        <v>2</v>
      </c>
      <c r="N1120" s="187" t="s">
        <v>1684</v>
      </c>
      <c r="O1120" s="215">
        <f t="shared" ref="O1120" si="152">K1120*L1120*M1120</f>
        <v>30</v>
      </c>
    </row>
    <row r="1121" spans="1:15" ht="28.8" x14ac:dyDescent="0.3">
      <c r="A1121" s="779"/>
      <c r="B1121" s="223"/>
      <c r="C1121" s="263"/>
      <c r="D1121" s="264"/>
      <c r="E1121" s="249"/>
      <c r="F1121" s="249"/>
      <c r="G1121" s="249"/>
      <c r="H1121" s="248"/>
      <c r="I1121" s="237"/>
      <c r="J1121" s="186" t="s">
        <v>632</v>
      </c>
      <c r="K1121" s="246"/>
      <c r="L1121" s="239"/>
      <c r="M1121" s="239"/>
      <c r="N1121" s="187" t="s">
        <v>1685</v>
      </c>
      <c r="O1121" s="216"/>
    </row>
    <row r="1122" spans="1:15" ht="28.8" x14ac:dyDescent="0.3">
      <c r="A1122" s="779"/>
      <c r="B1122" s="223"/>
      <c r="C1122" s="263"/>
      <c r="D1122" s="264"/>
      <c r="E1122" s="249"/>
      <c r="F1122" s="249"/>
      <c r="G1122" s="249"/>
      <c r="H1122" s="248"/>
      <c r="I1122" s="237"/>
      <c r="J1122" s="186" t="s">
        <v>1686</v>
      </c>
      <c r="K1122" s="247"/>
      <c r="L1122" s="240"/>
      <c r="M1122" s="240"/>
      <c r="N1122" s="187" t="s">
        <v>1687</v>
      </c>
      <c r="O1122" s="217"/>
    </row>
    <row r="1123" spans="1:15" ht="28.8" x14ac:dyDescent="0.3">
      <c r="A1123" s="779"/>
      <c r="B1123" s="223"/>
      <c r="C1123" s="263"/>
      <c r="D1123" s="264"/>
      <c r="E1123" s="249"/>
      <c r="F1123" s="249"/>
      <c r="G1123" s="249"/>
      <c r="H1123" s="248"/>
      <c r="I1123" s="237" t="s">
        <v>1782</v>
      </c>
      <c r="J1123" s="94" t="s">
        <v>1655</v>
      </c>
      <c r="K1123" s="238">
        <v>4</v>
      </c>
      <c r="L1123" s="238">
        <v>4</v>
      </c>
      <c r="M1123" s="238">
        <v>3</v>
      </c>
      <c r="N1123" s="93" t="s">
        <v>1783</v>
      </c>
      <c r="O1123" s="215">
        <f t="shared" ref="O1123" si="153">K1123*L1123*M1123</f>
        <v>48</v>
      </c>
    </row>
    <row r="1124" spans="1:15" ht="28.8" x14ac:dyDescent="0.3">
      <c r="A1124" s="779"/>
      <c r="B1124" s="223"/>
      <c r="C1124" s="263"/>
      <c r="D1124" s="264"/>
      <c r="E1124" s="249"/>
      <c r="F1124" s="249"/>
      <c r="G1124" s="249"/>
      <c r="H1124" s="248"/>
      <c r="I1124" s="237"/>
      <c r="J1124" s="94" t="s">
        <v>1657</v>
      </c>
      <c r="K1124" s="239"/>
      <c r="L1124" s="239"/>
      <c r="M1124" s="239"/>
      <c r="N1124" s="93" t="s">
        <v>1784</v>
      </c>
      <c r="O1124" s="216"/>
    </row>
    <row r="1125" spans="1:15" ht="28.8" x14ac:dyDescent="0.3">
      <c r="A1125" s="779"/>
      <c r="B1125" s="223"/>
      <c r="C1125" s="263"/>
      <c r="D1125" s="264"/>
      <c r="E1125" s="249"/>
      <c r="F1125" s="249"/>
      <c r="G1125" s="249"/>
      <c r="H1125" s="248"/>
      <c r="I1125" s="237"/>
      <c r="J1125" s="94" t="s">
        <v>1785</v>
      </c>
      <c r="K1125" s="240"/>
      <c r="L1125" s="240"/>
      <c r="M1125" s="240"/>
      <c r="N1125" s="93" t="s">
        <v>1783</v>
      </c>
      <c r="O1125" s="217"/>
    </row>
    <row r="1126" spans="1:15" ht="28.8" x14ac:dyDescent="0.3">
      <c r="A1126" s="779"/>
      <c r="B1126" s="223"/>
      <c r="C1126" s="263"/>
      <c r="D1126" s="264"/>
      <c r="E1126" s="249"/>
      <c r="F1126" s="249"/>
      <c r="G1126" s="249"/>
      <c r="H1126" s="248"/>
      <c r="I1126" s="237" t="s">
        <v>1786</v>
      </c>
      <c r="J1126" s="186" t="s">
        <v>1662</v>
      </c>
      <c r="K1126" s="245">
        <v>4</v>
      </c>
      <c r="L1126" s="238">
        <v>3</v>
      </c>
      <c r="M1126" s="238">
        <v>2</v>
      </c>
      <c r="N1126" s="187" t="s">
        <v>1663</v>
      </c>
      <c r="O1126" s="215">
        <f t="shared" ref="O1126" si="154">K1126*L1126*M1126</f>
        <v>24</v>
      </c>
    </row>
    <row r="1127" spans="1:15" ht="28.8" x14ac:dyDescent="0.3">
      <c r="A1127" s="779"/>
      <c r="B1127" s="223"/>
      <c r="C1127" s="263"/>
      <c r="D1127" s="264"/>
      <c r="E1127" s="249"/>
      <c r="F1127" s="249"/>
      <c r="G1127" s="249"/>
      <c r="H1127" s="248"/>
      <c r="I1127" s="237"/>
      <c r="J1127" s="186" t="s">
        <v>1664</v>
      </c>
      <c r="K1127" s="246"/>
      <c r="L1127" s="239"/>
      <c r="M1127" s="239"/>
      <c r="N1127" s="187" t="s">
        <v>1665</v>
      </c>
      <c r="O1127" s="216"/>
    </row>
    <row r="1128" spans="1:15" ht="28.8" x14ac:dyDescent="0.3">
      <c r="A1128" s="779"/>
      <c r="B1128" s="223"/>
      <c r="C1128" s="263"/>
      <c r="D1128" s="264"/>
      <c r="E1128" s="249"/>
      <c r="F1128" s="249"/>
      <c r="G1128" s="249"/>
      <c r="H1128" s="248"/>
      <c r="I1128" s="237"/>
      <c r="J1128" s="186" t="s">
        <v>1666</v>
      </c>
      <c r="K1128" s="247"/>
      <c r="L1128" s="240"/>
      <c r="M1128" s="240"/>
      <c r="N1128" s="187" t="s">
        <v>1667</v>
      </c>
      <c r="O1128" s="217"/>
    </row>
    <row r="1129" spans="1:15" ht="28.8" x14ac:dyDescent="0.3">
      <c r="A1129" s="779"/>
      <c r="B1129" s="223"/>
      <c r="C1129" s="263"/>
      <c r="D1129" s="264"/>
      <c r="E1129" s="249"/>
      <c r="F1129" s="249"/>
      <c r="G1129" s="249"/>
      <c r="H1129" s="248"/>
      <c r="I1129" s="237" t="s">
        <v>1787</v>
      </c>
      <c r="J1129" s="94" t="s">
        <v>544</v>
      </c>
      <c r="K1129" s="238">
        <v>4</v>
      </c>
      <c r="L1129" s="238">
        <v>4</v>
      </c>
      <c r="M1129" s="238">
        <v>3</v>
      </c>
      <c r="N1129" s="93" t="s">
        <v>1239</v>
      </c>
      <c r="O1129" s="215">
        <f t="shared" ref="O1129" si="155">K1129*L1129*M1129</f>
        <v>48</v>
      </c>
    </row>
    <row r="1130" spans="1:15" ht="28.8" x14ac:dyDescent="0.3">
      <c r="A1130" s="779"/>
      <c r="B1130" s="223"/>
      <c r="C1130" s="263"/>
      <c r="D1130" s="264"/>
      <c r="E1130" s="249"/>
      <c r="F1130" s="249"/>
      <c r="G1130" s="249"/>
      <c r="H1130" s="248"/>
      <c r="I1130" s="237"/>
      <c r="J1130" s="94" t="s">
        <v>1534</v>
      </c>
      <c r="K1130" s="239"/>
      <c r="L1130" s="239"/>
      <c r="M1130" s="239"/>
      <c r="N1130" s="93" t="s">
        <v>1788</v>
      </c>
      <c r="O1130" s="216"/>
    </row>
    <row r="1131" spans="1:15" ht="28.8" x14ac:dyDescent="0.3">
      <c r="A1131" s="779"/>
      <c r="B1131" s="223"/>
      <c r="C1131" s="263"/>
      <c r="D1131" s="264"/>
      <c r="E1131" s="249"/>
      <c r="F1131" s="249"/>
      <c r="G1131" s="249"/>
      <c r="H1131" s="248"/>
      <c r="I1131" s="237"/>
      <c r="J1131" s="94" t="s">
        <v>1789</v>
      </c>
      <c r="K1131" s="240"/>
      <c r="L1131" s="240"/>
      <c r="M1131" s="240"/>
      <c r="N1131" s="93" t="s">
        <v>1790</v>
      </c>
      <c r="O1131" s="217"/>
    </row>
    <row r="1132" spans="1:15" ht="28.8" x14ac:dyDescent="0.3">
      <c r="A1132" s="779"/>
      <c r="B1132" s="223"/>
      <c r="C1132" s="241" t="s">
        <v>1791</v>
      </c>
      <c r="D1132" s="242"/>
      <c r="E1132" s="243" t="s">
        <v>1792</v>
      </c>
      <c r="F1132" s="243"/>
      <c r="G1132" s="243" t="s">
        <v>1793</v>
      </c>
      <c r="H1132" s="244"/>
      <c r="I1132" s="243" t="s">
        <v>1794</v>
      </c>
      <c r="J1132" s="168" t="s">
        <v>1795</v>
      </c>
      <c r="K1132" s="230">
        <v>5</v>
      </c>
      <c r="L1132" s="230">
        <v>5</v>
      </c>
      <c r="M1132" s="230">
        <v>3</v>
      </c>
      <c r="N1132" s="128" t="s">
        <v>1796</v>
      </c>
      <c r="O1132" s="215">
        <f t="shared" ref="O1132" si="156">K1132*L1132*M1132</f>
        <v>75</v>
      </c>
    </row>
    <row r="1133" spans="1:15" ht="28.8" x14ac:dyDescent="0.3">
      <c r="A1133" s="779"/>
      <c r="B1133" s="223"/>
      <c r="C1133" s="241"/>
      <c r="D1133" s="242"/>
      <c r="E1133" s="243"/>
      <c r="F1133" s="243"/>
      <c r="G1133" s="243"/>
      <c r="H1133" s="244"/>
      <c r="I1133" s="243"/>
      <c r="J1133" s="168" t="s">
        <v>632</v>
      </c>
      <c r="K1133" s="231"/>
      <c r="L1133" s="231"/>
      <c r="M1133" s="231"/>
      <c r="N1133" s="128" t="s">
        <v>1797</v>
      </c>
      <c r="O1133" s="216"/>
    </row>
    <row r="1134" spans="1:15" ht="28.8" x14ac:dyDescent="0.3">
      <c r="A1134" s="779"/>
      <c r="B1134" s="223"/>
      <c r="C1134" s="241"/>
      <c r="D1134" s="242"/>
      <c r="E1134" s="243"/>
      <c r="F1134" s="243"/>
      <c r="G1134" s="243"/>
      <c r="H1134" s="244"/>
      <c r="I1134" s="243"/>
      <c r="J1134" s="168" t="s">
        <v>1798</v>
      </c>
      <c r="K1134" s="232"/>
      <c r="L1134" s="232"/>
      <c r="M1134" s="232"/>
      <c r="N1134" s="128" t="s">
        <v>1799</v>
      </c>
      <c r="O1134" s="217"/>
    </row>
    <row r="1135" spans="1:15" ht="28.8" x14ac:dyDescent="0.3">
      <c r="A1135" s="779"/>
      <c r="B1135" s="223"/>
      <c r="C1135" s="241"/>
      <c r="D1135" s="242"/>
      <c r="E1135" s="243"/>
      <c r="F1135" s="243"/>
      <c r="G1135" s="243"/>
      <c r="H1135" s="244"/>
      <c r="I1135" s="233" t="s">
        <v>1800</v>
      </c>
      <c r="J1135" s="168" t="s">
        <v>1801</v>
      </c>
      <c r="K1135" s="230">
        <v>5</v>
      </c>
      <c r="L1135" s="230">
        <v>3</v>
      </c>
      <c r="M1135" s="230">
        <v>3</v>
      </c>
      <c r="N1135" s="128" t="s">
        <v>1802</v>
      </c>
      <c r="O1135" s="215">
        <f t="shared" ref="O1135" si="157">K1135*L1135*M1135</f>
        <v>45</v>
      </c>
    </row>
    <row r="1136" spans="1:15" ht="28.8" x14ac:dyDescent="0.3">
      <c r="A1136" s="779"/>
      <c r="B1136" s="223"/>
      <c r="C1136" s="241"/>
      <c r="D1136" s="242"/>
      <c r="E1136" s="243"/>
      <c r="F1136" s="243"/>
      <c r="G1136" s="243"/>
      <c r="H1136" s="244"/>
      <c r="I1136" s="233"/>
      <c r="J1136" s="168" t="s">
        <v>166</v>
      </c>
      <c r="K1136" s="231"/>
      <c r="L1136" s="231"/>
      <c r="M1136" s="231"/>
      <c r="N1136" s="128" t="s">
        <v>1803</v>
      </c>
      <c r="O1136" s="216"/>
    </row>
    <row r="1137" spans="1:15" ht="28.8" x14ac:dyDescent="0.3">
      <c r="A1137" s="779"/>
      <c r="B1137" s="223"/>
      <c r="C1137" s="241"/>
      <c r="D1137" s="242"/>
      <c r="E1137" s="243"/>
      <c r="F1137" s="243"/>
      <c r="G1137" s="243"/>
      <c r="H1137" s="244"/>
      <c r="I1137" s="233"/>
      <c r="J1137" s="168" t="s">
        <v>1804</v>
      </c>
      <c r="K1137" s="232"/>
      <c r="L1137" s="232"/>
      <c r="M1137" s="232"/>
      <c r="N1137" s="128" t="s">
        <v>1805</v>
      </c>
      <c r="O1137" s="217"/>
    </row>
    <row r="1138" spans="1:15" ht="28.8" x14ac:dyDescent="0.3">
      <c r="A1138" s="779"/>
      <c r="B1138" s="223"/>
      <c r="C1138" s="241"/>
      <c r="D1138" s="242"/>
      <c r="E1138" s="243"/>
      <c r="F1138" s="243"/>
      <c r="G1138" s="243"/>
      <c r="H1138" s="244"/>
      <c r="I1138" s="233" t="s">
        <v>1806</v>
      </c>
      <c r="J1138" s="168" t="s">
        <v>1807</v>
      </c>
      <c r="K1138" s="230">
        <v>4</v>
      </c>
      <c r="L1138" s="230">
        <v>5</v>
      </c>
      <c r="M1138" s="230">
        <v>2</v>
      </c>
      <c r="N1138" s="128" t="s">
        <v>1808</v>
      </c>
      <c r="O1138" s="215">
        <f t="shared" ref="O1138" si="158">K1138*L1138*M1138</f>
        <v>40</v>
      </c>
    </row>
    <row r="1139" spans="1:15" ht="28.8" x14ac:dyDescent="0.3">
      <c r="A1139" s="779"/>
      <c r="B1139" s="223"/>
      <c r="C1139" s="241"/>
      <c r="D1139" s="242"/>
      <c r="E1139" s="243"/>
      <c r="F1139" s="243"/>
      <c r="G1139" s="243"/>
      <c r="H1139" s="244"/>
      <c r="I1139" s="233"/>
      <c r="J1139" s="168" t="s">
        <v>1809</v>
      </c>
      <c r="K1139" s="231"/>
      <c r="L1139" s="231"/>
      <c r="M1139" s="231"/>
      <c r="N1139" s="128" t="s">
        <v>1810</v>
      </c>
      <c r="O1139" s="216"/>
    </row>
    <row r="1140" spans="1:15" ht="28.8" x14ac:dyDescent="0.3">
      <c r="A1140" s="779"/>
      <c r="B1140" s="223"/>
      <c r="C1140" s="241"/>
      <c r="D1140" s="242"/>
      <c r="E1140" s="243"/>
      <c r="F1140" s="243"/>
      <c r="G1140" s="243"/>
      <c r="H1140" s="244"/>
      <c r="I1140" s="233"/>
      <c r="J1140" s="168" t="s">
        <v>1811</v>
      </c>
      <c r="K1140" s="232"/>
      <c r="L1140" s="232"/>
      <c r="M1140" s="232"/>
      <c r="N1140" s="128" t="s">
        <v>1812</v>
      </c>
      <c r="O1140" s="217"/>
    </row>
    <row r="1141" spans="1:15" ht="28.8" x14ac:dyDescent="0.3">
      <c r="A1141" s="779"/>
      <c r="B1141" s="223"/>
      <c r="C1141" s="241"/>
      <c r="D1141" s="242"/>
      <c r="E1141" s="243"/>
      <c r="F1141" s="243"/>
      <c r="G1141" s="243"/>
      <c r="H1141" s="244"/>
      <c r="I1141" s="233" t="s">
        <v>1813</v>
      </c>
      <c r="J1141" s="168" t="s">
        <v>1814</v>
      </c>
      <c r="K1141" s="230">
        <v>4</v>
      </c>
      <c r="L1141" s="230">
        <v>4</v>
      </c>
      <c r="M1141" s="230">
        <v>2</v>
      </c>
      <c r="N1141" s="128" t="s">
        <v>1815</v>
      </c>
      <c r="O1141" s="215">
        <f t="shared" ref="O1141" si="159">K1141*L1141*M1141</f>
        <v>32</v>
      </c>
    </row>
    <row r="1142" spans="1:15" ht="28.8" x14ac:dyDescent="0.3">
      <c r="A1142" s="779"/>
      <c r="B1142" s="223"/>
      <c r="C1142" s="241"/>
      <c r="D1142" s="242"/>
      <c r="E1142" s="243"/>
      <c r="F1142" s="243"/>
      <c r="G1142" s="243"/>
      <c r="H1142" s="244"/>
      <c r="I1142" s="233"/>
      <c r="J1142" s="168" t="s">
        <v>1816</v>
      </c>
      <c r="K1142" s="231"/>
      <c r="L1142" s="231"/>
      <c r="M1142" s="231"/>
      <c r="N1142" s="128" t="s">
        <v>1817</v>
      </c>
      <c r="O1142" s="216"/>
    </row>
    <row r="1143" spans="1:15" ht="28.8" x14ac:dyDescent="0.3">
      <c r="A1143" s="779"/>
      <c r="B1143" s="223"/>
      <c r="C1143" s="241"/>
      <c r="D1143" s="242"/>
      <c r="E1143" s="243"/>
      <c r="F1143" s="243"/>
      <c r="G1143" s="243"/>
      <c r="H1143" s="244"/>
      <c r="I1143" s="233"/>
      <c r="J1143" s="168" t="s">
        <v>1818</v>
      </c>
      <c r="K1143" s="232"/>
      <c r="L1143" s="232"/>
      <c r="M1143" s="232"/>
      <c r="N1143" s="128" t="s">
        <v>1819</v>
      </c>
      <c r="O1143" s="217"/>
    </row>
    <row r="1144" spans="1:15" ht="43.2" x14ac:dyDescent="0.3">
      <c r="A1144" s="779"/>
      <c r="B1144" s="223"/>
      <c r="C1144" s="241"/>
      <c r="D1144" s="242"/>
      <c r="E1144" s="243"/>
      <c r="F1144" s="243"/>
      <c r="G1144" s="243"/>
      <c r="H1144" s="244"/>
      <c r="I1144" s="233" t="s">
        <v>1820</v>
      </c>
      <c r="J1144" s="168" t="s">
        <v>1707</v>
      </c>
      <c r="K1144" s="230">
        <v>5</v>
      </c>
      <c r="L1144" s="230">
        <v>4</v>
      </c>
      <c r="M1144" s="230">
        <v>3</v>
      </c>
      <c r="N1144" s="128" t="s">
        <v>1821</v>
      </c>
      <c r="O1144" s="215">
        <f t="shared" ref="O1144" si="160">K1144*L1144*M1144</f>
        <v>60</v>
      </c>
    </row>
    <row r="1145" spans="1:15" ht="28.8" x14ac:dyDescent="0.3">
      <c r="A1145" s="779"/>
      <c r="B1145" s="223"/>
      <c r="C1145" s="241"/>
      <c r="D1145" s="242"/>
      <c r="E1145" s="243"/>
      <c r="F1145" s="243"/>
      <c r="G1145" s="243"/>
      <c r="H1145" s="244"/>
      <c r="I1145" s="233"/>
      <c r="J1145" s="168" t="s">
        <v>1822</v>
      </c>
      <c r="K1145" s="231"/>
      <c r="L1145" s="231"/>
      <c r="M1145" s="231"/>
      <c r="N1145" s="128" t="s">
        <v>1823</v>
      </c>
      <c r="O1145" s="216"/>
    </row>
    <row r="1146" spans="1:15" ht="28.8" x14ac:dyDescent="0.3">
      <c r="A1146" s="779"/>
      <c r="B1146" s="223"/>
      <c r="C1146" s="241"/>
      <c r="D1146" s="242"/>
      <c r="E1146" s="243"/>
      <c r="F1146" s="243"/>
      <c r="G1146" s="243"/>
      <c r="H1146" s="244"/>
      <c r="I1146" s="233"/>
      <c r="J1146" s="168" t="s">
        <v>1824</v>
      </c>
      <c r="K1146" s="232"/>
      <c r="L1146" s="232"/>
      <c r="M1146" s="232"/>
      <c r="N1146" s="128" t="s">
        <v>1825</v>
      </c>
      <c r="O1146" s="217"/>
    </row>
    <row r="1147" spans="1:15" ht="28.8" x14ac:dyDescent="0.3">
      <c r="A1147" s="779"/>
      <c r="B1147" s="223"/>
      <c r="C1147" s="241"/>
      <c r="D1147" s="242"/>
      <c r="E1147" s="243"/>
      <c r="F1147" s="243"/>
      <c r="G1147" s="243"/>
      <c r="H1147" s="244"/>
      <c r="I1147" s="233" t="s">
        <v>1826</v>
      </c>
      <c r="J1147" s="168" t="s">
        <v>1827</v>
      </c>
      <c r="K1147" s="230">
        <v>4</v>
      </c>
      <c r="L1147" s="230">
        <v>4</v>
      </c>
      <c r="M1147" s="230">
        <v>2</v>
      </c>
      <c r="N1147" s="128" t="s">
        <v>1828</v>
      </c>
      <c r="O1147" s="215">
        <f t="shared" ref="O1147" si="161">K1147*L1147*M1147</f>
        <v>32</v>
      </c>
    </row>
    <row r="1148" spans="1:15" ht="43.2" x14ac:dyDescent="0.3">
      <c r="A1148" s="779"/>
      <c r="B1148" s="223"/>
      <c r="C1148" s="241"/>
      <c r="D1148" s="242"/>
      <c r="E1148" s="243"/>
      <c r="F1148" s="243"/>
      <c r="G1148" s="243"/>
      <c r="H1148" s="244"/>
      <c r="I1148" s="233"/>
      <c r="J1148" s="168" t="s">
        <v>1829</v>
      </c>
      <c r="K1148" s="231"/>
      <c r="L1148" s="231"/>
      <c r="M1148" s="231"/>
      <c r="N1148" s="128" t="s">
        <v>1830</v>
      </c>
      <c r="O1148" s="216"/>
    </row>
    <row r="1149" spans="1:15" ht="28.8" x14ac:dyDescent="0.3">
      <c r="A1149" s="779"/>
      <c r="B1149" s="223"/>
      <c r="C1149" s="241"/>
      <c r="D1149" s="242"/>
      <c r="E1149" s="243"/>
      <c r="F1149" s="243"/>
      <c r="G1149" s="243"/>
      <c r="H1149" s="244"/>
      <c r="I1149" s="233"/>
      <c r="J1149" s="168" t="s">
        <v>1831</v>
      </c>
      <c r="K1149" s="232"/>
      <c r="L1149" s="232"/>
      <c r="M1149" s="232"/>
      <c r="N1149" s="128" t="s">
        <v>1832</v>
      </c>
      <c r="O1149" s="217"/>
    </row>
    <row r="1150" spans="1:15" ht="28.8" x14ac:dyDescent="0.3">
      <c r="A1150" s="779"/>
      <c r="B1150" s="223"/>
      <c r="C1150" s="241"/>
      <c r="D1150" s="242"/>
      <c r="E1150" s="243"/>
      <c r="F1150" s="243"/>
      <c r="G1150" s="243"/>
      <c r="H1150" s="244"/>
      <c r="I1150" s="233" t="s">
        <v>1833</v>
      </c>
      <c r="J1150" s="168" t="s">
        <v>1834</v>
      </c>
      <c r="K1150" s="230">
        <v>5</v>
      </c>
      <c r="L1150" s="230">
        <v>4</v>
      </c>
      <c r="M1150" s="230">
        <v>3</v>
      </c>
      <c r="N1150" s="128" t="s">
        <v>1835</v>
      </c>
      <c r="O1150" s="215">
        <f t="shared" ref="O1150" si="162">K1150*L1150*M1150</f>
        <v>60</v>
      </c>
    </row>
    <row r="1151" spans="1:15" ht="28.8" x14ac:dyDescent="0.3">
      <c r="A1151" s="779"/>
      <c r="B1151" s="223"/>
      <c r="C1151" s="241"/>
      <c r="D1151" s="242"/>
      <c r="E1151" s="243"/>
      <c r="F1151" s="243"/>
      <c r="G1151" s="243"/>
      <c r="H1151" s="244"/>
      <c r="I1151" s="233"/>
      <c r="J1151" s="168" t="s">
        <v>1750</v>
      </c>
      <c r="K1151" s="231"/>
      <c r="L1151" s="231"/>
      <c r="M1151" s="231"/>
      <c r="N1151" s="128" t="s">
        <v>1751</v>
      </c>
      <c r="O1151" s="216"/>
    </row>
    <row r="1152" spans="1:15" ht="28.8" x14ac:dyDescent="0.3">
      <c r="A1152" s="779"/>
      <c r="B1152" s="223"/>
      <c r="C1152" s="241"/>
      <c r="D1152" s="242"/>
      <c r="E1152" s="243"/>
      <c r="F1152" s="243"/>
      <c r="G1152" s="243"/>
      <c r="H1152" s="244"/>
      <c r="I1152" s="233"/>
      <c r="J1152" s="168" t="s">
        <v>1836</v>
      </c>
      <c r="K1152" s="232"/>
      <c r="L1152" s="232"/>
      <c r="M1152" s="232"/>
      <c r="N1152" s="128" t="s">
        <v>1837</v>
      </c>
      <c r="O1152" s="217"/>
    </row>
    <row r="1153" spans="1:15" ht="28.8" x14ac:dyDescent="0.3">
      <c r="A1153" s="779"/>
      <c r="B1153" s="223"/>
      <c r="C1153" s="241"/>
      <c r="D1153" s="242"/>
      <c r="E1153" s="243"/>
      <c r="F1153" s="243"/>
      <c r="G1153" s="243"/>
      <c r="H1153" s="244"/>
      <c r="I1153" s="233" t="s">
        <v>1838</v>
      </c>
      <c r="J1153" s="168" t="s">
        <v>1839</v>
      </c>
      <c r="K1153" s="230">
        <v>4</v>
      </c>
      <c r="L1153" s="230">
        <v>3</v>
      </c>
      <c r="M1153" s="230">
        <v>2</v>
      </c>
      <c r="N1153" s="128" t="s">
        <v>1840</v>
      </c>
      <c r="O1153" s="215">
        <f t="shared" ref="O1153" si="163">K1153*L1153*M1153</f>
        <v>24</v>
      </c>
    </row>
    <row r="1154" spans="1:15" ht="28.8" x14ac:dyDescent="0.3">
      <c r="A1154" s="779"/>
      <c r="B1154" s="223"/>
      <c r="C1154" s="241"/>
      <c r="D1154" s="242"/>
      <c r="E1154" s="243"/>
      <c r="F1154" s="243"/>
      <c r="G1154" s="243"/>
      <c r="H1154" s="244"/>
      <c r="I1154" s="233"/>
      <c r="J1154" s="168" t="s">
        <v>1841</v>
      </c>
      <c r="K1154" s="231"/>
      <c r="L1154" s="231"/>
      <c r="M1154" s="231"/>
      <c r="N1154" s="128" t="s">
        <v>1842</v>
      </c>
      <c r="O1154" s="216"/>
    </row>
    <row r="1155" spans="1:15" ht="28.8" x14ac:dyDescent="0.3">
      <c r="A1155" s="779"/>
      <c r="B1155" s="223"/>
      <c r="C1155" s="241"/>
      <c r="D1155" s="242"/>
      <c r="E1155" s="243"/>
      <c r="F1155" s="243"/>
      <c r="G1155" s="243"/>
      <c r="H1155" s="244"/>
      <c r="I1155" s="233"/>
      <c r="J1155" s="168" t="s">
        <v>1843</v>
      </c>
      <c r="K1155" s="232"/>
      <c r="L1155" s="232"/>
      <c r="M1155" s="232"/>
      <c r="N1155" s="128" t="s">
        <v>1844</v>
      </c>
      <c r="O1155" s="217"/>
    </row>
    <row r="1156" spans="1:15" ht="28.8" x14ac:dyDescent="0.3">
      <c r="A1156" s="779"/>
      <c r="B1156" s="223"/>
      <c r="C1156" s="241"/>
      <c r="D1156" s="242"/>
      <c r="E1156" s="243"/>
      <c r="F1156" s="243"/>
      <c r="G1156" s="243"/>
      <c r="H1156" s="244"/>
      <c r="I1156" s="233" t="s">
        <v>1845</v>
      </c>
      <c r="J1156" s="171" t="s">
        <v>1763</v>
      </c>
      <c r="K1156" s="234">
        <v>4</v>
      </c>
      <c r="L1156" s="230">
        <v>3</v>
      </c>
      <c r="M1156" s="230">
        <v>2</v>
      </c>
      <c r="N1156" s="128" t="s">
        <v>1764</v>
      </c>
      <c r="O1156" s="215">
        <f t="shared" ref="O1156" si="164">K1156*L1156*M1156</f>
        <v>24</v>
      </c>
    </row>
    <row r="1157" spans="1:15" ht="28.8" x14ac:dyDescent="0.3">
      <c r="A1157" s="779"/>
      <c r="B1157" s="223"/>
      <c r="C1157" s="241"/>
      <c r="D1157" s="242"/>
      <c r="E1157" s="243"/>
      <c r="F1157" s="243"/>
      <c r="G1157" s="243"/>
      <c r="H1157" s="244"/>
      <c r="I1157" s="233"/>
      <c r="J1157" s="171" t="s">
        <v>1765</v>
      </c>
      <c r="K1157" s="235"/>
      <c r="L1157" s="231"/>
      <c r="M1157" s="231"/>
      <c r="N1157" s="128" t="s">
        <v>1766</v>
      </c>
      <c r="O1157" s="216"/>
    </row>
    <row r="1158" spans="1:15" ht="28.8" x14ac:dyDescent="0.3">
      <c r="A1158" s="779"/>
      <c r="B1158" s="223"/>
      <c r="C1158" s="241"/>
      <c r="D1158" s="242"/>
      <c r="E1158" s="243"/>
      <c r="F1158" s="243"/>
      <c r="G1158" s="243"/>
      <c r="H1158" s="244"/>
      <c r="I1158" s="233"/>
      <c r="J1158" s="171" t="s">
        <v>1767</v>
      </c>
      <c r="K1158" s="236"/>
      <c r="L1158" s="232"/>
      <c r="M1158" s="232"/>
      <c r="N1158" s="128" t="s">
        <v>1768</v>
      </c>
      <c r="O1158" s="217"/>
    </row>
    <row r="1159" spans="1:15" ht="28.8" x14ac:dyDescent="0.3">
      <c r="A1159" s="779"/>
      <c r="B1159" s="223"/>
      <c r="C1159" s="241"/>
      <c r="D1159" s="242"/>
      <c r="E1159" s="243"/>
      <c r="F1159" s="243"/>
      <c r="G1159" s="243"/>
      <c r="H1159" s="244"/>
      <c r="I1159" s="233" t="s">
        <v>1846</v>
      </c>
      <c r="J1159" s="171" t="s">
        <v>544</v>
      </c>
      <c r="K1159" s="234">
        <v>4</v>
      </c>
      <c r="L1159" s="230">
        <v>3</v>
      </c>
      <c r="M1159" s="230">
        <v>3</v>
      </c>
      <c r="N1159" s="170" t="s">
        <v>1239</v>
      </c>
      <c r="O1159" s="215">
        <f t="shared" ref="O1159" si="165">K1159*L1159*M1159</f>
        <v>36</v>
      </c>
    </row>
    <row r="1160" spans="1:15" ht="28.8" x14ac:dyDescent="0.3">
      <c r="A1160" s="779"/>
      <c r="B1160" s="223"/>
      <c r="C1160" s="241"/>
      <c r="D1160" s="242"/>
      <c r="E1160" s="243"/>
      <c r="F1160" s="243"/>
      <c r="G1160" s="243"/>
      <c r="H1160" s="244"/>
      <c r="I1160" s="233"/>
      <c r="J1160" s="171" t="s">
        <v>1534</v>
      </c>
      <c r="K1160" s="235"/>
      <c r="L1160" s="231"/>
      <c r="M1160" s="231"/>
      <c r="N1160" s="170" t="s">
        <v>1788</v>
      </c>
      <c r="O1160" s="216"/>
    </row>
    <row r="1161" spans="1:15" ht="28.8" x14ac:dyDescent="0.3">
      <c r="A1161" s="779"/>
      <c r="B1161" s="223"/>
      <c r="C1161" s="241"/>
      <c r="D1161" s="242"/>
      <c r="E1161" s="243"/>
      <c r="F1161" s="243"/>
      <c r="G1161" s="243"/>
      <c r="H1161" s="244"/>
      <c r="I1161" s="233"/>
      <c r="J1161" s="171" t="s">
        <v>1789</v>
      </c>
      <c r="K1161" s="236"/>
      <c r="L1161" s="232"/>
      <c r="M1161" s="232"/>
      <c r="N1161" s="170" t="s">
        <v>1790</v>
      </c>
      <c r="O1161" s="217"/>
    </row>
    <row r="1162" spans="1:15" s="181" customFormat="1" ht="28.8" x14ac:dyDescent="0.3">
      <c r="A1162" s="779"/>
      <c r="B1162" s="223"/>
      <c r="C1162" s="219" t="s">
        <v>1847</v>
      </c>
      <c r="D1162" s="220"/>
      <c r="E1162" s="221" t="s">
        <v>1848</v>
      </c>
      <c r="F1162" s="221"/>
      <c r="G1162" s="221" t="s">
        <v>1849</v>
      </c>
      <c r="H1162" s="211"/>
      <c r="I1162" s="221" t="s">
        <v>1850</v>
      </c>
      <c r="J1162" s="194" t="s">
        <v>1851</v>
      </c>
      <c r="K1162" s="212">
        <v>6</v>
      </c>
      <c r="L1162" s="212">
        <v>5</v>
      </c>
      <c r="M1162" s="212">
        <v>4</v>
      </c>
      <c r="N1162" s="195" t="s">
        <v>1852</v>
      </c>
      <c r="O1162" s="215">
        <f t="shared" ref="O1162" si="166">K1162*L1162*M1162</f>
        <v>120</v>
      </c>
    </row>
    <row r="1163" spans="1:15" s="181" customFormat="1" ht="28.8" x14ac:dyDescent="0.3">
      <c r="A1163" s="779"/>
      <c r="B1163" s="223"/>
      <c r="C1163" s="219"/>
      <c r="D1163" s="220"/>
      <c r="E1163" s="221"/>
      <c r="F1163" s="221"/>
      <c r="G1163" s="221"/>
      <c r="H1163" s="211"/>
      <c r="I1163" s="221"/>
      <c r="J1163" s="194" t="s">
        <v>1853</v>
      </c>
      <c r="K1163" s="213"/>
      <c r="L1163" s="213"/>
      <c r="M1163" s="213"/>
      <c r="N1163" s="195" t="s">
        <v>1854</v>
      </c>
      <c r="O1163" s="216"/>
    </row>
    <row r="1164" spans="1:15" s="181" customFormat="1" ht="43.2" x14ac:dyDescent="0.3">
      <c r="A1164" s="779"/>
      <c r="B1164" s="223"/>
      <c r="C1164" s="219"/>
      <c r="D1164" s="220"/>
      <c r="E1164" s="221"/>
      <c r="F1164" s="221"/>
      <c r="G1164" s="221"/>
      <c r="H1164" s="211"/>
      <c r="I1164" s="221"/>
      <c r="J1164" s="194" t="s">
        <v>1855</v>
      </c>
      <c r="K1164" s="214"/>
      <c r="L1164" s="214"/>
      <c r="M1164" s="214"/>
      <c r="N1164" s="195" t="s">
        <v>1856</v>
      </c>
      <c r="O1164" s="217"/>
    </row>
    <row r="1165" spans="1:15" s="181" customFormat="1" ht="28.8" x14ac:dyDescent="0.3">
      <c r="A1165" s="779"/>
      <c r="B1165" s="223"/>
      <c r="C1165" s="219"/>
      <c r="D1165" s="220"/>
      <c r="E1165" s="221"/>
      <c r="F1165" s="221"/>
      <c r="G1165" s="221"/>
      <c r="H1165" s="211"/>
      <c r="I1165" s="211" t="s">
        <v>1857</v>
      </c>
      <c r="J1165" s="194" t="s">
        <v>1655</v>
      </c>
      <c r="K1165" s="212">
        <v>5</v>
      </c>
      <c r="L1165" s="212">
        <v>4</v>
      </c>
      <c r="M1165" s="212">
        <v>3</v>
      </c>
      <c r="N1165" s="195" t="s">
        <v>1783</v>
      </c>
      <c r="O1165" s="215">
        <f t="shared" ref="O1165" si="167">K1165*L1165*M1165</f>
        <v>60</v>
      </c>
    </row>
    <row r="1166" spans="1:15" s="181" customFormat="1" ht="28.8" x14ac:dyDescent="0.3">
      <c r="A1166" s="779"/>
      <c r="B1166" s="223"/>
      <c r="C1166" s="219"/>
      <c r="D1166" s="220"/>
      <c r="E1166" s="221"/>
      <c r="F1166" s="221"/>
      <c r="G1166" s="221"/>
      <c r="H1166" s="211"/>
      <c r="I1166" s="211"/>
      <c r="J1166" s="194" t="s">
        <v>1858</v>
      </c>
      <c r="K1166" s="213"/>
      <c r="L1166" s="213"/>
      <c r="M1166" s="213"/>
      <c r="N1166" s="195" t="s">
        <v>1859</v>
      </c>
      <c r="O1166" s="216"/>
    </row>
    <row r="1167" spans="1:15" s="181" customFormat="1" ht="28.8" x14ac:dyDescent="0.3">
      <c r="A1167" s="779"/>
      <c r="B1167" s="223"/>
      <c r="C1167" s="219"/>
      <c r="D1167" s="220"/>
      <c r="E1167" s="221"/>
      <c r="F1167" s="221"/>
      <c r="G1167" s="221"/>
      <c r="H1167" s="211"/>
      <c r="I1167" s="211"/>
      <c r="J1167" s="194" t="s">
        <v>1657</v>
      </c>
      <c r="K1167" s="214"/>
      <c r="L1167" s="214"/>
      <c r="M1167" s="214"/>
      <c r="N1167" s="195" t="s">
        <v>1860</v>
      </c>
      <c r="O1167" s="217"/>
    </row>
    <row r="1168" spans="1:15" s="181" customFormat="1" ht="28.8" x14ac:dyDescent="0.3">
      <c r="A1168" s="779"/>
      <c r="B1168" s="223"/>
      <c r="C1168" s="219"/>
      <c r="D1168" s="220"/>
      <c r="E1168" s="221"/>
      <c r="F1168" s="221"/>
      <c r="G1168" s="221"/>
      <c r="H1168" s="211"/>
      <c r="I1168" s="211" t="s">
        <v>1861</v>
      </c>
      <c r="J1168" s="196" t="s">
        <v>1727</v>
      </c>
      <c r="K1168" s="227">
        <v>4</v>
      </c>
      <c r="L1168" s="212">
        <v>4</v>
      </c>
      <c r="M1168" s="212">
        <v>2</v>
      </c>
      <c r="N1168" s="197" t="s">
        <v>1728</v>
      </c>
      <c r="O1168" s="215">
        <f t="shared" ref="O1168" si="168">K1168*L1168*M1168</f>
        <v>32</v>
      </c>
    </row>
    <row r="1169" spans="1:15" s="181" customFormat="1" ht="28.8" x14ac:dyDescent="0.3">
      <c r="A1169" s="779"/>
      <c r="B1169" s="223"/>
      <c r="C1169" s="219"/>
      <c r="D1169" s="220"/>
      <c r="E1169" s="221"/>
      <c r="F1169" s="221"/>
      <c r="G1169" s="221"/>
      <c r="H1169" s="211"/>
      <c r="I1169" s="211"/>
      <c r="J1169" s="196" t="s">
        <v>1761</v>
      </c>
      <c r="K1169" s="228"/>
      <c r="L1169" s="213"/>
      <c r="M1169" s="213"/>
      <c r="N1169" s="197" t="s">
        <v>1730</v>
      </c>
      <c r="O1169" s="216"/>
    </row>
    <row r="1170" spans="1:15" s="181" customFormat="1" ht="28.8" x14ac:dyDescent="0.3">
      <c r="A1170" s="779"/>
      <c r="B1170" s="223"/>
      <c r="C1170" s="219"/>
      <c r="D1170" s="220"/>
      <c r="E1170" s="221"/>
      <c r="F1170" s="221"/>
      <c r="G1170" s="221"/>
      <c r="H1170" s="211"/>
      <c r="I1170" s="211"/>
      <c r="J1170" s="196" t="s">
        <v>1731</v>
      </c>
      <c r="K1170" s="229"/>
      <c r="L1170" s="214"/>
      <c r="M1170" s="214"/>
      <c r="N1170" s="197" t="s">
        <v>1732</v>
      </c>
      <c r="O1170" s="217"/>
    </row>
    <row r="1171" spans="1:15" s="181" customFormat="1" ht="28.8" x14ac:dyDescent="0.3">
      <c r="A1171" s="779"/>
      <c r="B1171" s="223"/>
      <c r="C1171" s="219"/>
      <c r="D1171" s="220"/>
      <c r="E1171" s="221"/>
      <c r="F1171" s="221"/>
      <c r="G1171" s="221"/>
      <c r="H1171" s="211"/>
      <c r="I1171" s="211" t="s">
        <v>1862</v>
      </c>
      <c r="J1171" s="196" t="s">
        <v>1683</v>
      </c>
      <c r="K1171" s="227">
        <v>4</v>
      </c>
      <c r="L1171" s="212">
        <v>3</v>
      </c>
      <c r="M1171" s="212">
        <v>3</v>
      </c>
      <c r="N1171" s="197" t="s">
        <v>1684</v>
      </c>
      <c r="O1171" s="215">
        <f t="shared" ref="O1171" si="169">K1171*L1171*M1171</f>
        <v>36</v>
      </c>
    </row>
    <row r="1172" spans="1:15" s="181" customFormat="1" ht="28.8" x14ac:dyDescent="0.3">
      <c r="A1172" s="779"/>
      <c r="B1172" s="223"/>
      <c r="C1172" s="219"/>
      <c r="D1172" s="220"/>
      <c r="E1172" s="221"/>
      <c r="F1172" s="221"/>
      <c r="G1172" s="221"/>
      <c r="H1172" s="211"/>
      <c r="I1172" s="211"/>
      <c r="J1172" s="196" t="s">
        <v>632</v>
      </c>
      <c r="K1172" s="228"/>
      <c r="L1172" s="213"/>
      <c r="M1172" s="213"/>
      <c r="N1172" s="197" t="s">
        <v>1685</v>
      </c>
      <c r="O1172" s="216"/>
    </row>
    <row r="1173" spans="1:15" s="181" customFormat="1" ht="28.8" x14ac:dyDescent="0.3">
      <c r="A1173" s="779"/>
      <c r="B1173" s="223"/>
      <c r="C1173" s="219"/>
      <c r="D1173" s="220"/>
      <c r="E1173" s="221"/>
      <c r="F1173" s="221"/>
      <c r="G1173" s="221"/>
      <c r="H1173" s="211"/>
      <c r="I1173" s="211"/>
      <c r="J1173" s="196" t="s">
        <v>1686</v>
      </c>
      <c r="K1173" s="229"/>
      <c r="L1173" s="214"/>
      <c r="M1173" s="214"/>
      <c r="N1173" s="197" t="s">
        <v>1687</v>
      </c>
      <c r="O1173" s="217"/>
    </row>
    <row r="1174" spans="1:15" s="181" customFormat="1" ht="28.8" x14ac:dyDescent="0.3">
      <c r="A1174" s="779"/>
      <c r="B1174" s="223"/>
      <c r="C1174" s="219"/>
      <c r="D1174" s="220"/>
      <c r="E1174" s="221"/>
      <c r="F1174" s="221"/>
      <c r="G1174" s="221"/>
      <c r="H1174" s="211"/>
      <c r="I1174" s="211" t="s">
        <v>1863</v>
      </c>
      <c r="J1174" s="196" t="s">
        <v>1763</v>
      </c>
      <c r="K1174" s="227">
        <v>5</v>
      </c>
      <c r="L1174" s="212">
        <v>4</v>
      </c>
      <c r="M1174" s="212">
        <v>2</v>
      </c>
      <c r="N1174" s="195" t="s">
        <v>1764</v>
      </c>
      <c r="O1174" s="215">
        <f t="shared" ref="O1174" si="170">K1174*L1174*M1174</f>
        <v>40</v>
      </c>
    </row>
    <row r="1175" spans="1:15" s="181" customFormat="1" ht="28.8" x14ac:dyDescent="0.3">
      <c r="A1175" s="779"/>
      <c r="B1175" s="223"/>
      <c r="C1175" s="219"/>
      <c r="D1175" s="220"/>
      <c r="E1175" s="221"/>
      <c r="F1175" s="221"/>
      <c r="G1175" s="221"/>
      <c r="H1175" s="211"/>
      <c r="I1175" s="211"/>
      <c r="J1175" s="196" t="s">
        <v>1765</v>
      </c>
      <c r="K1175" s="228"/>
      <c r="L1175" s="213"/>
      <c r="M1175" s="213"/>
      <c r="N1175" s="195" t="s">
        <v>1766</v>
      </c>
      <c r="O1175" s="216"/>
    </row>
    <row r="1176" spans="1:15" s="181" customFormat="1" ht="28.8" x14ac:dyDescent="0.3">
      <c r="A1176" s="779"/>
      <c r="B1176" s="223"/>
      <c r="C1176" s="219"/>
      <c r="D1176" s="220"/>
      <c r="E1176" s="221"/>
      <c r="F1176" s="221"/>
      <c r="G1176" s="221"/>
      <c r="H1176" s="211"/>
      <c r="I1176" s="211"/>
      <c r="J1176" s="196" t="s">
        <v>1767</v>
      </c>
      <c r="K1176" s="229"/>
      <c r="L1176" s="214"/>
      <c r="M1176" s="214"/>
      <c r="N1176" s="195" t="s">
        <v>1768</v>
      </c>
      <c r="O1176" s="217"/>
    </row>
    <row r="1177" spans="1:15" s="181" customFormat="1" ht="43.2" x14ac:dyDescent="0.3">
      <c r="A1177" s="779"/>
      <c r="B1177" s="223"/>
      <c r="C1177" s="219"/>
      <c r="D1177" s="220"/>
      <c r="E1177" s="221"/>
      <c r="F1177" s="221"/>
      <c r="G1177" s="221"/>
      <c r="H1177" s="211"/>
      <c r="I1177" s="211" t="s">
        <v>1864</v>
      </c>
      <c r="J1177" s="194" t="s">
        <v>1865</v>
      </c>
      <c r="K1177" s="212">
        <v>4</v>
      </c>
      <c r="L1177" s="212">
        <v>4</v>
      </c>
      <c r="M1177" s="212">
        <v>2</v>
      </c>
      <c r="N1177" s="195" t="s">
        <v>1866</v>
      </c>
      <c r="O1177" s="215">
        <f t="shared" ref="O1177" si="171">K1177*L1177*M1177</f>
        <v>32</v>
      </c>
    </row>
    <row r="1178" spans="1:15" s="181" customFormat="1" ht="28.8" x14ac:dyDescent="0.3">
      <c r="A1178" s="779"/>
      <c r="B1178" s="223"/>
      <c r="C1178" s="219"/>
      <c r="D1178" s="220"/>
      <c r="E1178" s="221"/>
      <c r="F1178" s="221"/>
      <c r="G1178" s="221"/>
      <c r="H1178" s="211"/>
      <c r="I1178" s="211"/>
      <c r="J1178" s="194" t="s">
        <v>1853</v>
      </c>
      <c r="K1178" s="213"/>
      <c r="L1178" s="213"/>
      <c r="M1178" s="213"/>
      <c r="N1178" s="195" t="s">
        <v>1854</v>
      </c>
      <c r="O1178" s="216"/>
    </row>
    <row r="1179" spans="1:15" s="181" customFormat="1" ht="28.8" x14ac:dyDescent="0.3">
      <c r="A1179" s="779"/>
      <c r="B1179" s="223"/>
      <c r="C1179" s="219"/>
      <c r="D1179" s="220"/>
      <c r="E1179" s="221"/>
      <c r="F1179" s="221"/>
      <c r="G1179" s="221"/>
      <c r="H1179" s="211"/>
      <c r="I1179" s="211"/>
      <c r="J1179" s="194" t="s">
        <v>1867</v>
      </c>
      <c r="K1179" s="214"/>
      <c r="L1179" s="214"/>
      <c r="M1179" s="214"/>
      <c r="N1179" s="195" t="s">
        <v>1868</v>
      </c>
      <c r="O1179" s="217"/>
    </row>
    <row r="1180" spans="1:15" s="181" customFormat="1" ht="28.8" x14ac:dyDescent="0.3">
      <c r="A1180" s="779"/>
      <c r="B1180" s="223"/>
      <c r="C1180" s="219"/>
      <c r="D1180" s="220"/>
      <c r="E1180" s="221"/>
      <c r="F1180" s="221"/>
      <c r="G1180" s="221"/>
      <c r="H1180" s="211"/>
      <c r="I1180" s="211" t="s">
        <v>1869</v>
      </c>
      <c r="J1180" s="194" t="s">
        <v>1870</v>
      </c>
      <c r="K1180" s="212">
        <v>5</v>
      </c>
      <c r="L1180" s="212">
        <v>4</v>
      </c>
      <c r="M1180" s="212">
        <v>3</v>
      </c>
      <c r="N1180" s="195" t="s">
        <v>1871</v>
      </c>
      <c r="O1180" s="215">
        <f t="shared" ref="O1180" si="172">K1180*L1180*M1180</f>
        <v>60</v>
      </c>
    </row>
    <row r="1181" spans="1:15" s="181" customFormat="1" ht="43.2" x14ac:dyDescent="0.3">
      <c r="A1181" s="779"/>
      <c r="B1181" s="223"/>
      <c r="C1181" s="219"/>
      <c r="D1181" s="220"/>
      <c r="E1181" s="221"/>
      <c r="F1181" s="221"/>
      <c r="G1181" s="221"/>
      <c r="H1181" s="211"/>
      <c r="I1181" s="211"/>
      <c r="J1181" s="194" t="s">
        <v>1872</v>
      </c>
      <c r="K1181" s="213"/>
      <c r="L1181" s="213"/>
      <c r="M1181" s="213"/>
      <c r="N1181" s="195" t="s">
        <v>1873</v>
      </c>
      <c r="O1181" s="216"/>
    </row>
    <row r="1182" spans="1:15" s="181" customFormat="1" ht="28.8" x14ac:dyDescent="0.3">
      <c r="A1182" s="779"/>
      <c r="B1182" s="223"/>
      <c r="C1182" s="219"/>
      <c r="D1182" s="220"/>
      <c r="E1182" s="221"/>
      <c r="F1182" s="221"/>
      <c r="G1182" s="221"/>
      <c r="H1182" s="211"/>
      <c r="I1182" s="211"/>
      <c r="J1182" s="194" t="s">
        <v>1874</v>
      </c>
      <c r="K1182" s="214"/>
      <c r="L1182" s="214"/>
      <c r="M1182" s="214"/>
      <c r="N1182" s="195" t="s">
        <v>1875</v>
      </c>
      <c r="O1182" s="217"/>
    </row>
    <row r="1183" spans="1:15" s="181" customFormat="1" ht="28.8" x14ac:dyDescent="0.3">
      <c r="A1183" s="779"/>
      <c r="B1183" s="223"/>
      <c r="C1183" s="219"/>
      <c r="D1183" s="220"/>
      <c r="E1183" s="221"/>
      <c r="F1183" s="221"/>
      <c r="G1183" s="221"/>
      <c r="H1183" s="211"/>
      <c r="I1183" s="211" t="s">
        <v>1876</v>
      </c>
      <c r="J1183" s="194" t="s">
        <v>1350</v>
      </c>
      <c r="K1183" s="212">
        <v>4</v>
      </c>
      <c r="L1183" s="212">
        <v>3</v>
      </c>
      <c r="M1183" s="212">
        <v>2</v>
      </c>
      <c r="N1183" s="195" t="s">
        <v>1568</v>
      </c>
      <c r="O1183" s="215">
        <f t="shared" ref="O1183" si="173">K1183*L1183*M1183</f>
        <v>24</v>
      </c>
    </row>
    <row r="1184" spans="1:15" s="181" customFormat="1" ht="28.8" x14ac:dyDescent="0.3">
      <c r="A1184" s="779"/>
      <c r="B1184" s="223"/>
      <c r="C1184" s="219"/>
      <c r="D1184" s="220"/>
      <c r="E1184" s="221"/>
      <c r="F1184" s="221"/>
      <c r="G1184" s="221"/>
      <c r="H1184" s="211"/>
      <c r="I1184" s="211"/>
      <c r="J1184" s="194" t="s">
        <v>446</v>
      </c>
      <c r="K1184" s="213"/>
      <c r="L1184" s="213"/>
      <c r="M1184" s="213"/>
      <c r="N1184" s="195" t="s">
        <v>1569</v>
      </c>
      <c r="O1184" s="216"/>
    </row>
    <row r="1185" spans="1:15" s="181" customFormat="1" ht="28.8" x14ac:dyDescent="0.3">
      <c r="A1185" s="779"/>
      <c r="B1185" s="223"/>
      <c r="C1185" s="219"/>
      <c r="D1185" s="220"/>
      <c r="E1185" s="221"/>
      <c r="F1185" s="221"/>
      <c r="G1185" s="221"/>
      <c r="H1185" s="211"/>
      <c r="I1185" s="211"/>
      <c r="J1185" s="194" t="s">
        <v>1877</v>
      </c>
      <c r="K1185" s="214"/>
      <c r="L1185" s="214"/>
      <c r="M1185" s="214"/>
      <c r="N1185" s="195" t="s">
        <v>1571</v>
      </c>
      <c r="O1185" s="217"/>
    </row>
    <row r="1186" spans="1:15" s="181" customFormat="1" ht="28.8" x14ac:dyDescent="0.3">
      <c r="A1186" s="779"/>
      <c r="B1186" s="223"/>
      <c r="C1186" s="219"/>
      <c r="D1186" s="220"/>
      <c r="E1186" s="221"/>
      <c r="F1186" s="221"/>
      <c r="G1186" s="221"/>
      <c r="H1186" s="211"/>
      <c r="I1186" s="211" t="s">
        <v>1878</v>
      </c>
      <c r="J1186" s="194" t="s">
        <v>1879</v>
      </c>
      <c r="K1186" s="212">
        <v>5</v>
      </c>
      <c r="L1186" s="212">
        <v>4</v>
      </c>
      <c r="M1186" s="212">
        <v>4</v>
      </c>
      <c r="N1186" s="195" t="s">
        <v>1880</v>
      </c>
      <c r="O1186" s="215">
        <f t="shared" ref="O1186" si="174">K1186*L1186*M1186</f>
        <v>80</v>
      </c>
    </row>
    <row r="1187" spans="1:15" s="181" customFormat="1" ht="28.8" x14ac:dyDescent="0.3">
      <c r="A1187" s="779"/>
      <c r="B1187" s="223"/>
      <c r="C1187" s="219"/>
      <c r="D1187" s="220"/>
      <c r="E1187" s="221"/>
      <c r="F1187" s="221"/>
      <c r="G1187" s="221"/>
      <c r="H1187" s="211"/>
      <c r="I1187" s="211"/>
      <c r="J1187" s="194" t="s">
        <v>1829</v>
      </c>
      <c r="K1187" s="213"/>
      <c r="L1187" s="213"/>
      <c r="M1187" s="213"/>
      <c r="N1187" s="195" t="s">
        <v>1881</v>
      </c>
      <c r="O1187" s="216"/>
    </row>
    <row r="1188" spans="1:15" s="181" customFormat="1" ht="28.8" x14ac:dyDescent="0.3">
      <c r="A1188" s="779"/>
      <c r="B1188" s="223"/>
      <c r="C1188" s="219"/>
      <c r="D1188" s="220"/>
      <c r="E1188" s="221"/>
      <c r="F1188" s="221"/>
      <c r="G1188" s="221"/>
      <c r="H1188" s="211"/>
      <c r="I1188" s="211"/>
      <c r="J1188" s="194" t="s">
        <v>1831</v>
      </c>
      <c r="K1188" s="214"/>
      <c r="L1188" s="214"/>
      <c r="M1188" s="214"/>
      <c r="N1188" s="195" t="s">
        <v>1882</v>
      </c>
      <c r="O1188" s="217"/>
    </row>
    <row r="1189" spans="1:15" s="181" customFormat="1" ht="28.8" x14ac:dyDescent="0.3">
      <c r="A1189" s="779"/>
      <c r="B1189" s="223"/>
      <c r="C1189" s="219"/>
      <c r="D1189" s="220"/>
      <c r="E1189" s="221"/>
      <c r="F1189" s="221"/>
      <c r="G1189" s="221"/>
      <c r="H1189" s="211"/>
      <c r="I1189" s="211" t="s">
        <v>1883</v>
      </c>
      <c r="J1189" s="194" t="s">
        <v>1884</v>
      </c>
      <c r="K1189" s="212">
        <v>5</v>
      </c>
      <c r="L1189" s="212">
        <v>5</v>
      </c>
      <c r="M1189" s="212">
        <v>3</v>
      </c>
      <c r="N1189" s="195" t="s">
        <v>1885</v>
      </c>
      <c r="O1189" s="215">
        <f t="shared" ref="O1189" si="175">K1189*L1189*M1189</f>
        <v>75</v>
      </c>
    </row>
    <row r="1190" spans="1:15" s="181" customFormat="1" ht="28.8" x14ac:dyDescent="0.3">
      <c r="A1190" s="779"/>
      <c r="B1190" s="223"/>
      <c r="C1190" s="219"/>
      <c r="D1190" s="220"/>
      <c r="E1190" s="221"/>
      <c r="F1190" s="221"/>
      <c r="G1190" s="221"/>
      <c r="H1190" s="211"/>
      <c r="I1190" s="211"/>
      <c r="J1190" s="194" t="s">
        <v>1724</v>
      </c>
      <c r="K1190" s="213"/>
      <c r="L1190" s="213"/>
      <c r="M1190" s="213"/>
      <c r="N1190" s="195" t="s">
        <v>1886</v>
      </c>
      <c r="O1190" s="216"/>
    </row>
    <row r="1191" spans="1:15" s="181" customFormat="1" ht="28.8" x14ac:dyDescent="0.3">
      <c r="A1191" s="779"/>
      <c r="B1191" s="224"/>
      <c r="C1191" s="219"/>
      <c r="D1191" s="220"/>
      <c r="E1191" s="222"/>
      <c r="F1191" s="222"/>
      <c r="G1191" s="222"/>
      <c r="H1191" s="218"/>
      <c r="I1191" s="218"/>
      <c r="J1191" s="198" t="s">
        <v>1887</v>
      </c>
      <c r="K1191" s="213"/>
      <c r="L1191" s="213"/>
      <c r="M1191" s="213"/>
      <c r="N1191" s="199" t="s">
        <v>1888</v>
      </c>
      <c r="O1191" s="216"/>
    </row>
    <row r="1192" spans="1:15" s="181" customFormat="1" ht="31.2" customHeight="1" x14ac:dyDescent="0.3">
      <c r="A1192" s="208"/>
      <c r="B1192" s="209" t="s">
        <v>1889</v>
      </c>
      <c r="C1192" s="210" t="s">
        <v>1890</v>
      </c>
      <c r="D1192" s="210"/>
      <c r="E1192" s="210" t="s">
        <v>1891</v>
      </c>
      <c r="F1192" s="210"/>
      <c r="G1192" s="210" t="s">
        <v>1892</v>
      </c>
      <c r="H1192" s="210"/>
      <c r="I1192" s="200" t="s">
        <v>1893</v>
      </c>
      <c r="J1192" s="201" t="s">
        <v>1894</v>
      </c>
      <c r="K1192" s="201">
        <v>8</v>
      </c>
      <c r="L1192" s="201">
        <v>6</v>
      </c>
      <c r="M1192" s="201">
        <v>6</v>
      </c>
      <c r="N1192" s="201" t="s">
        <v>1895</v>
      </c>
      <c r="O1192" s="202">
        <f>K1192*L1192*M1192</f>
        <v>288</v>
      </c>
    </row>
    <row r="1193" spans="1:15" s="181" customFormat="1" x14ac:dyDescent="0.3">
      <c r="A1193" s="208"/>
      <c r="B1193" s="209"/>
      <c r="C1193" s="210"/>
      <c r="D1193" s="210"/>
      <c r="E1193" s="210"/>
      <c r="F1193" s="210"/>
      <c r="G1193" s="210"/>
      <c r="H1193" s="210"/>
      <c r="I1193" s="200" t="s">
        <v>1896</v>
      </c>
      <c r="J1193" s="201" t="s">
        <v>1897</v>
      </c>
      <c r="K1193" s="201">
        <v>7</v>
      </c>
      <c r="L1193" s="201">
        <v>6</v>
      </c>
      <c r="M1193" s="201">
        <v>6</v>
      </c>
      <c r="N1193" s="201" t="s">
        <v>1898</v>
      </c>
      <c r="O1193" s="202">
        <f t="shared" ref="O1193:O1199" si="176">K1193*L1193*M1193</f>
        <v>252</v>
      </c>
    </row>
    <row r="1194" spans="1:15" s="181" customFormat="1" x14ac:dyDescent="0.3">
      <c r="A1194" s="208"/>
      <c r="B1194" s="209"/>
      <c r="C1194" s="210"/>
      <c r="D1194" s="210"/>
      <c r="E1194" s="210"/>
      <c r="F1194" s="210"/>
      <c r="G1194" s="210"/>
      <c r="H1194" s="210"/>
      <c r="I1194" s="200" t="s">
        <v>1899</v>
      </c>
      <c r="J1194" s="201" t="s">
        <v>1900</v>
      </c>
      <c r="K1194" s="201">
        <v>7</v>
      </c>
      <c r="L1194" s="201">
        <v>7</v>
      </c>
      <c r="M1194" s="201">
        <v>5</v>
      </c>
      <c r="N1194" s="201" t="s">
        <v>1901</v>
      </c>
      <c r="O1194" s="202">
        <f t="shared" si="176"/>
        <v>245</v>
      </c>
    </row>
    <row r="1195" spans="1:15" s="181" customFormat="1" x14ac:dyDescent="0.3">
      <c r="A1195" s="208"/>
      <c r="B1195" s="209"/>
      <c r="C1195" s="210"/>
      <c r="D1195" s="210"/>
      <c r="E1195" s="210"/>
      <c r="F1195" s="210"/>
      <c r="G1195" s="210"/>
      <c r="H1195" s="210"/>
      <c r="I1195" s="200" t="s">
        <v>1902</v>
      </c>
      <c r="J1195" s="201" t="s">
        <v>1903</v>
      </c>
      <c r="K1195" s="201">
        <v>7</v>
      </c>
      <c r="L1195" s="201">
        <v>6</v>
      </c>
      <c r="M1195" s="201">
        <v>5</v>
      </c>
      <c r="N1195" s="201" t="s">
        <v>1904</v>
      </c>
      <c r="O1195" s="202">
        <f t="shared" si="176"/>
        <v>210</v>
      </c>
    </row>
    <row r="1196" spans="1:15" s="181" customFormat="1" x14ac:dyDescent="0.3">
      <c r="A1196" s="208"/>
      <c r="B1196" s="209"/>
      <c r="C1196" s="210"/>
      <c r="D1196" s="210"/>
      <c r="E1196" s="210"/>
      <c r="F1196" s="210"/>
      <c r="G1196" s="210"/>
      <c r="H1196" s="210"/>
      <c r="I1196" s="200" t="s">
        <v>1905</v>
      </c>
      <c r="J1196" s="201" t="s">
        <v>1906</v>
      </c>
      <c r="K1196" s="201">
        <v>7</v>
      </c>
      <c r="L1196" s="201">
        <v>6</v>
      </c>
      <c r="M1196" s="201">
        <v>6</v>
      </c>
      <c r="N1196" s="201" t="s">
        <v>1907</v>
      </c>
      <c r="O1196" s="202">
        <f t="shared" si="176"/>
        <v>252</v>
      </c>
    </row>
    <row r="1197" spans="1:15" s="181" customFormat="1" x14ac:dyDescent="0.3">
      <c r="A1197" s="208"/>
      <c r="B1197" s="209"/>
      <c r="C1197" s="210"/>
      <c r="D1197" s="210"/>
      <c r="E1197" s="210"/>
      <c r="F1197" s="210"/>
      <c r="G1197" s="210"/>
      <c r="H1197" s="210"/>
      <c r="I1197" s="200" t="s">
        <v>1908</v>
      </c>
      <c r="J1197" s="201" t="s">
        <v>1909</v>
      </c>
      <c r="K1197" s="201">
        <v>8</v>
      </c>
      <c r="L1197" s="201">
        <v>6</v>
      </c>
      <c r="M1197" s="201">
        <v>5</v>
      </c>
      <c r="N1197" s="201" t="s">
        <v>1910</v>
      </c>
      <c r="O1197" s="202">
        <f t="shared" si="176"/>
        <v>240</v>
      </c>
    </row>
    <row r="1198" spans="1:15" s="181" customFormat="1" x14ac:dyDescent="0.3">
      <c r="A1198" s="208"/>
      <c r="B1198" s="209"/>
      <c r="C1198" s="210"/>
      <c r="D1198" s="210"/>
      <c r="E1198" s="210"/>
      <c r="F1198" s="210"/>
      <c r="G1198" s="210"/>
      <c r="H1198" s="210"/>
      <c r="I1198" s="200" t="s">
        <v>1911</v>
      </c>
      <c r="J1198" s="201" t="s">
        <v>1912</v>
      </c>
      <c r="K1198" s="201">
        <v>7</v>
      </c>
      <c r="L1198" s="201">
        <v>6</v>
      </c>
      <c r="M1198" s="201">
        <v>5</v>
      </c>
      <c r="N1198" s="201" t="s">
        <v>1913</v>
      </c>
      <c r="O1198" s="202">
        <f t="shared" si="176"/>
        <v>210</v>
      </c>
    </row>
    <row r="1199" spans="1:15" s="181" customFormat="1" x14ac:dyDescent="0.3">
      <c r="A1199" s="208"/>
      <c r="B1199" s="209"/>
      <c r="C1199" s="210"/>
      <c r="D1199" s="210"/>
      <c r="E1199" s="210"/>
      <c r="F1199" s="210"/>
      <c r="G1199" s="210"/>
      <c r="H1199" s="210"/>
      <c r="I1199" s="200" t="s">
        <v>1914</v>
      </c>
      <c r="J1199" s="201" t="s">
        <v>1915</v>
      </c>
      <c r="K1199" s="201">
        <v>8</v>
      </c>
      <c r="L1199" s="201">
        <v>7</v>
      </c>
      <c r="M1199" s="201">
        <v>6</v>
      </c>
      <c r="N1199" s="201" t="s">
        <v>1916</v>
      </c>
      <c r="O1199" s="202">
        <f t="shared" si="176"/>
        <v>336</v>
      </c>
    </row>
    <row r="1200" spans="1:15" s="181" customFormat="1" x14ac:dyDescent="0.3">
      <c r="D1200" s="172"/>
      <c r="E1200" s="172"/>
      <c r="F1200" s="172"/>
      <c r="G1200" s="172"/>
      <c r="H1200" s="172"/>
      <c r="I1200" s="172"/>
      <c r="J1200" s="203"/>
      <c r="K1200" s="203"/>
      <c r="L1200" s="203"/>
      <c r="M1200" s="203"/>
      <c r="N1200" s="203"/>
      <c r="O1200" s="172"/>
    </row>
    <row r="1201" spans="4:15" s="181" customFormat="1" x14ac:dyDescent="0.3">
      <c r="D1201" s="172"/>
      <c r="E1201" s="172"/>
      <c r="F1201" s="172"/>
      <c r="G1201" s="172"/>
      <c r="H1201" s="172"/>
      <c r="I1201" s="172"/>
      <c r="J1201" s="203"/>
      <c r="K1201" s="203"/>
      <c r="L1201" s="203"/>
      <c r="M1201" s="203"/>
      <c r="N1201" s="203"/>
      <c r="O1201" s="172"/>
    </row>
    <row r="1202" spans="4:15" s="181" customFormat="1" x14ac:dyDescent="0.3">
      <c r="D1202" s="172"/>
      <c r="E1202" s="172"/>
      <c r="F1202" s="172"/>
      <c r="G1202" s="172"/>
      <c r="H1202" s="172"/>
      <c r="I1202" s="172"/>
      <c r="J1202" s="203"/>
      <c r="K1202" s="203"/>
      <c r="L1202" s="203"/>
      <c r="M1202" s="203"/>
      <c r="N1202" s="203"/>
      <c r="O1202" s="172"/>
    </row>
    <row r="1203" spans="4:15" s="181" customFormat="1" x14ac:dyDescent="0.3">
      <c r="D1203" s="172"/>
      <c r="E1203" s="172"/>
      <c r="F1203" s="172"/>
      <c r="G1203" s="172"/>
      <c r="H1203" s="172"/>
      <c r="I1203" s="172"/>
      <c r="J1203" s="203"/>
      <c r="K1203" s="203"/>
      <c r="L1203" s="203"/>
      <c r="M1203" s="203"/>
      <c r="N1203" s="203"/>
      <c r="O1203" s="172"/>
    </row>
    <row r="1204" spans="4:15" s="181" customFormat="1" x14ac:dyDescent="0.3">
      <c r="D1204" s="172"/>
      <c r="E1204" s="172"/>
      <c r="F1204" s="172"/>
      <c r="G1204" s="172"/>
      <c r="H1204" s="172"/>
      <c r="I1204" s="172"/>
      <c r="J1204" s="203"/>
      <c r="K1204" s="203"/>
      <c r="L1204" s="203"/>
      <c r="M1204" s="203"/>
      <c r="N1204" s="203"/>
      <c r="O1204" s="172"/>
    </row>
    <row r="1205" spans="4:15" s="181" customFormat="1" x14ac:dyDescent="0.3">
      <c r="D1205" s="172"/>
      <c r="E1205" s="172"/>
      <c r="F1205" s="172"/>
      <c r="G1205" s="172"/>
      <c r="H1205" s="172"/>
      <c r="I1205" s="172"/>
      <c r="J1205" s="203"/>
      <c r="K1205" s="203"/>
      <c r="L1205" s="203"/>
      <c r="M1205" s="203"/>
      <c r="N1205" s="203"/>
      <c r="O1205" s="172"/>
    </row>
    <row r="1206" spans="4:15" s="181" customFormat="1" x14ac:dyDescent="0.3">
      <c r="D1206" s="172"/>
      <c r="E1206" s="172"/>
      <c r="F1206" s="172"/>
      <c r="G1206" s="172"/>
      <c r="H1206" s="172"/>
      <c r="I1206" s="172"/>
      <c r="J1206" s="203"/>
      <c r="K1206" s="203"/>
      <c r="L1206" s="203"/>
      <c r="M1206" s="203"/>
      <c r="N1206" s="203"/>
      <c r="O1206" s="172"/>
    </row>
    <row r="1207" spans="4:15" s="181" customFormat="1" x14ac:dyDescent="0.3">
      <c r="D1207" s="172"/>
      <c r="E1207" s="172"/>
      <c r="F1207" s="172"/>
      <c r="G1207" s="172"/>
      <c r="H1207" s="172"/>
      <c r="I1207" s="172"/>
      <c r="J1207" s="203" t="s">
        <v>1917</v>
      </c>
      <c r="K1207" s="203"/>
      <c r="L1207" s="203"/>
      <c r="M1207" s="203"/>
      <c r="N1207" s="203"/>
      <c r="O1207" s="172"/>
    </row>
    <row r="1208" spans="4:15" s="181" customFormat="1" x14ac:dyDescent="0.3">
      <c r="D1208" s="172"/>
      <c r="E1208" s="172"/>
      <c r="F1208" s="172"/>
      <c r="G1208" s="172"/>
      <c r="H1208" s="172"/>
      <c r="I1208" s="172"/>
      <c r="J1208" s="203"/>
      <c r="K1208" s="203"/>
      <c r="L1208" s="203"/>
      <c r="M1208" s="203"/>
      <c r="N1208" s="203"/>
      <c r="O1208" s="172"/>
    </row>
    <row r="1209" spans="4:15" s="181" customFormat="1" x14ac:dyDescent="0.3">
      <c r="D1209" s="172"/>
      <c r="E1209" s="172"/>
      <c r="F1209" s="172"/>
      <c r="G1209" s="172"/>
      <c r="H1209" s="172"/>
      <c r="I1209" s="172"/>
      <c r="J1209" s="203"/>
      <c r="K1209" s="203"/>
      <c r="L1209" s="203"/>
      <c r="M1209" s="203"/>
      <c r="N1209" s="203"/>
      <c r="O1209" s="172"/>
    </row>
    <row r="1210" spans="4:15" s="181" customFormat="1" x14ac:dyDescent="0.3">
      <c r="D1210" s="172"/>
      <c r="E1210" s="172"/>
      <c r="F1210" s="172"/>
      <c r="G1210" s="172"/>
      <c r="H1210" s="172"/>
      <c r="I1210" s="172"/>
      <c r="J1210" s="203"/>
      <c r="K1210" s="203"/>
      <c r="L1210" s="203"/>
      <c r="M1210" s="203"/>
      <c r="N1210" s="203"/>
      <c r="O1210" s="172"/>
    </row>
    <row r="1211" spans="4:15" s="181" customFormat="1" x14ac:dyDescent="0.3">
      <c r="D1211" s="172"/>
      <c r="E1211" s="172"/>
      <c r="F1211" s="172"/>
      <c r="G1211" s="172"/>
      <c r="H1211" s="172"/>
      <c r="I1211" s="172"/>
      <c r="J1211" s="203"/>
      <c r="K1211" s="203"/>
      <c r="L1211" s="203"/>
      <c r="M1211" s="203"/>
      <c r="N1211" s="203"/>
      <c r="O1211" s="172"/>
    </row>
    <row r="1212" spans="4:15" s="181" customFormat="1" x14ac:dyDescent="0.3">
      <c r="D1212" s="172"/>
      <c r="E1212" s="172"/>
      <c r="F1212" s="172"/>
      <c r="G1212" s="172"/>
      <c r="H1212" s="172"/>
      <c r="I1212" s="172"/>
      <c r="J1212" s="203"/>
      <c r="K1212" s="203"/>
      <c r="L1212" s="203"/>
      <c r="M1212" s="203"/>
      <c r="N1212" s="203"/>
      <c r="O1212" s="172"/>
    </row>
    <row r="1213" spans="4:15" s="181" customFormat="1" x14ac:dyDescent="0.3">
      <c r="D1213" s="172"/>
      <c r="E1213" s="172"/>
      <c r="F1213" s="172"/>
      <c r="G1213" s="172"/>
      <c r="H1213" s="172"/>
      <c r="I1213" s="172"/>
      <c r="J1213" s="203"/>
      <c r="K1213" s="203"/>
      <c r="L1213" s="203"/>
      <c r="M1213" s="203"/>
      <c r="N1213" s="203"/>
      <c r="O1213" s="172"/>
    </row>
    <row r="1214" spans="4:15" s="181" customFormat="1" x14ac:dyDescent="0.3">
      <c r="D1214" s="172"/>
      <c r="E1214" s="172"/>
      <c r="F1214" s="172"/>
      <c r="G1214" s="172"/>
      <c r="H1214" s="172"/>
      <c r="I1214" s="172"/>
      <c r="J1214" s="203"/>
      <c r="K1214" s="203"/>
      <c r="L1214" s="203"/>
      <c r="M1214" s="203"/>
      <c r="N1214" s="203"/>
      <c r="O1214" s="172"/>
    </row>
    <row r="1215" spans="4:15" s="181" customFormat="1" x14ac:dyDescent="0.3">
      <c r="D1215" s="172"/>
      <c r="E1215" s="172"/>
      <c r="F1215" s="172"/>
      <c r="G1215" s="172"/>
      <c r="H1215" s="172"/>
      <c r="I1215" s="172"/>
      <c r="J1215" s="203"/>
      <c r="K1215" s="203"/>
      <c r="L1215" s="203"/>
      <c r="M1215" s="203"/>
      <c r="N1215" s="203"/>
      <c r="O1215" s="172"/>
    </row>
    <row r="1216" spans="4:15" s="181" customFormat="1" x14ac:dyDescent="0.3">
      <c r="D1216" s="172"/>
      <c r="E1216" s="172"/>
      <c r="F1216" s="172"/>
      <c r="G1216" s="172"/>
      <c r="H1216" s="172"/>
      <c r="I1216" s="172"/>
      <c r="J1216" s="203"/>
      <c r="K1216" s="203"/>
      <c r="L1216" s="203"/>
      <c r="M1216" s="203"/>
      <c r="N1216" s="203"/>
      <c r="O1216" s="172"/>
    </row>
    <row r="1217" spans="4:15" s="181" customFormat="1" x14ac:dyDescent="0.3">
      <c r="D1217" s="172"/>
      <c r="E1217" s="172"/>
      <c r="F1217" s="172"/>
      <c r="G1217" s="172"/>
      <c r="H1217" s="172"/>
      <c r="I1217" s="172"/>
      <c r="J1217" s="203"/>
      <c r="K1217" s="203"/>
      <c r="L1217" s="203"/>
      <c r="M1217" s="203"/>
      <c r="N1217" s="203"/>
      <c r="O1217" s="172"/>
    </row>
    <row r="1218" spans="4:15" s="181" customFormat="1" x14ac:dyDescent="0.3">
      <c r="D1218" s="172"/>
      <c r="E1218" s="172"/>
      <c r="F1218" s="172"/>
      <c r="G1218" s="172"/>
      <c r="H1218" s="172"/>
      <c r="I1218" s="172"/>
      <c r="J1218" s="203"/>
      <c r="K1218" s="203"/>
      <c r="L1218" s="203"/>
      <c r="M1218" s="203"/>
      <c r="N1218" s="203"/>
      <c r="O1218" s="172"/>
    </row>
    <row r="1219" spans="4:15" s="181" customFormat="1" x14ac:dyDescent="0.3">
      <c r="D1219" s="172"/>
      <c r="E1219" s="172"/>
      <c r="F1219" s="172"/>
      <c r="G1219" s="172"/>
      <c r="H1219" s="172"/>
      <c r="I1219" s="172"/>
      <c r="J1219" s="203"/>
      <c r="K1219" s="203"/>
      <c r="L1219" s="203"/>
      <c r="M1219" s="203"/>
      <c r="N1219" s="203"/>
      <c r="O1219" s="172"/>
    </row>
    <row r="1220" spans="4:15" s="181" customFormat="1" x14ac:dyDescent="0.3">
      <c r="D1220" s="172"/>
      <c r="E1220" s="172"/>
      <c r="F1220" s="172"/>
      <c r="G1220" s="172"/>
      <c r="H1220" s="172"/>
      <c r="I1220" s="172"/>
      <c r="J1220" s="203"/>
      <c r="K1220" s="203"/>
      <c r="L1220" s="203"/>
      <c r="M1220" s="203"/>
      <c r="N1220" s="203"/>
      <c r="O1220" s="172"/>
    </row>
    <row r="1221" spans="4:15" s="181" customFormat="1" x14ac:dyDescent="0.3">
      <c r="D1221" s="172"/>
      <c r="E1221" s="172"/>
      <c r="F1221" s="172"/>
      <c r="G1221" s="172"/>
      <c r="H1221" s="172"/>
      <c r="I1221" s="172"/>
      <c r="J1221" s="203"/>
      <c r="K1221" s="203"/>
      <c r="L1221" s="203"/>
      <c r="M1221" s="203"/>
      <c r="N1221" s="203"/>
      <c r="O1221" s="172"/>
    </row>
    <row r="1222" spans="4:15" s="181" customFormat="1" x14ac:dyDescent="0.3">
      <c r="D1222" s="172"/>
      <c r="E1222" s="172"/>
      <c r="F1222" s="172"/>
      <c r="G1222" s="172"/>
      <c r="H1222" s="172"/>
      <c r="I1222" s="172"/>
      <c r="J1222" s="203"/>
      <c r="K1222" s="203"/>
      <c r="L1222" s="203"/>
      <c r="M1222" s="203"/>
      <c r="N1222" s="203"/>
      <c r="O1222" s="172"/>
    </row>
    <row r="1223" spans="4:15" s="181" customFormat="1" x14ac:dyDescent="0.3">
      <c r="D1223" s="172"/>
      <c r="E1223" s="172"/>
      <c r="F1223" s="172"/>
      <c r="G1223" s="172"/>
      <c r="H1223" s="172"/>
      <c r="I1223" s="172"/>
      <c r="J1223" s="203"/>
      <c r="K1223" s="203"/>
      <c r="L1223" s="203"/>
      <c r="M1223" s="203"/>
      <c r="N1223" s="203"/>
      <c r="O1223" s="172"/>
    </row>
    <row r="1224" spans="4:15" s="181" customFormat="1" x14ac:dyDescent="0.3">
      <c r="D1224" s="172"/>
      <c r="E1224" s="172"/>
      <c r="F1224" s="172"/>
      <c r="G1224" s="172"/>
      <c r="H1224" s="172"/>
      <c r="I1224" s="172"/>
      <c r="J1224" s="203"/>
      <c r="K1224" s="203"/>
      <c r="L1224" s="203"/>
      <c r="M1224" s="203"/>
      <c r="N1224" s="203"/>
      <c r="O1224" s="172"/>
    </row>
    <row r="1225" spans="4:15" s="181" customFormat="1" x14ac:dyDescent="0.3">
      <c r="D1225" s="172"/>
      <c r="E1225" s="172"/>
      <c r="F1225" s="172"/>
      <c r="G1225" s="172"/>
      <c r="H1225" s="172"/>
      <c r="I1225" s="172"/>
      <c r="J1225" s="203"/>
      <c r="K1225" s="203"/>
      <c r="L1225" s="203"/>
      <c r="M1225" s="203"/>
      <c r="N1225" s="203"/>
      <c r="O1225" s="172"/>
    </row>
    <row r="1226" spans="4:15" s="181" customFormat="1" x14ac:dyDescent="0.3">
      <c r="D1226" s="172"/>
      <c r="E1226" s="172"/>
      <c r="F1226" s="172"/>
      <c r="G1226" s="172"/>
      <c r="H1226" s="172"/>
      <c r="I1226" s="172"/>
      <c r="J1226" s="203"/>
      <c r="K1226" s="203"/>
      <c r="L1226" s="203"/>
      <c r="M1226" s="203"/>
      <c r="N1226" s="203"/>
      <c r="O1226" s="172"/>
    </row>
    <row r="1227" spans="4:15" s="181" customFormat="1" x14ac:dyDescent="0.3">
      <c r="D1227" s="172"/>
      <c r="E1227" s="172"/>
      <c r="F1227" s="172"/>
      <c r="G1227" s="172"/>
      <c r="H1227" s="172"/>
      <c r="I1227" s="172"/>
      <c r="J1227" s="203"/>
      <c r="K1227" s="203"/>
      <c r="L1227" s="203"/>
      <c r="M1227" s="203"/>
      <c r="N1227" s="203"/>
      <c r="O1227" s="172"/>
    </row>
    <row r="1228" spans="4:15" s="181" customFormat="1" x14ac:dyDescent="0.3">
      <c r="D1228" s="172"/>
      <c r="E1228" s="172"/>
      <c r="F1228" s="172"/>
      <c r="G1228" s="172"/>
      <c r="H1228" s="172"/>
      <c r="I1228" s="172"/>
      <c r="J1228" s="203"/>
      <c r="K1228" s="203"/>
      <c r="L1228" s="203"/>
      <c r="M1228" s="203"/>
      <c r="N1228" s="203"/>
      <c r="O1228" s="172"/>
    </row>
    <row r="1229" spans="4:15" s="181" customFormat="1" x14ac:dyDescent="0.3">
      <c r="D1229" s="172"/>
      <c r="E1229" s="172"/>
      <c r="F1229" s="172"/>
      <c r="G1229" s="172"/>
      <c r="H1229" s="172"/>
      <c r="I1229" s="172"/>
      <c r="J1229" s="203"/>
      <c r="K1229" s="203"/>
      <c r="L1229" s="203"/>
      <c r="M1229" s="203"/>
      <c r="N1229" s="203"/>
      <c r="O1229" s="172"/>
    </row>
    <row r="1230" spans="4:15" s="181" customFormat="1" x14ac:dyDescent="0.3">
      <c r="D1230" s="172"/>
      <c r="E1230" s="172"/>
      <c r="F1230" s="172"/>
      <c r="G1230" s="172"/>
      <c r="H1230" s="172"/>
      <c r="I1230" s="172"/>
      <c r="J1230" s="203"/>
      <c r="K1230" s="203"/>
      <c r="L1230" s="203"/>
      <c r="M1230" s="203"/>
      <c r="N1230" s="203"/>
      <c r="O1230" s="172"/>
    </row>
    <row r="1231" spans="4:15" s="181" customFormat="1" x14ac:dyDescent="0.3">
      <c r="D1231" s="172"/>
      <c r="E1231" s="172"/>
      <c r="F1231" s="172"/>
      <c r="G1231" s="172"/>
      <c r="H1231" s="172"/>
      <c r="I1231" s="172"/>
      <c r="J1231" s="203"/>
      <c r="K1231" s="203"/>
      <c r="L1231" s="203"/>
      <c r="M1231" s="203"/>
      <c r="N1231" s="203"/>
      <c r="O1231" s="172"/>
    </row>
    <row r="1232" spans="4:15" s="181" customFormat="1" x14ac:dyDescent="0.3">
      <c r="D1232" s="172"/>
      <c r="E1232" s="172"/>
      <c r="F1232" s="172"/>
      <c r="G1232" s="172"/>
      <c r="H1232" s="172"/>
      <c r="I1232" s="172"/>
      <c r="J1232" s="203"/>
      <c r="K1232" s="203"/>
      <c r="L1232" s="203"/>
      <c r="M1232" s="203"/>
      <c r="N1232" s="203"/>
      <c r="O1232" s="172"/>
    </row>
    <row r="1233" spans="4:15" s="181" customFormat="1" x14ac:dyDescent="0.3">
      <c r="D1233" s="172"/>
      <c r="E1233" s="172"/>
      <c r="F1233" s="172"/>
      <c r="G1233" s="172"/>
      <c r="H1233" s="172"/>
      <c r="I1233" s="172"/>
      <c r="J1233" s="203"/>
      <c r="K1233" s="203"/>
      <c r="L1233" s="203"/>
      <c r="M1233" s="203"/>
      <c r="N1233" s="203"/>
      <c r="O1233" s="172"/>
    </row>
    <row r="1234" spans="4:15" s="181" customFormat="1" x14ac:dyDescent="0.3">
      <c r="D1234" s="172"/>
      <c r="E1234" s="172"/>
      <c r="F1234" s="172"/>
      <c r="G1234" s="172"/>
      <c r="H1234" s="172"/>
      <c r="I1234" s="172"/>
      <c r="J1234" s="203"/>
      <c r="K1234" s="203"/>
      <c r="L1234" s="203"/>
      <c r="M1234" s="203"/>
      <c r="N1234" s="203"/>
      <c r="O1234" s="172"/>
    </row>
    <row r="1235" spans="4:15" s="181" customFormat="1" x14ac:dyDescent="0.3">
      <c r="D1235" s="172"/>
      <c r="E1235" s="172"/>
      <c r="F1235" s="172"/>
      <c r="G1235" s="172"/>
      <c r="H1235" s="172"/>
      <c r="I1235" s="172"/>
      <c r="J1235" s="203"/>
      <c r="K1235" s="203"/>
      <c r="L1235" s="203"/>
      <c r="M1235" s="203"/>
      <c r="N1235" s="203"/>
      <c r="O1235" s="172"/>
    </row>
    <row r="1236" spans="4:15" s="181" customFormat="1" x14ac:dyDescent="0.3">
      <c r="D1236" s="172"/>
      <c r="E1236" s="172"/>
      <c r="F1236" s="172"/>
      <c r="G1236" s="172"/>
      <c r="H1236" s="172"/>
      <c r="I1236" s="172"/>
      <c r="J1236" s="203"/>
      <c r="K1236" s="203"/>
      <c r="L1236" s="203"/>
      <c r="M1236" s="203"/>
      <c r="N1236" s="203"/>
      <c r="O1236" s="172"/>
    </row>
    <row r="1237" spans="4:15" s="181" customFormat="1" x14ac:dyDescent="0.3">
      <c r="D1237" s="172"/>
      <c r="E1237" s="172"/>
      <c r="F1237" s="172"/>
      <c r="G1237" s="172"/>
      <c r="H1237" s="172"/>
      <c r="I1237" s="172"/>
      <c r="J1237" s="203"/>
      <c r="K1237" s="203"/>
      <c r="L1237" s="203"/>
      <c r="M1237" s="203"/>
      <c r="N1237" s="203"/>
      <c r="O1237" s="172"/>
    </row>
    <row r="1238" spans="4:15" s="181" customFormat="1" x14ac:dyDescent="0.3">
      <c r="D1238" s="172"/>
      <c r="E1238" s="172"/>
      <c r="F1238" s="172"/>
      <c r="G1238" s="172"/>
      <c r="H1238" s="172"/>
      <c r="I1238" s="172"/>
      <c r="J1238" s="203"/>
      <c r="K1238" s="203"/>
      <c r="L1238" s="203"/>
      <c r="M1238" s="203"/>
      <c r="N1238" s="203"/>
      <c r="O1238" s="172"/>
    </row>
    <row r="1239" spans="4:15" s="181" customFormat="1" x14ac:dyDescent="0.3">
      <c r="D1239" s="172"/>
      <c r="E1239" s="172"/>
      <c r="F1239" s="172"/>
      <c r="G1239" s="172"/>
      <c r="H1239" s="172"/>
      <c r="I1239" s="172"/>
      <c r="J1239" s="203"/>
      <c r="K1239" s="203"/>
      <c r="L1239" s="203"/>
      <c r="M1239" s="203"/>
      <c r="N1239" s="203"/>
      <c r="O1239" s="172"/>
    </row>
    <row r="1240" spans="4:15" s="181" customFormat="1" x14ac:dyDescent="0.3">
      <c r="D1240" s="172"/>
      <c r="E1240" s="172"/>
      <c r="F1240" s="172"/>
      <c r="G1240" s="172"/>
      <c r="H1240" s="172"/>
      <c r="I1240" s="172"/>
      <c r="J1240" s="203"/>
      <c r="K1240" s="203"/>
      <c r="L1240" s="203"/>
      <c r="M1240" s="203"/>
      <c r="N1240" s="203"/>
      <c r="O1240" s="172"/>
    </row>
    <row r="1241" spans="4:15" s="181" customFormat="1" x14ac:dyDescent="0.3">
      <c r="D1241" s="172"/>
      <c r="E1241" s="172"/>
      <c r="F1241" s="172"/>
      <c r="G1241" s="172"/>
      <c r="H1241" s="172"/>
      <c r="I1241" s="172"/>
      <c r="J1241" s="203"/>
      <c r="K1241" s="203"/>
      <c r="L1241" s="203"/>
      <c r="M1241" s="203"/>
      <c r="N1241" s="203"/>
      <c r="O1241" s="172"/>
    </row>
    <row r="1242" spans="4:15" s="181" customFormat="1" x14ac:dyDescent="0.3">
      <c r="D1242" s="172"/>
      <c r="E1242" s="172"/>
      <c r="F1242" s="172"/>
      <c r="G1242" s="172"/>
      <c r="H1242" s="172"/>
      <c r="I1242" s="172"/>
      <c r="J1242" s="203"/>
      <c r="K1242" s="203"/>
      <c r="L1242" s="203"/>
      <c r="M1242" s="203"/>
      <c r="N1242" s="203"/>
      <c r="O1242" s="172"/>
    </row>
    <row r="1243" spans="4:15" s="181" customFormat="1" x14ac:dyDescent="0.3">
      <c r="D1243" s="172"/>
      <c r="E1243" s="172"/>
      <c r="F1243" s="172"/>
      <c r="G1243" s="172"/>
      <c r="H1243" s="172"/>
      <c r="I1243" s="172"/>
      <c r="J1243" s="203"/>
      <c r="K1243" s="203"/>
      <c r="L1243" s="203"/>
      <c r="M1243" s="203"/>
      <c r="N1243" s="203"/>
      <c r="O1243" s="172"/>
    </row>
    <row r="1244" spans="4:15" s="181" customFormat="1" x14ac:dyDescent="0.3">
      <c r="D1244" s="172"/>
      <c r="E1244" s="172"/>
      <c r="F1244" s="172"/>
      <c r="G1244" s="172"/>
      <c r="H1244" s="172"/>
      <c r="I1244" s="172"/>
      <c r="J1244" s="203"/>
      <c r="K1244" s="203"/>
      <c r="L1244" s="203"/>
      <c r="M1244" s="203"/>
      <c r="N1244" s="203"/>
      <c r="O1244" s="172"/>
    </row>
    <row r="1245" spans="4:15" s="181" customFormat="1" x14ac:dyDescent="0.3">
      <c r="D1245" s="172"/>
      <c r="E1245" s="172"/>
      <c r="F1245" s="172"/>
      <c r="G1245" s="172"/>
      <c r="H1245" s="172"/>
      <c r="I1245" s="172"/>
      <c r="J1245" s="203"/>
      <c r="K1245" s="203"/>
      <c r="L1245" s="203"/>
      <c r="M1245" s="203"/>
      <c r="N1245" s="203"/>
      <c r="O1245" s="172"/>
    </row>
    <row r="1246" spans="4:15" s="181" customFormat="1" x14ac:dyDescent="0.3">
      <c r="D1246" s="172"/>
      <c r="E1246" s="172"/>
      <c r="F1246" s="172"/>
      <c r="G1246" s="172"/>
      <c r="H1246" s="172"/>
      <c r="I1246" s="172"/>
      <c r="J1246" s="203"/>
      <c r="K1246" s="203"/>
      <c r="L1246" s="203"/>
      <c r="M1246" s="203"/>
      <c r="N1246" s="203"/>
      <c r="O1246" s="172"/>
    </row>
    <row r="1247" spans="4:15" s="181" customFormat="1" x14ac:dyDescent="0.3">
      <c r="D1247" s="172"/>
      <c r="E1247" s="172"/>
      <c r="F1247" s="172"/>
      <c r="G1247" s="172"/>
      <c r="H1247" s="172"/>
      <c r="I1247" s="172"/>
      <c r="J1247" s="203"/>
      <c r="K1247" s="203"/>
      <c r="L1247" s="203"/>
      <c r="M1247" s="203"/>
      <c r="N1247" s="203"/>
      <c r="O1247" s="172"/>
    </row>
    <row r="1248" spans="4:15" s="181" customFormat="1" x14ac:dyDescent="0.3">
      <c r="D1248" s="172"/>
      <c r="E1248" s="172"/>
      <c r="F1248" s="172"/>
      <c r="G1248" s="172"/>
      <c r="H1248" s="172"/>
      <c r="I1248" s="172"/>
      <c r="J1248" s="203"/>
      <c r="K1248" s="203"/>
      <c r="L1248" s="203"/>
      <c r="M1248" s="203"/>
      <c r="N1248" s="203"/>
      <c r="O1248" s="172"/>
    </row>
    <row r="1249" spans="4:15" s="181" customFormat="1" x14ac:dyDescent="0.3">
      <c r="D1249" s="172"/>
      <c r="E1249" s="172"/>
      <c r="F1249" s="172"/>
      <c r="G1249" s="172"/>
      <c r="H1249" s="172"/>
      <c r="I1249" s="172"/>
      <c r="J1249" s="203"/>
      <c r="K1249" s="203"/>
      <c r="L1249" s="203"/>
      <c r="M1249" s="203"/>
      <c r="N1249" s="203"/>
      <c r="O1249" s="172"/>
    </row>
    <row r="1250" spans="4:15" s="181" customFormat="1" x14ac:dyDescent="0.3">
      <c r="D1250" s="172"/>
      <c r="E1250" s="172"/>
      <c r="F1250" s="172"/>
      <c r="G1250" s="172"/>
      <c r="H1250" s="172"/>
      <c r="I1250" s="172"/>
      <c r="J1250" s="203"/>
      <c r="K1250" s="203"/>
      <c r="L1250" s="203"/>
      <c r="M1250" s="203"/>
      <c r="N1250" s="203"/>
      <c r="O1250" s="172"/>
    </row>
    <row r="1251" spans="4:15" s="181" customFormat="1" x14ac:dyDescent="0.3">
      <c r="D1251" s="172"/>
      <c r="E1251" s="172"/>
      <c r="F1251" s="172"/>
      <c r="G1251" s="172"/>
      <c r="H1251" s="172"/>
      <c r="I1251" s="172"/>
      <c r="J1251" s="203"/>
      <c r="K1251" s="203"/>
      <c r="L1251" s="203"/>
      <c r="M1251" s="203"/>
      <c r="N1251" s="203"/>
      <c r="O1251" s="172"/>
    </row>
    <row r="1252" spans="4:15" s="181" customFormat="1" x14ac:dyDescent="0.3">
      <c r="D1252" s="172"/>
      <c r="E1252" s="172"/>
      <c r="F1252" s="172"/>
      <c r="G1252" s="172"/>
      <c r="H1252" s="172"/>
      <c r="I1252" s="172"/>
      <c r="J1252" s="203"/>
      <c r="K1252" s="203"/>
      <c r="L1252" s="203"/>
      <c r="M1252" s="203"/>
      <c r="N1252" s="203"/>
      <c r="O1252" s="172"/>
    </row>
    <row r="1253" spans="4:15" s="181" customFormat="1" x14ac:dyDescent="0.3">
      <c r="D1253" s="172"/>
      <c r="E1253" s="172"/>
      <c r="F1253" s="172"/>
      <c r="G1253" s="172"/>
      <c r="H1253" s="172"/>
      <c r="I1253" s="172"/>
      <c r="J1253" s="203"/>
      <c r="K1253" s="203"/>
      <c r="L1253" s="203"/>
      <c r="M1253" s="203"/>
      <c r="N1253" s="203"/>
      <c r="O1253" s="172"/>
    </row>
    <row r="1254" spans="4:15" s="181" customFormat="1" x14ac:dyDescent="0.3">
      <c r="D1254" s="172"/>
      <c r="E1254" s="172"/>
      <c r="F1254" s="172"/>
      <c r="G1254" s="172"/>
      <c r="H1254" s="172"/>
      <c r="I1254" s="172"/>
      <c r="J1254" s="203"/>
      <c r="K1254" s="203"/>
      <c r="L1254" s="203"/>
      <c r="M1254" s="203"/>
      <c r="N1254" s="203"/>
      <c r="O1254" s="172"/>
    </row>
    <row r="1255" spans="4:15" s="181" customFormat="1" x14ac:dyDescent="0.3">
      <c r="D1255" s="172"/>
      <c r="E1255" s="172"/>
      <c r="F1255" s="172"/>
      <c r="G1255" s="172"/>
      <c r="H1255" s="172"/>
      <c r="I1255" s="172"/>
      <c r="J1255" s="203"/>
      <c r="K1255" s="203"/>
      <c r="L1255" s="203"/>
      <c r="M1255" s="203"/>
      <c r="N1255" s="203"/>
      <c r="O1255" s="172"/>
    </row>
    <row r="1256" spans="4:15" s="181" customFormat="1" x14ac:dyDescent="0.3">
      <c r="D1256" s="172"/>
      <c r="E1256" s="172"/>
      <c r="F1256" s="172"/>
      <c r="G1256" s="172"/>
      <c r="H1256" s="172"/>
      <c r="I1256" s="172"/>
      <c r="J1256" s="203"/>
      <c r="K1256" s="203"/>
      <c r="L1256" s="203"/>
      <c r="M1256" s="203"/>
      <c r="N1256" s="203"/>
      <c r="O1256" s="172"/>
    </row>
    <row r="1257" spans="4:15" s="181" customFormat="1" x14ac:dyDescent="0.3">
      <c r="D1257" s="172"/>
      <c r="E1257" s="172"/>
      <c r="F1257" s="172"/>
      <c r="G1257" s="172"/>
      <c r="H1257" s="172"/>
      <c r="I1257" s="172"/>
      <c r="J1257" s="203"/>
      <c r="K1257" s="203"/>
      <c r="L1257" s="203"/>
      <c r="M1257" s="203"/>
      <c r="N1257" s="203"/>
      <c r="O1257" s="172"/>
    </row>
    <row r="1258" spans="4:15" s="181" customFormat="1" x14ac:dyDescent="0.3">
      <c r="D1258" s="172"/>
      <c r="E1258" s="172"/>
      <c r="F1258" s="172"/>
      <c r="G1258" s="172"/>
      <c r="H1258" s="172"/>
      <c r="I1258" s="172"/>
      <c r="J1258" s="203"/>
      <c r="K1258" s="203"/>
      <c r="L1258" s="203"/>
      <c r="M1258" s="203"/>
      <c r="N1258" s="203"/>
      <c r="O1258" s="172"/>
    </row>
    <row r="1259" spans="4:15" s="181" customFormat="1" x14ac:dyDescent="0.3">
      <c r="D1259" s="172"/>
      <c r="E1259" s="172"/>
      <c r="F1259" s="172"/>
      <c r="G1259" s="172"/>
      <c r="H1259" s="172"/>
      <c r="I1259" s="172"/>
      <c r="J1259" s="203"/>
      <c r="K1259" s="203"/>
      <c r="L1259" s="203"/>
      <c r="M1259" s="203"/>
      <c r="N1259" s="203"/>
      <c r="O1259" s="172"/>
    </row>
    <row r="1260" spans="4:15" s="181" customFormat="1" x14ac:dyDescent="0.3">
      <c r="D1260" s="172"/>
      <c r="E1260" s="172"/>
      <c r="F1260" s="172"/>
      <c r="G1260" s="172"/>
      <c r="H1260" s="172"/>
      <c r="I1260" s="172"/>
      <c r="J1260" s="203"/>
      <c r="K1260" s="203"/>
      <c r="L1260" s="203"/>
      <c r="M1260" s="203"/>
      <c r="N1260" s="203"/>
      <c r="O1260" s="172"/>
    </row>
    <row r="1261" spans="4:15" s="181" customFormat="1" x14ac:dyDescent="0.3">
      <c r="D1261" s="172"/>
      <c r="E1261" s="172"/>
      <c r="F1261" s="172"/>
      <c r="G1261" s="172"/>
      <c r="H1261" s="172"/>
      <c r="I1261" s="172"/>
      <c r="J1261" s="203"/>
      <c r="K1261" s="203"/>
      <c r="L1261" s="203"/>
      <c r="M1261" s="203"/>
      <c r="N1261" s="203"/>
      <c r="O1261" s="172"/>
    </row>
    <row r="1262" spans="4:15" s="181" customFormat="1" x14ac:dyDescent="0.3">
      <c r="D1262" s="172"/>
      <c r="E1262" s="172"/>
      <c r="F1262" s="172"/>
      <c r="G1262" s="172"/>
      <c r="H1262" s="172"/>
      <c r="I1262" s="172"/>
      <c r="J1262" s="203"/>
      <c r="K1262" s="203"/>
      <c r="L1262" s="203"/>
      <c r="M1262" s="203"/>
      <c r="N1262" s="203"/>
      <c r="O1262" s="172"/>
    </row>
    <row r="1263" spans="4:15" s="181" customFormat="1" x14ac:dyDescent="0.3">
      <c r="D1263" s="172"/>
      <c r="E1263" s="172"/>
      <c r="F1263" s="172"/>
      <c r="G1263" s="172"/>
      <c r="H1263" s="172"/>
      <c r="I1263" s="172"/>
      <c r="J1263" s="203"/>
      <c r="K1263" s="203"/>
      <c r="L1263" s="203"/>
      <c r="M1263" s="203"/>
      <c r="N1263" s="203"/>
      <c r="O1263" s="172"/>
    </row>
    <row r="1264" spans="4:15" s="181" customFormat="1" x14ac:dyDescent="0.3">
      <c r="D1264" s="172"/>
      <c r="E1264" s="172"/>
      <c r="F1264" s="172"/>
      <c r="G1264" s="172"/>
      <c r="H1264" s="172"/>
      <c r="I1264" s="172"/>
      <c r="J1264" s="203"/>
      <c r="K1264" s="203"/>
      <c r="L1264" s="203"/>
      <c r="M1264" s="203"/>
      <c r="N1264" s="203"/>
      <c r="O1264" s="172"/>
    </row>
    <row r="1265" spans="4:15" s="181" customFormat="1" x14ac:dyDescent="0.3">
      <c r="D1265" s="172"/>
      <c r="E1265" s="172"/>
      <c r="F1265" s="172"/>
      <c r="G1265" s="172"/>
      <c r="H1265" s="172"/>
      <c r="I1265" s="172"/>
      <c r="J1265" s="203"/>
      <c r="K1265" s="203"/>
      <c r="L1265" s="203"/>
      <c r="M1265" s="203"/>
      <c r="N1265" s="203"/>
      <c r="O1265" s="172"/>
    </row>
    <row r="1266" spans="4:15" s="181" customFormat="1" x14ac:dyDescent="0.3">
      <c r="D1266" s="172"/>
      <c r="E1266" s="172"/>
      <c r="F1266" s="172"/>
      <c r="G1266" s="172"/>
      <c r="H1266" s="172"/>
      <c r="I1266" s="172"/>
      <c r="J1266" s="203"/>
      <c r="K1266" s="203"/>
      <c r="L1266" s="203"/>
      <c r="M1266" s="203"/>
      <c r="N1266" s="203"/>
      <c r="O1266" s="172"/>
    </row>
    <row r="1267" spans="4:15" s="181" customFormat="1" x14ac:dyDescent="0.3">
      <c r="D1267" s="172"/>
      <c r="E1267" s="172"/>
      <c r="F1267" s="172"/>
      <c r="G1267" s="172"/>
      <c r="H1267" s="172"/>
      <c r="I1267" s="172"/>
      <c r="J1267" s="203"/>
      <c r="K1267" s="203"/>
      <c r="L1267" s="203"/>
      <c r="M1267" s="203"/>
      <c r="N1267" s="203"/>
      <c r="O1267" s="172"/>
    </row>
    <row r="1268" spans="4:15" s="181" customFormat="1" x14ac:dyDescent="0.3">
      <c r="D1268" s="172"/>
      <c r="E1268" s="172"/>
      <c r="F1268" s="172"/>
      <c r="G1268" s="172"/>
      <c r="H1268" s="172"/>
      <c r="I1268" s="172"/>
      <c r="J1268" s="203"/>
      <c r="K1268" s="203"/>
      <c r="L1268" s="203"/>
      <c r="M1268" s="203"/>
      <c r="N1268" s="203"/>
      <c r="O1268" s="172"/>
    </row>
    <row r="1269" spans="4:15" s="181" customFormat="1" x14ac:dyDescent="0.3">
      <c r="D1269" s="172"/>
      <c r="E1269" s="172"/>
      <c r="F1269" s="172"/>
      <c r="G1269" s="172"/>
      <c r="H1269" s="172"/>
      <c r="I1269" s="172"/>
      <c r="J1269" s="203"/>
      <c r="K1269" s="203"/>
      <c r="L1269" s="203"/>
      <c r="M1269" s="203"/>
      <c r="N1269" s="203"/>
      <c r="O1269" s="172"/>
    </row>
    <row r="1270" spans="4:15" s="181" customFormat="1" x14ac:dyDescent="0.3">
      <c r="D1270" s="172"/>
      <c r="E1270" s="172"/>
      <c r="F1270" s="172"/>
      <c r="G1270" s="172"/>
      <c r="H1270" s="172"/>
      <c r="I1270" s="172"/>
      <c r="J1270" s="203"/>
      <c r="K1270" s="203"/>
      <c r="L1270" s="203"/>
      <c r="M1270" s="203"/>
      <c r="N1270" s="203"/>
      <c r="O1270" s="172"/>
    </row>
    <row r="1271" spans="4:15" s="181" customFormat="1" x14ac:dyDescent="0.3">
      <c r="D1271" s="172"/>
      <c r="E1271" s="172"/>
      <c r="F1271" s="172"/>
      <c r="G1271" s="172"/>
      <c r="H1271" s="172"/>
      <c r="I1271" s="172"/>
      <c r="J1271" s="203"/>
      <c r="K1271" s="203"/>
      <c r="L1271" s="203"/>
      <c r="M1271" s="203"/>
      <c r="N1271" s="203"/>
      <c r="O1271" s="172"/>
    </row>
    <row r="1272" spans="4:15" s="181" customFormat="1" x14ac:dyDescent="0.3">
      <c r="D1272" s="172"/>
      <c r="E1272" s="172"/>
      <c r="F1272" s="172"/>
      <c r="G1272" s="172"/>
      <c r="H1272" s="172"/>
      <c r="I1272" s="172"/>
      <c r="J1272" s="203"/>
      <c r="K1272" s="203"/>
      <c r="L1272" s="203"/>
      <c r="M1272" s="203"/>
      <c r="N1272" s="203"/>
      <c r="O1272" s="172"/>
    </row>
    <row r="1273" spans="4:15" s="181" customFormat="1" x14ac:dyDescent="0.3">
      <c r="D1273" s="172"/>
      <c r="E1273" s="172"/>
      <c r="F1273" s="172"/>
      <c r="G1273" s="172"/>
      <c r="H1273" s="172"/>
      <c r="I1273" s="172"/>
      <c r="J1273" s="203"/>
      <c r="K1273" s="203"/>
      <c r="L1273" s="203"/>
      <c r="M1273" s="203"/>
      <c r="N1273" s="203"/>
      <c r="O1273" s="172"/>
    </row>
    <row r="1274" spans="4:15" s="181" customFormat="1" x14ac:dyDescent="0.3">
      <c r="D1274" s="172"/>
      <c r="E1274" s="172"/>
      <c r="F1274" s="172"/>
      <c r="G1274" s="172"/>
      <c r="H1274" s="172"/>
      <c r="I1274" s="172"/>
      <c r="J1274" s="203"/>
      <c r="K1274" s="203"/>
      <c r="L1274" s="203"/>
      <c r="M1274" s="203"/>
      <c r="N1274" s="203"/>
      <c r="O1274" s="172"/>
    </row>
    <row r="1275" spans="4:15" s="181" customFormat="1" x14ac:dyDescent="0.3">
      <c r="D1275" s="172"/>
      <c r="E1275" s="172"/>
      <c r="F1275" s="172"/>
      <c r="G1275" s="172"/>
      <c r="H1275" s="172"/>
      <c r="I1275" s="172"/>
      <c r="J1275" s="203"/>
      <c r="K1275" s="203"/>
      <c r="L1275" s="203"/>
      <c r="M1275" s="203"/>
      <c r="N1275" s="203"/>
      <c r="O1275" s="172"/>
    </row>
    <row r="1276" spans="4:15" s="181" customFormat="1" x14ac:dyDescent="0.3">
      <c r="D1276" s="172"/>
      <c r="E1276" s="172"/>
      <c r="F1276" s="172"/>
      <c r="G1276" s="172"/>
      <c r="H1276" s="172"/>
      <c r="I1276" s="172"/>
      <c r="J1276" s="203"/>
      <c r="K1276" s="203"/>
      <c r="L1276" s="203"/>
      <c r="M1276" s="203"/>
      <c r="N1276" s="203"/>
      <c r="O1276" s="172"/>
    </row>
    <row r="1277" spans="4:15" s="181" customFormat="1" x14ac:dyDescent="0.3">
      <c r="D1277" s="172"/>
      <c r="E1277" s="172"/>
      <c r="F1277" s="172"/>
      <c r="G1277" s="172"/>
      <c r="H1277" s="172"/>
      <c r="I1277" s="172"/>
      <c r="J1277" s="203"/>
      <c r="K1277" s="203"/>
      <c r="L1277" s="203"/>
      <c r="M1277" s="203"/>
      <c r="N1277" s="203"/>
      <c r="O1277" s="172"/>
    </row>
    <row r="1278" spans="4:15" s="181" customFormat="1" x14ac:dyDescent="0.3">
      <c r="D1278" s="172"/>
      <c r="E1278" s="172"/>
      <c r="F1278" s="172"/>
      <c r="G1278" s="172"/>
      <c r="H1278" s="172"/>
      <c r="I1278" s="172"/>
      <c r="J1278" s="203"/>
      <c r="K1278" s="203"/>
      <c r="L1278" s="203"/>
      <c r="M1278" s="203"/>
      <c r="N1278" s="203"/>
      <c r="O1278" s="172"/>
    </row>
    <row r="1279" spans="4:15" s="181" customFormat="1" x14ac:dyDescent="0.3">
      <c r="D1279" s="172"/>
      <c r="E1279" s="172"/>
      <c r="F1279" s="172"/>
      <c r="G1279" s="172"/>
      <c r="H1279" s="172"/>
      <c r="I1279" s="172"/>
      <c r="J1279" s="203"/>
      <c r="K1279" s="203"/>
      <c r="L1279" s="203"/>
      <c r="M1279" s="203"/>
      <c r="N1279" s="203"/>
      <c r="O1279" s="172"/>
    </row>
    <row r="1280" spans="4:15" s="181" customFormat="1" x14ac:dyDescent="0.3">
      <c r="D1280" s="172"/>
      <c r="E1280" s="172"/>
      <c r="F1280" s="172"/>
      <c r="G1280" s="172"/>
      <c r="H1280" s="172"/>
      <c r="I1280" s="172"/>
      <c r="J1280" s="203"/>
      <c r="K1280" s="203"/>
      <c r="L1280" s="203"/>
      <c r="M1280" s="203"/>
      <c r="N1280" s="203"/>
      <c r="O1280" s="172"/>
    </row>
    <row r="1281" spans="4:15" s="181" customFormat="1" x14ac:dyDescent="0.3">
      <c r="D1281" s="172"/>
      <c r="E1281" s="172"/>
      <c r="F1281" s="172"/>
      <c r="G1281" s="172"/>
      <c r="H1281" s="172"/>
      <c r="I1281" s="172"/>
      <c r="J1281" s="203"/>
      <c r="K1281" s="203"/>
      <c r="L1281" s="203"/>
      <c r="M1281" s="203"/>
      <c r="N1281" s="203"/>
      <c r="O1281" s="172"/>
    </row>
    <row r="1282" spans="4:15" s="181" customFormat="1" x14ac:dyDescent="0.3">
      <c r="D1282" s="172"/>
      <c r="E1282" s="172"/>
      <c r="F1282" s="172"/>
      <c r="G1282" s="172"/>
      <c r="H1282" s="172"/>
      <c r="I1282" s="172"/>
      <c r="J1282" s="203"/>
      <c r="K1282" s="203"/>
      <c r="L1282" s="203"/>
      <c r="M1282" s="203"/>
      <c r="N1282" s="203"/>
      <c r="O1282" s="172"/>
    </row>
    <row r="1283" spans="4:15" s="181" customFormat="1" x14ac:dyDescent="0.3">
      <c r="D1283" s="172"/>
      <c r="E1283" s="172"/>
      <c r="F1283" s="172"/>
      <c r="G1283" s="172"/>
      <c r="H1283" s="172"/>
      <c r="I1283" s="172"/>
      <c r="J1283" s="203"/>
      <c r="K1283" s="203"/>
      <c r="L1283" s="203"/>
      <c r="M1283" s="203"/>
      <c r="N1283" s="203"/>
      <c r="O1283" s="172"/>
    </row>
    <row r="1284" spans="4:15" s="181" customFormat="1" x14ac:dyDescent="0.3">
      <c r="D1284" s="172"/>
      <c r="E1284" s="172"/>
      <c r="F1284" s="172"/>
      <c r="G1284" s="172"/>
      <c r="H1284" s="172"/>
      <c r="I1284" s="172"/>
      <c r="J1284" s="203"/>
      <c r="K1284" s="203"/>
      <c r="L1284" s="203"/>
      <c r="M1284" s="203"/>
      <c r="N1284" s="203"/>
      <c r="O1284" s="172"/>
    </row>
    <row r="1285" spans="4:15" s="181" customFormat="1" x14ac:dyDescent="0.3">
      <c r="D1285" s="172"/>
      <c r="E1285" s="172"/>
      <c r="F1285" s="172"/>
      <c r="G1285" s="172"/>
      <c r="H1285" s="172"/>
      <c r="I1285" s="172"/>
      <c r="J1285" s="203"/>
      <c r="K1285" s="203"/>
      <c r="L1285" s="203"/>
      <c r="M1285" s="203"/>
      <c r="N1285" s="203"/>
      <c r="O1285" s="172"/>
    </row>
    <row r="1286" spans="4:15" s="181" customFormat="1" x14ac:dyDescent="0.3">
      <c r="D1286" s="172"/>
      <c r="E1286" s="172"/>
      <c r="F1286" s="172"/>
      <c r="G1286" s="172"/>
      <c r="H1286" s="172"/>
      <c r="I1286" s="172"/>
      <c r="J1286" s="203"/>
      <c r="K1286" s="203"/>
      <c r="L1286" s="203"/>
      <c r="M1286" s="203"/>
      <c r="N1286" s="203"/>
      <c r="O1286" s="172"/>
    </row>
    <row r="1287" spans="4:15" s="181" customFormat="1" x14ac:dyDescent="0.3">
      <c r="D1287" s="172"/>
      <c r="E1287" s="172"/>
      <c r="F1287" s="172"/>
      <c r="G1287" s="172"/>
      <c r="H1287" s="172"/>
      <c r="I1287" s="172"/>
      <c r="J1287" s="203"/>
      <c r="K1287" s="203"/>
      <c r="L1287" s="203"/>
      <c r="M1287" s="203"/>
      <c r="N1287" s="203"/>
      <c r="O1287" s="172"/>
    </row>
    <row r="1288" spans="4:15" s="181" customFormat="1" x14ac:dyDescent="0.3">
      <c r="D1288" s="172"/>
      <c r="E1288" s="172"/>
      <c r="F1288" s="172"/>
      <c r="G1288" s="172"/>
      <c r="H1288" s="172"/>
      <c r="I1288" s="172"/>
      <c r="J1288" s="203"/>
      <c r="K1288" s="203"/>
      <c r="L1288" s="203"/>
      <c r="M1288" s="203"/>
      <c r="N1288" s="203"/>
      <c r="O1288" s="172"/>
    </row>
    <row r="1289" spans="4:15" s="181" customFormat="1" x14ac:dyDescent="0.3">
      <c r="D1289" s="172"/>
      <c r="E1289" s="172"/>
      <c r="F1289" s="172"/>
      <c r="G1289" s="172"/>
      <c r="H1289" s="172"/>
      <c r="I1289" s="172"/>
      <c r="J1289" s="203"/>
      <c r="K1289" s="203"/>
      <c r="L1289" s="203"/>
      <c r="M1289" s="203"/>
      <c r="N1289" s="203"/>
      <c r="O1289" s="172"/>
    </row>
    <row r="1290" spans="4:15" s="181" customFormat="1" x14ac:dyDescent="0.3">
      <c r="D1290" s="172"/>
      <c r="E1290" s="172"/>
      <c r="F1290" s="172"/>
      <c r="G1290" s="172"/>
      <c r="H1290" s="172"/>
      <c r="I1290" s="172"/>
      <c r="J1290" s="203"/>
      <c r="K1290" s="203"/>
      <c r="L1290" s="203"/>
      <c r="M1290" s="203"/>
      <c r="N1290" s="203"/>
      <c r="O1290" s="172"/>
    </row>
    <row r="1291" spans="4:15" s="181" customFormat="1" x14ac:dyDescent="0.3">
      <c r="D1291" s="172"/>
      <c r="E1291" s="172"/>
      <c r="F1291" s="172"/>
      <c r="G1291" s="172"/>
      <c r="H1291" s="172"/>
      <c r="I1291" s="172"/>
      <c r="J1291" s="203"/>
      <c r="K1291" s="203"/>
      <c r="L1291" s="203"/>
      <c r="M1291" s="203"/>
      <c r="N1291" s="203"/>
      <c r="O1291" s="172"/>
    </row>
    <row r="1292" spans="4:15" s="181" customFormat="1" x14ac:dyDescent="0.3">
      <c r="D1292" s="172"/>
      <c r="E1292" s="172"/>
      <c r="F1292" s="172"/>
      <c r="G1292" s="172"/>
      <c r="H1292" s="172"/>
      <c r="I1292" s="172"/>
      <c r="J1292" s="203"/>
      <c r="K1292" s="203"/>
      <c r="L1292" s="203"/>
      <c r="M1292" s="203"/>
      <c r="N1292" s="203"/>
      <c r="O1292" s="172"/>
    </row>
    <row r="1293" spans="4:15" s="181" customFormat="1" x14ac:dyDescent="0.3">
      <c r="D1293" s="172"/>
      <c r="E1293" s="172"/>
      <c r="F1293" s="172"/>
      <c r="G1293" s="172"/>
      <c r="H1293" s="172"/>
      <c r="I1293" s="172"/>
      <c r="J1293" s="203"/>
      <c r="K1293" s="203"/>
      <c r="L1293" s="203"/>
      <c r="M1293" s="203"/>
      <c r="N1293" s="203"/>
      <c r="O1293" s="172"/>
    </row>
    <row r="1294" spans="4:15" s="181" customFormat="1" x14ac:dyDescent="0.3">
      <c r="D1294" s="172"/>
      <c r="E1294" s="172"/>
      <c r="F1294" s="172"/>
      <c r="G1294" s="172"/>
      <c r="H1294" s="172"/>
      <c r="I1294" s="172"/>
      <c r="J1294" s="203"/>
      <c r="K1294" s="203"/>
      <c r="L1294" s="203"/>
      <c r="M1294" s="203"/>
      <c r="N1294" s="203"/>
      <c r="O1294" s="172"/>
    </row>
    <row r="1295" spans="4:15" s="181" customFormat="1" x14ac:dyDescent="0.3">
      <c r="D1295" s="172"/>
      <c r="E1295" s="172"/>
      <c r="F1295" s="172"/>
      <c r="G1295" s="172"/>
      <c r="H1295" s="172"/>
      <c r="I1295" s="172"/>
      <c r="J1295" s="203"/>
      <c r="K1295" s="203"/>
      <c r="L1295" s="203"/>
      <c r="M1295" s="203"/>
      <c r="N1295" s="203"/>
      <c r="O1295" s="172"/>
    </row>
    <row r="1296" spans="4:15" s="181" customFormat="1" x14ac:dyDescent="0.3">
      <c r="D1296" s="172"/>
      <c r="E1296" s="172"/>
      <c r="F1296" s="172"/>
      <c r="G1296" s="172"/>
      <c r="H1296" s="172"/>
      <c r="I1296" s="172"/>
      <c r="J1296" s="203"/>
      <c r="K1296" s="203"/>
      <c r="L1296" s="203"/>
      <c r="M1296" s="203"/>
      <c r="N1296" s="203"/>
      <c r="O1296" s="172"/>
    </row>
    <row r="1297" spans="4:15" s="181" customFormat="1" x14ac:dyDescent="0.3">
      <c r="D1297" s="172"/>
      <c r="E1297" s="172"/>
      <c r="F1297" s="172"/>
      <c r="G1297" s="172"/>
      <c r="H1297" s="172"/>
      <c r="I1297" s="172"/>
      <c r="J1297" s="203"/>
      <c r="K1297" s="203"/>
      <c r="L1297" s="203"/>
      <c r="M1297" s="203"/>
      <c r="N1297" s="203"/>
      <c r="O1297" s="172"/>
    </row>
    <row r="1298" spans="4:15" s="181" customFormat="1" x14ac:dyDescent="0.3">
      <c r="D1298" s="172"/>
      <c r="E1298" s="172"/>
      <c r="F1298" s="172"/>
      <c r="G1298" s="172"/>
      <c r="H1298" s="172"/>
      <c r="I1298" s="172"/>
      <c r="J1298" s="203"/>
      <c r="K1298" s="203"/>
      <c r="L1298" s="203"/>
      <c r="M1298" s="203"/>
      <c r="N1298" s="203"/>
      <c r="O1298" s="172"/>
    </row>
    <row r="1299" spans="4:15" s="181" customFormat="1" x14ac:dyDescent="0.3">
      <c r="D1299" s="172"/>
      <c r="E1299" s="172"/>
      <c r="F1299" s="172"/>
      <c r="G1299" s="172"/>
      <c r="H1299" s="172"/>
      <c r="I1299" s="172"/>
      <c r="J1299" s="203"/>
      <c r="K1299" s="203"/>
      <c r="L1299" s="203"/>
      <c r="M1299" s="203"/>
      <c r="N1299" s="203"/>
      <c r="O1299" s="172"/>
    </row>
    <row r="1300" spans="4:15" s="181" customFormat="1" x14ac:dyDescent="0.3">
      <c r="D1300" s="172"/>
      <c r="E1300" s="172"/>
      <c r="F1300" s="172"/>
      <c r="G1300" s="172"/>
      <c r="H1300" s="172"/>
      <c r="I1300" s="172"/>
      <c r="J1300" s="203"/>
      <c r="K1300" s="203"/>
      <c r="L1300" s="203"/>
      <c r="M1300" s="203"/>
      <c r="N1300" s="203"/>
      <c r="O1300" s="172"/>
    </row>
    <row r="1301" spans="4:15" s="181" customFormat="1" x14ac:dyDescent="0.3">
      <c r="D1301" s="172"/>
      <c r="E1301" s="172"/>
      <c r="F1301" s="172"/>
      <c r="G1301" s="172"/>
      <c r="H1301" s="172"/>
      <c r="I1301" s="172"/>
      <c r="J1301" s="203"/>
      <c r="K1301" s="203"/>
      <c r="L1301" s="203"/>
      <c r="M1301" s="203"/>
      <c r="N1301" s="203"/>
      <c r="O1301" s="172"/>
    </row>
    <row r="1302" spans="4:15" s="181" customFormat="1" x14ac:dyDescent="0.3">
      <c r="D1302" s="172"/>
      <c r="E1302" s="172"/>
      <c r="F1302" s="172"/>
      <c r="G1302" s="172"/>
      <c r="H1302" s="172"/>
      <c r="I1302" s="172"/>
      <c r="J1302" s="203"/>
      <c r="K1302" s="203"/>
      <c r="L1302" s="203"/>
      <c r="M1302" s="203"/>
      <c r="N1302" s="203"/>
      <c r="O1302" s="172"/>
    </row>
    <row r="1303" spans="4:15" s="181" customFormat="1" x14ac:dyDescent="0.3">
      <c r="D1303" s="172"/>
      <c r="E1303" s="172"/>
      <c r="F1303" s="172"/>
      <c r="G1303" s="172"/>
      <c r="H1303" s="172"/>
      <c r="I1303" s="172"/>
      <c r="J1303" s="203"/>
      <c r="K1303" s="203"/>
      <c r="L1303" s="203"/>
      <c r="M1303" s="203"/>
      <c r="N1303" s="203"/>
      <c r="O1303" s="172"/>
    </row>
    <row r="1304" spans="4:15" s="181" customFormat="1" x14ac:dyDescent="0.3">
      <c r="D1304" s="172"/>
      <c r="E1304" s="172"/>
      <c r="F1304" s="172"/>
      <c r="G1304" s="172"/>
      <c r="H1304" s="172"/>
      <c r="I1304" s="172"/>
      <c r="J1304" s="203"/>
      <c r="K1304" s="203"/>
      <c r="L1304" s="203"/>
      <c r="M1304" s="203"/>
      <c r="N1304" s="203"/>
      <c r="O1304" s="172"/>
    </row>
    <row r="1305" spans="4:15" s="181" customFormat="1" x14ac:dyDescent="0.3">
      <c r="D1305" s="172"/>
      <c r="E1305" s="172"/>
      <c r="F1305" s="172"/>
      <c r="G1305" s="172"/>
      <c r="H1305" s="172"/>
      <c r="I1305" s="172"/>
      <c r="J1305" s="203"/>
      <c r="K1305" s="203"/>
      <c r="L1305" s="203"/>
      <c r="M1305" s="203"/>
      <c r="N1305" s="203"/>
      <c r="O1305" s="172"/>
    </row>
    <row r="1306" spans="4:15" s="181" customFormat="1" x14ac:dyDescent="0.3">
      <c r="D1306" s="172"/>
      <c r="E1306" s="172"/>
      <c r="F1306" s="172"/>
      <c r="G1306" s="172"/>
      <c r="H1306" s="172"/>
      <c r="I1306" s="172"/>
      <c r="J1306" s="203"/>
      <c r="K1306" s="203"/>
      <c r="L1306" s="203"/>
      <c r="M1306" s="203"/>
      <c r="N1306" s="203"/>
      <c r="O1306" s="172"/>
    </row>
    <row r="1307" spans="4:15" s="181" customFormat="1" x14ac:dyDescent="0.3">
      <c r="D1307" s="172"/>
      <c r="E1307" s="172"/>
      <c r="F1307" s="172"/>
      <c r="G1307" s="172"/>
      <c r="H1307" s="172"/>
      <c r="I1307" s="172"/>
      <c r="J1307" s="203"/>
      <c r="K1307" s="203"/>
      <c r="L1307" s="203"/>
      <c r="M1307" s="203"/>
      <c r="N1307" s="203"/>
      <c r="O1307" s="172"/>
    </row>
    <row r="1308" spans="4:15" s="181" customFormat="1" x14ac:dyDescent="0.3">
      <c r="D1308" s="172"/>
      <c r="E1308" s="172"/>
      <c r="F1308" s="172"/>
      <c r="G1308" s="172"/>
      <c r="H1308" s="172"/>
      <c r="I1308" s="172"/>
      <c r="J1308" s="203"/>
      <c r="K1308" s="203"/>
      <c r="L1308" s="203"/>
      <c r="M1308" s="203"/>
      <c r="N1308" s="203"/>
      <c r="O1308" s="172"/>
    </row>
    <row r="1309" spans="4:15" s="181" customFormat="1" x14ac:dyDescent="0.3">
      <c r="D1309" s="172"/>
      <c r="E1309" s="172"/>
      <c r="F1309" s="172"/>
      <c r="G1309" s="172"/>
      <c r="H1309" s="172"/>
      <c r="I1309" s="172"/>
      <c r="J1309" s="172"/>
      <c r="K1309" s="172"/>
      <c r="L1309" s="172"/>
      <c r="M1309" s="172"/>
      <c r="N1309" s="172"/>
      <c r="O1309" s="172"/>
    </row>
    <row r="1310" spans="4:15" x14ac:dyDescent="0.3">
      <c r="K1310" s="1"/>
      <c r="L1310" s="1"/>
      <c r="M1310" s="1"/>
    </row>
    <row r="1311" spans="4:15" x14ac:dyDescent="0.3">
      <c r="K1311" s="1"/>
      <c r="L1311" s="1"/>
      <c r="M1311" s="1"/>
    </row>
    <row r="1312" spans="4:15" x14ac:dyDescent="0.3">
      <c r="K1312" s="1"/>
      <c r="L1312" s="1"/>
      <c r="M1312" s="1"/>
    </row>
    <row r="1313" spans="11:13" x14ac:dyDescent="0.3">
      <c r="K1313" s="1"/>
      <c r="L1313" s="1"/>
      <c r="M1313" s="1"/>
    </row>
    <row r="1314" spans="11:13" x14ac:dyDescent="0.3">
      <c r="K1314" s="1"/>
      <c r="L1314" s="1"/>
      <c r="M1314" s="1"/>
    </row>
    <row r="1315" spans="11:13" x14ac:dyDescent="0.3">
      <c r="K1315" s="1"/>
      <c r="L1315" s="1"/>
      <c r="M1315" s="1"/>
    </row>
    <row r="1316" spans="11:13" x14ac:dyDescent="0.3">
      <c r="K1316" s="1"/>
      <c r="L1316" s="1"/>
      <c r="M1316" s="1"/>
    </row>
    <row r="1317" spans="11:13" x14ac:dyDescent="0.3">
      <c r="K1317" s="1"/>
      <c r="L1317" s="1"/>
      <c r="M1317" s="1"/>
    </row>
    <row r="1318" spans="11:13" x14ac:dyDescent="0.3">
      <c r="K1318" s="1"/>
      <c r="L1318" s="1"/>
      <c r="M1318" s="1"/>
    </row>
    <row r="1319" spans="11:13" x14ac:dyDescent="0.3">
      <c r="K1319" s="1"/>
      <c r="L1319" s="1"/>
      <c r="M1319" s="1"/>
    </row>
    <row r="1320" spans="11:13" x14ac:dyDescent="0.3">
      <c r="K1320" s="1"/>
      <c r="L1320" s="1"/>
      <c r="M1320" s="1"/>
    </row>
    <row r="1321" spans="11:13" x14ac:dyDescent="0.3">
      <c r="K1321" s="1"/>
      <c r="L1321" s="1"/>
      <c r="M1321" s="1"/>
    </row>
    <row r="1322" spans="11:13" x14ac:dyDescent="0.3">
      <c r="K1322" s="1"/>
      <c r="L1322" s="1"/>
      <c r="M1322" s="1"/>
    </row>
    <row r="1323" spans="11:13" x14ac:dyDescent="0.3">
      <c r="K1323" s="1"/>
      <c r="L1323" s="1"/>
      <c r="M1323" s="1"/>
    </row>
    <row r="1324" spans="11:13" x14ac:dyDescent="0.3">
      <c r="K1324" s="1"/>
      <c r="L1324" s="1"/>
      <c r="M1324" s="1"/>
    </row>
    <row r="1325" spans="11:13" x14ac:dyDescent="0.3">
      <c r="K1325" s="1"/>
      <c r="L1325" s="1"/>
      <c r="M1325" s="1"/>
    </row>
    <row r="1326" spans="11:13" x14ac:dyDescent="0.3">
      <c r="K1326" s="1"/>
      <c r="L1326" s="1"/>
      <c r="M1326" s="1"/>
    </row>
    <row r="1327" spans="11:13" x14ac:dyDescent="0.3">
      <c r="K1327" s="1"/>
      <c r="L1327" s="1"/>
      <c r="M1327" s="1"/>
    </row>
    <row r="1328" spans="11:13" x14ac:dyDescent="0.3">
      <c r="K1328" s="1"/>
      <c r="L1328" s="1"/>
      <c r="M1328" s="1"/>
    </row>
    <row r="1329" spans="11:13" x14ac:dyDescent="0.3">
      <c r="K1329" s="1"/>
      <c r="L1329" s="1"/>
      <c r="M1329" s="1"/>
    </row>
    <row r="1330" spans="11:13" x14ac:dyDescent="0.3">
      <c r="K1330" s="1"/>
      <c r="L1330" s="1"/>
      <c r="M1330" s="1"/>
    </row>
    <row r="1331" spans="11:13" x14ac:dyDescent="0.3">
      <c r="K1331" s="1"/>
      <c r="L1331" s="1"/>
      <c r="M1331" s="1"/>
    </row>
    <row r="1332" spans="11:13" x14ac:dyDescent="0.3">
      <c r="K1332" s="1"/>
      <c r="L1332" s="1"/>
      <c r="M1332" s="1"/>
    </row>
    <row r="1333" spans="11:13" x14ac:dyDescent="0.3">
      <c r="K1333" s="1"/>
      <c r="L1333" s="1"/>
      <c r="M1333" s="1"/>
    </row>
    <row r="1334" spans="11:13" x14ac:dyDescent="0.3">
      <c r="K1334" s="1"/>
      <c r="L1334" s="1"/>
      <c r="M1334" s="1"/>
    </row>
    <row r="1335" spans="11:13" x14ac:dyDescent="0.3">
      <c r="K1335" s="1"/>
      <c r="L1335" s="1"/>
      <c r="M1335" s="1"/>
    </row>
    <row r="1336" spans="11:13" x14ac:dyDescent="0.3">
      <c r="K1336" s="1"/>
      <c r="L1336" s="1"/>
      <c r="M1336" s="1"/>
    </row>
    <row r="1337" spans="11:13" x14ac:dyDescent="0.3">
      <c r="K1337" s="1"/>
      <c r="L1337" s="1"/>
      <c r="M1337" s="1"/>
    </row>
    <row r="1338" spans="11:13" x14ac:dyDescent="0.3">
      <c r="K1338" s="1"/>
      <c r="L1338" s="1"/>
      <c r="M1338" s="1"/>
    </row>
    <row r="1339" spans="11:13" x14ac:dyDescent="0.3">
      <c r="K1339" s="1"/>
      <c r="L1339" s="1"/>
      <c r="M1339" s="1"/>
    </row>
    <row r="1340" spans="11:13" x14ac:dyDescent="0.3">
      <c r="K1340" s="1"/>
      <c r="L1340" s="1"/>
      <c r="M1340" s="1"/>
    </row>
    <row r="1341" spans="11:13" x14ac:dyDescent="0.3">
      <c r="K1341" s="1"/>
      <c r="L1341" s="1"/>
      <c r="M1341" s="1"/>
    </row>
    <row r="1342" spans="11:13" x14ac:dyDescent="0.3">
      <c r="K1342" s="1"/>
      <c r="L1342" s="1"/>
      <c r="M1342" s="1"/>
    </row>
    <row r="1343" spans="11:13" x14ac:dyDescent="0.3">
      <c r="K1343" s="1"/>
      <c r="L1343" s="1"/>
      <c r="M1343" s="1"/>
    </row>
    <row r="1344" spans="11:13" x14ac:dyDescent="0.3">
      <c r="K1344" s="1"/>
      <c r="L1344" s="1"/>
      <c r="M1344" s="1"/>
    </row>
    <row r="1345" spans="11:13" x14ac:dyDescent="0.3">
      <c r="K1345" s="1"/>
      <c r="L1345" s="1"/>
      <c r="M1345" s="1"/>
    </row>
    <row r="1346" spans="11:13" x14ac:dyDescent="0.3">
      <c r="K1346" s="1"/>
      <c r="L1346" s="1"/>
      <c r="M1346" s="1"/>
    </row>
    <row r="1347" spans="11:13" x14ac:dyDescent="0.3">
      <c r="K1347" s="1"/>
      <c r="L1347" s="1"/>
      <c r="M1347" s="1"/>
    </row>
    <row r="1348" spans="11:13" x14ac:dyDescent="0.3">
      <c r="K1348" s="1"/>
      <c r="L1348" s="1"/>
      <c r="M1348" s="1"/>
    </row>
    <row r="1349" spans="11:13" x14ac:dyDescent="0.3">
      <c r="K1349" s="1"/>
      <c r="L1349" s="1"/>
      <c r="M1349" s="1"/>
    </row>
    <row r="1350" spans="11:13" x14ac:dyDescent="0.3">
      <c r="K1350" s="1"/>
      <c r="L1350" s="1"/>
      <c r="M1350" s="1"/>
    </row>
    <row r="1351" spans="11:13" x14ac:dyDescent="0.3">
      <c r="K1351" s="1"/>
      <c r="L1351" s="1"/>
      <c r="M1351" s="1"/>
    </row>
    <row r="1352" spans="11:13" x14ac:dyDescent="0.3">
      <c r="K1352" s="1"/>
      <c r="L1352" s="1"/>
      <c r="M1352" s="1"/>
    </row>
    <row r="1353" spans="11:13" x14ac:dyDescent="0.3">
      <c r="K1353" s="1"/>
      <c r="L1353" s="1"/>
      <c r="M1353" s="1"/>
    </row>
    <row r="1354" spans="11:13" x14ac:dyDescent="0.3">
      <c r="K1354" s="1"/>
      <c r="L1354" s="1"/>
      <c r="M1354" s="1"/>
    </row>
    <row r="1355" spans="11:13" x14ac:dyDescent="0.3">
      <c r="K1355" s="1"/>
      <c r="L1355" s="1"/>
      <c r="M1355" s="1"/>
    </row>
    <row r="1356" spans="11:13" x14ac:dyDescent="0.3">
      <c r="K1356" s="1"/>
      <c r="L1356" s="1"/>
      <c r="M1356" s="1"/>
    </row>
    <row r="1357" spans="11:13" x14ac:dyDescent="0.3">
      <c r="K1357" s="1"/>
      <c r="L1357" s="1"/>
      <c r="M1357" s="1"/>
    </row>
    <row r="1358" spans="11:13" x14ac:dyDescent="0.3">
      <c r="K1358" s="1"/>
      <c r="L1358" s="1"/>
      <c r="M1358" s="1"/>
    </row>
    <row r="1359" spans="11:13" x14ac:dyDescent="0.3">
      <c r="K1359" s="1"/>
      <c r="L1359" s="1"/>
      <c r="M1359" s="1"/>
    </row>
    <row r="1360" spans="11:13" x14ac:dyDescent="0.3">
      <c r="K1360" s="1"/>
      <c r="L1360" s="1"/>
      <c r="M1360" s="1"/>
    </row>
    <row r="1361" spans="11:13" x14ac:dyDescent="0.3">
      <c r="K1361" s="1"/>
      <c r="L1361" s="1"/>
      <c r="M1361" s="1"/>
    </row>
    <row r="1362" spans="11:13" x14ac:dyDescent="0.3">
      <c r="K1362" s="1"/>
      <c r="L1362" s="1"/>
      <c r="M1362" s="1"/>
    </row>
    <row r="1363" spans="11:13" x14ac:dyDescent="0.3">
      <c r="K1363" s="1"/>
      <c r="L1363" s="1"/>
      <c r="M1363" s="1"/>
    </row>
    <row r="1364" spans="11:13" x14ac:dyDescent="0.3">
      <c r="K1364" s="1"/>
      <c r="L1364" s="1"/>
      <c r="M1364" s="1"/>
    </row>
    <row r="1365" spans="11:13" x14ac:dyDescent="0.3">
      <c r="K1365" s="1"/>
      <c r="L1365" s="1"/>
      <c r="M1365" s="1"/>
    </row>
    <row r="1366" spans="11:13" x14ac:dyDescent="0.3">
      <c r="K1366" s="1"/>
      <c r="L1366" s="1"/>
      <c r="M1366" s="1"/>
    </row>
    <row r="1367" spans="11:13" x14ac:dyDescent="0.3">
      <c r="K1367" s="1"/>
      <c r="L1367" s="1"/>
      <c r="M1367" s="1"/>
    </row>
    <row r="1368" spans="11:13" x14ac:dyDescent="0.3">
      <c r="K1368" s="1"/>
      <c r="L1368" s="1"/>
      <c r="M1368" s="1"/>
    </row>
    <row r="1369" spans="11:13" x14ac:dyDescent="0.3">
      <c r="K1369" s="1"/>
      <c r="L1369" s="1"/>
      <c r="M1369" s="1"/>
    </row>
    <row r="1370" spans="11:13" x14ac:dyDescent="0.3">
      <c r="K1370" s="1"/>
      <c r="L1370" s="1"/>
      <c r="M1370" s="1"/>
    </row>
    <row r="1371" spans="11:13" x14ac:dyDescent="0.3">
      <c r="K1371" s="1"/>
      <c r="L1371" s="1"/>
      <c r="M1371" s="1"/>
    </row>
    <row r="1372" spans="11:13" x14ac:dyDescent="0.3">
      <c r="K1372" s="1"/>
      <c r="L1372" s="1"/>
      <c r="M1372" s="1"/>
    </row>
    <row r="1373" spans="11:13" x14ac:dyDescent="0.3">
      <c r="K1373" s="1"/>
      <c r="L1373" s="1"/>
      <c r="M1373" s="1"/>
    </row>
    <row r="1374" spans="11:13" x14ac:dyDescent="0.3">
      <c r="K1374" s="1"/>
      <c r="L1374" s="1"/>
      <c r="M1374" s="1"/>
    </row>
    <row r="1375" spans="11:13" x14ac:dyDescent="0.3">
      <c r="K1375" s="1"/>
      <c r="L1375" s="1"/>
      <c r="M1375" s="1"/>
    </row>
    <row r="1376" spans="11:13" x14ac:dyDescent="0.3">
      <c r="K1376" s="1"/>
      <c r="L1376" s="1"/>
      <c r="M1376" s="1"/>
    </row>
    <row r="1377" spans="11:13" x14ac:dyDescent="0.3">
      <c r="K1377" s="1"/>
      <c r="L1377" s="1"/>
      <c r="M1377" s="1"/>
    </row>
    <row r="1378" spans="11:13" x14ac:dyDescent="0.3">
      <c r="K1378" s="1"/>
      <c r="L1378" s="1"/>
      <c r="M1378" s="1"/>
    </row>
    <row r="1379" spans="11:13" x14ac:dyDescent="0.3">
      <c r="K1379" s="1"/>
      <c r="L1379" s="1"/>
      <c r="M1379" s="1"/>
    </row>
    <row r="1380" spans="11:13" x14ac:dyDescent="0.3">
      <c r="K1380" s="1"/>
      <c r="L1380" s="1"/>
      <c r="M1380" s="1"/>
    </row>
    <row r="1381" spans="11:13" x14ac:dyDescent="0.3">
      <c r="K1381" s="1"/>
      <c r="L1381" s="1"/>
      <c r="M1381" s="1"/>
    </row>
    <row r="1382" spans="11:13" x14ac:dyDescent="0.3">
      <c r="K1382" s="1"/>
      <c r="L1382" s="1"/>
      <c r="M1382" s="1"/>
    </row>
    <row r="1383" spans="11:13" x14ac:dyDescent="0.3">
      <c r="K1383" s="1"/>
      <c r="L1383" s="1"/>
      <c r="M1383" s="1"/>
    </row>
    <row r="1384" spans="11:13" x14ac:dyDescent="0.3">
      <c r="K1384" s="1"/>
      <c r="L1384" s="1"/>
      <c r="M1384" s="1"/>
    </row>
    <row r="1385" spans="11:13" x14ac:dyDescent="0.3">
      <c r="K1385" s="1"/>
      <c r="L1385" s="1"/>
      <c r="M1385" s="1"/>
    </row>
    <row r="1386" spans="11:13" x14ac:dyDescent="0.3">
      <c r="K1386" s="1"/>
      <c r="L1386" s="1"/>
      <c r="M1386" s="1"/>
    </row>
    <row r="1387" spans="11:13" x14ac:dyDescent="0.3">
      <c r="K1387" s="1"/>
      <c r="L1387" s="1"/>
      <c r="M1387" s="1"/>
    </row>
    <row r="1388" spans="11:13" x14ac:dyDescent="0.3">
      <c r="K1388" s="1"/>
      <c r="L1388" s="1"/>
      <c r="M1388" s="1"/>
    </row>
    <row r="1389" spans="11:13" x14ac:dyDescent="0.3">
      <c r="K1389" s="1"/>
      <c r="L1389" s="1"/>
      <c r="M1389" s="1"/>
    </row>
    <row r="1390" spans="11:13" x14ac:dyDescent="0.3">
      <c r="K1390" s="1"/>
      <c r="L1390" s="1"/>
      <c r="M1390" s="1"/>
    </row>
    <row r="1391" spans="11:13" x14ac:dyDescent="0.3">
      <c r="K1391" s="1"/>
      <c r="L1391" s="1"/>
      <c r="M1391" s="1"/>
    </row>
    <row r="1392" spans="11:13" x14ac:dyDescent="0.3">
      <c r="K1392" s="1"/>
      <c r="L1392" s="1"/>
      <c r="M1392" s="1"/>
    </row>
    <row r="1393" spans="11:13" x14ac:dyDescent="0.3">
      <c r="K1393" s="1"/>
      <c r="L1393" s="1"/>
      <c r="M1393" s="1"/>
    </row>
    <row r="1394" spans="11:13" x14ac:dyDescent="0.3">
      <c r="K1394" s="1"/>
      <c r="L1394" s="1"/>
      <c r="M1394" s="1"/>
    </row>
    <row r="1395" spans="11:13" x14ac:dyDescent="0.3">
      <c r="K1395" s="1"/>
      <c r="L1395" s="1"/>
      <c r="M1395" s="1"/>
    </row>
    <row r="1396" spans="11:13" x14ac:dyDescent="0.3">
      <c r="K1396" s="1"/>
      <c r="L1396" s="1"/>
      <c r="M1396" s="1"/>
    </row>
    <row r="1397" spans="11:13" x14ac:dyDescent="0.3">
      <c r="K1397" s="1"/>
      <c r="L1397" s="1"/>
      <c r="M1397" s="1"/>
    </row>
    <row r="1398" spans="11:13" x14ac:dyDescent="0.3">
      <c r="K1398" s="1"/>
      <c r="L1398" s="1"/>
      <c r="M1398" s="1"/>
    </row>
    <row r="1399" spans="11:13" x14ac:dyDescent="0.3">
      <c r="K1399" s="1"/>
      <c r="L1399" s="1"/>
      <c r="M1399" s="1"/>
    </row>
    <row r="1400" spans="11:13" x14ac:dyDescent="0.3">
      <c r="K1400" s="1"/>
      <c r="L1400" s="1"/>
      <c r="M1400" s="1"/>
    </row>
    <row r="1401" spans="11:13" x14ac:dyDescent="0.3">
      <c r="K1401" s="1"/>
      <c r="L1401" s="1"/>
      <c r="M1401" s="1"/>
    </row>
    <row r="1402" spans="11:13" x14ac:dyDescent="0.3">
      <c r="K1402" s="1"/>
      <c r="L1402" s="1"/>
      <c r="M1402" s="1"/>
    </row>
    <row r="1403" spans="11:13" x14ac:dyDescent="0.3">
      <c r="K1403" s="1"/>
      <c r="L1403" s="1"/>
      <c r="M1403" s="1"/>
    </row>
    <row r="1404" spans="11:13" x14ac:dyDescent="0.3">
      <c r="K1404" s="1"/>
      <c r="L1404" s="1"/>
      <c r="M1404" s="1"/>
    </row>
    <row r="1405" spans="11:13" x14ac:dyDescent="0.3">
      <c r="K1405" s="1"/>
      <c r="L1405" s="1"/>
      <c r="M1405" s="1"/>
    </row>
    <row r="1406" spans="11:13" x14ac:dyDescent="0.3">
      <c r="K1406" s="1"/>
      <c r="L1406" s="1"/>
      <c r="M1406" s="1"/>
    </row>
    <row r="1407" spans="11:13" x14ac:dyDescent="0.3">
      <c r="K1407" s="1"/>
      <c r="L1407" s="1"/>
      <c r="M1407" s="1"/>
    </row>
    <row r="1408" spans="11:13" x14ac:dyDescent="0.3">
      <c r="K1408" s="1"/>
      <c r="L1408" s="1"/>
      <c r="M1408" s="1"/>
    </row>
    <row r="1409" spans="11:13" x14ac:dyDescent="0.3">
      <c r="K1409" s="1"/>
      <c r="L1409" s="1"/>
      <c r="M1409" s="1"/>
    </row>
    <row r="1410" spans="11:13" x14ac:dyDescent="0.3">
      <c r="K1410" s="1"/>
      <c r="L1410" s="1"/>
      <c r="M1410" s="1"/>
    </row>
    <row r="1411" spans="11:13" x14ac:dyDescent="0.3">
      <c r="K1411" s="1"/>
      <c r="L1411" s="1"/>
      <c r="M1411" s="1"/>
    </row>
    <row r="1412" spans="11:13" x14ac:dyDescent="0.3">
      <c r="K1412" s="1"/>
      <c r="L1412" s="1"/>
      <c r="M1412" s="1"/>
    </row>
    <row r="1413" spans="11:13" x14ac:dyDescent="0.3">
      <c r="K1413" s="1"/>
      <c r="L1413" s="1"/>
      <c r="M1413" s="1"/>
    </row>
    <row r="1414" spans="11:13" x14ac:dyDescent="0.3">
      <c r="K1414" s="1"/>
      <c r="L1414" s="1"/>
      <c r="M1414" s="1"/>
    </row>
    <row r="1415" spans="11:13" x14ac:dyDescent="0.3">
      <c r="K1415" s="1"/>
      <c r="L1415" s="1"/>
      <c r="M1415" s="1"/>
    </row>
    <row r="1416" spans="11:13" x14ac:dyDescent="0.3">
      <c r="K1416" s="1"/>
      <c r="L1416" s="1"/>
      <c r="M1416" s="1"/>
    </row>
    <row r="1417" spans="11:13" x14ac:dyDescent="0.3">
      <c r="K1417" s="1"/>
      <c r="L1417" s="1"/>
      <c r="M1417" s="1"/>
    </row>
    <row r="1418" spans="11:13" x14ac:dyDescent="0.3">
      <c r="K1418" s="1"/>
      <c r="L1418" s="1"/>
      <c r="M1418" s="1"/>
    </row>
    <row r="1419" spans="11:13" x14ac:dyDescent="0.3">
      <c r="K1419" s="1"/>
      <c r="L1419" s="1"/>
      <c r="M1419" s="1"/>
    </row>
    <row r="1420" spans="11:13" x14ac:dyDescent="0.3">
      <c r="K1420" s="1"/>
      <c r="L1420" s="1"/>
      <c r="M1420" s="1"/>
    </row>
    <row r="1421" spans="11:13" x14ac:dyDescent="0.3">
      <c r="K1421" s="1"/>
      <c r="L1421" s="1"/>
      <c r="M1421" s="1"/>
    </row>
    <row r="1422" spans="11:13" x14ac:dyDescent="0.3">
      <c r="K1422" s="1"/>
      <c r="L1422" s="1"/>
      <c r="M1422" s="1"/>
    </row>
    <row r="1423" spans="11:13" x14ac:dyDescent="0.3">
      <c r="K1423" s="1"/>
      <c r="L1423" s="1"/>
      <c r="M1423" s="1"/>
    </row>
    <row r="1424" spans="11:13" x14ac:dyDescent="0.3">
      <c r="K1424" s="1"/>
      <c r="L1424" s="1"/>
      <c r="M1424" s="1"/>
    </row>
    <row r="1425" spans="11:13" x14ac:dyDescent="0.3">
      <c r="K1425" s="1"/>
      <c r="L1425" s="1"/>
      <c r="M1425" s="1"/>
    </row>
    <row r="1426" spans="11:13" x14ac:dyDescent="0.3">
      <c r="K1426" s="1"/>
      <c r="L1426" s="1"/>
      <c r="M1426" s="1"/>
    </row>
    <row r="1427" spans="11:13" x14ac:dyDescent="0.3">
      <c r="K1427" s="1"/>
      <c r="L1427" s="1"/>
      <c r="M1427" s="1"/>
    </row>
    <row r="1428" spans="11:13" x14ac:dyDescent="0.3">
      <c r="K1428" s="1"/>
      <c r="L1428" s="1"/>
      <c r="M1428" s="1"/>
    </row>
    <row r="1429" spans="11:13" x14ac:dyDescent="0.3">
      <c r="K1429" s="1"/>
      <c r="L1429" s="1"/>
      <c r="M1429" s="1"/>
    </row>
    <row r="1430" spans="11:13" x14ac:dyDescent="0.3">
      <c r="K1430" s="1"/>
      <c r="L1430" s="1"/>
      <c r="M1430" s="1"/>
    </row>
    <row r="1431" spans="11:13" x14ac:dyDescent="0.3">
      <c r="K1431" s="1"/>
      <c r="L1431" s="1"/>
      <c r="M1431" s="1"/>
    </row>
    <row r="1432" spans="11:13" x14ac:dyDescent="0.3">
      <c r="K1432" s="1"/>
      <c r="L1432" s="1"/>
      <c r="M1432" s="1"/>
    </row>
    <row r="1433" spans="11:13" x14ac:dyDescent="0.3">
      <c r="K1433" s="1"/>
      <c r="L1433" s="1"/>
      <c r="M1433" s="1"/>
    </row>
    <row r="1434" spans="11:13" x14ac:dyDescent="0.3">
      <c r="K1434" s="1"/>
      <c r="L1434" s="1"/>
      <c r="M1434" s="1"/>
    </row>
    <row r="1435" spans="11:13" x14ac:dyDescent="0.3">
      <c r="K1435" s="1"/>
      <c r="L1435" s="1"/>
      <c r="M1435" s="1"/>
    </row>
    <row r="1436" spans="11:13" x14ac:dyDescent="0.3">
      <c r="K1436" s="1"/>
      <c r="L1436" s="1"/>
      <c r="M1436" s="1"/>
    </row>
    <row r="1437" spans="11:13" x14ac:dyDescent="0.3">
      <c r="K1437" s="1"/>
      <c r="L1437" s="1"/>
      <c r="M1437" s="1"/>
    </row>
    <row r="1438" spans="11:13" x14ac:dyDescent="0.3">
      <c r="K1438" s="1"/>
      <c r="L1438" s="1"/>
      <c r="M1438" s="1"/>
    </row>
    <row r="1439" spans="11:13" x14ac:dyDescent="0.3">
      <c r="K1439" s="1"/>
      <c r="L1439" s="1"/>
      <c r="M1439" s="1"/>
    </row>
    <row r="1440" spans="11:13" x14ac:dyDescent="0.3">
      <c r="K1440" s="1"/>
      <c r="L1440" s="1"/>
      <c r="M1440" s="1"/>
    </row>
    <row r="1441" spans="11:13" x14ac:dyDescent="0.3">
      <c r="K1441" s="1"/>
      <c r="L1441" s="1"/>
      <c r="M1441" s="1"/>
    </row>
    <row r="1442" spans="11:13" x14ac:dyDescent="0.3">
      <c r="K1442" s="1"/>
      <c r="L1442" s="1"/>
      <c r="M1442" s="1"/>
    </row>
    <row r="1443" spans="11:13" x14ac:dyDescent="0.3">
      <c r="K1443" s="1"/>
      <c r="L1443" s="1"/>
      <c r="M1443" s="1"/>
    </row>
    <row r="1444" spans="11:13" x14ac:dyDescent="0.3">
      <c r="K1444" s="1"/>
      <c r="L1444" s="1"/>
      <c r="M1444" s="1"/>
    </row>
    <row r="1445" spans="11:13" x14ac:dyDescent="0.3">
      <c r="K1445" s="1"/>
      <c r="L1445" s="1"/>
      <c r="M1445" s="1"/>
    </row>
    <row r="1446" spans="11:13" x14ac:dyDescent="0.3">
      <c r="K1446" s="1"/>
      <c r="L1446" s="1"/>
      <c r="M1446" s="1"/>
    </row>
    <row r="1447" spans="11:13" x14ac:dyDescent="0.3">
      <c r="K1447" s="1"/>
      <c r="L1447" s="1"/>
      <c r="M1447" s="1"/>
    </row>
    <row r="1448" spans="11:13" x14ac:dyDescent="0.3">
      <c r="K1448" s="1"/>
      <c r="L1448" s="1"/>
      <c r="M1448" s="1"/>
    </row>
    <row r="1449" spans="11:13" x14ac:dyDescent="0.3">
      <c r="K1449" s="1"/>
      <c r="L1449" s="1"/>
      <c r="M1449" s="1"/>
    </row>
    <row r="1450" spans="11:13" x14ac:dyDescent="0.3">
      <c r="K1450" s="1"/>
      <c r="L1450" s="1"/>
      <c r="M1450" s="1"/>
    </row>
    <row r="1451" spans="11:13" x14ac:dyDescent="0.3">
      <c r="K1451" s="1"/>
      <c r="L1451" s="1"/>
      <c r="M1451" s="1"/>
    </row>
    <row r="1452" spans="11:13" x14ac:dyDescent="0.3">
      <c r="K1452" s="1"/>
      <c r="L1452" s="1"/>
      <c r="M1452" s="1"/>
    </row>
    <row r="1453" spans="11:13" x14ac:dyDescent="0.3">
      <c r="K1453" s="1"/>
      <c r="L1453" s="1"/>
      <c r="M1453" s="1"/>
    </row>
    <row r="1454" spans="11:13" x14ac:dyDescent="0.3">
      <c r="K1454" s="1"/>
      <c r="L1454" s="1"/>
      <c r="M1454" s="1"/>
    </row>
    <row r="1455" spans="11:13" x14ac:dyDescent="0.3">
      <c r="K1455" s="1"/>
      <c r="L1455" s="1"/>
      <c r="M1455" s="1"/>
    </row>
    <row r="1456" spans="11:13" x14ac:dyDescent="0.3">
      <c r="K1456" s="1"/>
      <c r="L1456" s="1"/>
      <c r="M1456" s="1"/>
    </row>
    <row r="1457" spans="11:13" x14ac:dyDescent="0.3">
      <c r="K1457" s="1"/>
      <c r="L1457" s="1"/>
      <c r="M1457" s="1"/>
    </row>
    <row r="1458" spans="11:13" x14ac:dyDescent="0.3">
      <c r="K1458" s="1"/>
      <c r="L1458" s="1"/>
      <c r="M1458" s="1"/>
    </row>
    <row r="1459" spans="11:13" x14ac:dyDescent="0.3">
      <c r="K1459" s="1"/>
      <c r="L1459" s="1"/>
      <c r="M1459" s="1"/>
    </row>
    <row r="1460" spans="11:13" x14ac:dyDescent="0.3">
      <c r="K1460" s="1"/>
      <c r="L1460" s="1"/>
      <c r="M1460" s="1"/>
    </row>
    <row r="1461" spans="11:13" x14ac:dyDescent="0.3">
      <c r="K1461" s="1"/>
      <c r="L1461" s="1"/>
      <c r="M1461" s="1"/>
    </row>
    <row r="1462" spans="11:13" x14ac:dyDescent="0.3">
      <c r="K1462" s="1"/>
      <c r="L1462" s="1"/>
      <c r="M1462" s="1"/>
    </row>
    <row r="1463" spans="11:13" x14ac:dyDescent="0.3">
      <c r="K1463" s="1"/>
      <c r="L1463" s="1"/>
      <c r="M1463" s="1"/>
    </row>
    <row r="1464" spans="11:13" x14ac:dyDescent="0.3">
      <c r="K1464" s="1"/>
      <c r="L1464" s="1"/>
      <c r="M1464" s="1"/>
    </row>
    <row r="1465" spans="11:13" x14ac:dyDescent="0.3">
      <c r="K1465" s="1"/>
      <c r="L1465" s="1"/>
      <c r="M1465" s="1"/>
    </row>
    <row r="1466" spans="11:13" x14ac:dyDescent="0.3">
      <c r="K1466" s="1"/>
      <c r="L1466" s="1"/>
      <c r="M1466" s="1"/>
    </row>
    <row r="1467" spans="11:13" x14ac:dyDescent="0.3">
      <c r="K1467" s="1"/>
      <c r="L1467" s="1"/>
      <c r="M1467" s="1"/>
    </row>
    <row r="1468" spans="11:13" x14ac:dyDescent="0.3">
      <c r="K1468" s="1"/>
      <c r="L1468" s="1"/>
      <c r="M1468" s="1"/>
    </row>
    <row r="1469" spans="11:13" x14ac:dyDescent="0.3">
      <c r="K1469" s="1"/>
      <c r="L1469" s="1"/>
      <c r="M1469" s="1"/>
    </row>
    <row r="1470" spans="11:13" x14ac:dyDescent="0.3">
      <c r="K1470" s="1"/>
      <c r="L1470" s="1"/>
      <c r="M1470" s="1"/>
    </row>
    <row r="1471" spans="11:13" x14ac:dyDescent="0.3">
      <c r="K1471" s="1"/>
      <c r="L1471" s="1"/>
      <c r="M1471" s="1"/>
    </row>
    <row r="1472" spans="11:13" x14ac:dyDescent="0.3">
      <c r="K1472" s="1"/>
      <c r="L1472" s="1"/>
      <c r="M1472" s="1"/>
    </row>
    <row r="1473" spans="11:13" x14ac:dyDescent="0.3">
      <c r="K1473" s="1"/>
      <c r="L1473" s="1"/>
      <c r="M1473" s="1"/>
    </row>
    <row r="1474" spans="11:13" x14ac:dyDescent="0.3">
      <c r="K1474" s="1"/>
      <c r="L1474" s="1"/>
      <c r="M1474" s="1"/>
    </row>
    <row r="1475" spans="11:13" x14ac:dyDescent="0.3">
      <c r="K1475" s="1"/>
      <c r="L1475" s="1"/>
      <c r="M1475" s="1"/>
    </row>
    <row r="1476" spans="11:13" x14ac:dyDescent="0.3">
      <c r="K1476" s="1"/>
      <c r="L1476" s="1"/>
      <c r="M1476" s="1"/>
    </row>
    <row r="1477" spans="11:13" x14ac:dyDescent="0.3">
      <c r="K1477" s="1"/>
      <c r="L1477" s="1"/>
      <c r="M1477" s="1"/>
    </row>
    <row r="1478" spans="11:13" x14ac:dyDescent="0.3">
      <c r="K1478" s="1"/>
      <c r="L1478" s="1"/>
      <c r="M1478" s="1"/>
    </row>
    <row r="1479" spans="11:13" x14ac:dyDescent="0.3">
      <c r="K1479" s="1"/>
      <c r="L1479" s="1"/>
      <c r="M1479" s="1"/>
    </row>
    <row r="1480" spans="11:13" x14ac:dyDescent="0.3">
      <c r="K1480" s="1"/>
      <c r="L1480" s="1"/>
      <c r="M1480" s="1"/>
    </row>
    <row r="1481" spans="11:13" x14ac:dyDescent="0.3">
      <c r="K1481" s="1"/>
      <c r="L1481" s="1"/>
      <c r="M1481" s="1"/>
    </row>
    <row r="1482" spans="11:13" x14ac:dyDescent="0.3">
      <c r="K1482" s="1"/>
      <c r="L1482" s="1"/>
      <c r="M1482" s="1"/>
    </row>
    <row r="1483" spans="11:13" x14ac:dyDescent="0.3">
      <c r="K1483" s="1"/>
      <c r="L1483" s="1"/>
      <c r="M1483" s="1"/>
    </row>
    <row r="1484" spans="11:13" x14ac:dyDescent="0.3">
      <c r="K1484" s="1"/>
      <c r="L1484" s="1"/>
      <c r="M1484" s="1"/>
    </row>
    <row r="1485" spans="11:13" x14ac:dyDescent="0.3">
      <c r="K1485" s="1"/>
      <c r="L1485" s="1"/>
      <c r="M1485" s="1"/>
    </row>
    <row r="1486" spans="11:13" x14ac:dyDescent="0.3">
      <c r="K1486" s="1"/>
      <c r="L1486" s="1"/>
      <c r="M1486" s="1"/>
    </row>
    <row r="1487" spans="11:13" x14ac:dyDescent="0.3">
      <c r="K1487" s="1"/>
      <c r="L1487" s="1"/>
      <c r="M1487" s="1"/>
    </row>
    <row r="1488" spans="11:13" x14ac:dyDescent="0.3">
      <c r="K1488" s="1"/>
      <c r="L1488" s="1"/>
      <c r="M1488" s="1"/>
    </row>
    <row r="1489" spans="11:13" x14ac:dyDescent="0.3">
      <c r="K1489" s="1"/>
      <c r="L1489" s="1"/>
      <c r="M1489" s="1"/>
    </row>
    <row r="1490" spans="11:13" x14ac:dyDescent="0.3">
      <c r="K1490" s="1"/>
      <c r="L1490" s="1"/>
      <c r="M1490" s="1"/>
    </row>
    <row r="1491" spans="11:13" x14ac:dyDescent="0.3">
      <c r="K1491" s="1"/>
      <c r="L1491" s="1"/>
      <c r="M1491" s="1"/>
    </row>
    <row r="1492" spans="11:13" x14ac:dyDescent="0.3">
      <c r="K1492" s="1"/>
      <c r="L1492" s="1"/>
      <c r="M1492" s="1"/>
    </row>
    <row r="1493" spans="11:13" x14ac:dyDescent="0.3">
      <c r="K1493" s="1"/>
      <c r="L1493" s="1"/>
      <c r="M1493" s="1"/>
    </row>
    <row r="1494" spans="11:13" x14ac:dyDescent="0.3">
      <c r="K1494" s="1"/>
      <c r="L1494" s="1"/>
      <c r="M1494" s="1"/>
    </row>
    <row r="1495" spans="11:13" x14ac:dyDescent="0.3">
      <c r="K1495" s="1"/>
      <c r="L1495" s="1"/>
      <c r="M1495" s="1"/>
    </row>
    <row r="1496" spans="11:13" x14ac:dyDescent="0.3">
      <c r="K1496" s="1"/>
      <c r="L1496" s="1"/>
      <c r="M1496" s="1"/>
    </row>
    <row r="1497" spans="11:13" x14ac:dyDescent="0.3">
      <c r="K1497" s="1"/>
      <c r="L1497" s="1"/>
      <c r="M1497" s="1"/>
    </row>
    <row r="1498" spans="11:13" x14ac:dyDescent="0.3">
      <c r="K1498" s="1"/>
      <c r="L1498" s="1"/>
      <c r="M1498" s="1"/>
    </row>
    <row r="1499" spans="11:13" x14ac:dyDescent="0.3">
      <c r="K1499" s="1"/>
      <c r="L1499" s="1"/>
      <c r="M1499" s="1"/>
    </row>
    <row r="1500" spans="11:13" x14ac:dyDescent="0.3">
      <c r="K1500" s="1"/>
      <c r="L1500" s="1"/>
      <c r="M1500" s="1"/>
    </row>
    <row r="1501" spans="11:13" x14ac:dyDescent="0.3">
      <c r="K1501" s="1"/>
      <c r="L1501" s="1"/>
      <c r="M1501" s="1"/>
    </row>
    <row r="1502" spans="11:13" x14ac:dyDescent="0.3">
      <c r="K1502" s="1"/>
      <c r="L1502" s="1"/>
      <c r="M1502" s="1"/>
    </row>
    <row r="1503" spans="11:13" x14ac:dyDescent="0.3">
      <c r="K1503" s="1"/>
      <c r="L1503" s="1"/>
      <c r="M1503" s="1"/>
    </row>
    <row r="1504" spans="11:13" x14ac:dyDescent="0.3">
      <c r="K1504" s="1"/>
      <c r="L1504" s="1"/>
      <c r="M1504" s="1"/>
    </row>
    <row r="1505" spans="11:13" x14ac:dyDescent="0.3">
      <c r="K1505" s="1"/>
      <c r="L1505" s="1"/>
      <c r="M1505" s="1"/>
    </row>
    <row r="1506" spans="11:13" x14ac:dyDescent="0.3">
      <c r="K1506" s="1"/>
      <c r="L1506" s="1"/>
      <c r="M1506" s="1"/>
    </row>
    <row r="1507" spans="11:13" x14ac:dyDescent="0.3">
      <c r="K1507" s="1"/>
      <c r="L1507" s="1"/>
      <c r="M1507" s="1"/>
    </row>
    <row r="1508" spans="11:13" x14ac:dyDescent="0.3">
      <c r="K1508" s="1"/>
      <c r="L1508" s="1"/>
      <c r="M1508" s="1"/>
    </row>
    <row r="1509" spans="11:13" x14ac:dyDescent="0.3">
      <c r="K1509" s="1"/>
      <c r="L1509" s="1"/>
      <c r="M1509" s="1"/>
    </row>
    <row r="1510" spans="11:13" x14ac:dyDescent="0.3">
      <c r="K1510" s="1"/>
      <c r="L1510" s="1"/>
      <c r="M1510" s="1"/>
    </row>
    <row r="1511" spans="11:13" x14ac:dyDescent="0.3">
      <c r="K1511" s="1"/>
      <c r="L1511" s="1"/>
      <c r="M1511" s="1"/>
    </row>
    <row r="1512" spans="11:13" x14ac:dyDescent="0.3">
      <c r="K1512" s="1"/>
      <c r="L1512" s="1"/>
      <c r="M1512" s="1"/>
    </row>
    <row r="1513" spans="11:13" x14ac:dyDescent="0.3">
      <c r="K1513" s="1"/>
      <c r="L1513" s="1"/>
      <c r="M1513" s="1"/>
    </row>
    <row r="1514" spans="11:13" x14ac:dyDescent="0.3">
      <c r="K1514" s="1"/>
      <c r="L1514" s="1"/>
      <c r="M1514" s="1"/>
    </row>
    <row r="1515" spans="11:13" x14ac:dyDescent="0.3">
      <c r="K1515" s="1"/>
      <c r="L1515" s="1"/>
      <c r="M1515" s="1"/>
    </row>
    <row r="1516" spans="11:13" x14ac:dyDescent="0.3">
      <c r="K1516" s="1"/>
      <c r="L1516" s="1"/>
      <c r="M1516" s="1"/>
    </row>
    <row r="1517" spans="11:13" x14ac:dyDescent="0.3">
      <c r="K1517" s="1"/>
      <c r="L1517" s="1"/>
      <c r="M1517" s="1"/>
    </row>
    <row r="1518" spans="11:13" x14ac:dyDescent="0.3">
      <c r="K1518" s="1"/>
      <c r="L1518" s="1"/>
      <c r="M1518" s="1"/>
    </row>
    <row r="1519" spans="11:13" x14ac:dyDescent="0.3">
      <c r="K1519" s="1"/>
      <c r="L1519" s="1"/>
      <c r="M1519" s="1"/>
    </row>
    <row r="1520" spans="11:13" x14ac:dyDescent="0.3">
      <c r="K1520" s="1"/>
      <c r="L1520" s="1"/>
      <c r="M1520" s="1"/>
    </row>
    <row r="1521" spans="11:13" x14ac:dyDescent="0.3">
      <c r="K1521" s="1"/>
      <c r="L1521" s="1"/>
      <c r="M1521" s="1"/>
    </row>
    <row r="1522" spans="11:13" x14ac:dyDescent="0.3">
      <c r="K1522" s="1"/>
      <c r="L1522" s="1"/>
      <c r="M1522" s="1"/>
    </row>
    <row r="1523" spans="11:13" x14ac:dyDescent="0.3">
      <c r="K1523" s="1"/>
      <c r="L1523" s="1"/>
      <c r="M1523" s="1"/>
    </row>
    <row r="1524" spans="11:13" x14ac:dyDescent="0.3">
      <c r="K1524" s="1"/>
      <c r="L1524" s="1"/>
      <c r="M1524" s="1"/>
    </row>
    <row r="1525" spans="11:13" x14ac:dyDescent="0.3">
      <c r="K1525" s="1"/>
      <c r="L1525" s="1"/>
      <c r="M1525" s="1"/>
    </row>
    <row r="1526" spans="11:13" x14ac:dyDescent="0.3">
      <c r="K1526" s="1"/>
      <c r="L1526" s="1"/>
      <c r="M1526" s="1"/>
    </row>
    <row r="1527" spans="11:13" x14ac:dyDescent="0.3">
      <c r="K1527" s="1"/>
      <c r="L1527" s="1"/>
      <c r="M1527" s="1"/>
    </row>
    <row r="1528" spans="11:13" x14ac:dyDescent="0.3">
      <c r="K1528" s="1"/>
      <c r="L1528" s="1"/>
      <c r="M1528" s="1"/>
    </row>
    <row r="1529" spans="11:13" x14ac:dyDescent="0.3">
      <c r="K1529" s="1"/>
      <c r="L1529" s="1"/>
      <c r="M1529" s="1"/>
    </row>
    <row r="1530" spans="11:13" x14ac:dyDescent="0.3">
      <c r="K1530" s="1"/>
      <c r="L1530" s="1"/>
      <c r="M1530" s="1"/>
    </row>
    <row r="1531" spans="11:13" x14ac:dyDescent="0.3">
      <c r="K1531" s="1"/>
      <c r="L1531" s="1"/>
      <c r="M1531" s="1"/>
    </row>
    <row r="1532" spans="11:13" x14ac:dyDescent="0.3">
      <c r="K1532" s="1"/>
      <c r="L1532" s="1"/>
      <c r="M1532" s="1"/>
    </row>
    <row r="1533" spans="11:13" x14ac:dyDescent="0.3">
      <c r="K1533" s="1"/>
      <c r="L1533" s="1"/>
      <c r="M1533" s="1"/>
    </row>
    <row r="1534" spans="11:13" x14ac:dyDescent="0.3">
      <c r="K1534" s="1"/>
      <c r="L1534" s="1"/>
      <c r="M1534" s="1"/>
    </row>
    <row r="1535" spans="11:13" x14ac:dyDescent="0.3">
      <c r="K1535" s="1"/>
      <c r="L1535" s="1"/>
      <c r="M1535" s="1"/>
    </row>
    <row r="1536" spans="11:13" x14ac:dyDescent="0.3">
      <c r="K1536" s="1"/>
      <c r="L1536" s="1"/>
      <c r="M1536" s="1"/>
    </row>
    <row r="1537" spans="11:13" x14ac:dyDescent="0.3">
      <c r="K1537" s="1"/>
      <c r="L1537" s="1"/>
      <c r="M1537" s="1"/>
    </row>
    <row r="1538" spans="11:13" x14ac:dyDescent="0.3">
      <c r="K1538" s="1"/>
      <c r="L1538" s="1"/>
      <c r="M1538" s="1"/>
    </row>
    <row r="1539" spans="11:13" x14ac:dyDescent="0.3">
      <c r="K1539" s="1"/>
      <c r="L1539" s="1"/>
      <c r="M1539" s="1"/>
    </row>
    <row r="1540" spans="11:13" x14ac:dyDescent="0.3">
      <c r="K1540" s="1"/>
      <c r="L1540" s="1"/>
      <c r="M1540" s="1"/>
    </row>
    <row r="1541" spans="11:13" x14ac:dyDescent="0.3">
      <c r="K1541" s="1"/>
      <c r="L1541" s="1"/>
      <c r="M1541" s="1"/>
    </row>
    <row r="1542" spans="11:13" x14ac:dyDescent="0.3">
      <c r="K1542" s="1"/>
      <c r="L1542" s="1"/>
      <c r="M1542" s="1"/>
    </row>
    <row r="1543" spans="11:13" x14ac:dyDescent="0.3">
      <c r="K1543" s="1"/>
      <c r="L1543" s="1"/>
      <c r="M1543" s="1"/>
    </row>
    <row r="1544" spans="11:13" x14ac:dyDescent="0.3">
      <c r="K1544" s="1"/>
      <c r="L1544" s="1"/>
      <c r="M1544" s="1"/>
    </row>
    <row r="1545" spans="11:13" x14ac:dyDescent="0.3">
      <c r="K1545" s="1"/>
      <c r="L1545" s="1"/>
      <c r="M1545" s="1"/>
    </row>
    <row r="1546" spans="11:13" x14ac:dyDescent="0.3">
      <c r="K1546" s="1"/>
      <c r="L1546" s="1"/>
      <c r="M1546" s="1"/>
    </row>
    <row r="1547" spans="11:13" x14ac:dyDescent="0.3">
      <c r="K1547" s="1"/>
      <c r="L1547" s="1"/>
      <c r="M1547" s="1"/>
    </row>
    <row r="1548" spans="11:13" x14ac:dyDescent="0.3">
      <c r="K1548" s="1"/>
      <c r="L1548" s="1"/>
      <c r="M1548" s="1"/>
    </row>
    <row r="1549" spans="11:13" x14ac:dyDescent="0.3">
      <c r="K1549" s="1"/>
      <c r="L1549" s="1"/>
      <c r="M1549" s="1"/>
    </row>
    <row r="1550" spans="11:13" x14ac:dyDescent="0.3">
      <c r="K1550" s="1"/>
      <c r="L1550" s="1"/>
      <c r="M1550" s="1"/>
    </row>
    <row r="1551" spans="11:13" x14ac:dyDescent="0.3">
      <c r="K1551" s="1"/>
      <c r="L1551" s="1"/>
      <c r="M1551" s="1"/>
    </row>
    <row r="1552" spans="11:13" x14ac:dyDescent="0.3">
      <c r="K1552" s="1"/>
      <c r="L1552" s="1"/>
      <c r="M1552" s="1"/>
    </row>
    <row r="1553" spans="11:13" x14ac:dyDescent="0.3">
      <c r="K1553" s="1"/>
      <c r="L1553" s="1"/>
      <c r="M1553" s="1"/>
    </row>
    <row r="1554" spans="11:13" x14ac:dyDescent="0.3">
      <c r="K1554" s="1"/>
      <c r="L1554" s="1"/>
      <c r="M1554" s="1"/>
    </row>
    <row r="1555" spans="11:13" x14ac:dyDescent="0.3">
      <c r="K1555" s="1"/>
      <c r="L1555" s="1"/>
      <c r="M1555" s="1"/>
    </row>
    <row r="1556" spans="11:13" x14ac:dyDescent="0.3">
      <c r="K1556" s="1"/>
      <c r="L1556" s="1"/>
      <c r="M1556" s="1"/>
    </row>
    <row r="1557" spans="11:13" x14ac:dyDescent="0.3">
      <c r="K1557" s="1"/>
      <c r="L1557" s="1"/>
      <c r="M1557" s="1"/>
    </row>
    <row r="1558" spans="11:13" x14ac:dyDescent="0.3">
      <c r="K1558" s="1"/>
      <c r="L1558" s="1"/>
      <c r="M1558" s="1"/>
    </row>
    <row r="1559" spans="11:13" x14ac:dyDescent="0.3">
      <c r="K1559" s="1"/>
      <c r="L1559" s="1"/>
      <c r="M1559" s="1"/>
    </row>
    <row r="1560" spans="11:13" x14ac:dyDescent="0.3">
      <c r="K1560" s="1"/>
      <c r="L1560" s="1"/>
      <c r="M1560" s="1"/>
    </row>
    <row r="1561" spans="11:13" x14ac:dyDescent="0.3">
      <c r="K1561" s="1"/>
      <c r="L1561" s="1"/>
      <c r="M1561" s="1"/>
    </row>
    <row r="1562" spans="11:13" x14ac:dyDescent="0.3">
      <c r="K1562" s="1"/>
      <c r="L1562" s="1"/>
      <c r="M1562" s="1"/>
    </row>
    <row r="1563" spans="11:13" x14ac:dyDescent="0.3">
      <c r="K1563" s="1"/>
      <c r="L1563" s="1"/>
      <c r="M1563" s="1"/>
    </row>
    <row r="1564" spans="11:13" x14ac:dyDescent="0.3">
      <c r="K1564" s="1"/>
      <c r="L1564" s="1"/>
      <c r="M1564" s="1"/>
    </row>
    <row r="1565" spans="11:13" x14ac:dyDescent="0.3">
      <c r="K1565" s="1"/>
      <c r="L1565" s="1"/>
      <c r="M1565" s="1"/>
    </row>
    <row r="1566" spans="11:13" x14ac:dyDescent="0.3">
      <c r="K1566" s="1"/>
      <c r="L1566" s="1"/>
      <c r="M1566" s="1"/>
    </row>
    <row r="1567" spans="11:13" x14ac:dyDescent="0.3">
      <c r="K1567" s="1"/>
      <c r="L1567" s="1"/>
      <c r="M1567" s="1"/>
    </row>
    <row r="1568" spans="11:13" x14ac:dyDescent="0.3">
      <c r="K1568" s="1"/>
      <c r="L1568" s="1"/>
      <c r="M1568" s="1"/>
    </row>
    <row r="1569" spans="11:13" x14ac:dyDescent="0.3">
      <c r="K1569" s="1"/>
      <c r="L1569" s="1"/>
      <c r="M1569" s="1"/>
    </row>
    <row r="1570" spans="11:13" x14ac:dyDescent="0.3">
      <c r="K1570" s="1"/>
      <c r="L1570" s="1"/>
      <c r="M1570" s="1"/>
    </row>
    <row r="1571" spans="11:13" x14ac:dyDescent="0.3">
      <c r="K1571" s="1"/>
      <c r="L1571" s="1"/>
      <c r="M1571" s="1"/>
    </row>
    <row r="1572" spans="11:13" x14ac:dyDescent="0.3">
      <c r="K1572" s="1"/>
      <c r="L1572" s="1"/>
      <c r="M1572" s="1"/>
    </row>
  </sheetData>
  <autoFilter ref="A2:O1199" xr:uid="{7AFEF07D-B64B-4F84-BEF6-EFF91E8FDCDB}">
    <filterColumn colId="1" showButton="0"/>
    <filterColumn colId="2" showButton="0"/>
    <filterColumn colId="4" showButton="0"/>
    <filterColumn colId="8" showButton="0"/>
  </autoFilter>
  <mergeCells count="1661">
    <mergeCell ref="K3:K5"/>
    <mergeCell ref="L3:L5"/>
    <mergeCell ref="M3:M5"/>
    <mergeCell ref="O3:O5"/>
    <mergeCell ref="R3:R5"/>
    <mergeCell ref="I6:I9"/>
    <mergeCell ref="K6:K9"/>
    <mergeCell ref="L6:L9"/>
    <mergeCell ref="M6:M9"/>
    <mergeCell ref="O6:O9"/>
    <mergeCell ref="B2:D2"/>
    <mergeCell ref="E2:F2"/>
    <mergeCell ref="I2:J2"/>
    <mergeCell ref="A3:A1191"/>
    <mergeCell ref="B3:B54"/>
    <mergeCell ref="C3:D15"/>
    <mergeCell ref="E3:F15"/>
    <mergeCell ref="G3:G15"/>
    <mergeCell ref="H3:H15"/>
    <mergeCell ref="I3:I5"/>
    <mergeCell ref="I14:I15"/>
    <mergeCell ref="K14:K15"/>
    <mergeCell ref="L14:L15"/>
    <mergeCell ref="M14:M15"/>
    <mergeCell ref="O14:O15"/>
    <mergeCell ref="C16:D26"/>
    <mergeCell ref="E16:F26"/>
    <mergeCell ref="G16:G26"/>
    <mergeCell ref="H16:H26"/>
    <mergeCell ref="I16:I17"/>
    <mergeCell ref="I10:I11"/>
    <mergeCell ref="K10:K11"/>
    <mergeCell ref="L10:L11"/>
    <mergeCell ref="M10:M11"/>
    <mergeCell ref="O10:O11"/>
    <mergeCell ref="I12:I13"/>
    <mergeCell ref="K12:K13"/>
    <mergeCell ref="L12:L13"/>
    <mergeCell ref="M12:M13"/>
    <mergeCell ref="O12:O13"/>
    <mergeCell ref="I24:I26"/>
    <mergeCell ref="J24:J26"/>
    <mergeCell ref="K24:K26"/>
    <mergeCell ref="L24:L26"/>
    <mergeCell ref="M24:M26"/>
    <mergeCell ref="O24:O26"/>
    <mergeCell ref="I20:I21"/>
    <mergeCell ref="K20:K21"/>
    <mergeCell ref="L20:L21"/>
    <mergeCell ref="M20:M21"/>
    <mergeCell ref="O20:O21"/>
    <mergeCell ref="I22:I23"/>
    <mergeCell ref="K22:K23"/>
    <mergeCell ref="L22:L23"/>
    <mergeCell ref="M22:M23"/>
    <mergeCell ref="O22:O23"/>
    <mergeCell ref="K16:K17"/>
    <mergeCell ref="L16:L17"/>
    <mergeCell ref="M16:M17"/>
    <mergeCell ref="O16:O17"/>
    <mergeCell ref="I18:I19"/>
    <mergeCell ref="K18:K19"/>
    <mergeCell ref="L18:L19"/>
    <mergeCell ref="M18:M19"/>
    <mergeCell ref="O18:O19"/>
    <mergeCell ref="L27:L30"/>
    <mergeCell ref="M27:M30"/>
    <mergeCell ref="O27:O30"/>
    <mergeCell ref="I31:I34"/>
    <mergeCell ref="K31:K34"/>
    <mergeCell ref="L31:L34"/>
    <mergeCell ref="M31:M34"/>
    <mergeCell ref="O31:O34"/>
    <mergeCell ref="C27:D54"/>
    <mergeCell ref="E27:F54"/>
    <mergeCell ref="G27:G54"/>
    <mergeCell ref="H27:H54"/>
    <mergeCell ref="I27:I30"/>
    <mergeCell ref="K27:K30"/>
    <mergeCell ref="I35:I36"/>
    <mergeCell ref="K35:K36"/>
    <mergeCell ref="I39:I43"/>
    <mergeCell ref="K39:K43"/>
    <mergeCell ref="L39:L43"/>
    <mergeCell ref="M39:M43"/>
    <mergeCell ref="O39:O43"/>
    <mergeCell ref="I44:I48"/>
    <mergeCell ref="K44:K48"/>
    <mergeCell ref="L44:L48"/>
    <mergeCell ref="M44:M48"/>
    <mergeCell ref="O44:O48"/>
    <mergeCell ref="J47:J48"/>
    <mergeCell ref="N47:N48"/>
    <mergeCell ref="L35:L36"/>
    <mergeCell ref="M35:M36"/>
    <mergeCell ref="O35:O36"/>
    <mergeCell ref="I37:I38"/>
    <mergeCell ref="K37:K38"/>
    <mergeCell ref="L37:L38"/>
    <mergeCell ref="M37:M38"/>
    <mergeCell ref="O37:O38"/>
    <mergeCell ref="K55:K59"/>
    <mergeCell ref="L55:L59"/>
    <mergeCell ref="M55:M59"/>
    <mergeCell ref="O55:O59"/>
    <mergeCell ref="K60:K64"/>
    <mergeCell ref="L60:L64"/>
    <mergeCell ref="M60:M64"/>
    <mergeCell ref="O60:O64"/>
    <mergeCell ref="I49:I54"/>
    <mergeCell ref="K49:K54"/>
    <mergeCell ref="L49:L54"/>
    <mergeCell ref="M49:M54"/>
    <mergeCell ref="O49:O54"/>
    <mergeCell ref="B55:B340"/>
    <mergeCell ref="C55:D77"/>
    <mergeCell ref="E55:F77"/>
    <mergeCell ref="G55:G77"/>
    <mergeCell ref="H55:H77"/>
    <mergeCell ref="K74:K77"/>
    <mergeCell ref="L74:L77"/>
    <mergeCell ref="M74:M77"/>
    <mergeCell ref="O74:O77"/>
    <mergeCell ref="C78:D114"/>
    <mergeCell ref="E78:F114"/>
    <mergeCell ref="G78:G114"/>
    <mergeCell ref="H78:H114"/>
    <mergeCell ref="I78:I82"/>
    <mergeCell ref="K78:K82"/>
    <mergeCell ref="K65:K68"/>
    <mergeCell ref="L65:L68"/>
    <mergeCell ref="M65:M68"/>
    <mergeCell ref="O65:O68"/>
    <mergeCell ref="K69:K73"/>
    <mergeCell ref="L69:L73"/>
    <mergeCell ref="M69:M73"/>
    <mergeCell ref="O69:O73"/>
    <mergeCell ref="I88:I92"/>
    <mergeCell ref="K88:K92"/>
    <mergeCell ref="L88:L92"/>
    <mergeCell ref="M88:M92"/>
    <mergeCell ref="O88:O92"/>
    <mergeCell ref="I93:I97"/>
    <mergeCell ref="K93:K97"/>
    <mergeCell ref="L93:L97"/>
    <mergeCell ref="M93:M97"/>
    <mergeCell ref="O93:O97"/>
    <mergeCell ref="L78:L82"/>
    <mergeCell ref="M78:M82"/>
    <mergeCell ref="O78:O82"/>
    <mergeCell ref="I83:I87"/>
    <mergeCell ref="K83:K87"/>
    <mergeCell ref="L83:L87"/>
    <mergeCell ref="M83:M87"/>
    <mergeCell ref="O83:O87"/>
    <mergeCell ref="I109:I113"/>
    <mergeCell ref="K109:K113"/>
    <mergeCell ref="L109:L113"/>
    <mergeCell ref="M109:M113"/>
    <mergeCell ref="O109:O113"/>
    <mergeCell ref="C115:D140"/>
    <mergeCell ref="E115:F140"/>
    <mergeCell ref="G115:G140"/>
    <mergeCell ref="H115:H140"/>
    <mergeCell ref="I115:I119"/>
    <mergeCell ref="I98:I102"/>
    <mergeCell ref="K98:K102"/>
    <mergeCell ref="L98:L102"/>
    <mergeCell ref="M98:M102"/>
    <mergeCell ref="O98:O102"/>
    <mergeCell ref="I103:I107"/>
    <mergeCell ref="K103:K107"/>
    <mergeCell ref="L103:L107"/>
    <mergeCell ref="M103:M107"/>
    <mergeCell ref="O103:O107"/>
    <mergeCell ref="I125:I129"/>
    <mergeCell ref="K125:K129"/>
    <mergeCell ref="L125:L129"/>
    <mergeCell ref="M125:M129"/>
    <mergeCell ref="O125:O129"/>
    <mergeCell ref="I130:I134"/>
    <mergeCell ref="K130:K134"/>
    <mergeCell ref="L130:L134"/>
    <mergeCell ref="M130:M134"/>
    <mergeCell ref="O130:O134"/>
    <mergeCell ref="K115:K119"/>
    <mergeCell ref="L115:L119"/>
    <mergeCell ref="M115:M119"/>
    <mergeCell ref="O115:O119"/>
    <mergeCell ref="K120:K124"/>
    <mergeCell ref="L120:L124"/>
    <mergeCell ref="M120:M124"/>
    <mergeCell ref="O120:O124"/>
    <mergeCell ref="K141:K145"/>
    <mergeCell ref="L141:L145"/>
    <mergeCell ref="M141:M145"/>
    <mergeCell ref="O141:O145"/>
    <mergeCell ref="I146:I150"/>
    <mergeCell ref="K146:K150"/>
    <mergeCell ref="L146:L150"/>
    <mergeCell ref="M146:M150"/>
    <mergeCell ref="O146:O150"/>
    <mergeCell ref="I135:I139"/>
    <mergeCell ref="K135:K139"/>
    <mergeCell ref="L135:L139"/>
    <mergeCell ref="M135:M139"/>
    <mergeCell ref="O135:O139"/>
    <mergeCell ref="C141:D190"/>
    <mergeCell ref="E141:F190"/>
    <mergeCell ref="G141:G190"/>
    <mergeCell ref="H141:H190"/>
    <mergeCell ref="I141:I145"/>
    <mergeCell ref="I161:I165"/>
    <mergeCell ref="K161:K165"/>
    <mergeCell ref="L161:L165"/>
    <mergeCell ref="M161:M165"/>
    <mergeCell ref="O161:O165"/>
    <mergeCell ref="I166:I170"/>
    <mergeCell ref="K166:K170"/>
    <mergeCell ref="L166:L170"/>
    <mergeCell ref="M166:M170"/>
    <mergeCell ref="O166:O170"/>
    <mergeCell ref="I151:I155"/>
    <mergeCell ref="K151:K155"/>
    <mergeCell ref="L151:L155"/>
    <mergeCell ref="M151:M155"/>
    <mergeCell ref="O151:O155"/>
    <mergeCell ref="I156:I160"/>
    <mergeCell ref="K156:K160"/>
    <mergeCell ref="L156:L160"/>
    <mergeCell ref="M156:M160"/>
    <mergeCell ref="O156:O160"/>
    <mergeCell ref="I181:I185"/>
    <mergeCell ref="K181:K185"/>
    <mergeCell ref="L181:L185"/>
    <mergeCell ref="M181:M185"/>
    <mergeCell ref="O181:O185"/>
    <mergeCell ref="I186:I190"/>
    <mergeCell ref="K186:K190"/>
    <mergeCell ref="L186:L190"/>
    <mergeCell ref="M186:M190"/>
    <mergeCell ref="O186:O190"/>
    <mergeCell ref="I171:I175"/>
    <mergeCell ref="K171:K175"/>
    <mergeCell ref="L171:L175"/>
    <mergeCell ref="M171:M175"/>
    <mergeCell ref="O171:O175"/>
    <mergeCell ref="I176:I180"/>
    <mergeCell ref="K176:K180"/>
    <mergeCell ref="L176:L180"/>
    <mergeCell ref="M176:M180"/>
    <mergeCell ref="O176:O180"/>
    <mergeCell ref="L202:L206"/>
    <mergeCell ref="M202:M206"/>
    <mergeCell ref="O202:O206"/>
    <mergeCell ref="C207:D228"/>
    <mergeCell ref="E207:F228"/>
    <mergeCell ref="G207:G228"/>
    <mergeCell ref="H207:H228"/>
    <mergeCell ref="I207:I211"/>
    <mergeCell ref="K207:K211"/>
    <mergeCell ref="L207:L211"/>
    <mergeCell ref="L191:L195"/>
    <mergeCell ref="M191:M195"/>
    <mergeCell ref="O191:O195"/>
    <mergeCell ref="I196:I200"/>
    <mergeCell ref="K196:K200"/>
    <mergeCell ref="L196:L200"/>
    <mergeCell ref="M196:M200"/>
    <mergeCell ref="O196:O200"/>
    <mergeCell ref="C191:D206"/>
    <mergeCell ref="E191:F206"/>
    <mergeCell ref="G191:G206"/>
    <mergeCell ref="H191:H206"/>
    <mergeCell ref="I191:I195"/>
    <mergeCell ref="K191:K195"/>
    <mergeCell ref="I202:I206"/>
    <mergeCell ref="K202:K206"/>
    <mergeCell ref="I217:I218"/>
    <mergeCell ref="K217:K218"/>
    <mergeCell ref="L217:L218"/>
    <mergeCell ref="M217:M218"/>
    <mergeCell ref="O217:O218"/>
    <mergeCell ref="I219:I223"/>
    <mergeCell ref="K219:K223"/>
    <mergeCell ref="L219:L223"/>
    <mergeCell ref="M219:M223"/>
    <mergeCell ref="O219:O223"/>
    <mergeCell ref="M207:M211"/>
    <mergeCell ref="O207:O211"/>
    <mergeCell ref="I212:I216"/>
    <mergeCell ref="K212:K216"/>
    <mergeCell ref="L212:L216"/>
    <mergeCell ref="M212:M216"/>
    <mergeCell ref="O212:O216"/>
    <mergeCell ref="K230:K233"/>
    <mergeCell ref="L230:L233"/>
    <mergeCell ref="M230:M233"/>
    <mergeCell ref="O230:O233"/>
    <mergeCell ref="I234:I238"/>
    <mergeCell ref="K234:K238"/>
    <mergeCell ref="L234:L238"/>
    <mergeCell ref="M234:M238"/>
    <mergeCell ref="O234:O238"/>
    <mergeCell ref="I224:I228"/>
    <mergeCell ref="K224:K228"/>
    <mergeCell ref="L224:L228"/>
    <mergeCell ref="M224:M228"/>
    <mergeCell ref="O224:O228"/>
    <mergeCell ref="C229:D258"/>
    <mergeCell ref="E229:F258"/>
    <mergeCell ref="G229:G258"/>
    <mergeCell ref="H229:H258"/>
    <mergeCell ref="I230:I233"/>
    <mergeCell ref="I250:I253"/>
    <mergeCell ref="K250:K253"/>
    <mergeCell ref="L250:L253"/>
    <mergeCell ref="M250:M253"/>
    <mergeCell ref="O250:O253"/>
    <mergeCell ref="I254:I258"/>
    <mergeCell ref="K254:K258"/>
    <mergeCell ref="L254:L258"/>
    <mergeCell ref="M254:M258"/>
    <mergeCell ref="O254:O258"/>
    <mergeCell ref="I239:I243"/>
    <mergeCell ref="K239:K243"/>
    <mergeCell ref="L239:L243"/>
    <mergeCell ref="M239:M243"/>
    <mergeCell ref="O239:O243"/>
    <mergeCell ref="I244:I249"/>
    <mergeCell ref="K244:K249"/>
    <mergeCell ref="L244:L249"/>
    <mergeCell ref="M244:M249"/>
    <mergeCell ref="O244:O249"/>
    <mergeCell ref="L268:L272"/>
    <mergeCell ref="M268:M272"/>
    <mergeCell ref="O268:O272"/>
    <mergeCell ref="I273:I277"/>
    <mergeCell ref="K273:K277"/>
    <mergeCell ref="L273:L277"/>
    <mergeCell ref="M273:M277"/>
    <mergeCell ref="O273:O277"/>
    <mergeCell ref="L259:L263"/>
    <mergeCell ref="M259:M263"/>
    <mergeCell ref="O259:O263"/>
    <mergeCell ref="I264:I267"/>
    <mergeCell ref="K264:K267"/>
    <mergeCell ref="L264:L267"/>
    <mergeCell ref="M264:M267"/>
    <mergeCell ref="O264:O267"/>
    <mergeCell ref="C259:D282"/>
    <mergeCell ref="E259:F282"/>
    <mergeCell ref="G259:G282"/>
    <mergeCell ref="H259:H282"/>
    <mergeCell ref="I259:I263"/>
    <mergeCell ref="K259:K263"/>
    <mergeCell ref="I268:I272"/>
    <mergeCell ref="K268:K272"/>
    <mergeCell ref="I278:I282"/>
    <mergeCell ref="K278:K282"/>
    <mergeCell ref="M283:M287"/>
    <mergeCell ref="O283:O287"/>
    <mergeCell ref="I288:I291"/>
    <mergeCell ref="K288:K291"/>
    <mergeCell ref="L288:L291"/>
    <mergeCell ref="M288:M291"/>
    <mergeCell ref="O288:O291"/>
    <mergeCell ref="L278:L282"/>
    <mergeCell ref="M278:M282"/>
    <mergeCell ref="O278:O282"/>
    <mergeCell ref="C283:D320"/>
    <mergeCell ref="E283:F320"/>
    <mergeCell ref="G283:G320"/>
    <mergeCell ref="H283:H320"/>
    <mergeCell ref="I283:I287"/>
    <mergeCell ref="K283:K287"/>
    <mergeCell ref="L283:L287"/>
    <mergeCell ref="I296:I300"/>
    <mergeCell ref="K296:K300"/>
    <mergeCell ref="L296:L300"/>
    <mergeCell ref="M296:M300"/>
    <mergeCell ref="O296:O300"/>
    <mergeCell ref="I301:I305"/>
    <mergeCell ref="K301:K305"/>
    <mergeCell ref="L301:L305"/>
    <mergeCell ref="M301:M305"/>
    <mergeCell ref="O301:O305"/>
    <mergeCell ref="I292:I293"/>
    <mergeCell ref="K292:K293"/>
    <mergeCell ref="L292:L293"/>
    <mergeCell ref="M292:M293"/>
    <mergeCell ref="O292:O293"/>
    <mergeCell ref="I294:I295"/>
    <mergeCell ref="K294:K295"/>
    <mergeCell ref="L294:L295"/>
    <mergeCell ref="M294:M295"/>
    <mergeCell ref="O294:O295"/>
    <mergeCell ref="I314:I315"/>
    <mergeCell ref="K314:K315"/>
    <mergeCell ref="L314:L315"/>
    <mergeCell ref="M314:M315"/>
    <mergeCell ref="O314:O315"/>
    <mergeCell ref="I316:I320"/>
    <mergeCell ref="K316:K320"/>
    <mergeCell ref="L316:L320"/>
    <mergeCell ref="M316:M320"/>
    <mergeCell ref="O316:O320"/>
    <mergeCell ref="I306:I310"/>
    <mergeCell ref="K306:K310"/>
    <mergeCell ref="L306:L310"/>
    <mergeCell ref="M306:M310"/>
    <mergeCell ref="O306:O310"/>
    <mergeCell ref="I311:I313"/>
    <mergeCell ref="K311:K313"/>
    <mergeCell ref="L311:L313"/>
    <mergeCell ref="M311:M313"/>
    <mergeCell ref="O311:O313"/>
    <mergeCell ref="L331:L335"/>
    <mergeCell ref="M331:M335"/>
    <mergeCell ref="O331:O335"/>
    <mergeCell ref="I336:I340"/>
    <mergeCell ref="K336:K340"/>
    <mergeCell ref="L336:L340"/>
    <mergeCell ref="M336:M340"/>
    <mergeCell ref="O336:O340"/>
    <mergeCell ref="L321:L325"/>
    <mergeCell ref="M321:M325"/>
    <mergeCell ref="O321:O325"/>
    <mergeCell ref="I326:I330"/>
    <mergeCell ref="K326:K330"/>
    <mergeCell ref="L326:L330"/>
    <mergeCell ref="M326:M330"/>
    <mergeCell ref="O326:O330"/>
    <mergeCell ref="C321:D340"/>
    <mergeCell ref="E321:F340"/>
    <mergeCell ref="G321:G340"/>
    <mergeCell ref="H321:H340"/>
    <mergeCell ref="I321:I325"/>
    <mergeCell ref="K321:K325"/>
    <mergeCell ref="I331:I335"/>
    <mergeCell ref="K331:K335"/>
    <mergeCell ref="K345:K349"/>
    <mergeCell ref="L345:L349"/>
    <mergeCell ref="M345:M349"/>
    <mergeCell ref="O345:O349"/>
    <mergeCell ref="I350:I354"/>
    <mergeCell ref="K350:K354"/>
    <mergeCell ref="L350:L354"/>
    <mergeCell ref="M350:M354"/>
    <mergeCell ref="O350:O354"/>
    <mergeCell ref="J341:J342"/>
    <mergeCell ref="K341:K344"/>
    <mergeCell ref="L341:L344"/>
    <mergeCell ref="M341:M344"/>
    <mergeCell ref="N341:N342"/>
    <mergeCell ref="O341:O344"/>
    <mergeCell ref="B341:B407"/>
    <mergeCell ref="C341:D374"/>
    <mergeCell ref="E341:F374"/>
    <mergeCell ref="G341:G374"/>
    <mergeCell ref="H341:H374"/>
    <mergeCell ref="I341:I344"/>
    <mergeCell ref="I345:I349"/>
    <mergeCell ref="I355:I359"/>
    <mergeCell ref="I365:I369"/>
    <mergeCell ref="C375:D407"/>
    <mergeCell ref="K365:K369"/>
    <mergeCell ref="L365:L369"/>
    <mergeCell ref="M365:M369"/>
    <mergeCell ref="O365:O369"/>
    <mergeCell ref="I370:I374"/>
    <mergeCell ref="K370:K374"/>
    <mergeCell ref="L370:L374"/>
    <mergeCell ref="M370:M374"/>
    <mergeCell ref="O370:O374"/>
    <mergeCell ref="K355:K359"/>
    <mergeCell ref="L355:L359"/>
    <mergeCell ref="M355:M359"/>
    <mergeCell ref="O355:O359"/>
    <mergeCell ref="I360:I364"/>
    <mergeCell ref="K360:K364"/>
    <mergeCell ref="L360:L364"/>
    <mergeCell ref="M360:M364"/>
    <mergeCell ref="O360:O364"/>
    <mergeCell ref="K393:K397"/>
    <mergeCell ref="L393:L397"/>
    <mergeCell ref="M393:M397"/>
    <mergeCell ref="O393:O397"/>
    <mergeCell ref="I398:I402"/>
    <mergeCell ref="K398:K402"/>
    <mergeCell ref="L398:L402"/>
    <mergeCell ref="M398:M402"/>
    <mergeCell ref="O398:O402"/>
    <mergeCell ref="M383:M387"/>
    <mergeCell ref="O383:O387"/>
    <mergeCell ref="I388:I392"/>
    <mergeCell ref="K388:K392"/>
    <mergeCell ref="L388:L392"/>
    <mergeCell ref="M388:M392"/>
    <mergeCell ref="O388:O392"/>
    <mergeCell ref="M375:M377"/>
    <mergeCell ref="O375:O377"/>
    <mergeCell ref="I378:I382"/>
    <mergeCell ref="K378:K382"/>
    <mergeCell ref="L378:L382"/>
    <mergeCell ref="L375:L377"/>
    <mergeCell ref="I383:I387"/>
    <mergeCell ref="K383:K387"/>
    <mergeCell ref="L383:L387"/>
    <mergeCell ref="I393:I397"/>
    <mergeCell ref="I408:I413"/>
    <mergeCell ref="K408:K413"/>
    <mergeCell ref="L408:L413"/>
    <mergeCell ref="M408:M413"/>
    <mergeCell ref="O408:O413"/>
    <mergeCell ref="I414:I419"/>
    <mergeCell ref="K414:K419"/>
    <mergeCell ref="L414:L419"/>
    <mergeCell ref="M414:M419"/>
    <mergeCell ref="O414:O419"/>
    <mergeCell ref="I403:I407"/>
    <mergeCell ref="K403:K407"/>
    <mergeCell ref="L403:L407"/>
    <mergeCell ref="M403:M407"/>
    <mergeCell ref="O403:O407"/>
    <mergeCell ref="B408:B448"/>
    <mergeCell ref="C408:D448"/>
    <mergeCell ref="E408:F448"/>
    <mergeCell ref="G408:G448"/>
    <mergeCell ref="H408:H448"/>
    <mergeCell ref="E375:F407"/>
    <mergeCell ref="G375:G407"/>
    <mergeCell ref="H375:H407"/>
    <mergeCell ref="I431:I435"/>
    <mergeCell ref="K431:K435"/>
    <mergeCell ref="L431:L435"/>
    <mergeCell ref="M431:M435"/>
    <mergeCell ref="O431:O435"/>
    <mergeCell ref="I436:I440"/>
    <mergeCell ref="K436:K440"/>
    <mergeCell ref="L436:L440"/>
    <mergeCell ref="M436:M440"/>
    <mergeCell ref="O436:O440"/>
    <mergeCell ref="I420:I425"/>
    <mergeCell ref="K420:K425"/>
    <mergeCell ref="L420:L425"/>
    <mergeCell ref="M420:M425"/>
    <mergeCell ref="O420:O425"/>
    <mergeCell ref="I426:I430"/>
    <mergeCell ref="K426:K430"/>
    <mergeCell ref="L426:L430"/>
    <mergeCell ref="M426:M430"/>
    <mergeCell ref="O426:O430"/>
    <mergeCell ref="M378:M382"/>
    <mergeCell ref="O378:O382"/>
    <mergeCell ref="I375:I377"/>
    <mergeCell ref="K375:K377"/>
    <mergeCell ref="I449:I453"/>
    <mergeCell ref="K449:K453"/>
    <mergeCell ref="L449:L453"/>
    <mergeCell ref="M449:M453"/>
    <mergeCell ref="O449:O453"/>
    <mergeCell ref="I454:I458"/>
    <mergeCell ref="K454:K458"/>
    <mergeCell ref="L454:L458"/>
    <mergeCell ref="M454:M458"/>
    <mergeCell ref="O454:O458"/>
    <mergeCell ref="I442:I447"/>
    <mergeCell ref="K442:K447"/>
    <mergeCell ref="L442:L447"/>
    <mergeCell ref="M442:M447"/>
    <mergeCell ref="O442:O447"/>
    <mergeCell ref="B449:B647"/>
    <mergeCell ref="C449:D476"/>
    <mergeCell ref="E449:F476"/>
    <mergeCell ref="G449:G476"/>
    <mergeCell ref="H449:H476"/>
    <mergeCell ref="I469:I472"/>
    <mergeCell ref="K469:K472"/>
    <mergeCell ref="L469:L472"/>
    <mergeCell ref="M469:M472"/>
    <mergeCell ref="O469:O472"/>
    <mergeCell ref="I473:I476"/>
    <mergeCell ref="K473:K476"/>
    <mergeCell ref="L473:L476"/>
    <mergeCell ref="M473:M476"/>
    <mergeCell ref="O473:O476"/>
    <mergeCell ref="I459:I463"/>
    <mergeCell ref="K459:K463"/>
    <mergeCell ref="L459:L463"/>
    <mergeCell ref="M459:M463"/>
    <mergeCell ref="O459:O463"/>
    <mergeCell ref="I464:I468"/>
    <mergeCell ref="K464:K468"/>
    <mergeCell ref="L464:L468"/>
    <mergeCell ref="M464:M468"/>
    <mergeCell ref="O464:O468"/>
    <mergeCell ref="L487:L491"/>
    <mergeCell ref="M487:M491"/>
    <mergeCell ref="O487:O491"/>
    <mergeCell ref="I492:I496"/>
    <mergeCell ref="K492:K496"/>
    <mergeCell ref="L492:L496"/>
    <mergeCell ref="M492:M496"/>
    <mergeCell ref="O492:O496"/>
    <mergeCell ref="L477:L481"/>
    <mergeCell ref="M477:M481"/>
    <mergeCell ref="O477:O481"/>
    <mergeCell ref="I482:I486"/>
    <mergeCell ref="K482:K486"/>
    <mergeCell ref="L482:L486"/>
    <mergeCell ref="M482:M486"/>
    <mergeCell ref="O482:O486"/>
    <mergeCell ref="C477:D496"/>
    <mergeCell ref="E477:F496"/>
    <mergeCell ref="G477:G496"/>
    <mergeCell ref="H477:H496"/>
    <mergeCell ref="I477:I481"/>
    <mergeCell ref="K477:K481"/>
    <mergeCell ref="I487:I491"/>
    <mergeCell ref="K487:K491"/>
    <mergeCell ref="L507:L511"/>
    <mergeCell ref="M507:M511"/>
    <mergeCell ref="O507:O511"/>
    <mergeCell ref="I512:I516"/>
    <mergeCell ref="K512:K516"/>
    <mergeCell ref="L512:L516"/>
    <mergeCell ref="M512:M516"/>
    <mergeCell ref="O512:O516"/>
    <mergeCell ref="L497:L501"/>
    <mergeCell ref="M497:M501"/>
    <mergeCell ref="O497:O501"/>
    <mergeCell ref="I502:I506"/>
    <mergeCell ref="K502:K506"/>
    <mergeCell ref="L502:L506"/>
    <mergeCell ref="M502:M506"/>
    <mergeCell ref="O502:O506"/>
    <mergeCell ref="C497:D526"/>
    <mergeCell ref="E497:F526"/>
    <mergeCell ref="G497:G526"/>
    <mergeCell ref="H497:H526"/>
    <mergeCell ref="I497:I501"/>
    <mergeCell ref="K497:K501"/>
    <mergeCell ref="I507:I511"/>
    <mergeCell ref="K507:K511"/>
    <mergeCell ref="I517:I521"/>
    <mergeCell ref="K517:K521"/>
    <mergeCell ref="C527:D557"/>
    <mergeCell ref="E527:F557"/>
    <mergeCell ref="G527:G557"/>
    <mergeCell ref="H527:H557"/>
    <mergeCell ref="I527:I531"/>
    <mergeCell ref="K527:K531"/>
    <mergeCell ref="I537:I541"/>
    <mergeCell ref="K537:K541"/>
    <mergeCell ref="I548:I552"/>
    <mergeCell ref="K548:K552"/>
    <mergeCell ref="L517:L521"/>
    <mergeCell ref="M517:M521"/>
    <mergeCell ref="O517:O521"/>
    <mergeCell ref="I522:I526"/>
    <mergeCell ref="K522:K526"/>
    <mergeCell ref="L522:L526"/>
    <mergeCell ref="M522:M526"/>
    <mergeCell ref="O522:O526"/>
    <mergeCell ref="L548:L552"/>
    <mergeCell ref="M548:M552"/>
    <mergeCell ref="O548:O552"/>
    <mergeCell ref="I553:I557"/>
    <mergeCell ref="K553:K557"/>
    <mergeCell ref="L553:L557"/>
    <mergeCell ref="M553:M557"/>
    <mergeCell ref="O553:O557"/>
    <mergeCell ref="L537:L541"/>
    <mergeCell ref="M537:M541"/>
    <mergeCell ref="O537:O541"/>
    <mergeCell ref="I543:I547"/>
    <mergeCell ref="K543:K547"/>
    <mergeCell ref="L543:L547"/>
    <mergeCell ref="M543:M547"/>
    <mergeCell ref="O543:O547"/>
    <mergeCell ref="L527:L531"/>
    <mergeCell ref="M527:M531"/>
    <mergeCell ref="O527:O531"/>
    <mergeCell ref="I532:I536"/>
    <mergeCell ref="K532:K536"/>
    <mergeCell ref="L532:L536"/>
    <mergeCell ref="M532:M536"/>
    <mergeCell ref="O532:O536"/>
    <mergeCell ref="L558:L562"/>
    <mergeCell ref="M558:M562"/>
    <mergeCell ref="O558:O562"/>
    <mergeCell ref="I563:I567"/>
    <mergeCell ref="K563:K567"/>
    <mergeCell ref="L563:L567"/>
    <mergeCell ref="M563:M567"/>
    <mergeCell ref="O563:O567"/>
    <mergeCell ref="C558:D582"/>
    <mergeCell ref="E558:F582"/>
    <mergeCell ref="G558:G582"/>
    <mergeCell ref="H558:H582"/>
    <mergeCell ref="I558:I562"/>
    <mergeCell ref="K558:K562"/>
    <mergeCell ref="I568:I572"/>
    <mergeCell ref="K568:K572"/>
    <mergeCell ref="I578:I582"/>
    <mergeCell ref="K578:K582"/>
    <mergeCell ref="L578:L582"/>
    <mergeCell ref="M578:M582"/>
    <mergeCell ref="O578:O582"/>
    <mergeCell ref="C583:D597"/>
    <mergeCell ref="E583:F597"/>
    <mergeCell ref="G583:G597"/>
    <mergeCell ref="H583:H597"/>
    <mergeCell ref="I583:I587"/>
    <mergeCell ref="K583:K587"/>
    <mergeCell ref="L583:L587"/>
    <mergeCell ref="L568:L572"/>
    <mergeCell ref="M568:M572"/>
    <mergeCell ref="O568:O572"/>
    <mergeCell ref="I573:I577"/>
    <mergeCell ref="K573:K577"/>
    <mergeCell ref="L573:L577"/>
    <mergeCell ref="M573:M577"/>
    <mergeCell ref="O573:O577"/>
    <mergeCell ref="I593:I597"/>
    <mergeCell ref="K593:K597"/>
    <mergeCell ref="L593:L597"/>
    <mergeCell ref="M593:M597"/>
    <mergeCell ref="O593:O597"/>
    <mergeCell ref="C598:D612"/>
    <mergeCell ref="E598:F612"/>
    <mergeCell ref="G598:G612"/>
    <mergeCell ref="H598:H612"/>
    <mergeCell ref="I598:I602"/>
    <mergeCell ref="M583:M587"/>
    <mergeCell ref="O583:O587"/>
    <mergeCell ref="I588:I592"/>
    <mergeCell ref="K588:K592"/>
    <mergeCell ref="L588:L592"/>
    <mergeCell ref="M588:M592"/>
    <mergeCell ref="O588:O592"/>
    <mergeCell ref="I608:I612"/>
    <mergeCell ref="K608:K612"/>
    <mergeCell ref="L608:L612"/>
    <mergeCell ref="M608:M612"/>
    <mergeCell ref="O608:O612"/>
    <mergeCell ref="C613:D627"/>
    <mergeCell ref="E613:F627"/>
    <mergeCell ref="G613:G627"/>
    <mergeCell ref="H613:H627"/>
    <mergeCell ref="I613:I617"/>
    <mergeCell ref="K598:K602"/>
    <mergeCell ref="L598:L602"/>
    <mergeCell ref="M598:M602"/>
    <mergeCell ref="O598:O602"/>
    <mergeCell ref="I603:I607"/>
    <mergeCell ref="K603:K607"/>
    <mergeCell ref="L603:L607"/>
    <mergeCell ref="M603:M607"/>
    <mergeCell ref="O603:O607"/>
    <mergeCell ref="I623:I627"/>
    <mergeCell ref="K623:K627"/>
    <mergeCell ref="L623:L627"/>
    <mergeCell ref="M623:M627"/>
    <mergeCell ref="O623:O627"/>
    <mergeCell ref="C628:D647"/>
    <mergeCell ref="E628:F647"/>
    <mergeCell ref="G628:G647"/>
    <mergeCell ref="H628:H647"/>
    <mergeCell ref="I628:I632"/>
    <mergeCell ref="K613:K617"/>
    <mergeCell ref="L613:L617"/>
    <mergeCell ref="M613:M617"/>
    <mergeCell ref="O613:O617"/>
    <mergeCell ref="I618:I622"/>
    <mergeCell ref="K618:K622"/>
    <mergeCell ref="L618:L622"/>
    <mergeCell ref="M618:M622"/>
    <mergeCell ref="O618:O622"/>
    <mergeCell ref="I638:I642"/>
    <mergeCell ref="K638:K642"/>
    <mergeCell ref="L638:L642"/>
    <mergeCell ref="M638:M642"/>
    <mergeCell ref="O638:O642"/>
    <mergeCell ref="I643:I647"/>
    <mergeCell ref="K643:K647"/>
    <mergeCell ref="L643:L647"/>
    <mergeCell ref="M643:M647"/>
    <mergeCell ref="O643:O647"/>
    <mergeCell ref="K628:K632"/>
    <mergeCell ref="L628:L632"/>
    <mergeCell ref="M628:M632"/>
    <mergeCell ref="O628:O632"/>
    <mergeCell ref="I633:I637"/>
    <mergeCell ref="K633:K637"/>
    <mergeCell ref="L633:L637"/>
    <mergeCell ref="M633:M637"/>
    <mergeCell ref="O633:O637"/>
    <mergeCell ref="K658:K662"/>
    <mergeCell ref="L658:L662"/>
    <mergeCell ref="M658:M662"/>
    <mergeCell ref="O658:O662"/>
    <mergeCell ref="I663:I667"/>
    <mergeCell ref="K663:K667"/>
    <mergeCell ref="L663:L667"/>
    <mergeCell ref="M663:M667"/>
    <mergeCell ref="O663:O667"/>
    <mergeCell ref="K648:K652"/>
    <mergeCell ref="L648:L652"/>
    <mergeCell ref="M648:M652"/>
    <mergeCell ref="O648:O652"/>
    <mergeCell ref="I653:I657"/>
    <mergeCell ref="K653:K657"/>
    <mergeCell ref="L653:L657"/>
    <mergeCell ref="M653:M657"/>
    <mergeCell ref="O653:O657"/>
    <mergeCell ref="I648:I652"/>
    <mergeCell ref="I658:I662"/>
    <mergeCell ref="K678:K682"/>
    <mergeCell ref="L678:L682"/>
    <mergeCell ref="M678:M682"/>
    <mergeCell ref="O678:O682"/>
    <mergeCell ref="I683:I687"/>
    <mergeCell ref="K683:K687"/>
    <mergeCell ref="L683:L687"/>
    <mergeCell ref="M683:M687"/>
    <mergeCell ref="O683:O687"/>
    <mergeCell ref="K668:K672"/>
    <mergeCell ref="L668:L672"/>
    <mergeCell ref="M668:M672"/>
    <mergeCell ref="O668:O672"/>
    <mergeCell ref="I673:I677"/>
    <mergeCell ref="K673:K677"/>
    <mergeCell ref="L673:L677"/>
    <mergeCell ref="M673:M677"/>
    <mergeCell ref="O673:O677"/>
    <mergeCell ref="I668:I672"/>
    <mergeCell ref="I678:I682"/>
    <mergeCell ref="I695:I699"/>
    <mergeCell ref="K695:K699"/>
    <mergeCell ref="L695:L699"/>
    <mergeCell ref="M695:M699"/>
    <mergeCell ref="O695:O699"/>
    <mergeCell ref="I700:I704"/>
    <mergeCell ref="K700:K704"/>
    <mergeCell ref="L700:L704"/>
    <mergeCell ref="M700:M704"/>
    <mergeCell ref="O700:O704"/>
    <mergeCell ref="K688:K692"/>
    <mergeCell ref="L688:L692"/>
    <mergeCell ref="M688:M692"/>
    <mergeCell ref="O688:O692"/>
    <mergeCell ref="I693:I694"/>
    <mergeCell ref="K693:K694"/>
    <mergeCell ref="L693:L694"/>
    <mergeCell ref="M693:M694"/>
    <mergeCell ref="N693:N694"/>
    <mergeCell ref="O693:O694"/>
    <mergeCell ref="I688:I692"/>
    <mergeCell ref="K710:K714"/>
    <mergeCell ref="L710:L714"/>
    <mergeCell ref="M710:M714"/>
    <mergeCell ref="O710:O714"/>
    <mergeCell ref="I715:I719"/>
    <mergeCell ref="K715:K719"/>
    <mergeCell ref="L715:L719"/>
    <mergeCell ref="M715:M719"/>
    <mergeCell ref="O715:O719"/>
    <mergeCell ref="I705:I709"/>
    <mergeCell ref="K705:K709"/>
    <mergeCell ref="L705:L709"/>
    <mergeCell ref="M705:M709"/>
    <mergeCell ref="O705:O709"/>
    <mergeCell ref="C710:D739"/>
    <mergeCell ref="E710:F739"/>
    <mergeCell ref="G710:G739"/>
    <mergeCell ref="H710:H739"/>
    <mergeCell ref="I710:I714"/>
    <mergeCell ref="C648:D709"/>
    <mergeCell ref="E648:F709"/>
    <mergeCell ref="G648:G709"/>
    <mergeCell ref="H648:H709"/>
    <mergeCell ref="I730:I734"/>
    <mergeCell ref="K730:K734"/>
    <mergeCell ref="L730:L734"/>
    <mergeCell ref="M730:M734"/>
    <mergeCell ref="O730:O734"/>
    <mergeCell ref="I735:I739"/>
    <mergeCell ref="K735:K739"/>
    <mergeCell ref="L735:L739"/>
    <mergeCell ref="M735:M739"/>
    <mergeCell ref="O735:O739"/>
    <mergeCell ref="I720:I724"/>
    <mergeCell ref="K720:K724"/>
    <mergeCell ref="L720:L724"/>
    <mergeCell ref="M720:M724"/>
    <mergeCell ref="O720:O724"/>
    <mergeCell ref="I725:I729"/>
    <mergeCell ref="K725:K729"/>
    <mergeCell ref="L725:L729"/>
    <mergeCell ref="M725:M729"/>
    <mergeCell ref="O725:O729"/>
    <mergeCell ref="L750:L754"/>
    <mergeCell ref="M750:M754"/>
    <mergeCell ref="O750:O754"/>
    <mergeCell ref="I755:I759"/>
    <mergeCell ref="K755:K759"/>
    <mergeCell ref="L755:L759"/>
    <mergeCell ref="M755:M759"/>
    <mergeCell ref="O755:O759"/>
    <mergeCell ref="L740:L744"/>
    <mergeCell ref="M740:M744"/>
    <mergeCell ref="O740:O744"/>
    <mergeCell ref="I745:I749"/>
    <mergeCell ref="K745:K749"/>
    <mergeCell ref="L745:L749"/>
    <mergeCell ref="M745:M749"/>
    <mergeCell ref="O745:O749"/>
    <mergeCell ref="C740:D764"/>
    <mergeCell ref="E740:F764"/>
    <mergeCell ref="G740:G764"/>
    <mergeCell ref="H740:H764"/>
    <mergeCell ref="I740:I744"/>
    <mergeCell ref="K740:K744"/>
    <mergeCell ref="I750:I754"/>
    <mergeCell ref="K750:K754"/>
    <mergeCell ref="I760:I764"/>
    <mergeCell ref="K760:K764"/>
    <mergeCell ref="M765:M769"/>
    <mergeCell ref="O765:O769"/>
    <mergeCell ref="I770:I774"/>
    <mergeCell ref="K770:K774"/>
    <mergeCell ref="L770:L774"/>
    <mergeCell ref="M770:M774"/>
    <mergeCell ref="O770:O774"/>
    <mergeCell ref="L760:L764"/>
    <mergeCell ref="M760:M764"/>
    <mergeCell ref="O760:O764"/>
    <mergeCell ref="C765:D799"/>
    <mergeCell ref="E765:F799"/>
    <mergeCell ref="G765:G799"/>
    <mergeCell ref="H765:H799"/>
    <mergeCell ref="I765:I769"/>
    <mergeCell ref="K765:K769"/>
    <mergeCell ref="L765:L769"/>
    <mergeCell ref="I785:I789"/>
    <mergeCell ref="K785:K789"/>
    <mergeCell ref="L785:L789"/>
    <mergeCell ref="M785:M789"/>
    <mergeCell ref="O785:O789"/>
    <mergeCell ref="L810:L814"/>
    <mergeCell ref="M810:M814"/>
    <mergeCell ref="O810:O814"/>
    <mergeCell ref="I815:I819"/>
    <mergeCell ref="K815:K819"/>
    <mergeCell ref="I790:I794"/>
    <mergeCell ref="K790:K794"/>
    <mergeCell ref="L790:L794"/>
    <mergeCell ref="M790:M794"/>
    <mergeCell ref="O790:O794"/>
    <mergeCell ref="I775:I779"/>
    <mergeCell ref="K775:K779"/>
    <mergeCell ref="L775:L779"/>
    <mergeCell ref="M775:M779"/>
    <mergeCell ref="O775:O779"/>
    <mergeCell ref="I780:I784"/>
    <mergeCell ref="K780:K784"/>
    <mergeCell ref="L780:L784"/>
    <mergeCell ref="M780:M784"/>
    <mergeCell ref="O780:O784"/>
    <mergeCell ref="K800:K804"/>
    <mergeCell ref="L800:L804"/>
    <mergeCell ref="M800:M804"/>
    <mergeCell ref="O800:O804"/>
    <mergeCell ref="O850:O854"/>
    <mergeCell ref="I855:I859"/>
    <mergeCell ref="K855:K859"/>
    <mergeCell ref="L855:L859"/>
    <mergeCell ref="M855:M859"/>
    <mergeCell ref="I805:I809"/>
    <mergeCell ref="K805:K809"/>
    <mergeCell ref="L805:L809"/>
    <mergeCell ref="M805:M809"/>
    <mergeCell ref="O805:O809"/>
    <mergeCell ref="I795:I799"/>
    <mergeCell ref="K795:K799"/>
    <mergeCell ref="L795:L799"/>
    <mergeCell ref="M795:M799"/>
    <mergeCell ref="O795:O799"/>
    <mergeCell ref="C800:D839"/>
    <mergeCell ref="E800:F839"/>
    <mergeCell ref="G800:G839"/>
    <mergeCell ref="H800:H839"/>
    <mergeCell ref="I800:I804"/>
    <mergeCell ref="I820:I824"/>
    <mergeCell ref="K820:K824"/>
    <mergeCell ref="L820:L824"/>
    <mergeCell ref="M820:M824"/>
    <mergeCell ref="O820:O824"/>
    <mergeCell ref="I825:I829"/>
    <mergeCell ref="K825:K829"/>
    <mergeCell ref="L825:L829"/>
    <mergeCell ref="M825:M829"/>
    <mergeCell ref="O825:O829"/>
    <mergeCell ref="I810:I814"/>
    <mergeCell ref="K810:K814"/>
    <mergeCell ref="I863:I865"/>
    <mergeCell ref="K863:K865"/>
    <mergeCell ref="L863:L865"/>
    <mergeCell ref="M863:M865"/>
    <mergeCell ref="O863:O865"/>
    <mergeCell ref="L815:L819"/>
    <mergeCell ref="M815:M819"/>
    <mergeCell ref="O815:O819"/>
    <mergeCell ref="B840:B1011"/>
    <mergeCell ref="C840:D886"/>
    <mergeCell ref="E840:F886"/>
    <mergeCell ref="G840:G886"/>
    <mergeCell ref="H840:H886"/>
    <mergeCell ref="I840:I844"/>
    <mergeCell ref="I850:I854"/>
    <mergeCell ref="I860:I862"/>
    <mergeCell ref="I866:I868"/>
    <mergeCell ref="I872:I874"/>
    <mergeCell ref="I830:I834"/>
    <mergeCell ref="K830:K834"/>
    <mergeCell ref="L830:L834"/>
    <mergeCell ref="M830:M834"/>
    <mergeCell ref="O830:O834"/>
    <mergeCell ref="I835:I839"/>
    <mergeCell ref="K835:K839"/>
    <mergeCell ref="L835:L839"/>
    <mergeCell ref="M835:M839"/>
    <mergeCell ref="O835:O839"/>
    <mergeCell ref="B648:B839"/>
    <mergeCell ref="K850:K854"/>
    <mergeCell ref="L850:L854"/>
    <mergeCell ref="M850:M854"/>
    <mergeCell ref="K872:K874"/>
    <mergeCell ref="L872:L874"/>
    <mergeCell ref="M872:M874"/>
    <mergeCell ref="O872:O874"/>
    <mergeCell ref="I875:I877"/>
    <mergeCell ref="K875:K877"/>
    <mergeCell ref="L875:L877"/>
    <mergeCell ref="M875:M877"/>
    <mergeCell ref="O875:O877"/>
    <mergeCell ref="O855:O859"/>
    <mergeCell ref="K840:K844"/>
    <mergeCell ref="L840:L844"/>
    <mergeCell ref="M840:M844"/>
    <mergeCell ref="O840:O844"/>
    <mergeCell ref="I845:I849"/>
    <mergeCell ref="K845:K849"/>
    <mergeCell ref="L845:L849"/>
    <mergeCell ref="M845:M849"/>
    <mergeCell ref="O845:O849"/>
    <mergeCell ref="K866:K868"/>
    <mergeCell ref="L866:L868"/>
    <mergeCell ref="M866:M868"/>
    <mergeCell ref="O866:O868"/>
    <mergeCell ref="I869:I871"/>
    <mergeCell ref="K869:K871"/>
    <mergeCell ref="L869:L871"/>
    <mergeCell ref="M869:M871"/>
    <mergeCell ref="O869:O871"/>
    <mergeCell ref="K860:K862"/>
    <mergeCell ref="L860:L862"/>
    <mergeCell ref="M860:M862"/>
    <mergeCell ref="O860:O862"/>
    <mergeCell ref="I884:I886"/>
    <mergeCell ref="K884:K886"/>
    <mergeCell ref="L884:L886"/>
    <mergeCell ref="M884:M886"/>
    <mergeCell ref="O884:O886"/>
    <mergeCell ref="C887:D901"/>
    <mergeCell ref="E887:F901"/>
    <mergeCell ref="G887:G901"/>
    <mergeCell ref="H887:H901"/>
    <mergeCell ref="I887:I889"/>
    <mergeCell ref="I899:I901"/>
    <mergeCell ref="K899:K901"/>
    <mergeCell ref="L899:L901"/>
    <mergeCell ref="M899:M901"/>
    <mergeCell ref="O899:O901"/>
    <mergeCell ref="I878:I880"/>
    <mergeCell ref="K878:K880"/>
    <mergeCell ref="L878:L880"/>
    <mergeCell ref="M878:M880"/>
    <mergeCell ref="O878:O880"/>
    <mergeCell ref="I881:I883"/>
    <mergeCell ref="K881:K883"/>
    <mergeCell ref="L881:L883"/>
    <mergeCell ref="M881:M883"/>
    <mergeCell ref="O881:O883"/>
    <mergeCell ref="L911:L913"/>
    <mergeCell ref="M911:M913"/>
    <mergeCell ref="O911:O913"/>
    <mergeCell ref="K902:K904"/>
    <mergeCell ref="L902:L904"/>
    <mergeCell ref="M902:M904"/>
    <mergeCell ref="O902:O904"/>
    <mergeCell ref="I905:I907"/>
    <mergeCell ref="K905:K907"/>
    <mergeCell ref="L905:L907"/>
    <mergeCell ref="K887:K889"/>
    <mergeCell ref="L887:L889"/>
    <mergeCell ref="M887:M889"/>
    <mergeCell ref="O887:O889"/>
    <mergeCell ref="I890:I892"/>
    <mergeCell ref="K890:K892"/>
    <mergeCell ref="L890:L892"/>
    <mergeCell ref="M890:M892"/>
    <mergeCell ref="O890:O892"/>
    <mergeCell ref="K917:K919"/>
    <mergeCell ref="L917:L919"/>
    <mergeCell ref="M917:M919"/>
    <mergeCell ref="O917:O919"/>
    <mergeCell ref="I914:I916"/>
    <mergeCell ref="K914:K916"/>
    <mergeCell ref="I920:I922"/>
    <mergeCell ref="K920:K922"/>
    <mergeCell ref="I926:I928"/>
    <mergeCell ref="K926:K928"/>
    <mergeCell ref="C902:D913"/>
    <mergeCell ref="E902:F913"/>
    <mergeCell ref="G902:G913"/>
    <mergeCell ref="H902:H913"/>
    <mergeCell ref="I902:I904"/>
    <mergeCell ref="I893:I895"/>
    <mergeCell ref="K893:K895"/>
    <mergeCell ref="L893:L895"/>
    <mergeCell ref="M893:M895"/>
    <mergeCell ref="O893:O895"/>
    <mergeCell ref="I896:I898"/>
    <mergeCell ref="K896:K898"/>
    <mergeCell ref="L896:L898"/>
    <mergeCell ref="M896:M898"/>
    <mergeCell ref="O896:O898"/>
    <mergeCell ref="I908:I910"/>
    <mergeCell ref="K908:K910"/>
    <mergeCell ref="L908:L910"/>
    <mergeCell ref="M908:M910"/>
    <mergeCell ref="O908:O910"/>
    <mergeCell ref="I911:I913"/>
    <mergeCell ref="K911:K913"/>
    <mergeCell ref="I932:I934"/>
    <mergeCell ref="K932:K934"/>
    <mergeCell ref="L932:L934"/>
    <mergeCell ref="M932:M934"/>
    <mergeCell ref="O932:O934"/>
    <mergeCell ref="I935:I937"/>
    <mergeCell ref="K935:K937"/>
    <mergeCell ref="L935:L937"/>
    <mergeCell ref="M935:M937"/>
    <mergeCell ref="O935:O937"/>
    <mergeCell ref="M905:M907"/>
    <mergeCell ref="O905:O907"/>
    <mergeCell ref="L926:L928"/>
    <mergeCell ref="M926:M928"/>
    <mergeCell ref="O926:O928"/>
    <mergeCell ref="I929:I931"/>
    <mergeCell ref="K929:K931"/>
    <mergeCell ref="L929:L931"/>
    <mergeCell ref="M929:M931"/>
    <mergeCell ref="O929:O931"/>
    <mergeCell ref="L920:L922"/>
    <mergeCell ref="M920:M922"/>
    <mergeCell ref="O920:O922"/>
    <mergeCell ref="I923:I925"/>
    <mergeCell ref="K923:K925"/>
    <mergeCell ref="L923:L925"/>
    <mergeCell ref="M923:M925"/>
    <mergeCell ref="O923:O925"/>
    <mergeCell ref="L914:L916"/>
    <mergeCell ref="M914:M916"/>
    <mergeCell ref="O914:O916"/>
    <mergeCell ref="I917:I919"/>
    <mergeCell ref="O953:O955"/>
    <mergeCell ref="I944:I946"/>
    <mergeCell ref="K944:K946"/>
    <mergeCell ref="L944:L946"/>
    <mergeCell ref="M944:M946"/>
    <mergeCell ref="O944:O946"/>
    <mergeCell ref="I947:I949"/>
    <mergeCell ref="K947:K949"/>
    <mergeCell ref="L947:L949"/>
    <mergeCell ref="M947:M949"/>
    <mergeCell ref="O947:O949"/>
    <mergeCell ref="I938:I940"/>
    <mergeCell ref="K938:K940"/>
    <mergeCell ref="L938:L940"/>
    <mergeCell ref="M938:M940"/>
    <mergeCell ref="O938:O940"/>
    <mergeCell ref="I941:I943"/>
    <mergeCell ref="K941:K943"/>
    <mergeCell ref="L941:L943"/>
    <mergeCell ref="M941:M943"/>
    <mergeCell ref="O941:O943"/>
    <mergeCell ref="K959:K961"/>
    <mergeCell ref="L959:L961"/>
    <mergeCell ref="M959:M961"/>
    <mergeCell ref="O959:O961"/>
    <mergeCell ref="I962:I964"/>
    <mergeCell ref="K962:K964"/>
    <mergeCell ref="L962:L964"/>
    <mergeCell ref="M962:M964"/>
    <mergeCell ref="O962:O964"/>
    <mergeCell ref="I956:I958"/>
    <mergeCell ref="K956:K958"/>
    <mergeCell ref="L956:L958"/>
    <mergeCell ref="M956:M958"/>
    <mergeCell ref="O956:O958"/>
    <mergeCell ref="C959:D970"/>
    <mergeCell ref="E959:F970"/>
    <mergeCell ref="G959:G970"/>
    <mergeCell ref="H959:H970"/>
    <mergeCell ref="I959:I961"/>
    <mergeCell ref="C914:D958"/>
    <mergeCell ref="E914:F958"/>
    <mergeCell ref="G914:G958"/>
    <mergeCell ref="H914:H958"/>
    <mergeCell ref="I950:I952"/>
    <mergeCell ref="K950:K952"/>
    <mergeCell ref="L950:L952"/>
    <mergeCell ref="M950:M952"/>
    <mergeCell ref="O950:O952"/>
    <mergeCell ref="I953:I955"/>
    <mergeCell ref="K953:K955"/>
    <mergeCell ref="L953:L955"/>
    <mergeCell ref="M953:M955"/>
    <mergeCell ref="C971:D1000"/>
    <mergeCell ref="E971:F1000"/>
    <mergeCell ref="G971:G1000"/>
    <mergeCell ref="H971:H1000"/>
    <mergeCell ref="I971:I973"/>
    <mergeCell ref="K971:K973"/>
    <mergeCell ref="I977:I979"/>
    <mergeCell ref="K977:K979"/>
    <mergeCell ref="I983:I985"/>
    <mergeCell ref="K983:K985"/>
    <mergeCell ref="I965:I967"/>
    <mergeCell ref="K965:K967"/>
    <mergeCell ref="L965:L967"/>
    <mergeCell ref="M965:M967"/>
    <mergeCell ref="O965:O967"/>
    <mergeCell ref="I968:I970"/>
    <mergeCell ref="K968:K970"/>
    <mergeCell ref="L968:L970"/>
    <mergeCell ref="M968:M970"/>
    <mergeCell ref="O968:O970"/>
    <mergeCell ref="L983:L985"/>
    <mergeCell ref="M983:M985"/>
    <mergeCell ref="O983:O985"/>
    <mergeCell ref="I986:I988"/>
    <mergeCell ref="K986:K988"/>
    <mergeCell ref="L986:L988"/>
    <mergeCell ref="M986:M988"/>
    <mergeCell ref="O986:O988"/>
    <mergeCell ref="L977:L979"/>
    <mergeCell ref="M977:M979"/>
    <mergeCell ref="O977:O979"/>
    <mergeCell ref="I980:I982"/>
    <mergeCell ref="K980:K982"/>
    <mergeCell ref="L980:L982"/>
    <mergeCell ref="M980:M982"/>
    <mergeCell ref="O980:O982"/>
    <mergeCell ref="L971:L973"/>
    <mergeCell ref="M971:M973"/>
    <mergeCell ref="O971:O973"/>
    <mergeCell ref="I974:I976"/>
    <mergeCell ref="K974:K976"/>
    <mergeCell ref="L974:L976"/>
    <mergeCell ref="M974:M976"/>
    <mergeCell ref="O974:O976"/>
    <mergeCell ref="I995:I997"/>
    <mergeCell ref="K995:K997"/>
    <mergeCell ref="L995:L997"/>
    <mergeCell ref="M995:M997"/>
    <mergeCell ref="O995:O997"/>
    <mergeCell ref="I998:I1000"/>
    <mergeCell ref="K998:K1000"/>
    <mergeCell ref="L998:L1000"/>
    <mergeCell ref="M998:M1000"/>
    <mergeCell ref="O998:O1000"/>
    <mergeCell ref="I989:I991"/>
    <mergeCell ref="K989:K991"/>
    <mergeCell ref="L989:L991"/>
    <mergeCell ref="M989:M991"/>
    <mergeCell ref="O989:O991"/>
    <mergeCell ref="I992:I994"/>
    <mergeCell ref="K992:K994"/>
    <mergeCell ref="L992:L994"/>
    <mergeCell ref="M992:M994"/>
    <mergeCell ref="O992:O994"/>
    <mergeCell ref="L1007:L1009"/>
    <mergeCell ref="M1007:M1009"/>
    <mergeCell ref="O1007:O1009"/>
    <mergeCell ref="I1010:I1011"/>
    <mergeCell ref="K1010:K1011"/>
    <mergeCell ref="L1010:L1011"/>
    <mergeCell ref="M1010:M1011"/>
    <mergeCell ref="O1010:O1011"/>
    <mergeCell ref="L1001:L1003"/>
    <mergeCell ref="M1001:M1003"/>
    <mergeCell ref="O1001:O1003"/>
    <mergeCell ref="I1004:I1006"/>
    <mergeCell ref="K1004:K1006"/>
    <mergeCell ref="L1004:L1006"/>
    <mergeCell ref="M1004:M1006"/>
    <mergeCell ref="O1004:O1006"/>
    <mergeCell ref="C1001:D1011"/>
    <mergeCell ref="E1001:F1011"/>
    <mergeCell ref="G1001:G1011"/>
    <mergeCell ref="H1001:H1011"/>
    <mergeCell ref="I1001:I1003"/>
    <mergeCell ref="K1001:K1003"/>
    <mergeCell ref="I1007:I1009"/>
    <mergeCell ref="K1007:K1009"/>
    <mergeCell ref="K1012:K1014"/>
    <mergeCell ref="L1012:L1014"/>
    <mergeCell ref="M1012:M1014"/>
    <mergeCell ref="O1012:O1014"/>
    <mergeCell ref="I1015:I1017"/>
    <mergeCell ref="K1015:K1017"/>
    <mergeCell ref="L1015:L1017"/>
    <mergeCell ref="M1015:M1017"/>
    <mergeCell ref="O1015:O1017"/>
    <mergeCell ref="B1012:B1047"/>
    <mergeCell ref="C1012:D1035"/>
    <mergeCell ref="E1012:F1035"/>
    <mergeCell ref="G1012:G1035"/>
    <mergeCell ref="H1012:H1035"/>
    <mergeCell ref="I1012:I1014"/>
    <mergeCell ref="I1018:I1020"/>
    <mergeCell ref="I1024:I1026"/>
    <mergeCell ref="I1030:I1032"/>
    <mergeCell ref="C1036:D1047"/>
    <mergeCell ref="K1024:K1026"/>
    <mergeCell ref="L1024:L1026"/>
    <mergeCell ref="M1024:M1026"/>
    <mergeCell ref="O1024:O1026"/>
    <mergeCell ref="I1027:I1029"/>
    <mergeCell ref="K1027:K1029"/>
    <mergeCell ref="L1027:L1029"/>
    <mergeCell ref="M1027:M1029"/>
    <mergeCell ref="O1027:O1029"/>
    <mergeCell ref="K1018:K1020"/>
    <mergeCell ref="L1018:L1020"/>
    <mergeCell ref="M1018:M1020"/>
    <mergeCell ref="O1018:O1020"/>
    <mergeCell ref="I1021:I1023"/>
    <mergeCell ref="K1021:K1023"/>
    <mergeCell ref="L1021:L1023"/>
    <mergeCell ref="M1021:M1023"/>
    <mergeCell ref="O1021:O1023"/>
    <mergeCell ref="M1036:M1038"/>
    <mergeCell ref="O1036:O1038"/>
    <mergeCell ref="I1039:I1041"/>
    <mergeCell ref="K1039:K1041"/>
    <mergeCell ref="L1039:L1041"/>
    <mergeCell ref="M1039:M1041"/>
    <mergeCell ref="O1039:O1041"/>
    <mergeCell ref="E1036:F1047"/>
    <mergeCell ref="G1036:G1047"/>
    <mergeCell ref="H1036:H1047"/>
    <mergeCell ref="I1036:I1038"/>
    <mergeCell ref="K1036:K1038"/>
    <mergeCell ref="L1036:L1038"/>
    <mergeCell ref="I1042:I1044"/>
    <mergeCell ref="K1042:K1044"/>
    <mergeCell ref="L1042:L1044"/>
    <mergeCell ref="K1030:K1032"/>
    <mergeCell ref="L1030:L1032"/>
    <mergeCell ref="M1030:M1032"/>
    <mergeCell ref="O1030:O1032"/>
    <mergeCell ref="I1033:I1035"/>
    <mergeCell ref="K1033:K1035"/>
    <mergeCell ref="L1033:L1035"/>
    <mergeCell ref="M1033:M1035"/>
    <mergeCell ref="O1033:O1035"/>
    <mergeCell ref="B1048:B1101"/>
    <mergeCell ref="C1048:D1071"/>
    <mergeCell ref="E1048:F1071"/>
    <mergeCell ref="G1048:G1071"/>
    <mergeCell ref="H1048:H1071"/>
    <mergeCell ref="I1048:I1050"/>
    <mergeCell ref="I1054:I1056"/>
    <mergeCell ref="I1060:I1062"/>
    <mergeCell ref="I1066:I1068"/>
    <mergeCell ref="C1072:D1101"/>
    <mergeCell ref="M1042:M1044"/>
    <mergeCell ref="O1042:O1044"/>
    <mergeCell ref="I1045:I1047"/>
    <mergeCell ref="K1045:K1047"/>
    <mergeCell ref="L1045:L1047"/>
    <mergeCell ref="M1045:M1047"/>
    <mergeCell ref="O1045:O1047"/>
    <mergeCell ref="K1054:K1056"/>
    <mergeCell ref="L1054:L1056"/>
    <mergeCell ref="M1054:M1056"/>
    <mergeCell ref="O1054:O1056"/>
    <mergeCell ref="I1057:I1059"/>
    <mergeCell ref="K1057:K1059"/>
    <mergeCell ref="L1057:L1059"/>
    <mergeCell ref="M1057:M1059"/>
    <mergeCell ref="O1057:O1059"/>
    <mergeCell ref="K1048:K1050"/>
    <mergeCell ref="L1048:L1050"/>
    <mergeCell ref="M1048:M1050"/>
    <mergeCell ref="O1048:O1050"/>
    <mergeCell ref="I1051:I1053"/>
    <mergeCell ref="K1051:K1053"/>
    <mergeCell ref="L1051:L1053"/>
    <mergeCell ref="M1051:M1053"/>
    <mergeCell ref="O1051:O1053"/>
    <mergeCell ref="K1066:K1068"/>
    <mergeCell ref="L1066:L1068"/>
    <mergeCell ref="M1066:M1068"/>
    <mergeCell ref="O1066:O1068"/>
    <mergeCell ref="I1069:I1071"/>
    <mergeCell ref="K1069:K1071"/>
    <mergeCell ref="L1069:L1071"/>
    <mergeCell ref="M1069:M1071"/>
    <mergeCell ref="O1069:O1071"/>
    <mergeCell ref="K1060:K1062"/>
    <mergeCell ref="L1060:L1062"/>
    <mergeCell ref="M1060:M1062"/>
    <mergeCell ref="O1060:O1062"/>
    <mergeCell ref="I1063:I1065"/>
    <mergeCell ref="K1063:K1065"/>
    <mergeCell ref="L1063:L1065"/>
    <mergeCell ref="M1063:M1065"/>
    <mergeCell ref="O1063:O1065"/>
    <mergeCell ref="M1078:M1080"/>
    <mergeCell ref="O1078:O1080"/>
    <mergeCell ref="I1081:I1083"/>
    <mergeCell ref="K1081:K1083"/>
    <mergeCell ref="L1081:L1083"/>
    <mergeCell ref="M1081:M1083"/>
    <mergeCell ref="O1081:O1083"/>
    <mergeCell ref="M1072:M1074"/>
    <mergeCell ref="O1072:O1074"/>
    <mergeCell ref="I1075:I1077"/>
    <mergeCell ref="K1075:K1077"/>
    <mergeCell ref="L1075:L1077"/>
    <mergeCell ref="M1075:M1077"/>
    <mergeCell ref="O1075:O1077"/>
    <mergeCell ref="E1072:F1101"/>
    <mergeCell ref="G1072:G1101"/>
    <mergeCell ref="H1072:H1101"/>
    <mergeCell ref="I1072:I1074"/>
    <mergeCell ref="K1072:K1074"/>
    <mergeCell ref="L1072:L1074"/>
    <mergeCell ref="I1078:I1080"/>
    <mergeCell ref="K1078:K1080"/>
    <mergeCell ref="L1078:L1080"/>
    <mergeCell ref="I1084:I1086"/>
    <mergeCell ref="I1090:I1092"/>
    <mergeCell ref="K1090:K1092"/>
    <mergeCell ref="L1090:L1092"/>
    <mergeCell ref="M1090:M1092"/>
    <mergeCell ref="O1090:O1092"/>
    <mergeCell ref="I1093:I1095"/>
    <mergeCell ref="K1093:K1095"/>
    <mergeCell ref="L1093:L1095"/>
    <mergeCell ref="M1093:M1095"/>
    <mergeCell ref="O1093:O1095"/>
    <mergeCell ref="K1084:K1086"/>
    <mergeCell ref="L1084:L1086"/>
    <mergeCell ref="M1084:M1086"/>
    <mergeCell ref="O1084:O1086"/>
    <mergeCell ref="I1087:I1089"/>
    <mergeCell ref="K1087:K1089"/>
    <mergeCell ref="L1087:L1089"/>
    <mergeCell ref="M1087:M1089"/>
    <mergeCell ref="O1087:O1089"/>
    <mergeCell ref="E1102:F1113"/>
    <mergeCell ref="G1102:G1113"/>
    <mergeCell ref="H1102:H1113"/>
    <mergeCell ref="I1102:I1104"/>
    <mergeCell ref="I1108:I1110"/>
    <mergeCell ref="C1114:D1131"/>
    <mergeCell ref="E1114:F1131"/>
    <mergeCell ref="G1114:G1131"/>
    <mergeCell ref="I1096:I1098"/>
    <mergeCell ref="K1096:K1098"/>
    <mergeCell ref="L1096:L1098"/>
    <mergeCell ref="M1096:M1098"/>
    <mergeCell ref="O1096:O1098"/>
    <mergeCell ref="I1099:I1101"/>
    <mergeCell ref="K1099:K1101"/>
    <mergeCell ref="L1099:L1101"/>
    <mergeCell ref="M1099:M1101"/>
    <mergeCell ref="O1099:O1101"/>
    <mergeCell ref="K1108:K1110"/>
    <mergeCell ref="L1108:L1110"/>
    <mergeCell ref="M1108:M1110"/>
    <mergeCell ref="O1108:O1110"/>
    <mergeCell ref="I1111:I1113"/>
    <mergeCell ref="K1111:K1113"/>
    <mergeCell ref="L1111:L1113"/>
    <mergeCell ref="M1111:M1113"/>
    <mergeCell ref="O1111:O1113"/>
    <mergeCell ref="K1102:K1104"/>
    <mergeCell ref="L1102:L1104"/>
    <mergeCell ref="M1102:M1104"/>
    <mergeCell ref="O1102:O1104"/>
    <mergeCell ref="I1105:I1107"/>
    <mergeCell ref="K1105:K1107"/>
    <mergeCell ref="L1105:L1107"/>
    <mergeCell ref="M1105:M1107"/>
    <mergeCell ref="O1105:O1107"/>
    <mergeCell ref="I1123:I1125"/>
    <mergeCell ref="K1123:K1125"/>
    <mergeCell ref="L1123:L1125"/>
    <mergeCell ref="M1123:M1125"/>
    <mergeCell ref="O1123:O1125"/>
    <mergeCell ref="I1126:I1128"/>
    <mergeCell ref="K1126:K1128"/>
    <mergeCell ref="L1126:L1128"/>
    <mergeCell ref="M1126:M1128"/>
    <mergeCell ref="O1126:O1128"/>
    <mergeCell ref="O1117:O1119"/>
    <mergeCell ref="I1120:I1122"/>
    <mergeCell ref="K1120:K1122"/>
    <mergeCell ref="L1120:L1122"/>
    <mergeCell ref="M1120:M1122"/>
    <mergeCell ref="O1120:O1122"/>
    <mergeCell ref="H1114:H1131"/>
    <mergeCell ref="I1114:I1116"/>
    <mergeCell ref="K1114:K1116"/>
    <mergeCell ref="L1114:L1116"/>
    <mergeCell ref="M1114:M1116"/>
    <mergeCell ref="O1114:O1116"/>
    <mergeCell ref="I1117:I1119"/>
    <mergeCell ref="K1117:K1119"/>
    <mergeCell ref="L1117:L1119"/>
    <mergeCell ref="M1117:M1119"/>
    <mergeCell ref="K1132:K1134"/>
    <mergeCell ref="L1132:L1134"/>
    <mergeCell ref="M1132:M1134"/>
    <mergeCell ref="O1132:O1134"/>
    <mergeCell ref="I1135:I1137"/>
    <mergeCell ref="K1135:K1137"/>
    <mergeCell ref="L1135:L1137"/>
    <mergeCell ref="M1135:M1137"/>
    <mergeCell ref="O1135:O1137"/>
    <mergeCell ref="I1129:I1131"/>
    <mergeCell ref="K1129:K1131"/>
    <mergeCell ref="L1129:L1131"/>
    <mergeCell ref="M1129:M1131"/>
    <mergeCell ref="O1129:O1131"/>
    <mergeCell ref="C1132:D1161"/>
    <mergeCell ref="E1132:F1161"/>
    <mergeCell ref="G1132:G1161"/>
    <mergeCell ref="H1132:H1161"/>
    <mergeCell ref="I1132:I1134"/>
    <mergeCell ref="I1144:I1146"/>
    <mergeCell ref="K1144:K1146"/>
    <mergeCell ref="L1144:L1146"/>
    <mergeCell ref="M1144:M1146"/>
    <mergeCell ref="O1144:O1146"/>
    <mergeCell ref="I1147:I1149"/>
    <mergeCell ref="K1147:K1149"/>
    <mergeCell ref="L1147:L1149"/>
    <mergeCell ref="M1147:M1149"/>
    <mergeCell ref="O1147:O1149"/>
    <mergeCell ref="I1138:I1140"/>
    <mergeCell ref="K1138:K1140"/>
    <mergeCell ref="L1138:L1140"/>
    <mergeCell ref="M1138:M1140"/>
    <mergeCell ref="O1138:O1140"/>
    <mergeCell ref="I1141:I1143"/>
    <mergeCell ref="K1141:K1143"/>
    <mergeCell ref="L1141:L1143"/>
    <mergeCell ref="M1141:M1143"/>
    <mergeCell ref="O1141:O1143"/>
    <mergeCell ref="I1156:I1158"/>
    <mergeCell ref="K1156:K1158"/>
    <mergeCell ref="L1156:L1158"/>
    <mergeCell ref="M1156:M1158"/>
    <mergeCell ref="O1156:O1158"/>
    <mergeCell ref="I1159:I1161"/>
    <mergeCell ref="K1159:K1161"/>
    <mergeCell ref="L1159:L1161"/>
    <mergeCell ref="M1159:M1161"/>
    <mergeCell ref="O1159:O1161"/>
    <mergeCell ref="I1150:I1152"/>
    <mergeCell ref="K1150:K1152"/>
    <mergeCell ref="L1150:L1152"/>
    <mergeCell ref="M1150:M1152"/>
    <mergeCell ref="O1150:O1152"/>
    <mergeCell ref="I1153:I1155"/>
    <mergeCell ref="K1153:K1155"/>
    <mergeCell ref="L1153:L1155"/>
    <mergeCell ref="M1153:M1155"/>
    <mergeCell ref="O1153:O1155"/>
    <mergeCell ref="L1174:L1176"/>
    <mergeCell ref="M1174:M1176"/>
    <mergeCell ref="O1174:O1176"/>
    <mergeCell ref="I1177:I1179"/>
    <mergeCell ref="K1177:K1179"/>
    <mergeCell ref="L1177:L1179"/>
    <mergeCell ref="M1177:M1179"/>
    <mergeCell ref="O1177:O1179"/>
    <mergeCell ref="L1168:L1170"/>
    <mergeCell ref="M1168:M1170"/>
    <mergeCell ref="O1168:O1170"/>
    <mergeCell ref="I1171:I1173"/>
    <mergeCell ref="K1171:K1173"/>
    <mergeCell ref="L1171:L1173"/>
    <mergeCell ref="M1171:M1173"/>
    <mergeCell ref="O1171:O1173"/>
    <mergeCell ref="L1162:L1164"/>
    <mergeCell ref="M1162:M1164"/>
    <mergeCell ref="O1162:O1164"/>
    <mergeCell ref="I1165:I1167"/>
    <mergeCell ref="K1165:K1167"/>
    <mergeCell ref="L1165:L1167"/>
    <mergeCell ref="M1165:M1167"/>
    <mergeCell ref="O1165:O1167"/>
    <mergeCell ref="I1162:I1164"/>
    <mergeCell ref="K1162:K1164"/>
    <mergeCell ref="I1168:I1170"/>
    <mergeCell ref="K1168:K1170"/>
    <mergeCell ref="I1174:I1176"/>
    <mergeCell ref="K1174:K1176"/>
    <mergeCell ref="A1192:A1199"/>
    <mergeCell ref="B1192:B1199"/>
    <mergeCell ref="C1192:D1199"/>
    <mergeCell ref="E1192:F1199"/>
    <mergeCell ref="G1192:G1199"/>
    <mergeCell ref="H1192:H1199"/>
    <mergeCell ref="I1186:I1188"/>
    <mergeCell ref="K1186:K1188"/>
    <mergeCell ref="L1186:L1188"/>
    <mergeCell ref="M1186:M1188"/>
    <mergeCell ref="O1186:O1188"/>
    <mergeCell ref="I1189:I1191"/>
    <mergeCell ref="K1189:K1191"/>
    <mergeCell ref="L1189:L1191"/>
    <mergeCell ref="M1189:M1191"/>
    <mergeCell ref="O1189:O1191"/>
    <mergeCell ref="I1180:I1182"/>
    <mergeCell ref="K1180:K1182"/>
    <mergeCell ref="L1180:L1182"/>
    <mergeCell ref="M1180:M1182"/>
    <mergeCell ref="O1180:O1182"/>
    <mergeCell ref="I1183:I1185"/>
    <mergeCell ref="K1183:K1185"/>
    <mergeCell ref="L1183:L1185"/>
    <mergeCell ref="M1183:M1185"/>
    <mergeCell ref="O1183:O1185"/>
    <mergeCell ref="C1162:D1191"/>
    <mergeCell ref="E1162:F1191"/>
    <mergeCell ref="G1162:G1191"/>
    <mergeCell ref="H1162:H1191"/>
    <mergeCell ref="B1102:B1191"/>
    <mergeCell ref="C1102:D1113"/>
  </mergeCells>
  <conditionalFormatting sqref="O3:O1199">
    <cfRule type="cellIs" dxfId="2" priority="1" operator="greaterThan">
      <formula>200</formula>
    </cfRule>
    <cfRule type="cellIs" dxfId="1" priority="2" operator="between">
      <formula>101</formula>
      <formula>200</formula>
    </cfRule>
    <cfRule type="cellIs" dxfId="0" priority="3" operator="between">
      <formula>0</formula>
      <formula>100</formula>
    </cfRule>
  </conditionalFormatting>
  <conditionalFormatting sqref="O1200:O1048576 O1:O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" footer="0"/>
  <pageSetup paperSize="9" scale="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CASTRO</dc:creator>
  <cp:lastModifiedBy>JUAN CASTRO</cp:lastModifiedBy>
  <dcterms:created xsi:type="dcterms:W3CDTF">2025-03-26T23:09:33Z</dcterms:created>
  <dcterms:modified xsi:type="dcterms:W3CDTF">2025-04-05T00:05:28Z</dcterms:modified>
</cp:coreProperties>
</file>