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TRABAJO DE GRADO\"/>
    </mc:Choice>
  </mc:AlternateContent>
  <xr:revisionPtr revIDLastSave="0" documentId="13_ncr:1_{6DF12281-32C4-433E-AA2C-CAF7EBE0F16E}" xr6:coauthVersionLast="47" xr6:coauthVersionMax="47" xr10:uidLastSave="{00000000-0000-0000-0000-000000000000}"/>
  <bookViews>
    <workbookView xWindow="-120" yWindow="-120" windowWidth="20730" windowHeight="11040" xr2:uid="{CAA40FD5-CE4C-4CBF-ACF4-948B5AE320C0}"/>
  </bookViews>
  <sheets>
    <sheet name="Calculado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1" i="1"/>
  <c r="F21" i="1"/>
  <c r="K15" i="1"/>
  <c r="F20" i="1" l="1"/>
  <c r="F23" i="1" l="1"/>
  <c r="F22" i="1"/>
  <c r="F24" i="1"/>
</calcChain>
</file>

<file path=xl/sharedStrings.xml><?xml version="1.0" encoding="utf-8"?>
<sst xmlns="http://schemas.openxmlformats.org/spreadsheetml/2006/main" count="25" uniqueCount="23">
  <si>
    <t>CALCULADORA DOSIFICADORA DE PLÁSTICO COMO ADITIVO A MATRIZ DE CONCRETO.</t>
  </si>
  <si>
    <t>Dosificación por volumen</t>
  </si>
  <si>
    <t>Para 1 m³  de concreto</t>
  </si>
  <si>
    <t>Ingrese sus cantidades en los espacios resaltados</t>
  </si>
  <si>
    <t>Cemento [Bultos]</t>
  </si>
  <si>
    <t>CEMENTO [Bulto]</t>
  </si>
  <si>
    <t>ARENA [Baldes]</t>
  </si>
  <si>
    <t>TRITURADO [Baldes]</t>
  </si>
  <si>
    <t>AGUA [L]</t>
  </si>
  <si>
    <t>Arena [Baldes]</t>
  </si>
  <si>
    <t>Triturado [Baldes]</t>
  </si>
  <si>
    <t>Agua [L]</t>
  </si>
  <si>
    <t>Cemento [kg]</t>
  </si>
  <si>
    <t>Tipo ART</t>
  </si>
  <si>
    <t>Dosificación de matriz de concreto</t>
  </si>
  <si>
    <t>[Bultos de cemento]</t>
  </si>
  <si>
    <t>Monofilamentos</t>
  </si>
  <si>
    <t>Baldes de construcción negros (10 L)</t>
  </si>
  <si>
    <t>Plástico [kg]</t>
  </si>
  <si>
    <t>CEMENTO [kg]</t>
  </si>
  <si>
    <t>[kg plástico]</t>
  </si>
  <si>
    <t>Fibra [kg]</t>
  </si>
  <si>
    <t>Resistencia: 3000 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</si>
</sst>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A923-5751-4D31-B032-78F705A4B99F}">
  <dimension ref="B3:M24"/>
  <sheetViews>
    <sheetView showGridLines="0" tabSelected="1" topLeftCell="A2" zoomScale="85" zoomScaleNormal="85" workbookViewId="0">
      <selection activeCell="O12" sqref="O12"/>
    </sheetView>
  </sheetViews>
  <sheetFormatPr baseColWidth="10" defaultRowHeight="15" x14ac:dyDescent="0.25"/>
  <cols>
    <col min="1" max="1" width="12.140625" style="1" customWidth="1"/>
    <col min="2" max="2" width="11.85546875" style="1" customWidth="1"/>
    <col min="3" max="3" width="13" style="1" customWidth="1"/>
    <col min="4" max="4" width="12.7109375" style="1" customWidth="1"/>
    <col min="5" max="5" width="18.42578125" style="1" customWidth="1"/>
    <col min="6" max="6" width="14.7109375" style="1" customWidth="1"/>
    <col min="7" max="7" width="19.140625" style="1" customWidth="1"/>
    <col min="8" max="8" width="17.7109375" style="1" customWidth="1"/>
    <col min="9" max="9" width="19.28515625" style="1" customWidth="1"/>
    <col min="10" max="10" width="15.42578125" style="1" customWidth="1"/>
    <col min="11" max="16384" width="11.42578125" style="1"/>
  </cols>
  <sheetData>
    <row r="3" spans="2:13" ht="15" customHeight="1" x14ac:dyDescent="0.25">
      <c r="B3" s="15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2:13" ht="1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2:13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2:13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2:13" x14ac:dyDescent="0.25">
      <c r="B7" s="14" t="s">
        <v>22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2:13" ht="15.75" thickBot="1" x14ac:dyDescent="0.3"/>
    <row r="9" spans="2:13" ht="15.75" thickBot="1" x14ac:dyDescent="0.3">
      <c r="G9" s="4" t="s">
        <v>5</v>
      </c>
      <c r="H9" s="4" t="s">
        <v>6</v>
      </c>
      <c r="I9" s="4" t="s">
        <v>7</v>
      </c>
      <c r="J9" s="4" t="s">
        <v>8</v>
      </c>
    </row>
    <row r="10" spans="2:13" x14ac:dyDescent="0.25">
      <c r="C10"/>
      <c r="E10" s="16" t="s">
        <v>1</v>
      </c>
      <c r="F10" s="16"/>
      <c r="G10" s="1">
        <v>1</v>
      </c>
      <c r="H10" s="1">
        <v>1.82</v>
      </c>
      <c r="I10" s="1">
        <v>2.7</v>
      </c>
      <c r="J10" s="1">
        <v>0.48</v>
      </c>
    </row>
    <row r="11" spans="2:13" ht="15.75" thickBot="1" x14ac:dyDescent="0.3">
      <c r="E11" s="17" t="s">
        <v>17</v>
      </c>
      <c r="F11" s="17"/>
      <c r="G11" s="3">
        <v>1</v>
      </c>
      <c r="H11" s="3">
        <v>7</v>
      </c>
      <c r="I11" s="3">
        <v>10.5</v>
      </c>
      <c r="J11" s="3">
        <v>22</v>
      </c>
    </row>
    <row r="14" spans="2:13" x14ac:dyDescent="0.25">
      <c r="C14" s="14" t="s">
        <v>2</v>
      </c>
      <c r="D14" s="14"/>
      <c r="E14" s="14"/>
      <c r="F14" s="1">
        <v>7.3</v>
      </c>
      <c r="G14" s="1" t="s">
        <v>15</v>
      </c>
      <c r="I14" s="2" t="s">
        <v>19</v>
      </c>
      <c r="J14" s="12" t="s">
        <v>13</v>
      </c>
      <c r="K14" s="1">
        <v>42.5</v>
      </c>
    </row>
    <row r="15" spans="2:13" x14ac:dyDescent="0.25">
      <c r="F15" s="1">
        <v>4</v>
      </c>
      <c r="G15" s="1" t="s">
        <v>20</v>
      </c>
      <c r="I15" s="2" t="s">
        <v>18</v>
      </c>
      <c r="J15" s="12" t="s">
        <v>16</v>
      </c>
      <c r="K15" s="13">
        <f>(G10*F15)/F14</f>
        <v>0.54794520547945202</v>
      </c>
    </row>
    <row r="17" spans="5:11" x14ac:dyDescent="0.25">
      <c r="K17" s="2"/>
    </row>
    <row r="18" spans="5:11" x14ac:dyDescent="0.25">
      <c r="E18" s="14" t="s">
        <v>14</v>
      </c>
      <c r="F18" s="14"/>
      <c r="H18" s="14" t="s">
        <v>3</v>
      </c>
      <c r="I18" s="14"/>
      <c r="J18" s="14"/>
    </row>
    <row r="19" spans="5:11" ht="15.75" thickBot="1" x14ac:dyDescent="0.3"/>
    <row r="20" spans="5:11" x14ac:dyDescent="0.25">
      <c r="E20" s="6" t="s">
        <v>4</v>
      </c>
      <c r="F20" s="7">
        <f>I21</f>
        <v>0.21952941176470589</v>
      </c>
      <c r="H20" s="2" t="s">
        <v>12</v>
      </c>
      <c r="I20" s="1">
        <v>9.33</v>
      </c>
    </row>
    <row r="21" spans="5:11" x14ac:dyDescent="0.25">
      <c r="E21" s="8" t="s">
        <v>18</v>
      </c>
      <c r="F21" s="9">
        <f>I22</f>
        <v>0.120290088638195</v>
      </c>
      <c r="H21" s="2" t="s">
        <v>4</v>
      </c>
      <c r="I21" s="13">
        <f>I20/K14</f>
        <v>0.21952941176470589</v>
      </c>
    </row>
    <row r="22" spans="5:11" x14ac:dyDescent="0.25">
      <c r="E22" s="8" t="s">
        <v>9</v>
      </c>
      <c r="F22" s="9">
        <f>F20*H11</f>
        <v>1.5367058823529411</v>
      </c>
      <c r="H22" s="2" t="s">
        <v>21</v>
      </c>
      <c r="I22" s="13">
        <f>(I20*K15)/K14</f>
        <v>0.120290088638195</v>
      </c>
    </row>
    <row r="23" spans="5:11" x14ac:dyDescent="0.25">
      <c r="E23" s="8" t="s">
        <v>10</v>
      </c>
      <c r="F23" s="9">
        <f>F20*I11</f>
        <v>2.305058823529412</v>
      </c>
    </row>
    <row r="24" spans="5:11" ht="15.75" thickBot="1" x14ac:dyDescent="0.3">
      <c r="E24" s="5" t="s">
        <v>11</v>
      </c>
      <c r="F24" s="10">
        <f>F20*J11</f>
        <v>4.8296470588235296</v>
      </c>
    </row>
  </sheetData>
  <mergeCells count="7">
    <mergeCell ref="H18:J18"/>
    <mergeCell ref="E18:F18"/>
    <mergeCell ref="B3:M5"/>
    <mergeCell ref="E10:F10"/>
    <mergeCell ref="E11:F11"/>
    <mergeCell ref="B7:M7"/>
    <mergeCell ref="C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Calculadora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CAMELO</dc:creator>
  <cp:lastModifiedBy>CATALINA CAMELO</cp:lastModifiedBy>
  <dcterms:created xsi:type="dcterms:W3CDTF">2024-03-19T02:51:19Z</dcterms:created>
  <dcterms:modified xsi:type="dcterms:W3CDTF">2024-05-21T02:29:05Z</dcterms:modified>
</cp:coreProperties>
</file>