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hp\Desktop\"/>
    </mc:Choice>
  </mc:AlternateContent>
  <xr:revisionPtr revIDLastSave="0" documentId="13_ncr:1_{BE3E513F-F7F7-4873-9997-F6EE5B14602D}" xr6:coauthVersionLast="47" xr6:coauthVersionMax="47" xr10:uidLastSave="{00000000-0000-0000-0000-000000000000}"/>
  <bookViews>
    <workbookView xWindow="-108" yWindow="-108" windowWidth="23256" windowHeight="13176" firstSheet="3" activeTab="6" xr2:uid="{00000000-000D-0000-FFFF-FFFF00000000}"/>
  </bookViews>
  <sheets>
    <sheet name="SCOPUS" sheetId="3" r:id="rId1"/>
    <sheet name="WoS" sheetId="5" r:id="rId2"/>
    <sheet name="GENERAL (Semáforo)" sheetId="4" r:id="rId3"/>
    <sheet name="GENERAL (Preliminar)" sheetId="7" r:id="rId4"/>
    <sheet name="GENERAL (Vosviewer)" sheetId="8" r:id="rId5"/>
    <sheet name="Búsquedas" sheetId="2" r:id="rId6"/>
    <sheet name="Categorías" sheetId="1" r:id="rId7"/>
  </sheets>
  <definedNames>
    <definedName name="_xlnm._FilterDatabase" localSheetId="5" hidden="1">Búsquedas!$A$10:$I$10</definedName>
    <definedName name="_xlnm._FilterDatabase" localSheetId="6" hidden="1">Categorías!$C$1:$L$1</definedName>
    <definedName name="_xlnm._FilterDatabase" localSheetId="3" hidden="1">'GENERAL (Preliminar)'!$A$1:$I$269</definedName>
    <definedName name="_xlnm._FilterDatabase" localSheetId="2" hidden="1">'GENERAL (Semáforo)'!$A$1:$I$1</definedName>
    <definedName name="_xlnm._FilterDatabase" localSheetId="4" hidden="1">'GENERAL (Vosviewer)'!$A$1:$I$235</definedName>
    <definedName name="DatosExternos_1" localSheetId="0" hidden="1">SCOPUS!$A$1:$AE$260</definedName>
    <definedName name="DatosExternos_1" localSheetId="1" hidden="1">WoS!$A$1:$BG$250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 i="2" l="1"/>
  <c r="K27" i="2"/>
  <c r="C16" i="1"/>
  <c r="C15" i="1"/>
  <c r="C8" i="1"/>
  <c r="C2" i="1" l="1"/>
  <c r="C3" i="1"/>
  <c r="C4" i="1"/>
  <c r="C5" i="1"/>
  <c r="C6" i="1"/>
  <c r="C7" i="1"/>
  <c r="C9" i="1"/>
  <c r="C10" i="1"/>
  <c r="C11" i="1"/>
  <c r="C12" i="1"/>
  <c r="C13" i="1"/>
  <c r="C14" i="1"/>
  <c r="C17" i="1"/>
  <c r="C18" i="1"/>
  <c r="C19" i="1"/>
  <c r="C20" i="1"/>
  <c r="C21" i="1"/>
  <c r="C22" i="1"/>
  <c r="C23" i="1"/>
  <c r="C24" i="1"/>
  <c r="C25" i="1"/>
  <c r="C26" i="1"/>
  <c r="C27" i="1"/>
  <c r="C28" i="1"/>
  <c r="C29" i="1"/>
  <c r="C30" i="1"/>
  <c r="C31" i="1"/>
  <c r="C32" i="1"/>
  <c r="C33" i="1"/>
  <c r="C34" i="1"/>
  <c r="C35" i="1"/>
  <c r="D49" i="2"/>
  <c r="D50" i="2"/>
  <c r="D51" i="2"/>
  <c r="D52" i="2"/>
  <c r="D53" i="2"/>
  <c r="D54" i="2"/>
  <c r="D55" i="2"/>
  <c r="D56" i="2"/>
  <c r="D57" i="2"/>
  <c r="D58" i="2"/>
  <c r="D59" i="2"/>
  <c r="D60" i="2"/>
  <c r="D61" i="2"/>
  <c r="D62" i="2"/>
  <c r="C48" i="2"/>
  <c r="D48" i="2" s="1"/>
  <c r="D6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B25" authorId="0" shapeId="0" xr:uid="{DB8D8E85-8F0A-4500-98D1-04012D524FCF}">
      <text>
        <r>
          <rPr>
            <b/>
            <sz val="9"/>
            <color indexed="81"/>
            <rFont val="Tahoma"/>
            <family val="2"/>
          </rPr>
          <t>hp:</t>
        </r>
        <r>
          <rPr>
            <sz val="9"/>
            <color indexed="81"/>
            <rFont val="Tahoma"/>
            <family val="2"/>
          </rPr>
          <t xml:space="preserve">
LEER PRIMERO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B33" authorId="0" shapeId="0" xr:uid="{40FB62F2-0F17-4269-8DDD-9AE94DDF6129}">
      <text>
        <r>
          <rPr>
            <b/>
            <sz val="9"/>
            <color indexed="81"/>
            <rFont val="Tahoma"/>
            <family val="2"/>
          </rPr>
          <t>hp:</t>
        </r>
        <r>
          <rPr>
            <sz val="9"/>
            <color indexed="81"/>
            <rFont val="Tahoma"/>
            <family val="2"/>
          </rPr>
          <t xml:space="preserve">
LEER PRIMERO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J5" authorId="0" shapeId="0" xr:uid="{69101117-6A4D-425C-A607-2CF30B334EC0}">
      <text>
        <r>
          <rPr>
            <b/>
            <sz val="9"/>
            <color indexed="81"/>
            <rFont val="Tahoma"/>
            <family val="2"/>
          </rPr>
          <t>hp:</t>
        </r>
        <r>
          <rPr>
            <sz val="9"/>
            <color indexed="81"/>
            <rFont val="Tahoma"/>
            <family val="2"/>
          </rPr>
          <t xml:space="preserve">
CASOS BASE DE TOMA DE VARIABLES</t>
        </r>
      </text>
    </comment>
    <comment ref="C14" authorId="0" shapeId="0" xr:uid="{F9335FDC-2373-4145-9944-2505C821BF11}">
      <text>
        <r>
          <rPr>
            <b/>
            <sz val="9"/>
            <color indexed="81"/>
            <rFont val="Tahoma"/>
            <family val="2"/>
          </rPr>
          <t>hp:</t>
        </r>
        <r>
          <rPr>
            <sz val="9"/>
            <color indexed="81"/>
            <rFont val="Tahoma"/>
            <family val="2"/>
          </rPr>
          <t xml:space="preserve">
TEÓRICO</t>
        </r>
      </text>
    </comment>
    <comment ref="C15" authorId="0" shapeId="0" xr:uid="{F48D035E-EC8E-4DCF-80FD-7965CA506BED}">
      <text>
        <r>
          <rPr>
            <b/>
            <sz val="9"/>
            <color indexed="81"/>
            <rFont val="Tahoma"/>
            <family val="2"/>
          </rPr>
          <t>hp:</t>
        </r>
        <r>
          <rPr>
            <sz val="9"/>
            <color indexed="81"/>
            <rFont val="Tahoma"/>
            <family val="2"/>
          </rPr>
          <t xml:space="preserve">
Aunque es un tipo BIPV no es un caso específico de estudio in situ</t>
        </r>
      </text>
    </comment>
    <comment ref="C28" authorId="0" shapeId="0" xr:uid="{BF484045-E015-4B65-8FAC-63AECD0FF60C}">
      <text>
        <r>
          <rPr>
            <b/>
            <sz val="9"/>
            <color indexed="81"/>
            <rFont val="Tahoma"/>
            <family val="2"/>
          </rPr>
          <t>hp:</t>
        </r>
        <r>
          <rPr>
            <sz val="9"/>
            <color indexed="81"/>
            <rFont val="Tahoma"/>
            <family val="2"/>
          </rPr>
          <t xml:space="preserve">
Csso real de adaptación BIPV</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04D2967-49FB-4E49-93E1-A4BAE8ABAFB8}" keepAlive="1" name="Consulta - savedrecs" description="Conexión a la consulta 'savedrecs' en el libro." type="5" refreshedVersion="7" background="1" saveData="1">
    <dbPr connection="Provider=Microsoft.Mashup.OleDb.1;Data Source=$Workbook$;Location=savedrecs;Extended Properties=&quot;&quot;" command="SELECT * FROM [savedrecs]"/>
  </connection>
  <connection id="2" xr16:uid="{1D1C04EC-201C-4EB3-BCFC-B664D706E7EE}" keepAlive="1" name="Consulta - SCOPUS" description="Conexión a la consulta 'SCOPUS' en el libro." type="5" refreshedVersion="7" background="1" saveData="1">
    <dbPr connection="Provider=Microsoft.Mashup.OleDb.1;Data Source=$Workbook$;Location=SCOPUS;Extended Properties=&quot;&quot;" command="SELECT * FROM [SCOPUS]"/>
  </connection>
</connections>
</file>

<file path=xl/sharedStrings.xml><?xml version="1.0" encoding="utf-8"?>
<sst xmlns="http://schemas.openxmlformats.org/spreadsheetml/2006/main" count="24104" uniqueCount="9665">
  <si>
    <t>MATRIZ ESTADO DEL ARTE</t>
  </si>
  <si>
    <t>TÍTULO DEL PROYECTO:</t>
  </si>
  <si>
    <t xml:space="preserve">OBJETIVO GENERAL </t>
  </si>
  <si>
    <t>OBJETIVOS ESPECÍFICOS</t>
  </si>
  <si>
    <t xml:space="preserve">N. </t>
  </si>
  <si>
    <t>Autor/a</t>
  </si>
  <si>
    <t>Año</t>
  </si>
  <si>
    <t>Tipo de documento</t>
  </si>
  <si>
    <t>Idioma</t>
  </si>
  <si>
    <t>Referencia bibliográfica de la fuente de consulta (según parámetros normas APA)</t>
  </si>
  <si>
    <t>Ideas del resumen o presentación del texto (Indique de manera breve el contenido o tabla del contenido del documento)</t>
  </si>
  <si>
    <t>Breve descripción de la metodología utilizada</t>
  </si>
  <si>
    <t xml:space="preserve">Breve descripción de las conclusiones </t>
  </si>
  <si>
    <t>Comentarios / Notas Personales</t>
  </si>
  <si>
    <t>Diligenciador</t>
  </si>
  <si>
    <t>Authors</t>
  </si>
  <si>
    <t>Author full names</t>
  </si>
  <si>
    <t>Title</t>
  </si>
  <si>
    <t>Year</t>
  </si>
  <si>
    <t>Source title</t>
  </si>
  <si>
    <t>Volume</t>
  </si>
  <si>
    <t>Issue</t>
  </si>
  <si>
    <t>Art. No.</t>
  </si>
  <si>
    <t>Page start</t>
  </si>
  <si>
    <t>Page end</t>
  </si>
  <si>
    <t>Page count</t>
  </si>
  <si>
    <t>Cited by</t>
  </si>
  <si>
    <t>DOI</t>
  </si>
  <si>
    <t>Link</t>
  </si>
  <si>
    <t>Affiliations</t>
  </si>
  <si>
    <t>Authors with affiliations</t>
  </si>
  <si>
    <t>Abstract</t>
  </si>
  <si>
    <t>Author Keywords</t>
  </si>
  <si>
    <t>Index Keywords</t>
  </si>
  <si>
    <t>Correspondence Address</t>
  </si>
  <si>
    <t>Publisher</t>
  </si>
  <si>
    <t>ISSN</t>
  </si>
  <si>
    <t>ISBN</t>
  </si>
  <si>
    <t>CODEN</t>
  </si>
  <si>
    <t>PubMed ID</t>
  </si>
  <si>
    <t>Language of Original Document</t>
  </si>
  <si>
    <t>Abbreviated Source Title</t>
  </si>
  <si>
    <t>Document Type</t>
  </si>
  <si>
    <t>Publication Stage</t>
  </si>
  <si>
    <t>Source</t>
  </si>
  <si>
    <t>EID</t>
  </si>
  <si>
    <t>Lee K.H.; Song Y.-H.</t>
  </si>
  <si>
    <t>Lee, Keon Ho (58249284700); Song, Young-Hak (57189304157)</t>
  </si>
  <si>
    <t>Analysis of Energy Reduction and Energy Self-Sufficiency Improvement Effects by Applying a Bidirectional Reflectance PV Array with Integrated External Shading at a School Building</t>
  </si>
  <si>
    <t>Buildings</t>
  </si>
  <si>
    <t>12</t>
  </si>
  <si>
    <t>2915</t>
  </si>
  <si>
    <t>10.3390/buildings13122915</t>
  </si>
  <si>
    <t>https://www.scopus.com/inward/record.uri?eid=2-s2.0-85180617915&amp;doi=10.3390%2fbuildings13122915&amp;partnerID=40&amp;md5=8a5a9c7156da1ff446e08478e3a3ee6f</t>
  </si>
  <si>
    <t>Department of Architectural Engineering, Donga University, Pusan, 49315, South Korea; Department of Architectural Engineering, ERI, Gyeongsang National University, Jinju, 52828, South Korea</t>
  </si>
  <si>
    <t>Lee K.H., Department of Architectural Engineering, Donga University, Pusan, 49315, South Korea; Song Y.-H., Department of Architectural Engineering, ERI, Gyeongsang National University, Jinju, 52828, South Korea</t>
  </si>
  <si>
    <t>In South Korea, the introduction of new and renewable energy in the building sector has been promoted through various policies since the early 2000s. As a result, solar photovoltaics (PV), which are mostly applied to the rooftops of buildings, and building-integrated photovoltaics (BIPV), which are installed on the elevated surfaces of buildings, have been applied to various sites with subsidies. Renewable energy will be mandatory for all buildings from 2025. In general, the power generation efficiency of PV panels varies depending on the installation angle. According to Korean standards, the power generation efficiency is 100% for an installation on a 30° slope, 90% for a horizontal installation, and 70% for a vertical installation. This study proposes a BIPV that improves the power generation efficiency using the unique reflectance of PV panel surfaces made of glass and a bidirectional reflectance PV array. This new type of BIPV structure improves the power generation efficiency and reduces the solar heat gain coefficient (SHGC) as it protrudes over the windows, providing external shading. It is defined as bidirectional reflectance PV (BRPV), and its performance is evaluated. The effects of applying BRPVs (48 KW by 160 PV Panels with 300 W) to a school building with a fixed slope PV on the rooftop were calculated based on annual measurement results, and it was found that the energy independence rate of the building increased from 34.1 to 65.8%. © 2023 by the authors.</t>
  </si>
  <si>
    <t>annual measurement; bidirectional reflectance PV array; energy independence rate; external shading; model-based simulation; photovoltaics; renewable energy</t>
  </si>
  <si>
    <t>Installation; Passive solar; Photovoltaic effects; Reflection; School buildings; Solar heating; Solar panels; Annual measurement; Bidirectional reflectance; Bidirectional reflectance photovoltaic array; Energy independence; Energy independence rate; External shadings; Model-based simulations; Photovoltaic arrays; Photovoltaics; Renewable energies; Solar power generation</t>
  </si>
  <si>
    <t>Y.-H. Song; Department of Architectural Engineering, ERI, Gyeongsang National University, Jinju, 52828, South Korea; email: songyh@gnu.ac.kr</t>
  </si>
  <si>
    <t>Multidisciplinary Digital Publishing Institute (MDPI)</t>
  </si>
  <si>
    <t>20755309</t>
  </si>
  <si>
    <t/>
  </si>
  <si>
    <t>English</t>
  </si>
  <si>
    <t>Article</t>
  </si>
  <si>
    <t>Final</t>
  </si>
  <si>
    <t>Scopus</t>
  </si>
  <si>
    <t>2-s2.0-85180617915</t>
  </si>
  <si>
    <t>Akbarinejad T.; Machlein E.; Bertolin C.; Lobaccaro G.; Salaj A.T.</t>
  </si>
  <si>
    <t>Akbarinejad, Tahmineh (58289255800); Machlein, Esther (58698698900); Bertolin, Chiara (25823678000); Lobaccaro, Gabriele (55979502000); Salaj, Alenka Temeljotov (55247399600)</t>
  </si>
  <si>
    <t>Enhancing the deployment of solar energy in Norwegian high-sensitive built environments: challenges and barriers—a scoping review</t>
  </si>
  <si>
    <t>Frontiers in Built Environment</t>
  </si>
  <si>
    <t>1285127</t>
  </si>
  <si>
    <t>10.3389/fbuil.2023.1285127</t>
  </si>
  <si>
    <t>https://www.scopus.com/inward/record.uri?eid=2-s2.0-85176939318&amp;doi=10.3389%2ffbuil.2023.1285127&amp;partnerID=40&amp;md5=2c3b059b89e397b85734b8d132f07390</t>
  </si>
  <si>
    <t>Department of Civil and Environmental Engineering, Norwegian University of Science and Technology, Trondheim, Norway; University of Perpignan Via Domitia, Perpignan, France; Department of Mechanical and Industrial Engineering, Norwegian University of Science and Technology, Trondheim, Norway</t>
  </si>
  <si>
    <t>Akbarinejad T., Department of Civil and Environmental Engineering, Norwegian University of Science and Technology, Trondheim, Norway; Machlein E., University of Perpignan Via Domitia, Perpignan, France; Bertolin C., Department of Mechanical and Industrial Engineering, Norwegian University of Science and Technology, Trondheim, Norway; Lobaccaro G., Department of Civil and Environmental Engineering, Norwegian University of Science and Technology, Trondheim, Norway; Salaj A.T., Department of Civil and Environmental Engineering, Norwegian University of Science and Technology, Trondheim, Norway</t>
  </si>
  <si>
    <t>Heritage and historical buildings often face climate vulnerabilities, decay of technical performance and energy inefficiency that threaten their use and consequently their long-term preservation. Due to urban densification and escalating energy consumption, addressing these vulnerabilities is crucial to protect, rehabilitate and keeping in use historical buildings in cities and utilizing renewable energy sources like solar energy should have a pivotal role towards sustainable cities and communities. However, integrating solar technology into historical buildings faces unique challenges mainly because of the significance, non-standard construction methods adopted, and the valuable original materials. Norway, with its Climate Action Plan and a substantial portion of cultural historic buildings in its building stock, aims to significantly reduce emissions and is seeking for novel solutions. This paper discusses challenges and barriers associated with adoption of solar energy in high-sensitive built environment in Norway, through a scoping review. The results outline conservation criteria as challenges, which include viability, feasibility, integration, reversibility, compatibility, reliability and safety, non-invasiveness, and acceptability. Additionally, the review identifies barriers such as economic, geographic, technical, conservative, legislative, and social factors. Initially, the frequency with which these challenges and barriers appear in academic papers is examined. Subsequently, the interconnections between these challenges and barriers are explored to assess their specific impacts within the Norwegian context. Recognizing these challenges and understanding their interconnection can represent the strength of the relationship between them and can allow to identify potential solutions and strategies to support stakeholders, experts, or public authorities for successfully implementation and integration of solar energy systems in high-sensitive built environments in the future. Copyright © 2023 Akbarinejad, Machlein, Bertolin, Lobaccaro and Salaj.</t>
  </si>
  <si>
    <t>barriers; BIPV; challenges; heritage; historic; Norway; photovoltaic; solar</t>
  </si>
  <si>
    <t>T. Akbarinejad; Department of Civil and Environmental Engineering, Norwegian University of Science and Technology, Trondheim, Norway; email: tahmineh.akbarinejad@ntnu.no</t>
  </si>
  <si>
    <t>Frontiers Media SA</t>
  </si>
  <si>
    <t>22973362</t>
  </si>
  <si>
    <t>Front. Built Environ.</t>
  </si>
  <si>
    <t>Review</t>
  </si>
  <si>
    <t>2-s2.0-85176939318</t>
  </si>
  <si>
    <t>Berger E.; Bagheri M.; Asgari S.; Zhou J.; Kokkonen M.; Talebi P.; Luo J.; Nogueira A.F.; Watson T.; Hashmi S.G.</t>
  </si>
  <si>
    <t>Berger, Ethan (57795301900); Bagheri, Mohammad (57223769045); Asgari, Somayyeh (57193270478); Zhou, Jin (57795302000); Kokkonen, Mikko (57216475028); Talebi, Parisa (57205330050); Luo, Jingshan (55482608700); Nogueira, Ana Flávia (7102266163); Watson, Trystan (36544577600); Hashmi, Syed Ghufran (36668431000)</t>
  </si>
  <si>
    <t>Recent developments in perovskite-based precursor inks for scalable architectures of perovskite solar cell technology</t>
  </si>
  <si>
    <t>Sustainable Energy and Fuels</t>
  </si>
  <si>
    <t>10.1039/d2se00162d</t>
  </si>
  <si>
    <t>https://www.scopus.com/inward/record.uri?eid=2-s2.0-85133642146&amp;doi=10.1039%2fd2se00162d&amp;partnerID=40&amp;md5=d5da233e2f6a9a05d1e8dad0d9c2388b</t>
  </si>
  <si>
    <t>Microelectronics Research Unit, Faculty of Information Technology &amp; Electrical Engineering, University of Oulu, P. O. Box 4500, FI-90014, Finland; Optoelectronics and Measurement Techniques Research Unit, Faculty of Information Technology and Electrical Engineering, University of Oulu, Oulu, Finland; Nano and Molecular Systems Research Unit, University of Oulu, Finland; Institute of Photoelectronic Thin Film Devices and Technology, Solar Energy Research Center, Key Laboratory of Photoelectronic Thin Film Devices and Technology of Tianjin, Ministry of Education Engineering Research Center of Thin Film Photoelectronic Technology, Renewable Energy Conversion and Storage Center, Nankai University, Tianjin, 300350, China; Laboratory of Nanotechnology and Solar Energy, Chemistry Institute, University of Campinas - UNICAMP, P. O. Box 6154, SP, Campinas, 13083-970, Brazil; SPECIFIC, College of Engineering, Baglan Bay Innovation and Knowledge Centre, Swansea University, Baglan SA12 &amp; AX, United Kingdom</t>
  </si>
  <si>
    <t>Berger E., Microelectronics Research Unit, Faculty of Information Technology &amp; Electrical Engineering, University of Oulu, P. O. Box 4500, FI-90014, Finland; Bagheri M., Microelectronics Research Unit, Faculty of Information Technology &amp; Electrical Engineering, University of Oulu, P. O. Box 4500, FI-90014, Finland; Asgari S., Optoelectronics and Measurement Techniques Research Unit, Faculty of Information Technology and Electrical Engineering, University of Oulu, Oulu, Finland; Zhou J., Microelectronics Research Unit, Faculty of Information Technology &amp; Electrical Engineering, University of Oulu, P. O. Box 4500, FI-90014, Finland; Kokkonen M., Microelectronics Research Unit, Faculty of Information Technology &amp; Electrical Engineering, University of Oulu, P. O. Box 4500, FI-90014, Finland; Talebi P., Nano and Molecular Systems Research Unit, University of Oulu, Finland; Luo J., Institute of Photoelectronic Thin Film Devices and Technology, Solar Energy Research Center, Key Laboratory of Photoelectronic Thin Film Devices and Technology of Tianjin, Ministry of Education Engineering Research Center of Thin Film Photoelectronic Technology, Renewable Energy Conversion and Storage Center, Nankai University, Tianjin, 300350, China; Nogueira A.F., Laboratory of Nanotechnology and Solar Energy, Chemistry Institute, University of Campinas - UNICAMP, P. O. Box 6154, SP, Campinas, 13083-970, Brazil; Watson T., SPECIFIC, College of Engineering, Baglan Bay Innovation and Knowledge Centre, Swansea University, Baglan SA12 &amp; AX, United Kingdom; Hashmi S.G., Microelectronics Research Unit, Faculty of Information Technology &amp; Electrical Engineering, University of Oulu, P. O. Box 4500, FI-90014, Finland</t>
  </si>
  <si>
    <t>The progressive enhancements in solar-to-electrical conversion within the past decade have allowed organic-inorganic lead halide perovskite-based solar cell (PSC) technology to become a competitive candidate for creating affordable and sustainable electricity. This review highlights the developments in fabricating advanced precursor inks of organic-inorganic lead halide perovskite-based light harvesters for large-area perovskite solar cell technology. One of the key characteristics of this promising photovoltaic technology includes solution processing, which offers possibilities to scale up lab-sized solar cell devices into large-area perovskite solar modules comprising unique device architectures. These have been realized in recent years for their deployment in various applications such as building-integrated photovoltaics or internet of things (IoT) devices. In this regard, the presented overview highlights the recent trends that have emerged in the research and development of novel perovskite precursor ink formulations, and it also discusses their contribution toward demonstrating efficient, scalable, and durable PSC technology to create electricity and energize futuristic applications. Various reports were included aiming to showcase the robust photovoltaic performance of large-area perovskite solar modules in a variety of device configurations, hence providing a brief overview of the role of state-of-the-art scalable precursor ink development in transforming unstable lab-sized solar cells into robust, low-cost perovskite solar cell technology that can be scaled up to cover much larger areas. © 2022 The Royal Society of Chemistry</t>
  </si>
  <si>
    <t>Internet of things; Lead compounds; Perovskite solar cells; Solar panels; Solar power generation; Electrical conversion; Halide perovskites; Key characteristics; Organic/inorganic; Photovoltaic technology; Progressive enhancement; Scalable architectures; Solar cell technology; Solar module; Solution-processing; electricity; fuel cell; perovskite; photovoltaic system; research and development; Perovskite</t>
  </si>
  <si>
    <t>S.G. Hashmi; Microelectronics Research Unit, Faculty of Information Technology &amp; Electrical Engineering, University of Oulu, P. O. Box 4500, FI-90014, Finland; email: ghufran.hashmi@oulu.fi</t>
  </si>
  <si>
    <t>Royal Society of Chemistry</t>
  </si>
  <si>
    <t>23984902</t>
  </si>
  <si>
    <t>Sustain. Energy Fuels</t>
  </si>
  <si>
    <t>2-s2.0-85133642146</t>
  </si>
  <si>
    <t>Restrepo S.A.; Morcillo J.; Castaneda M.; Zapata S.; Aristizábal A.J.</t>
  </si>
  <si>
    <t>Restrepo, Sergio A. (58453017900); Morcillo, Jose (54684722300); Castaneda, Monica (56545301200); Zapata, Sebastián (56375995300); Aristizábal, Andres J. (57201009539)</t>
  </si>
  <si>
    <t>Experimental research on the performance of a BIPV system operating in Girardot, Colombia</t>
  </si>
  <si>
    <t>Energy Reports</t>
  </si>
  <si>
    <t>10.1016/j.egyr.2023.05.256</t>
  </si>
  <si>
    <t>https://www.scopus.com/inward/record.uri?eid=2-s2.0-85164030612&amp;doi=10.1016%2fj.egyr.2023.05.256&amp;partnerID=40&amp;md5=907713f1ed4f4118676091b2cd6f6281</t>
  </si>
  <si>
    <t>Universidad Externado de Colombia, Bogotá, Colombia; Universidad de Monterrey, Monterrey, Mexico; Pontificia Universidad Católica de Valparaíso, Valparaíso, Chile; Universidad EIA, Medellín, Colombia; Universidad Jorge Tadeo Lozano, Bogotá, Colombia</t>
  </si>
  <si>
    <t>Restrepo S.A., Universidad Externado de Colombia, Bogotá, Colombia; Morcillo J., Universidad de Monterrey, Monterrey, Mexico; Castaneda M., Pontificia Universidad Católica de Valparaíso, Valparaíso, Chile; Zapata S., Universidad EIA, Medellín, Colombia; Aristizábal A.J., Universidad Jorge Tadeo Lozano, Bogotá, Colombia</t>
  </si>
  <si>
    <t>The improvement of the conversion efficiency of the photovoltaic panels, the efficiency of the inverters for connection to the electrical grid, and the dynamism of the distribution systems have had a direct impact on how energy is being generated in the residential, industrial, commercial, and transport sectors. This article shows an experimental study related to the analysis of a Building Integrated Photovoltaic (BIPV) system and its performance. A monitoring process was applied during three years to evaluate the energy production, CO2 emissions and economical savings. The paper presents the energy performance results of a 9.5 kW BIPV system installed in the El Paso residential area, located in Colombia (in the city of Girardot, at 74.7799 longitude and 4.3828 latitude). The main results during the first 3 years of monitoring (March 2019–March 2022) show that the average energy generation of the system has been 9,910.5 kWh/year; the environmental impact has been 3,645.38 kgCO2-equ. for the first three years of operation and the economic savings by generating clean energy have been 4,776.24 USD. © 2023 The Author(s)</t>
  </si>
  <si>
    <t>BIPVS; BIPVS performance; Renewables; Solar energy; Solar photovoltaics</t>
  </si>
  <si>
    <t>Conversion efficiency; Electric power distribution; Energy efficiency; Environmental impact; Housing; Solar power generation; BIPVS; BIPVS performance; Building integrated photovoltaic system; Colombia; Electrical grids; Experimental research; Performance; Photovoltaic panels; Renewables; Solar photovoltaics; Solar energy</t>
  </si>
  <si>
    <t>A.J. Aristizábal; Universidad Jorge Tadeo Lozano, Bogotá, Colombia; email: andresj.aristizabalc@utadeo.edu.co</t>
  </si>
  <si>
    <t>Elsevier Ltd</t>
  </si>
  <si>
    <t>23524847</t>
  </si>
  <si>
    <t>Energy Rep.</t>
  </si>
  <si>
    <t>2-s2.0-85164030612</t>
  </si>
  <si>
    <t>Perwez U.; Shono K.; Yamaguchi Y.; Shimoda Y.</t>
  </si>
  <si>
    <t>Perwez, Usama (56507522300); Shono, Keita (58121092400); Yamaguchi, Yohei (8638124400); Shimoda, Yoshiyuki (15081121700)</t>
  </si>
  <si>
    <t>Multi-scale UBEM-BIPV coupled approach for the assessment of carbon neutrality of commercial building stock</t>
  </si>
  <si>
    <t>Energy and Buildings</t>
  </si>
  <si>
    <t>113086</t>
  </si>
  <si>
    <t>10.1016/j.enbuild.2023.113086</t>
  </si>
  <si>
    <t>https://www.scopus.com/inward/record.uri?eid=2-s2.0-85157998334&amp;doi=10.1016%2fj.enbuild.2023.113086&amp;partnerID=40&amp;md5=998d87b87494db2aac1a9cc6b3f49595</t>
  </si>
  <si>
    <t>Division of Sustainable Energy and Environmental Engineering, Graduate School of Engineering, Osaka University, 2-1 Yamada-oka, Osaka, Suita, 565-0871, Japan</t>
  </si>
  <si>
    <t>Perwez U., Division of Sustainable Energy and Environmental Engineering, Graduate School of Engineering, Osaka University, 2-1 Yamada-oka, Osaka, Suita, 565-0871, Japan; Shono K., Division of Sustainable Energy and Environmental Engineering, Graduate School of Engineering, Osaka University, 2-1 Yamada-oka, Osaka, Suita, 565-0871, Japan; Yamaguchi Y., Division of Sustainable Energy and Environmental Engineering, Graduate School of Engineering, Osaka University, 2-1 Yamada-oka, Osaka, Suita, 565-0871, Japan; Shimoda Y., Division of Sustainable Energy and Environmental Engineering, Graduate School of Engineering, Osaka University, 2-1 Yamada-oka, Osaka, Suita, 565-0871, Japan</t>
  </si>
  <si>
    <t>The transitional pathway to carbon neutrality in commercial building stock requires improvement of energy efficiency, use of renewable sources and implementation of non-technological mitigation strategies. However, several methods have been developed to assess the carbon neutrality of commercial building stock but they mainly lack the ability of spatiotemporal quantification of energy demand and decarbonization potential which hinders the evaluation of carbon neutrality at multiple scales. This paper presents a GIS-synthetic hybrid urban building energy model (UBEM) coupled with a physical-based approach of building integrated photovoltaics (BIPV) potential estimation to incorporate a building-level energy model at a large scale that could further evaluate the feasibility of carbon neutrality of commercial building stock at a multi-scale level. As a case study, the proposed coupled scheme is applied to the commercial building stock of Tokyo to evaluate the cofound influence of active and passive design measures, and BIPV on the overall decarbonization potential. The results indicate the following findings: the annual CO2 emissions can be reduced by 84% with the simultaneous implementation of all the measures; focusing on passive design measures is not enough to achieve carbon neutrality in commercial buildings that only contribute 10% of the overall reduction potential; 16% to 40% of the decarbonization potential is contributed by BIPV that is less than efficiency measures; and the scale-bounded comparative analysis shows that total BIPV potential changes in the order of magnitude of 29 to 54 with the variation of scale (with reference to district scale) and 4–16% more self-sufficiency observed at the building-by-building level in comparison to district and city scales. This demonstrates that this coupled approach can provide a purpose-driven perspective for the energy transition of commercial building stock at multiple scales with reduced computational time. Overall, this analysis provides a multi-level perspective to energy modelers and policymakers on how to achieve carbon neutrality in the commercial building stock. © 2023 The Author(s)</t>
  </si>
  <si>
    <t>BIPV; Bottom-up model; Carbon neutrality; Commercial buildings; Multi-scale; Urban building energy modelling</t>
  </si>
  <si>
    <t>Architectural design; Decarbonization; Energy efficiency; Office buildings; Structural design; Bottom-up modeling; Building energy model; Building integrated photovoltaic; Building stocks; Carbon neutralities; Commercial building; Decarbonisation; Multi-scales; Urban building energy modeling; Urban buildings; Carbon</t>
  </si>
  <si>
    <t>U. Perwez; Division of Sustainable Energy and Environmental Engineering, Graduate School of Engineering, Osaka University, Suita, 2-1 Yamada-oka, Osaka, 565-0871, Japan; email: usama13perwez@hotmail.com</t>
  </si>
  <si>
    <t>03787788</t>
  </si>
  <si>
    <t>ENEBD</t>
  </si>
  <si>
    <t>Energy Build.</t>
  </si>
  <si>
    <t>2-s2.0-85157998334</t>
  </si>
  <si>
    <t>Amoruso F.M.; Schuetze T.</t>
  </si>
  <si>
    <t>Amoruso, Fabrizio M. (57204916804); Schuetze, Thorsten (46461851800)</t>
  </si>
  <si>
    <t>Carbon Life Cycle Assessment and Costing of Building Integrated Photovoltaic Systems for Deep Low-Carbon Renovation</t>
  </si>
  <si>
    <t>Sustainability (Switzerland)</t>
  </si>
  <si>
    <t>9460</t>
  </si>
  <si>
    <t>10.3390/su15129460</t>
  </si>
  <si>
    <t>https://www.scopus.com/inward/record.uri?eid=2-s2.0-85164145431&amp;doi=10.3390%2fsu15129460&amp;partnerID=40&amp;md5=549e38a7da45d944d2e6cf0f040da1de</t>
  </si>
  <si>
    <t>Department of Architecture, Sungkyunkwan University, Suwon, 16419, South Korea</t>
  </si>
  <si>
    <t>Amoruso F.M., Department of Architecture, Sungkyunkwan University, Suwon, 16419, South Korea; Schuetze T., Department of Architecture, Sungkyunkwan University, Suwon, 16419, South Korea</t>
  </si>
  <si>
    <t>Building integrated photovoltaic (BIPV) systems can achieve high yields through high percentages of building envelope surface coverage associated with material savings by substituting conventional building envelope components and avoiding land-use change to install open-land PV installations. This article discusses the life cycle assessment (LCA) and the life cycle costing (LCC) of BIPV systems in timber-hybrid building extensions and envelope renovation systems of three exemplary buildings in the Republic of Korea: apartment, mixed-use commercial/industrial, and low-rise multi-unit residential. The BIPV system’s electricity production was quantified with simulation tools. Minimum and average carbon LCAs were calculated using a global product inventory database for 50 years. Greenhouse gas (GHG) emission savings by substituting conventional energy supplies were calculated based on the associated primary energy demands. LCC calculations were based on international datasets for BIPV LCC for 25 and 50 years. As a result, the BIPV system-associated GHG emissions can be decreased by up to 30% with a payback time of 12 (apartment) to 41 (mixed-use building) years for buildings with full PV coverage. The positive cumulative net present value (NPV) for both LCC scenarios encourages economic investments in building renovations with BIPV systems. © 2023 by the authors.</t>
  </si>
  <si>
    <t>building integrated photovoltaics; building renovation; climate change mitigation; efficient land use; land use change prevention; life cycle assessment; life cycle costing; modular building systems; near-zero energy buildings</t>
  </si>
  <si>
    <t>South Korea; database; demand-side management; electricity generation; electricity supply; land use change; life cycle analysis; photovoltaic system; simulation</t>
  </si>
  <si>
    <t>T. Schuetze; Department of Architecture, Sungkyunkwan University, Suwon, 16419, South Korea; email: t.schuetze@skku.edu</t>
  </si>
  <si>
    <t>20711050</t>
  </si>
  <si>
    <t>Sustainability</t>
  </si>
  <si>
    <t>2-s2.0-85164145431</t>
  </si>
  <si>
    <t>Marchwiński J.; Milošević V.; Stefańska A.; Lucchi E.</t>
  </si>
  <si>
    <t>Marchwiński, Janusz (56505430000); Milošević, Vuk (57196763451); Stefańska, Anna (57218171618); Lucchi, Elena (56320293400)</t>
  </si>
  <si>
    <t>Irradiation Analysis of Tensile Membrane Structures for Building-Integrated Photovoltaics</t>
  </si>
  <si>
    <t>Energies</t>
  </si>
  <si>
    <t>16</t>
  </si>
  <si>
    <t>5945</t>
  </si>
  <si>
    <t>10.3390/en16165945</t>
  </si>
  <si>
    <t>https://www.scopus.com/inward/record.uri?eid=2-s2.0-85168791740&amp;doi=10.3390%2fen16165945&amp;partnerID=40&amp;md5=0463ab46783c0899ec3bd97e34ecc587</t>
  </si>
  <si>
    <t>Faculty of Architecture, University of Ecology and Management in Warsaw, Warsaw, 00-792, Poland; Faculty of Civil Engineering and Architecture, University of Niš, Niš, 18000, Serbia; Institute of Civil Engineering, Warsaw University of Life Sciences, Warsaw, 02-787, Poland; Department of Architecture, Built Environment and Construction Engineering (DABC), Politecnico di Milano, Milan, 20133, Italy</t>
  </si>
  <si>
    <t>Marchwiński J., Faculty of Architecture, University of Ecology and Management in Warsaw, Warsaw, 00-792, Poland; Milošević V., Faculty of Civil Engineering and Architecture, University of Niš, Niš, 18000, Serbia; Stefańska A., Institute of Civil Engineering, Warsaw University of Life Sciences, Warsaw, 02-787, Poland; Lucchi E., Department of Architecture, Built Environment and Construction Engineering (DABC), Politecnico di Milano, Milan, 20133, Italy</t>
  </si>
  <si>
    <t>A dynamic development in building-integrated photovoltaics (BIPVs) has been observed in recent years. One of the manifestations of this trend is the integration of photovoltaic cells with tensile membrane structures, including canopies. Such solutions bring mutual benefits—the roofs provide a potentially large area for the application of photovoltaic cells while contributing to the improvement of the energy efficiency of the building. However, what is lacking is thorough research on the most favourable photovoltaic cell exposure within these roofs. This paper investigates the optimal position of photovoltaic cells in terms of energy gains related to exposure to solar radiation. Hypar geometries were simulated as the most characteristic of tensile membrane roofs and, simultaneously, the least obvious in the research context. Simulations were performed for 54 roof samples with the following geometric variables: roof height (1.0, 3.0 m) and membrane prestress (1:3, 1:1, 3:1). The research was conducted for three roof orientations defined by azimuth angles of 0, 22.5, and 45 degrees and three geographic locations, Oslo, Vienna, and Lisbon, representing Northern, Central, and Southern Europe, respectively. The Sofistik and Rhino + Ladybug software were used to create models and simulations. The study results show significant differences in the roof irradiation and, consequently, the optimal location of BIPVs depending on the above variables. Generally, it is the curvature that is the most important variable-less curved roofs are more irradiated and thus more suitable for BIPVs. Prestress and the azimuth angle are of lesser significance, but defining the optimal use of a BIPV depends on the adopted scenario regarding the percentage of membrane coverage with PVs—other recommendations concern the strategy of total or partial roof coverage with PV cells. The difference between optimally and incorrectly designed roofs may amount to a 50% electricity gain from PV cells. © 2023 by the authors.</t>
  </si>
  <si>
    <t>BIPVs; energy efficiency; membrane roofs; photovoltaic technology; tensile membrane structures</t>
  </si>
  <si>
    <t>Cells; Cytology; Irradiation; Membrane technology; Photoelectrochemical cells; Roofs; Solar power generation; Azimuth angles; Building integrated photovoltaic; Cell exposure; Dynamic development; In-buildings; Membrane roof; Mutual benefit; Optimal position; Photovoltaic technology; Tensile membrane structures; Energy efficiency</t>
  </si>
  <si>
    <t>E. Lucchi; Department of Architecture, Built Environment and Construction Engineering (DABC), Politecnico di Milano, Milan, 20133, Italy; email: elena.lucchi@polimi.it</t>
  </si>
  <si>
    <t>19961073</t>
  </si>
  <si>
    <t>2-s2.0-85168791740</t>
  </si>
  <si>
    <t>Jeong J.; Lee D.; Chae Y.T.</t>
  </si>
  <si>
    <t>Jeong, Jinhwa (57210830316); Lee, Dongkyu (57221869429); Chae, Young Tae (55277617700)</t>
  </si>
  <si>
    <t>A Novel Approach for Day-Ahead Hourly Building-Integrated Photovoltaic Power Prediction by Using Feature Engineering and Simple Weather Forecasting Service</t>
  </si>
  <si>
    <t>22</t>
  </si>
  <si>
    <t>7477</t>
  </si>
  <si>
    <t>10.3390/en16227477</t>
  </si>
  <si>
    <t>https://www.scopus.com/inward/record.uri?eid=2-s2.0-85177868125&amp;doi=10.3390%2fen16227477&amp;partnerID=40&amp;md5=16b27f67764b109980ffaeda269a050b</t>
  </si>
  <si>
    <t>Department of Architectural Engineering, Gachon University, 1342, Seongnam-daero, Sujeong-gu, Seongnam-si, 13120, South Korea; Department of Quantum AI, ICT Center, LG Electronics Inc., Seoul, 137130, South Korea</t>
  </si>
  <si>
    <t>Jeong J., Department of Architectural Engineering, Gachon University, 1342, Seongnam-daero, Sujeong-gu, Seongnam-si, 13120, South Korea; Lee D., Department of Quantum AI, ICT Center, LG Electronics Inc., Seoul, 137130, South Korea; Chae Y.T., Department of Architectural Engineering, Gachon University, 1342, Seongnam-daero, Sujeong-gu, Seongnam-si, 13120, South Korea</t>
  </si>
  <si>
    <t>Although the accuracy of short-term prediction of building-integrated photovoltaics is essential to making an optimal decision on the management of the generated electricity, the weather forecasting service in many countries provides insufficient features for improving the prediction accuracy of the photovoltaics power output. This study suggests a machine learning model incorporated with feature engineering to improve the prediction performance of day-ahead hourly power outputs using a simple weather forecast service. A new synthetic feature, the modified sky condition, is derived to infer onsite sky condition and solar irradiation, which is not supported by the typical weather forecasting services. It evaluated the prediction performance with different training and hyper-parameter conditions for 60 days. By using the derived modified sky condition, the model outperformed other predictor configurations in most daily sky conditions; particularly, the accuracy improved by more than 50% on overcast days compared to when it used the original weather forecasting service data. The result demonstrates the feasibility and ability of the model to enable more efficient energy management of building-integrated photovoltaic power output in buildings without an onsite weather station, thus contributing toward the optimized dispatch of the integrated electricity energy storage system and other distributed energy resources. © 2023 by the authors.</t>
  </si>
  <si>
    <t>artificial neural network (ANN); building-integrated photovoltaic (BIIPV); feature engineering; sensitivity analysis; short-term prediction; weather forecasting service</t>
  </si>
  <si>
    <t>Buildings; Digital storage; Electric energy storage; Electric load dispatching; Energy resources; Sensitivity analysis; Weather forecasting; Artificial neural network; Building integrated photovoltaic; Building-integrated photovoltaic; Day-ahead; Feature engineerings; Photovoltaic power; Power output; Short term prediction; Sky condition; Weather forecasting service; Neural networks</t>
  </si>
  <si>
    <t>Y.T. Chae; Department of Architectural Engineering, Gachon University, Seongnam-si, 1342, Seongnam-daero, Sujeong-gu, 13120, South Korea; email: ychae@gachon.ac.kr</t>
  </si>
  <si>
    <t>2-s2.0-85177868125</t>
  </si>
  <si>
    <t>Zhang J.; Azari R.; Poerschke U.; Hall D.M.</t>
  </si>
  <si>
    <t>Zhang, Jingshi (58564419900); Azari, Rahman (56288165400); Poerschke, Ute (54889805800); Hall, Derek M. (56294726300)</t>
  </si>
  <si>
    <t>A Review of Potential Electrochemical Applications in Buildings for Energy Capture and Storage</t>
  </si>
  <si>
    <t>Micromachines</t>
  </si>
  <si>
    <t>2203</t>
  </si>
  <si>
    <t>10.3390/mi14122203</t>
  </si>
  <si>
    <t>https://www.scopus.com/inward/record.uri?eid=2-s2.0-85180684504&amp;doi=10.3390%2fmi14122203&amp;partnerID=40&amp;md5=959fb6e3c521651dc9c0aabfd6199d57</t>
  </si>
  <si>
    <t>Department of Architecture, The Pennsylvania State University, State College, 16802, PA, United States; Department of Mechanical Engineering, The Pennsylvania State University, State College, 16802, PA, United States</t>
  </si>
  <si>
    <t>Zhang J., Department of Architecture, The Pennsylvania State University, State College, 16802, PA, United States; Azari R., Department of Architecture, The Pennsylvania State University, State College, 16802, PA, United States; Poerschke U., Department of Architecture, The Pennsylvania State University, State College, 16802, PA, United States; Hall D.M., Department of Mechanical Engineering, The Pennsylvania State University, State College, 16802, PA, United States</t>
  </si>
  <si>
    <t>The integration of distributed renewable energy technologies (such as building-integrated photovoltaics (BIPV)) into buildings, especially in space-constrained urban areas, offers sustainable energy and helps offset fossil-fuel-related carbon emissions. However, the intermittent nature of these distributed renewable energy sources can negatively impact the larger power grids. Efficient onsite energy storage solutions capable of providing energy continuously can address this challenge. Traditional large-scale energy storage methods like pumped hydro and compressed air energy have limitations due to geography and the need for significant space to be economically viable. In contrast, electrochemical storage methods like batteries offer more space-efficient options, making them well suited for urban contexts. This literature review aims to explore potential substitutes for batteries in the context of solar energy. This review article presents insights and case studies on the integration of electrochemical energy harvesting and storage into buildings. The seamless integration can provide a space-efficient source of renewable energy for new buildings or existing structures that often have limited physical space for retrofitting. This work offers a comprehensive examination of existing research by reviewing the strengths and drawbacks of various technologies for electrochemical energy harvesting and storage, identifying those with the potential to integrate into building skins, and highlighting areas for future research and development. © 2023 by the authors.</t>
  </si>
  <si>
    <t>building skins; electrochemical energy harvesting; electrochemical energy storage</t>
  </si>
  <si>
    <t>Buildings; Compressed air; Electric batteries; Energy efficiency; Energy harvesting; Energy storage; Integration; Pumped storage power plants; Solar energy; Building skins; Electrochemical applications; Electrochemical energy; Electrochemical energy harvesting; Electrochemical energy storage; Energy; Energy capture; In-buildings; Renewable energy technologies; Space efficient; Fossil fuels</t>
  </si>
  <si>
    <t>J. Zhang; Department of Architecture, The Pennsylvania State University, State College, 16802, United States; email: jfz5431@psu.edu</t>
  </si>
  <si>
    <t>2072666X</t>
  </si>
  <si>
    <t>2-s2.0-85180684504</t>
  </si>
  <si>
    <t>Mangkuto R.A.; Tresna D.N.A.T.; Hermawan I.M.; Pradipta J.; Jamala N.; Paramita B.; Atthaillah</t>
  </si>
  <si>
    <t>Mangkuto, Rizki A. (55505251500); Tresna, Dhian Nur Aziz T. (58086211600); Hermawan, Ikhwan M. (58086831200); Pradipta, Justin (55849442200); Jamala, Nurul (57194441330); Paramita, Beta (56141391300); Atthaillah (57203141601)</t>
  </si>
  <si>
    <t>Experiment and simulation to determine the optimum orientation of building-integrated photovoltaic on tropical building façades considering annual daylight performance and energy yield</t>
  </si>
  <si>
    <t>Energy and Built Environment</t>
  </si>
  <si>
    <t>3</t>
  </si>
  <si>
    <t>10.1016/j.enbenv.2023.01.002</t>
  </si>
  <si>
    <t>https://www.scopus.com/inward/record.uri?eid=2-s2.0-85147206344&amp;doi=10.1016%2fj.enbenv.2023.01.002&amp;partnerID=40&amp;md5=da7a8d2364822718c1caa5cd2cb260a9</t>
  </si>
  <si>
    <t>Building Physics Research Group, Faculty of Industrial Technology, Institut Teknologi Bandung, Labtek VI, Jl. Ganesha 10, Bandung, 40132, Indonesia; Engineering Physics Program, Faculty of Industrial Technology, Institut Teknologi Bandung, Labtek VI, Jl. Ganesha 10, Bandung, 40132, Indonesia; Engineering Physics Research Group, Faculty of Industrial Technology, Institut Teknologi Bandung, Labtek VI, Jl. Ganesha 10, Bandung, 40132, Indonesia; Department of Architecture, Faculty of Engineering, Hasanuddin University, Jl. Poros Malino Km. 6, Gowa, 92171, Indonesia; Architecture Study Program, Faculty of Technology and Vocational Education, Universitas Pendidikan Indonesia, Jl. Dr. Setiabudhi 229, Bandung, 40152, Indonesia; Architecture Program, Faculty of Engineering, Universitas Malikussaleh, Jl. Cot Teungku Nie, Aceh Utara, 24355, Indonesia</t>
  </si>
  <si>
    <t>Mangkuto R.A., Building Physics Research Group, Faculty of Industrial Technology, Institut Teknologi Bandung, Labtek VI, Jl. Ganesha 10, Bandung, 40132, Indonesia; Tresna D.N.A.T., Engineering Physics Program, Faculty of Industrial Technology, Institut Teknologi Bandung, Labtek VI, Jl. Ganesha 10, Bandung, 40132, Indonesia; Hermawan I.M., Engineering Physics Program, Faculty of Industrial Technology, Institut Teknologi Bandung, Labtek VI, Jl. Ganesha 10, Bandung, 40132, Indonesia; Pradipta J., Engineering Physics Research Group, Faculty of Industrial Technology, Institut Teknologi Bandung, Labtek VI, Jl. Ganesha 10, Bandung, 40132, Indonesia; Jamala N., Department of Architecture, Faculty of Engineering, Hasanuddin University, Jl. Poros Malino Km. 6, Gowa, 92171, Indonesia; Paramita B., Architecture Study Program, Faculty of Technology and Vocational Education, Universitas Pendidikan Indonesia, Jl. Dr. Setiabudhi 229, Bandung, 40152, Indonesia; Atthaillah, Engineering Physics Program, Faculty of Industrial Technology, Institut Teknologi Bandung, Labtek VI, Jl. Ganesha 10, Bandung, 40132, Indonesia, Architecture Program, Faculty of Engineering, Universitas Malikussaleh, Jl. Cot Teungku Nie, Aceh Utara, 24355, Indonesia</t>
  </si>
  <si>
    <t>Building-Integrated Photovoltaic (BIPV) on vertical façades is a potential PV application in today's buildings. The performance of BIPV on façades is significantly influenced by the façade orientation. For tropical cities, the optimum façade orientation, in terms of maximum energy yield and daylight performance, cannot be simply determined, due to relatively symmetrical sun path throughout the day. This study therefore aims to determine the optimum orientation for BIPV on tropical building façades. To achieve the objective, experiment, modelling, and computational simulation are conducted to evaluate the BIPV energy yield and to predict the indoor daylight performance in a scale-model building with a 105Wp monocrystalline silicon PV, facing each cardinal orientation in Bandung, Indonesia. The South orientation yields practically zero ASE1000,250, providing the best annual daylight performance, and yielding the most desirable value in four out of five daylight metrics. The greatest annual energy yield is at the North orientation, providing 179–186 kWh (95% prediction interval) per year, but with larger uncertainty compared to that at the South, due to direct sunlight occurrence. Based on three different objective functions, the South orientation is considered optimum for placing the BIPV panel on the prototype façade in the location. © 2023</t>
  </si>
  <si>
    <t>Building-integrated photovoltaic; Daylight metric; Energy yield; Orientation; Tropical building façade</t>
  </si>
  <si>
    <t>Facades; Monocrystalline silicon; Solar panels; Tropics; Building facades; Building integrated photovoltaic; Daylight metric; Energy yields; Experiment modeling; Modeling simulation; Orientation; Performance; Performance of buildings; Tropical building facade; Tropical buildings</t>
  </si>
  <si>
    <t>R.A. Mangkuto; Building Physics Research Group, Faculty of Industrial Technology, Institut Teknologi Bandung, Labtek VI, Bandung, Jl. Ganesha 10, 40132, Indonesia; email: armanto@tf.itb.ac.id</t>
  </si>
  <si>
    <t>KeAi Communications Co.</t>
  </si>
  <si>
    <t>26661233</t>
  </si>
  <si>
    <t>Energy. Built. Environ.</t>
  </si>
  <si>
    <t>2-s2.0-85147206344</t>
  </si>
  <si>
    <t>Mouhib E.; Micheli L.; Almonacid F.M.; Fernández E.F.</t>
  </si>
  <si>
    <t>Mouhib, Elmehdi (57935953300); Micheli, Leonardo (55573166700); Almonacid, Florencia M. (24472525600); Fernández, Eduardo F. (37120335500)</t>
  </si>
  <si>
    <t>Overview of the Fundamentals and Applications of Bifacial Photovoltaic Technology: Agrivoltaics and Aquavoltaics</t>
  </si>
  <si>
    <t>23</t>
  </si>
  <si>
    <t>8777</t>
  </si>
  <si>
    <t>10.3390/en15238777</t>
  </si>
  <si>
    <t>https://www.scopus.com/inward/record.uri?eid=2-s2.0-85143786369&amp;doi=10.3390%2fen15238777&amp;partnerID=40&amp;md5=f096e76762a191431bbb8ed68c5d038f</t>
  </si>
  <si>
    <t>Advances in Photovoltaic Technology (AdPVTech), CEACTEMA, University of Jaén (UJA), Jaén, 23071, Spain; Department of Astronautical, Electrical and Energy Engineering (DIAEE), Sapienza University of Rome, Rome, 00184, Italy</t>
  </si>
  <si>
    <t>Mouhib E., Advances in Photovoltaic Technology (AdPVTech), CEACTEMA, University of Jaén (UJA), Jaén, 23071, Spain; Micheli L., Department of Astronautical, Electrical and Energy Engineering (DIAEE), Sapienza University of Rome, Rome, 00184, Italy; Almonacid F.M., Advances in Photovoltaic Technology (AdPVTech), CEACTEMA, University of Jaén (UJA), Jaén, 23071, Spain; Fernández E.F., Advances in Photovoltaic Technology (AdPVTech), CEACTEMA, University of Jaén (UJA), Jaén, 23071, Spain</t>
  </si>
  <si>
    <t>Bifacial technology is attracting the attention of the photovoltaic community. Although considered premature, research and development activities still need to be carried out to improve bPV performance. In addition, the need for a standard test reference will aid bankability and increase confidence in this technology. This article describes the state of the art of bifacial technology, going through the bPV cell and its difference compared to conventional monofacial cells and listing the different sources of limitations, with an identification of different parameters that characterize the performance of the bifacial. Then, the paper reviews the different modeling methods that allow predicting the performance of bPV systems, and ends with the most important applications, whether for dual use of land to produce energy and food (agrivoltaic) or for placing bPV modules on water bodies instead of on the ground (aquavoltaics), or for vertical use as solar fences, acoustic barriers, or building-integrated photovoltaic modules. © 2022 by the authors.</t>
  </si>
  <si>
    <t>agrivoltaic; aquavoltaic; bifacial; BPV applications; BPV modeling; photovoltaic</t>
  </si>
  <si>
    <t>Solar power generation; Agrivoltaic; Aquavoltaic; Bifacial; BPV application; BPV modeling; Performance; Photovoltaic technology; Photovoltaics; Research activities; Research and development; Renewable energy resources</t>
  </si>
  <si>
    <t>E. Mouhib; Advances in Photovoltaic Technology (AdPVTech), CEACTEMA, University of Jaén (UJA), Jaén, 23071, Spain; email: emouhib@ujaen.es; E.F. Fernández; Advances in Photovoltaic Technology (AdPVTech), CEACTEMA, University of Jaén (UJA), Jaén, 23071, Spain; email: eduardo.fernandez@ujaen.es</t>
  </si>
  <si>
    <t>MDPI</t>
  </si>
  <si>
    <t>2-s2.0-85143786369</t>
  </si>
  <si>
    <t>Kurz D.; Głuchy D.; Filipiak M.; Ostrowski D.</t>
  </si>
  <si>
    <t>Kurz, Dariusz (55759531700); Głuchy, Damian (55760337800); Filipiak, Michał (57192369841); Ostrowski, Dawid (57189691795)</t>
  </si>
  <si>
    <t>Technical and Economic Analysis of the Use of Electricity Generated by a BIPV System for an Educational Establishment in Poland</t>
  </si>
  <si>
    <t>18</t>
  </si>
  <si>
    <t>6603</t>
  </si>
  <si>
    <t>10.3390/en16186603</t>
  </si>
  <si>
    <t>https://www.scopus.com/inward/record.uri?eid=2-s2.0-85172722985&amp;doi=10.3390%2fen16186603&amp;partnerID=40&amp;md5=7269ee06b25a457949ae09bcacf5b231</t>
  </si>
  <si>
    <t>Faculty of Automatic, Robotics and Electrical Engineering, Institute of Electrical Engineering and Electronics, Poznan University of Technology, St. Piotrowo 3a, Poznan, 60-965, Poland</t>
  </si>
  <si>
    <t>Kurz D., Faculty of Automatic, Robotics and Electrical Engineering, Institute of Electrical Engineering and Electronics, Poznan University of Technology, St. Piotrowo 3a, Poznan, 60-965, Poland; Głuchy D., Faculty of Automatic, Robotics and Electrical Engineering, Institute of Electrical Engineering and Electronics, Poznan University of Technology, St. Piotrowo 3a, Poznan, 60-965, Poland; Filipiak M., Faculty of Automatic, Robotics and Electrical Engineering, Institute of Electrical Engineering and Electronics, Poznan University of Technology, St. Piotrowo 3a, Poznan, 60-965, Poland; Ostrowski D., Faculty of Automatic, Robotics and Electrical Engineering, Institute of Electrical Engineering and Electronics, Poznan University of Technology, St. Piotrowo 3a, Poznan, 60-965, Poland</t>
  </si>
  <si>
    <t>In the face of ongoing climate changes and the current geopolitical situation, Renewable Energy Sources (RES) are continuously gaining popularity in many countries. Objectives related to environmental protection and the use of RES set by different countries all over the world, as well as by the European Union (EU), are becoming priorities for many. The increase in the installed capacity of photovoltaic systems has been growing steadily for several years, leading to the creation of new systems accompanying PV installations; this phenomenon has also been observed in Poland. This paper presents a photovoltaic system in the form of a bicycle shed next to a school building as an example of building-integrated photovoltaics (BIPV) without connection to the power grid. It was shown that the energy consumption profile should be properly correlated with the production profile, otherwise significant losses occur. Alternative methods to improve the correlation of production and energy consumption by using SCADA systems or building automation to properly manage the electricity generation and consumption installation were also proposed. Furthermore, it was shown that adopting a fixed discount rate in financial analyses can distort the picture of real profits. An analysis of the changes in the NPV ratio using variable discount rates was carried out when analyzing the entire life of the solar plant. © 2023 by the authors.</t>
  </si>
  <si>
    <t>BIPV; discount rate; LCOE; NPV; photovoltaics</t>
  </si>
  <si>
    <t>Climate change; Economic analysis; Intelligent buildings; Power generation; Renewable energy resources; SCADA systems; Building integrated photovoltaic; Discount rates; Economics analysis; Energy-consumption; LCOE; NPV; Photovoltaic systems; Photovoltaics; Renewable energy source; Technical analysis; Energy utilization</t>
  </si>
  <si>
    <t>D. Kurz; Faculty of Automatic, Robotics and Electrical Engineering, Institute of Electrical Engineering and Electronics, Poznan University of Technology, Poznan, St. Piotrowo 3a, 60-965, Poland; email: dariusz.kurz@put.poznan.pl</t>
  </si>
  <si>
    <t>2-s2.0-85172722985</t>
  </si>
  <si>
    <t>Enaganti P.K.; Bhattacharjee A.; Ghosh A.; Chanchangi Y.N.; Chakraborty C.; Mallick T.K.; Goel S.</t>
  </si>
  <si>
    <t>Enaganti, Prasanth K. (57215010899); Bhattacharjee, Ankur (57192384701); Ghosh, Aritra (56819357000); Chanchangi, Yusuf N. (57213838618); Chakraborty, Chanchal (37062896900); Mallick, Tapas K. (6602652097); Goel, Sanket (7101999027)</t>
  </si>
  <si>
    <t>Experimental investigations for dust build-up on low-iron glass exterior and its effects on the performance of solar PV systems</t>
  </si>
  <si>
    <t>Energy</t>
  </si>
  <si>
    <t>122213</t>
  </si>
  <si>
    <t>10.1016/j.energy.2021.122213</t>
  </si>
  <si>
    <t>https://www.scopus.com/inward/record.uri?eid=2-s2.0-85116367256&amp;doi=10.1016%2fj.energy.2021.122213&amp;partnerID=40&amp;md5=d8c353511dfda87b6b3bce214efa681d</t>
  </si>
  <si>
    <t>MEMS, Microfluidics and Nanoelectronics Lab, Department of Electrical and Electronics Engineering, BITS-Pilani, Hyderabad Campus, Hyderabad, 500078, India; Department of Electrical and Electronics Engineering, BITS-Pilani, Hyderabad Campus, Hyderabad, 500078, India; College of Engineering, Mathematics and Physical Sciences, Renewable Energy, University of Exeter, Cornwall, TR10 9FE, United Kingdom; Environmental and Sustainability Institute, University of Exeter, Penryn, Cornwall, TR10 9FE, United Kingdom; Department of Chemistry, BITS-Pilani, Hyderabad Campus, Hyderabad, 500078, India</t>
  </si>
  <si>
    <t>Enaganti P.K., MEMS, Microfluidics and Nanoelectronics Lab, Department of Electrical and Electronics Engineering, BITS-Pilani, Hyderabad Campus, Hyderabad, 500078, India; Bhattacharjee A., Department of Electrical and Electronics Engineering, BITS-Pilani, Hyderabad Campus, Hyderabad, 500078, India; Ghosh A., College of Engineering, Mathematics and Physical Sciences, Renewable Energy, University of Exeter, Cornwall, TR10 9FE, United Kingdom, Environmental and Sustainability Institute, University of Exeter, Penryn, Cornwall, TR10 9FE, United Kingdom; Chanchangi Y.N., Environmental and Sustainability Institute, University of Exeter, Penryn, Cornwall, TR10 9FE, United Kingdom; Chakraborty C., Department of Chemistry, BITS-Pilani, Hyderabad Campus, Hyderabad, 500078, India; Mallick T.K., Environmental and Sustainability Institute, University of Exeter, Penryn, Cornwall, TR10 9FE, United Kingdom; Goel S., MEMS, Microfluidics and Nanoelectronics Lab, Department of Electrical and Electronics Engineering, BITS-Pilani, Hyderabad Campus, Hyderabad, 500078, India</t>
  </si>
  <si>
    <t>The performance of solar photovoltaic (SPV) power plants is adversely affected by soiling losses caused by natural dust deposition on the module surface. The size and density of dust particles vary depending on the location. Thus, it is essential to investigate the impact of dust collection on SPV module performance. This work investigates the effect of dust build-up on the low-iron glass surface and the performance of SPV modules. To analyze the characteristics of these dust particles, low-iron glass samples have been chosen, which resemble a front glass surface of the SPV module. To study the holistic pattern of the natural dust accumulation of a particular area, low-iron glass samples have been placed with three different positions like vertical, horizontal, and local tilt angle for Building Integrated Photovoltaic Systems (BIPV) and rooftop PV power plant applications. The mineralogical study of dust particles provides insight in determining the transmittance loss from the glass surface of solar PV modules due to the local soiling loss. Furthermore, the electrical power output of the SPV modules has been monitored at various levels of dust accumulation. Moreover, these findings indicate that natural dust deposition at selected site locations significantly reduces energy generation from PV modules. © 2021 Elsevier Ltd</t>
  </si>
  <si>
    <t>Low iron glass; Monocrystalline solar PV; Polycrystalline solar PV; Soiling losses; Transmittance</t>
  </si>
  <si>
    <t>Deposition; Dust; Glass; Particle size analysis; Photovoltaic cells; Solar power generation; Low iron glass; Monocrystalline; Monocrystalline solar PV; Polycrystalline; Polycrystalline solar PV; Soiling loss; Solar photovoltaic modules; Solar PVs; Transmittance; accumulation; deposition; electrical power; glass; power plant; transmittance; Iron</t>
  </si>
  <si>
    <t>A. Bhattacharjee; Department of Electrical and Electronics Engineering, BITS-Pilani, Hyderabad Campus, Hyderabad, 500078, India; email: a.bhattacharjee@hyderabad.bits-pilani.ac.in</t>
  </si>
  <si>
    <t>03605442</t>
  </si>
  <si>
    <t>ENEYD</t>
  </si>
  <si>
    <t>2-s2.0-85116367256</t>
  </si>
  <si>
    <t>Khan S.; Sudhakar K.; Yusof M.H.B.</t>
  </si>
  <si>
    <t>Khan, Sanjay (57859226600); Sudhakar, K. (57203257556); Yusof, Mohd Hazwan bin (57204705652)</t>
  </si>
  <si>
    <t>Comparison of mono and bifacial modules for building integration and electric vehicle charging: A case study in Sweden</t>
  </si>
  <si>
    <t>Energy Conversion and Management: X</t>
  </si>
  <si>
    <t>100420</t>
  </si>
  <si>
    <t>10.1016/j.ecmx.2023.100420</t>
  </si>
  <si>
    <t>https://www.scopus.com/inward/record.uri?eid=2-s2.0-85170691297&amp;doi=10.1016%2fj.ecmx.2023.100420&amp;partnerID=40&amp;md5=bc378aa607670a6b7bcc5008f39b3c7d</t>
  </si>
  <si>
    <t>Faculty of Mechanical and Automotive Engineering Technology, Universiti Malaysia Pahang, Pahang, Pekan, 26600, Malaysia; Centre for Automotive Engineering (Automotive Centre), Universiti Malaysia Pahang, Pahang, Pekan, 26600, Malaysia; Centre for Research in Advanced Fluid &amp; Processes(Fluid Centre), Universiti Malaysia Pahang, Pahang, Kuantan, 26300, Malaysia; Energy Centre, Maulana Azad National Institute of Technology, Bhopal, 462003, India</t>
  </si>
  <si>
    <t>Khan S., Faculty of Mechanical and Automotive Engineering Technology, Universiti Malaysia Pahang, Pahang, Pekan, 26600, Malaysia, Centre for Automotive Engineering (Automotive Centre), Universiti Malaysia Pahang, Pahang, Pekan, 26600, Malaysia; Sudhakar K., Faculty of Mechanical and Automotive Engineering Technology, Universiti Malaysia Pahang, Pahang, Pekan, 26600, Malaysia, Centre for Research in Advanced Fluid &amp; Processes(Fluid Centre), Universiti Malaysia Pahang, Pahang, Kuantan, 26300, Malaysia, Energy Centre, Maulana Azad National Institute of Technology, Bhopal, 462003, India; Yusof M.H.B., Faculty of Mechanical and Automotive Engineering Technology, Universiti Malaysia Pahang, Pahang, Pekan, 26600, Malaysia</t>
  </si>
  <si>
    <t>Future energy systems have a major difficulty in ensuring a reliable supply of electricity without affecting the environment, and numerous innovative renewables-based solutions are being introduced to meet this issue. This paper proposes a building photovoltaic (PV) system design for residential and electric vehicle (EV) charging demand and evaluates the techno-economic and environmental performance of the system in Orebro, Sweden, as it aims to become net zero carbon economy by 2045. Literature review shows that, although many studies exist, most of them did not fully consider the techno-economic and environmental aspects of PV systems for residential and EV charging loads in the chosen location. Two different PV technologies monofacial and bifacial monocrystalline panel in three different roof slopes 15°,30° and 45° has been analyzed to find the optimized system that can meet a typical house's annual energy demand. Economic indicators such as cumulative cash flow, levelized cost of electricity (LCOE), payback period and cost of EV charging have been evaluated for the PV system without discount and with discount which affects the system's profitability. PVSyst software was used to simulate the system for energy generation. Results have shown that the bifacial PV system performed better in energy generation, which is approximately 10% higher than the monofacial panel. However, in terms of economics, Case 6, a bifacial PV system with a roof angle of 45°, shows the lowest payback period of 7.3 years. In contrast, monofacial PV system with roof slope of 30° showed LCOE of 0.8988 Swedish Krona per kilowatt hour (SEK/kWh), EV charging cost of 0.1471 Swedish Krona per kilometer (SEK/km). Environmental parameters such as greenhouse gases (GHG) reduction have been analyzed. Results showed that GHG savings due to EV was higher than PV plant as Sweden's grid emission factor is very low due to less dependency on fossil fuels. The significance of this study will enable us to understand the performance of PV systems in Swedish aspect and methods can be extended to other countries for meeting location-specific energy demand. © 2023 The Authors</t>
  </si>
  <si>
    <t>Building integrated photovoltaics; Electric vehicle; Green electricity; Net zero; Transport</t>
  </si>
  <si>
    <t>Charging (batteries); Costs; Economics; Energy management; Energy utilization; Environmental management; Fossil fuels; Greenhouse gases; Housing; Investments; Renewable energy resources; Roofs; Secondary batteries; Solar panels; Building integrated photovoltaic; Electric vehicle charging; Energy demands; Green electricity; Net zero; Photovoltaic systems; Roof slopes; Swedishs; Techno-economics; Transport; Electric vehicles</t>
  </si>
  <si>
    <t>K. Sudhakar; Faculty of Mechanical and Automotive Engineering Technology, Universiti Malaysia Pahang, Pekan, Pahang, 26600, Malaysia; email: sudhakar@ump.edu.my</t>
  </si>
  <si>
    <t>25901745</t>
  </si>
  <si>
    <t>Energy Convers. Manage.  X</t>
  </si>
  <si>
    <t>2-s2.0-85170691297</t>
  </si>
  <si>
    <t>Di Rocco A.R.; Bottino-Leone D.; Troi A.; Herrera-Avellanosa D.</t>
  </si>
  <si>
    <t>Di Rocco, Alice Rene’ (58900137700); Bottino-Leone, Dario (57209100237); Troi, Alexandra (55318841500); Herrera-Avellanosa, Daniel (57209099409)</t>
  </si>
  <si>
    <t>Application of the Guidelines for the Integration of Photovoltaics in Historic Buildings and Landscapes to Evaluate the Best Practices of the Historic Building Energy Retrofit Atlas</t>
  </si>
  <si>
    <t>2</t>
  </si>
  <si>
    <t>499</t>
  </si>
  <si>
    <t>10.3390/buildings14020499</t>
  </si>
  <si>
    <t>https://www.scopus.com/inward/record.uri?eid=2-s2.0-85185702793&amp;doi=10.3390%2fbuildings14020499&amp;partnerID=40&amp;md5=e031a5fb75cdf3b5ea1eb3e195447177</t>
  </si>
  <si>
    <t>Faculty of Architecture, University of Catania, Catania, 95131, Italy; Eurac Research, Institute for Renewable Energy, Bolzano, 39100, Italy</t>
  </si>
  <si>
    <t>Di Rocco A.R., Faculty of Architecture, University of Catania, Catania, 95131, Italy; Bottino-Leone D., Eurac Research, Institute for Renewable Energy, Bolzano, 39100, Italy; Troi A., Eurac Research, Institute for Renewable Energy, Bolzano, 39100, Italy; Herrera-Avellanosa D., Eurac Research, Institute for Renewable Energy, Bolzano, 39100, Italy</t>
  </si>
  <si>
    <t>The challenge of transforming historic buildings and city centers into energy-self-sufficient environments requires innovative solutions. The research project “BiPV meets History” addressed this challenge by providing comprehensive guidelines for assessing the integration of photovoltaic (PV) systems in protected historic architectural contexts. To validate these guidelines, this study conducts a thorough examination of best practices through the mentioned guidelines, developing an application tool. Recognizing the power of well-communicated best practices in overcoming obstacles to integrated photovoltaic adoption, this tool is used to assess PV integration quality with respect to the best practice contained in the HiBERatlas database. The analysis of 17 successful refurbishment cases highlighted the robustness and reliability of the proposed methodology, considering aesthetic, technical, and energy aspects. This study emphasizes the potential of the guidelines for achieving a harmonious integration of renewable energy solutions with historic architectural heritage and landscape and improving usability through the developed tool. © 2024 by the authors.</t>
  </si>
  <si>
    <t>best practices; Building Applied Photovoltaics (BAPV); Building Integrated Photovoltaics (BIPV); historic buildings</t>
  </si>
  <si>
    <t>Buildings; Reliability analysis; Best practices; Building applied photovoltaic; Building applied photovoltaics; Building energy; Building integrated photovoltaic; Energy; Energy retrofit; Historic buildings; Photovoltaics; Integration</t>
  </si>
  <si>
    <t>D. Bottino-Leone; Eurac Research, Institute for Renewable Energy, Bolzano, 39100, Italy; email: dario.bottino@eurac.edu</t>
  </si>
  <si>
    <t>2-s2.0-85185702793</t>
  </si>
  <si>
    <t>Shimoda Y.; Sugiyama M.; Nishimoto R.; Momonoki T.</t>
  </si>
  <si>
    <t>Shimoda, Yoshiyuki (15081121700); Sugiyama, Minami (57225740228); Nishimoto, Ryuya (57230714400); Momonoki, Takashi (57208059019)</t>
  </si>
  <si>
    <t>Evaluating decarbonization scenarios and energy management requirement for the residential sector in Japan through bottom-up simulations of energy end-use demand in 2050</t>
  </si>
  <si>
    <t>Applied Energy</t>
  </si>
  <si>
    <t>117510</t>
  </si>
  <si>
    <t>10.1016/j.apenergy.2021.117510</t>
  </si>
  <si>
    <t>https://www.scopus.com/inward/record.uri?eid=2-s2.0-85113400960&amp;doi=10.1016%2fj.apenergy.2021.117510&amp;partnerID=40&amp;md5=ceeaed4cd24b6033414a30c71d41b67c</t>
  </si>
  <si>
    <t>Division of Sustainable Energy and Environmental Engineering, Graduate School of Engineering, Osaka University, 2-1, Yamadaoka, Suita, 565-0871, Osaka, Japan</t>
  </si>
  <si>
    <t>Shimoda Y., Division of Sustainable Energy and Environmental Engineering, Graduate School of Engineering, Osaka University, 2-1, Yamadaoka, Suita, 565-0871, Osaka, Japan; Sugiyama M., Division of Sustainable Energy and Environmental Engineering, Graduate School of Engineering, Osaka University, 2-1, Yamadaoka, Suita, 565-0871, Osaka, Japan; Nishimoto R., Division of Sustainable Energy and Environmental Engineering, Graduate School of Engineering, Osaka University, 2-1, Yamadaoka, Suita, 565-0871, Osaka, Japan; Momonoki T., Division of Sustainable Energy and Environmental Engineering, Graduate School of Engineering, Osaka University, 2-1, Yamadaoka, Suita, 565-0871, Osaka, Japan</t>
  </si>
  <si>
    <t>Decarbonization scenarios for achieving net zero greenhouse gas emissions in the Japanese residential sector by 2050 were examined using a bottom-up simulation model of energy end-use demand. The examined scenarios involve the dissemination of currently available technology, including highly insulated houses, high-efficiency equipment, high-efficiency appliances, electrification, and building-integrated photovoltaics (PV) in detached houses. The results show that decarbonization can be mostly achieved by the studied scenarios, especially through the dissemination of highly insulated buildings and high-efficiency water heaters as well as the installation of PV for all detached houses. This scenario reduced the total primary energy demand by 61% in 2013. A land-use strategy for increased detached houses is preferable for increasing PV capacity. For the scenario that achieves net zero energy, the predicted heat load intensity and electricity consumption per capita are almost the same as those of the Low Energy Demand (LED) scenario. Increased dependence on PV will create an imbalance in the relationship between electricity supply and demand, and 26% of the residential energy demand would rely on non-battery energy storage, such as pumped hydropower and hydrogen, owing to the seasonal time gap between residual and deficit electricity. © 2021 The Authors</t>
  </si>
  <si>
    <t>Bottom-up simulation; Building-integrated PV; Carbon neutral; Energy management; Residential sector; Zero emission</t>
  </si>
  <si>
    <t>Japan; Decarbonization; Economics; Electric energy storage; Gas emissions; Greenhouse gases; Heating; Housing; Hydrogen storage; Land use; Bottom up; Bottom-up simulation; Building integrated photovoltaic; Carbon neutrals; Decarbonisation; Detached house; Energy; Photovoltaics; Residential sectors; Zero emission; carbon emission; demand analysis; electricity supply; energy management; greenhouse gas; installation; photovoltaic system; residential energy; scenario analysis; Energy management</t>
  </si>
  <si>
    <t>Y. Shimoda; Division of Sustainable Energy and Environmental Engineering, Graduate School of Engineering, Osaka University, Yamadaoka, Suita, 2-1, 565-0871, Japan; email: shimoda@see.eng.osaka-u.ac.jp</t>
  </si>
  <si>
    <t>03062619</t>
  </si>
  <si>
    <t>APEND</t>
  </si>
  <si>
    <t>Appl. Energy</t>
  </si>
  <si>
    <t>2-s2.0-85113400960</t>
  </si>
  <si>
    <t>Romaní J.; Pérez-Rodríguez A.; Salom J.</t>
  </si>
  <si>
    <t>Romaní, Joaquim (57189524731); Pérez-Rodríguez, Alejandro (7006614303); Salom, Jaume (55504227300)</t>
  </si>
  <si>
    <t>Performance of prototype tandem UV filter and organic transparent photovoltaic windows</t>
  </si>
  <si>
    <t>Journal of Building Engineering</t>
  </si>
  <si>
    <t>106111</t>
  </si>
  <si>
    <t>10.1016/j.jobe.2023.106111</t>
  </si>
  <si>
    <t>https://www.scopus.com/inward/record.uri?eid=2-s2.0-85148689400&amp;doi=10.1016%2fj.jobe.2023.106111&amp;partnerID=40&amp;md5=82c8e603a47047c3b5fb525c60f8c26e</t>
  </si>
  <si>
    <t>Catalonia Institute for Energy Research (IREC), Jardins de les Dones de Negre, 1, 08930, Sant Adrià De Besòs, Barcelona, Spain; Departament d'Enginyeria Electrònica i Biomèdica, IN2UB, Universitat de Barcelona, Barcelona, Spain</t>
  </si>
  <si>
    <t>Romaní J., Catalonia Institute for Energy Research (IREC), Jardins de les Dones de Negre, 1, 08930, Sant Adrià De Besòs, Barcelona, Spain; Pérez-Rodríguez A., Catalonia Institute for Energy Research (IREC), Jardins de les Dones de Negre, 1, 08930, Sant Adrià De Besòs, Barcelona, Spain, Departament d'Enginyeria Electrònica i Biomèdica, IN2UB, Universitat de Barcelona, Barcelona, Spain; Salom J., Catalonia Institute for Energy Research (IREC), Jardins de les Dones de Negre, 1, 08930, Sant Adrià De Besòs, Barcelona, Spain</t>
  </si>
  <si>
    <t>Building integrated photovoltaics (PV) are promising technologies to integrate renewable energy production and achieve positive energy buildings. Transparent photovoltaics increase the integration options, especially in windows and skylights. In this context, the Tech4win project has developed a prototype tandem UV filter and organic transparent photovoltaic. The current paper presents a techno-economic analysis of the performance of this prototype. The laboratory data is introduced in a TRNSYS18 simulation for evaluating the impact in the heating, cooling, lighting, and the PV electrical production. The simulation scenarios include office and residential buildings in five different climates. Moreover, the economic analysis consists of a sensitivity study on the PV window investment cost, the electricity price, and the feed-in tariff. The results show that the PV windows increase the heating and lighting demand in all cases, but may decrease the cooling demand compared to non-solar control windows. Consequently, in the heating dominated scenarios the PV windows increase the energy demand but, in cooling dominated cases, the demand only decreases if the PV window's solar heat gain coefficient (SHGC) improves that of conventional window. Nevertheless, in all studied scenarios the PV window improved the building energy balance. Finally, the electricity pricing schedules and the feed-in tariff are key into the economic feasibility. © 2023</t>
  </si>
  <si>
    <t>Building simulation; Photovoltaic; PV glazing; Renewable energy; Solar energy; Transparent BIPV</t>
  </si>
  <si>
    <t>Cost benefit analysis; Economic analysis; Lighting; Passive solar; Solar heating; Solar power generation; Zero energy buildings; Building simulation; Feed-in tariff; Organics; Performance; Photovoltaic glazing; Photovoltaics; Renewable energies; Transparent BIPV; UV filter; Investments</t>
  </si>
  <si>
    <t>J. Romaní; Catalonia Institute for Energy Research (IREC), Jardins de les Dones de Negre, Barcelona, 1, 08930, Sant Adrià De Besòs, Spain; email: jromani@irec.cat</t>
  </si>
  <si>
    <t>23527102</t>
  </si>
  <si>
    <t>J. Build. Eng.</t>
  </si>
  <si>
    <t>2-s2.0-85148689400</t>
  </si>
  <si>
    <t>Thoy E.W.; Go Y.I.</t>
  </si>
  <si>
    <t>Thoy, Edmund, Jin Wen (57226740664); Go, Yun Ii (57209777382)</t>
  </si>
  <si>
    <t>Enhancement and validation of building integrated PV system: 3D modelling, techno-economics and environmental assessment</t>
  </si>
  <si>
    <t>4</t>
  </si>
  <si>
    <t>10.1016/j.enbenv.2021.05.001</t>
  </si>
  <si>
    <t>https://www.scopus.com/inward/record.uri?eid=2-s2.0-85112536695&amp;doi=10.1016%2fj.enbenv.2021.05.001&amp;partnerID=40&amp;md5=10f2743aff4c117602c0476e11eb16ba</t>
  </si>
  <si>
    <t>School of Engineering and Physical Sciences, Heriot-Watt University Malaysia. 1, Jalan Venna P5/2, Precinct 5, 62200 Putrajaya, Wilayah Persekutuan Putrajaya, Malaysia</t>
  </si>
  <si>
    <t>Thoy E.W., School of Engineering and Physical Sciences, Heriot-Watt University Malaysia. 1, Jalan Venna P5/2, Precinct 5, 62200 Putrajaya, Wilayah Persekutuan Putrajaya, Malaysia; Go Y.I., School of Engineering and Physical Sciences, Heriot-Watt University Malaysia. 1, Jalan Venna P5/2, Precinct 5, 62200 Putrajaya, Wilayah Persekutuan Putrajaya, Malaysia</t>
  </si>
  <si>
    <t>The incorporation of photovoltaic elements in buildings have been gaining more mileage in recent times. Building integrated photovoltaic (BIPV) technologies are on the rise in terms of efficiency and longevity, with a compound annual growth rate (CAGR) of 15.7 % since 2018. The costs of production and raw materials of BIPV have reached a level that is economically beneficial for building developers to adopt the technology. However, the lack of infrastructure as compared to traditional means of energy production has impeded the maturing of such technologies. The issue of conversion efficiency and module degradation have been addressed but not completely resolved by the scientific community. Although attractive governmental incentives such as net energy metering (NEM) and better returns of investments are shifting the tide as of late, what remains to be seen is the mass adoption of BIPV technology in residential and commercial infrastructure. This work aims to develop an optimal layout for photovoltaic panels in the university building precise 3D modelling and solar energy resource assessment. The method adopted is based on energy production capability of a 3D modelled BIPV system which will be carried out in three stages. They are i) Assessment of geographical location and meteorological data, ii) Development of 3D model and orientation analytics and (iii) Development of optimal PV layout. Three systems were considered for this study, which is the roof and two systems on the Southern Façade. The proposed rooftop BIPV design is expected to provide 49.27 % of the building's energy consumption while reducing CO2 emissions by 20155.32 tonnes throughout the lifespan of the system's deployment. This paper serves as a pioneering study on the feasibility of a BIPV system through the incorporation of building geometry for computations on incident solar irradiation. Through the reduction of electricity imported from the grid, the adoption of the BIPV system also serves as an incremental step towards achieving Net Zero Energy Building (NZEB) status for HWUM. © 2021</t>
  </si>
  <si>
    <t>Building geometry; Energy yield; Facade; Payback; Performance ratio</t>
  </si>
  <si>
    <t>Economics; Energy utilization; Investments; Meteorology; Office buildings; Solar energy; Solar panels; Solar power generation; Zero energy buildings; 3D models; 3d-modeling; Building geometry; Building integrated photovoltaic; Building integrated photovoltaic system; Energy productions; Energy yields; Payback; Performance ratio; Photovoltaic technology; 3D modeling</t>
  </si>
  <si>
    <t>Y.I. Go; School of Engineering and Physical Sciences, Heriot-Watt University Malaysia. 1, Jalan Venna P5/2, Precinct 5, 62200 Putrajaya, Wilayah Persekutuan Putrajaya, Malaysia; email: y.go@hw.ac.uk</t>
  </si>
  <si>
    <t>2-s2.0-85112536695</t>
  </si>
  <si>
    <t>Dimd B.D.; Völler S.; Midtgård O.-M.; Sevault A.</t>
  </si>
  <si>
    <t>Dimd, Berhane Darsene (57477025500); Völler, Steve (26431165800); Midtgård, Ole-Morten (6508338060); Sevault, Alexis (55317838900)</t>
  </si>
  <si>
    <t>The effect of mixed orientation on the accuracy of a forecast model for building integrated photovoltaic systems</t>
  </si>
  <si>
    <t>10.1016/j.egyr.2023.08.082</t>
  </si>
  <si>
    <t>https://www.scopus.com/inward/record.uri?eid=2-s2.0-85170562963&amp;doi=10.1016%2fj.egyr.2023.08.082&amp;partnerID=40&amp;md5=9b9d90eeb53371fbba72510f1a41fa1a</t>
  </si>
  <si>
    <t>Department of Electric Power Engineering, Norwegian University of Science and Technology (NTNU), Trondheim, Norway; SINTEF Energy Research, Trondheim, 7465, Norway</t>
  </si>
  <si>
    <t>Dimd B.D., Department of Electric Power Engineering, Norwegian University of Science and Technology (NTNU), Trondheim, Norway; Völler S., Department of Electric Power Engineering, Norwegian University of Science and Technology (NTNU), Trondheim, Norway; Midtgård O.-M., Department of Electric Power Engineering, Norwegian University of Science and Technology (NTNU), Trondheim, Norway; Sevault A., SINTEF Energy Research, Trondheim, 7465, Norway</t>
  </si>
  <si>
    <t>BIPVs (Building Integrated Photovoltaics) are expected to dominate the solar industry in urban areas, especially in connection with zero-emission buildings. They allow the use of mixed orientations which result in multiple generation peaks throughout the day that can precisely match the consumption profile of the building. Multiple generation peaks however make the design of an accurate PV (Photovoltaic) output power forecasting tool a complex task. This paper, therefore, aims to quantify the effect of these mixed orientations on the accuracy of such prediction models for a 181.15 kWp BIPV located in Trondheim, Norway. The results show that a forecast model that has a complete perception of all the mixed orientations reduced the RMSE (Root Mean Squared Error) forecast error by 34%. The findings in this work have important implications for developing a practical energy management system that is common in the operation of BIPVs. © 2023 The Author(s)</t>
  </si>
  <si>
    <t>Building integrated photovoltaics; Deep learning; Mixed orientations; Photovoltaic power forecasting; Zero emission building</t>
  </si>
  <si>
    <t>Deep learning; Energy management systems; Forecasting; Photovoltaic effects; Solar power generation; Building integrated photovoltaic; Building integrated photovoltaic system; Deep learning; Forecast models; Mixed orientations; Photovoltaic power; Photovoltaic power forecasting; Power forecasting; Solar industries; Zero emission buildings; Buildings</t>
  </si>
  <si>
    <t>B.D. Dimd; Department of Electric Power Engineering, Norwegian University of Science and Technology (NTNU), Trondheim, Norway; email: berhane.d.dimd@ntnu.no</t>
  </si>
  <si>
    <t>2-s2.0-85170562963</t>
  </si>
  <si>
    <t>Roberts F.; Yang S.; Du H.; Yang R.</t>
  </si>
  <si>
    <t>Roberts, Frank (57687851100); Yang, Siliang (57203120359); Du, Hu (57189992006); Yang, Rebecca (57216915984)</t>
  </si>
  <si>
    <t>Effect of semi-transparent a-Si PV glazing within double-skin façades on visual and energy performances under the UK climate condition</t>
  </si>
  <si>
    <t>Renewable Energy</t>
  </si>
  <si>
    <t>10.1016/j.renene.2023.03.023</t>
  </si>
  <si>
    <t>https://www.scopus.com/inward/record.uri?eid=2-s2.0-85150211074&amp;doi=10.1016%2fj.renene.2023.03.023&amp;partnerID=40&amp;md5=025b5860b83685aeb3943da1f9a3897e</t>
  </si>
  <si>
    <t>School of Built Environment, Engineering and Computing, Leeds Beckett University, Leeds, United Kingdom; School of Civil Engineering and Built Environment, Liverpool John Moores University, Liverpool, United Kingdom; Welsh School of Architecture, Cardiff University, Cardiff, United Kingdom; School of Property, Construction and Project Management, RMIT University, Melbourne, Australia</t>
  </si>
  <si>
    <t>Roberts F., School of Built Environment, Engineering and Computing, Leeds Beckett University, Leeds, United Kingdom; Yang S., School of Built Environment, Engineering and Computing, Leeds Beckett University, Leeds, United Kingdom; Du H., School of Civil Engineering and Built Environment, Liverpool John Moores University, Liverpool, United Kingdom, Welsh School of Architecture, Cardiff University, Cardiff, United Kingdom; Yang R., School of Property, Construction and Project Management, RMIT University, Melbourne, Australia</t>
  </si>
  <si>
    <t>Various studies have assessed the energy performance alterations affected by the novel technology of Building-Integrated Photovoltaic in Double-Skin Facades (BIPV-DSF), while lighting performance tied to the BIPV-DSF has not received much attention. This paper provides numerical modelling to assess the effect of BIPV-DSF on both indoor visual condition and energy consumption for an office module under a typical climate in the United Kingdom. The proposed study was focused on the comparisons between a reference case (a DSF office module with both layers using clear double glazing) and a design case of the same office module with BIPV-DSF using semi-transparent Amorphous Silicon PV glazing. Results show a significant drop in maximum daylight illuminance of 73% by configuring the BIPV-DSF with reference to the regular DSF. It was also reported the resultant average and minimum daylight factors (0.65% and 0.00%) were not able to meet indoor visual comfort requirements for office environments. Furthermore, it was found that the use of BIPV-DSF resulted in a net increase of 8% in building energy consumption over the reference DSF. Therefore, it is concluded that in the present context the BIPV-DSF is not viable for a commercial installation under the UK's climate conditions. © 2023 The Authors</t>
  </si>
  <si>
    <t>Building energy consumption; Building simulation; Building-integrated photovoltaic systems; DesignBuilder; Double-skin façade; Indoor lighting</t>
  </si>
  <si>
    <t>United Kingdom; Buildings; Energy utilization; Glazes; Lighting; Photovoltaic effects; Silicon compounds; Solar panels; Building energy consumption; Building integrated photovoltaic; Building integrated photovoltaic system; Building simulation; Climate condition; Designbuilder; Double-skin facades; Energy performance; Indoor lightings; Semi-transparent; climate conditions; daylight; energy management; energy use; installation; photovoltaic system; simulation; Amorphous silicon</t>
  </si>
  <si>
    <t>S. Yang; School of Built Environment, Engineering and Computing, Leeds Beckett University, Leeds, LS2 8AG, United Kingdom; email: s.yang@leedsbeckett.ac.uk</t>
  </si>
  <si>
    <t>09601481</t>
  </si>
  <si>
    <t>Renew. Energy</t>
  </si>
  <si>
    <t>2-s2.0-85150211074</t>
  </si>
  <si>
    <t>AL-Zoubi O.H.; Al-Tahaineh H.; Damseh R.A.; AL-Zubi A.H.; Odat S.; Shbool B.</t>
  </si>
  <si>
    <t>AL-Zoubi, Omar H. (57063179800); Al-Tahaineh, Hamza (6507447841); Damseh, Rebhi A. (6507307529); AL-Zubi, A.H. (58918525800); Odat, S. (58920082500); Shbool, B. (58919203500)</t>
  </si>
  <si>
    <t>Evaluating the real-world performance of vertically installed bifacial photovoltaic panels in residential settings: empirical findings and implications</t>
  </si>
  <si>
    <t>International Journal of Low-Carbon Technologies</t>
  </si>
  <si>
    <t>10.1093/ijlct/ctad138</t>
  </si>
  <si>
    <t>https://www.scopus.com/inward/record.uri?eid=2-s2.0-85186721202&amp;doi=10.1093%2fijlct%2fctad138&amp;partnerID=40&amp;md5=a08688923a51d49e1f4c0f63a1d73138</t>
  </si>
  <si>
    <t>Renewable Energy Engineering Department, Engineering College, AL al-Bayt University, P.O. Box 130040, Mafraq, 25113, Jordan; Mechanical Engineering Department, Al-Huson University College, Al-Balqa Applied University, P.O. Box 50, Irbid, 21510, Jordan; Mechanical Engineering Department, Khalifa University, Shakhbout Bin Sultan St, P.O. Box: 127788, Abu Dhabi, United Arab Emirates</t>
  </si>
  <si>
    <t>AL-Zoubi O.H., Renewable Energy Engineering Department, Engineering College, AL al-Bayt University, P.O. Box 130040, Mafraq, 25113, Jordan; Al-Tahaineh H., Mechanical Engineering Department, Al-Huson University College, Al-Balqa Applied University, P.O. Box 50, Irbid, 21510, Jordan; Damseh R.A., Mechanical Engineering Department, Al-Huson University College, Al-Balqa Applied University, P.O. Box 50, Irbid, 21510, Jordan; AL-Zubi A.H., Mechanical Engineering Department, Khalifa University, Shakhbout Bin Sultan St, P.O. Box: 127788, Abu Dhabi, United Arab Emirates; Odat S., Renewable Energy Engineering Department, Engineering College, AL al-Bayt University, P.O. Box 130040, Mafraq, 25113, Jordan; Shbool B., Renewable Energy Engineering Department, Engineering College, AL al-Bayt University, P.O. Box 130040, Mafraq, 25113, Jordan</t>
  </si>
  <si>
    <t>This research examines the extended performance of vertically positioned bifacial photovoltaic (BiPV) panels in actual environmental settings, considering various factors such as solar irradiance and the random surrounding structures. Two bifacial photovoltaic panel systems connected to the grid are set up on the roof of a residential structure. The first system consisted of seven panels installed at a tilt angle of 27o, facing south. The second system comprises seven vertically installed panels facing west. A data acquisition system was employed to continuously monitor and record the electrical parameters of both systems. To quantify the performance of the systems, specific metric parameters, like the yearly energy output and the specific yield of the systems, are computed. The findings reveal that the vertically installed BiPV panels can achieve an energy yield as high as 100% compared with the tilted installation in certain months. Furthermore, the vertical installation demonstrated inherent anti-soiling properties akin to self-cleaning. Additionally, the vertical installation exhibited a multiple peak phenomenon, which could potentially alleviate the peak load issues on the electrical grid. The vertical installation also exhibited an exceptional ground coverage ratio, making it an attractive solution for space-constrained applications. The vertical installation exhibited a ∼ 1678 kWh/kWp performance ratio, retaining ∼82% of the tilted installation energy yield. The results underscore the feasibility and advantages of employing vertically installed bifacial photovoltaic panels in residential settings, particularly in limited areas. Moreover, the study provides insights into the viability and potential of this technology for small-scale residential applications. © The Author(s) 2024. Published by Oxford University Press.</t>
  </si>
  <si>
    <t>Anti-soiling PV panels; bifacial photovoltaic; building integrated PV; domestic bifacial PV panels; vertical bifacial PV panels</t>
  </si>
  <si>
    <t>Data acquisition; Facings; Housing; Roofs; Solar panels; Solar power generation; Anti-soiling PV panel; Bifacial photovoltaic; Building integrated pv (BIPV); Domestic bifacial PV panel; Photovoltaic panels; Photovoltaics; PV panel; Vertical bifacial PV panel; Installation</t>
  </si>
  <si>
    <t>O.H. AL-Zoubi; Renewable Energy Engineering Department, Engineering College, AL al-Bayt University, Mafraq, P.O. Box 130040, 25113, Jordan; email: oalzoubi@aabu.edu.jo</t>
  </si>
  <si>
    <t>Oxford University Press</t>
  </si>
  <si>
    <t>17481317</t>
  </si>
  <si>
    <t>Int. J. Low Carbon Technol.</t>
  </si>
  <si>
    <t>2-s2.0-85186721202</t>
  </si>
  <si>
    <t>Eum J.; Park S.; Choi H.-J.</t>
  </si>
  <si>
    <t>Eum, Jiyoung (56625760700); Park, Seunghwan (58162142000); Choi, Hyun-Jung (58849492700)</t>
  </si>
  <si>
    <t>Effects of Power Optimizer Application in a Building-Integrated Photovoltaic System According to Shade Conditions</t>
  </si>
  <si>
    <t>1</t>
  </si>
  <si>
    <t>53</t>
  </si>
  <si>
    <t>10.3390/buildings14010053</t>
  </si>
  <si>
    <t>https://www.scopus.com/inward/record.uri?eid=2-s2.0-85183398584&amp;doi=10.3390%2fbuildings14010053&amp;partnerID=40&amp;md5=f95473bf2098d604db1f2c83492675d7</t>
  </si>
  <si>
    <t>Department of Building Energy Research, Korea Institute of Civil Engineering and Building Technology, Goyang, 10223, South Korea; Department of Energy Grid, Sangmyung University, Seoul, 03016, South Korea</t>
  </si>
  <si>
    <t>Eum J., Department of Building Energy Research, Korea Institute of Civil Engineering and Building Technology, Goyang, 10223, South Korea, Department of Energy Grid, Sangmyung University, Seoul, 03016, South Korea; Park S., Department of Building Energy Research, Korea Institute of Civil Engineering and Building Technology, Goyang, 10223, South Korea; Choi H.-J., Department of Building Energy Research, Korea Institute of Civil Engineering and Building Technology, Goyang, 10223, South Korea</t>
  </si>
  <si>
    <t>A building-integrated photovoltaic (BIPV) system produces power using photovoltaic (PV) modules as building exterior materials, whose architectural performance serves the same functions as those of existing building materials. Most relevant studies targeted general PV modules used in the building-mounted and -attached types. This study aims to integrate the building elevation-type BIPV system and exterior materials to secure both exterior material performance and PV electrical performance by embedding a power optimization device in an integrated system of BIPV modules and exterior materials. Thus, the advantages of economy, safety, aesthetics, and ease of maintenance can be achieved. In this study, experiments were conducted on elevation-type BIPV modules with and without a power optimizer, that is, a DC/DC converter, under various shade conditions, and the power loss rate of the BIPV system was analyzed. The power optimizer-equipped BIPV system was experimentally observed to have a PV power-loss rate approximately 2–3 times lower than that of the BIPV system without a power optimizer when the shade ratio of one module was approximately 10–75%. This exterior material-integrated BIPV-specific power optimization device reduces dependence on fossil fuels for power production and improves energy sustainability, contributing to the spread of zero-energy buildings and carbon neutrality. © 2023 by the authors.</t>
  </si>
  <si>
    <t>building-integrated photovoltaic system; module-level power electronics; power optimizer; shading; zero-energy building</t>
  </si>
  <si>
    <t>DC-DC converters; Fossil fuels; Photovoltaic effects; Solar panels; Building integrated photovoltaic; Building integrated photovoltaic system; Condition; Module-level power electronic; Photovoltaic modules; Power Optimization; Power optimizer; Power-electronics; Powerloss; Shading; Zero energy buildings</t>
  </si>
  <si>
    <t>H.-J. Choi; Department of Building Energy Research, Korea Institute of Civil Engineering and Building Technology, Goyang, 10223, South Korea; email: mingineu@kict.re.kr</t>
  </si>
  <si>
    <t>2-s2.0-85183398584</t>
  </si>
  <si>
    <t>Lucchi E.; Adami J.; Peluchetti A.; Camilo Mahecha Zambrano J.</t>
  </si>
  <si>
    <t>Lucchi, Elena (56320293400); Adami, Jennifer (57200607290); Peluchetti, Alessia (57329100200); Camilo Mahecha Zambrano, Juan (55805465600)</t>
  </si>
  <si>
    <t>Photovoltaic potential estimation of natural and architectural sensitive land areas to balance heritage protection and energy production</t>
  </si>
  <si>
    <t>113107</t>
  </si>
  <si>
    <t>10.1016/j.enbuild.2023.113107</t>
  </si>
  <si>
    <t>https://www.scopus.com/inward/record.uri?eid=2-s2.0-85162768227&amp;doi=10.1016%2fj.enbuild.2023.113107&amp;partnerID=40&amp;md5=160db3a0ea59d5dc0b0b7cd3b9f38784</t>
  </si>
  <si>
    <t>Institute for Renewable Energy, EURAC Research, Bolzano, Italy; R2M Solution, Pavia, Italy</t>
  </si>
  <si>
    <t>Lucchi E., Institute for Renewable Energy, EURAC Research, Bolzano, Italy; Adami J., Institute for Renewable Energy, EURAC Research, Bolzano, Italy; Peluchetti A., R2M Solution, Pavia, Italy; Camilo Mahecha Zambrano J., Institute for Renewable Energy, EURAC Research, Bolzano, Italy</t>
  </si>
  <si>
    <t>The study aims at defining a methodology for estimating the photovoltaic potential of natural and heritage sensitive land areas, balancing heritage protection and energy production thanks to the involvement of Public and Heritage Authorities. This method is applied to the Como Land Area (Italy) for verify its feasibility in territories with heterogeneous morphologies, landscapes, and constraints. First, “urban area typology” and their “recurring buildings typologies” are identified using local sources and tools with the support of the Public Authorities for considering similar shapes, features, materials, roof geometries, and orientations as well as future policy developments. Then, heritage-compatible photovoltaic technologies and suitable surfaces are selected for one “recurring buildings typology” respecting original appearance, values, and meanings thanks to the enquires with the local Heritage Authority. Considering these recommendations, the photovoltaic potential in covering energy and building needs is estimated considering the impact of urban geometries, self-shadings, heritage and territorial constraints. Energy profiles are generated using stochastic models calibrated to include occupant diversity and cultural factors. An average index for the photovoltaic potential reduction due to the heritage-compatibility is found respectively of 21% and 16% compared with the maximum theoretical potential achievable in the building envelope and in the roof. © 2023 Elsevier B.V.</t>
  </si>
  <si>
    <t>Building Integrated Photovoltaic; Energy in buildings; Heritage-compatible interventions; Photovoltaics; Solar potential estimation</t>
  </si>
  <si>
    <t>Buildings; Solar power generation; Stochastic models; Stochastic systems; Building integrated photovoltaic; Energy in buildings; Energy productions; Heritage-compatible intervention; Land areas; Photovoltaic potentials; Photovoltaics; Potential estimation; Solar potential; Solar potential estimation; Roofs</t>
  </si>
  <si>
    <t>E. Lucchi; Institute for Renewable Energy, EURAC Research, Bolzano, Italy; email: elena.lucchi@polimi.it</t>
  </si>
  <si>
    <t>2-s2.0-85162768227</t>
  </si>
  <si>
    <t>Bošnjaković M.; Katinić M.; Čikić A.; Muhič S.</t>
  </si>
  <si>
    <t>Bošnjaković, Mladen (36991935000); Katinić, Marko (56358068900); Čikić, Ante (35184911000); Muhič, Simon (6508150413)</t>
  </si>
  <si>
    <t>BUILDING INTEGRATED PHOTOVOLTAICS Overview of Barriers and Opportunities</t>
  </si>
  <si>
    <t>Thermal Science</t>
  </si>
  <si>
    <t>10.2298/TSCI221107030B</t>
  </si>
  <si>
    <t>https://www.scopus.com/inward/record.uri?eid=2-s2.0-85159761477&amp;doi=10.2298%2fTSCI221107030B&amp;partnerID=40&amp;md5=e67cf5d210cdc5926f4e900c8628773f</t>
  </si>
  <si>
    <t>Technical Department, University of Slavonski Brod, Slavonski Brod, Croatia; Mechanical Engineering Faculty, University of Slavonski Brod, Slavonski Brod, Croatia; Department of Mechanical Engineering, University North, Varaždin, Croatia; Institute for Renewable Energy and Efficient Exergy Use, Ivančna Gorica, Slovenia; Rudolfovo – Science and Technology Centre Novo mesto, Novo mesto, Slovenia; Faculty of Industrial Engineering Novo mesto, Novo mesto, Slovenia</t>
  </si>
  <si>
    <t>Bošnjaković M., Technical Department, University of Slavonski Brod, Slavonski Brod, Croatia; Katinić M., Mechanical Engineering Faculty, University of Slavonski Brod, Slavonski Brod, Croatia; Čikić A., Department of Mechanical Engineering, University North, Varaždin, Croatia; Muhič S., Institute for Renewable Energy and Efficient Exergy Use, Ivančna Gorica, Slovenia, Rudolfovo – Science and Technology Centre Novo mesto, Novo mesto, Slovenia, Faculty of Industrial Engineering Novo mesto, Novo mesto, Slovenia</t>
  </si>
  <si>
    <t>Based on the available literature, the status and prospects for further development of the building integrated photovoltaics (BIPV) market were analyzed. The results of the analysis show that the high investment costs and the lack of information about installed BIPV systems and BIPV technology are a problem for the stakeholders. The BIPV technology is an interdisciplinary problem, so the cooperation of a large number of different experts is important. However, it is not yet at a satisfactory level. Another problem is the overlapping of responsibilities of HVAC installers, interior designers and façade manufacturers. On the other hand, the incentives of the EU regulatory framework and beyond to use RES in both new buildings and renovation of old buildings, as well as the desire for energy independence, encourage the application of BIPV technology. An analysis of the electricity production potential of BIPV integrated into the walls and roof of the building was made for four geographical locations. A comparison of the production of electricity on the walls and on the roof of the building was carried out. The analysis shows that on the four walls of the building, where each wall has the same area as the roof of the building, approximately 2.5 times more electricity than on the roof can be generated. In the absence of available surface for installing a photovoltaic power plant on the roof, the walls represent a great potential for BIPV technology. © 2023 Society of Thermal Engineers of Serbia</t>
  </si>
  <si>
    <t>barriers; building integrated photovoltaics; opportunities; solar energy</t>
  </si>
  <si>
    <t>Investments; Power generation; Roofs; Solar power generation; Walls (structural partitions); Barrier; Building integrated photovoltaic; Building integrated photovoltaic system; Further development; Interior designers; Investment costs; Opportunity; Photovoltaic markets; Photovoltaic technology; Status and prospect; Solar energy</t>
  </si>
  <si>
    <t>S. Muhič; Institute for Renewable Energy and Efficient Exergy Use, Ivančna Gorica, Slovenia; email: simon.muhic@inoveks.si</t>
  </si>
  <si>
    <t>Serbian Society of Heat Transfer Engineers</t>
  </si>
  <si>
    <t>03549836</t>
  </si>
  <si>
    <t>Therm. Sci.</t>
  </si>
  <si>
    <t>2-s2.0-85159761477</t>
  </si>
  <si>
    <t>Giraldo-Pérez J.P.; Orrego-García J.S.; Ospina-Metaute C.C.; Velásquez-López A.; Betancur E.</t>
  </si>
  <si>
    <t>Giraldo-Pérez, Juan Pablo (57219593191); Orrego-García, Juan Sebastian (57219593334); Ospina-Metaute, Cristian C. (57219595477); Velásquez-López, Alejandro (56731137900); Betancur, Esteban (57194045550)</t>
  </si>
  <si>
    <t>Performance and viability of vertical BIPV in tropical zones: An experimental and simulation approach</t>
  </si>
  <si>
    <t>Journal of Renewable and Sustainable Energy</t>
  </si>
  <si>
    <t>023701</t>
  </si>
  <si>
    <t>10.1063/5.0065068</t>
  </si>
  <si>
    <t>https://www.scopus.com/inward/record.uri?eid=2-s2.0-85126563763&amp;doi=10.1063%2f5.0065068&amp;partnerID=40&amp;md5=e2d26580fbb2c2451a2b9cd8e2b7ff5a</t>
  </si>
  <si>
    <t>Design Engineering Research Group (GRID), Universidad Eafit, Carrera 49 No 7 Sur-50, Medellín, Colombia; Physical Science Department, Universidad Eafit, Carrera 49 No 7 Sur-50, Medellín, Colombia</t>
  </si>
  <si>
    <t>Giraldo-Pérez J.P., Design Engineering Research Group (GRID), Universidad Eafit, Carrera 49 No 7 Sur-50, Medellín, Colombia; Orrego-García J.S., Physical Science Department, Universidad Eafit, Carrera 49 No 7 Sur-50, Medellín, Colombia; Ospina-Metaute C.C., Physical Science Department, Universidad Eafit, Carrera 49 No 7 Sur-50, Medellín, Colombia; Velásquez-López A., Design Engineering Research Group (GRID), Universidad Eafit, Carrera 49 No 7 Sur-50, Medellín, Colombia; Betancur E., Design Engineering Research Group (GRID), Universidad Eafit, Carrera 49 No 7 Sur-50, Medellín, Colombia</t>
  </si>
  <si>
    <t>Solar energy is expected to be the fastest developing of the Renewable Energy Sources (RES) in the next years. With the introduction of Distributed Generation into space limited urban areas, the need to find new solutions that allow the installations of Photovoltaic (PV) systems in cities has become crucial for the constant and sustainable energetic development of the world. This study presents new experimental and simulation analyses of the implementation of vertical Building Integrated Photovoltaics (BIPV), one of the most accepted alternatives for the installation of PV technologies in urban areas. Emphasis is made on the viability of BIPV in selected tropical regions from an energy generation standpoint. The results suggest that the implementation of these technologies is viable for urban spaces in the studied regions, as it was found that east and west facing vertical modules require only twice the space of horizontal modules to equal their energy generation, and the vertical area available in buildings can be up to 20 times larger than the horizontal. Additionally, energy generation in this location was found to be relatively constant throughout the year for east and west facing vertical BIPV installations.  © 2022 Author(s).</t>
  </si>
  <si>
    <t>Solar energy; Tropics; Urban planning; Building integrated photovoltaic; Energy generations; Experimental approaches; New solutions; Performance; Renewable energy source; Simulation approach; Tropical zones; Urban areas; Vertical buildings; Facings</t>
  </si>
  <si>
    <t>J.P. Giraldo-Pérez; Design Engineering Research Group (GRID), Universidad Eafit, Medellín, Carrera 49 No 7 Sur-50, Colombia; email: jgiral95@eafit.edu.co</t>
  </si>
  <si>
    <t>American Institute of Physics Inc.</t>
  </si>
  <si>
    <t>19417012</t>
  </si>
  <si>
    <t>J. Renewable Sustainable Energy</t>
  </si>
  <si>
    <t>2-s2.0-85126563763</t>
  </si>
  <si>
    <t>Pearce P.M.; Halme J.; Jiang J.Y.; Ekins-Daukes N.J.</t>
  </si>
  <si>
    <t>Pearce, Phoebe M. (57201953262); Halme, Janne (12646855800); Jiang, Jessica Yajie (57781615000); Ekins-Daukes, Nicholas J. (6603934588)</t>
  </si>
  <si>
    <t>Efficiency limits and design principles for multi-junction coloured photovoltaics</t>
  </si>
  <si>
    <t>Energy and Environmental Science</t>
  </si>
  <si>
    <t>10.1039/d3ee03337f</t>
  </si>
  <si>
    <t>https://www.scopus.com/inward/record.uri?eid=2-s2.0-85182385837&amp;doi=10.1039%2fd3ee03337f&amp;partnerID=40&amp;md5=2e13285465027155bc5aa01521101cf8</t>
  </si>
  <si>
    <t>School of Photovoltaic and Renewable Energy Engineering, University of New South Wales, Sydney, 2052, NSW, Australia; Department of Applied Physics, Aalto University, School of Science, Aalto, 00076, Finland</t>
  </si>
  <si>
    <t>Pearce P.M., School of Photovoltaic and Renewable Energy Engineering, University of New South Wales, Sydney, 2052, NSW, Australia; Halme J., Department of Applied Physics, Aalto University, School of Science, Aalto, 00076, Finland; Jiang J.Y., School of Photovoltaic and Renewable Energy Engineering, University of New South Wales, Sydney, 2052, NSW, Australia; Ekins-Daukes N.J., School of Photovoltaic and Renewable Energy Engineering, University of New South Wales, Sydney, 2052, NSW, Australia</t>
  </si>
  <si>
    <t>Building-integrated photovoltaics are an emerging technology with the potential to become more widely adopted as the installed capacity of solar photovoltaics (PV) continues to increase. For building and product integration, the ability to produce cells in colours other than the standard black or dark blue appearance of crystalline silicon panels plays an important role in improving the visual appearance and promoting the adoption of PV. However, to maximize power output from limited areas and use resources in the most sustainable way possible, keeping efficiency high is critical; coloured multi-junction solar cells, which can reach higher power conversion efficiencies than single-junction devices, thus become a technology platform of interest. We report the theoretical maximum possible efficiencies for coloured two-terminal solar cells with up to six junctions in the detailed balance limit, with colour produced through reflection of incident Sunlight. A wide range of colours with a relative luminance up to Y = 0.6 can be produced with &lt;20% maximum power loss compared to a black cells. In most cases, except for colours with very high relative luminance Y ≳ 0.85 (i.e. colours which are closer to white), a two-junction coloured cell has a higher limiting efficiency than a black single-junction cell, showing the potential of coloured multi-junction cells for applications where the aesthetics of solar panels play an important role. We find that crystalline silicon provides an excellent platform as the bottom cell in developing two and three-junction coloured cells, for example in combination with perovskites or III-V semiconductor alloys with tuneable bandgaps. In addition to reporting limiting efficiencies, we report the optimal reflectance spectra and bandgap placement for achieving a range of colours, and the trends observed in these variables for colours of varying hue and relative luminance. A numerical optimization method using multi-objective differential evolution, a type of evolutionary algorithm, was used to calculate the limiting efficiencies; the method and code used to produce the results presented are made freely available. © 2024 The Royal Society of Chemistry.</t>
  </si>
  <si>
    <t>Color; Conversion efficiency; Energy gap; Evolutionary algorithms; Optimization; Perovskite; Solar panels; Solar power generation; Building integrated photovoltaic; Crystalline silicons; Design Principles; Efficiency limits; Emerging technologies; Installed capacity; Limiting efficiencies; Multi-junctions; Photovoltaics; Relative luminances; energy efficiency; optimization; photovoltaic system; spectral reflectance; III-V semiconductors</t>
  </si>
  <si>
    <t>P.M. Pearce; School of Photovoltaic and Renewable Energy Engineering, University of New South Wales, Sydney, 2052, Australia; email: p.pearce@unsw.edu.au</t>
  </si>
  <si>
    <t>17545692</t>
  </si>
  <si>
    <t>Energy Environ. Sci.</t>
  </si>
  <si>
    <t>2-s2.0-85182385837</t>
  </si>
  <si>
    <t>Polo J.; Martín-Chivelet N.; Alonso-Abella M.; Sanz-Saiz C.; Cuenca J.; de la Cruz M.</t>
  </si>
  <si>
    <t>Polo, Jesús (35614161500); Martín-Chivelet, Nuria (57225897415); Alonso-Abella, Miguel (56018528900); Sanz-Saiz, Carlos (57198020692); Cuenca, José (57203306133); de la Cruz, Marina (57209822459)</t>
  </si>
  <si>
    <t>Exploring the PV Power Forecasting at Building Façades Using Gradient Boosting Methods</t>
  </si>
  <si>
    <t>1495</t>
  </si>
  <si>
    <t>10.3390/en16031495</t>
  </si>
  <si>
    <t>https://www.scopus.com/inward/record.uri?eid=2-s2.0-85147938443&amp;doi=10.3390%2fen16031495&amp;partnerID=40&amp;md5=331649a7c14978e5959244621f121d51</t>
  </si>
  <si>
    <t>Photovoltaic Solar Energy Unit, Renewable Energy Division, CIEMAT, Avda. Complutense 40, Madrid, 28040, Spain</t>
  </si>
  <si>
    <t>Polo J., Photovoltaic Solar Energy Unit, Renewable Energy Division, CIEMAT, Avda. Complutense 40, Madrid, 28040, Spain; Martín-Chivelet N., Photovoltaic Solar Energy Unit, Renewable Energy Division, CIEMAT, Avda. Complutense 40, Madrid, 28040, Spain; Alonso-Abella M., Photovoltaic Solar Energy Unit, Renewable Energy Division, CIEMAT, Avda. Complutense 40, Madrid, 28040, Spain; Sanz-Saiz C., Photovoltaic Solar Energy Unit, Renewable Energy Division, CIEMAT, Avda. Complutense 40, Madrid, 28040, Spain; Cuenca J., Photovoltaic Solar Energy Unit, Renewable Energy Division, CIEMAT, Avda. Complutense 40, Madrid, 28040, Spain; de la Cruz M., Photovoltaic Solar Energy Unit, Renewable Energy Division, CIEMAT, Avda. Complutense 40, Madrid, 28040, Spain</t>
  </si>
  <si>
    <t>Solar power forecasting is of high interest in managing any power system based on solar energy. In the case of photovoltaic (PV) systems, and building integrated PV (BIPV) in particular, it may help to better operate the power grid and to manage the power load and storage. Power forecasting directly based on PV time series has some advantages over solar irradiance forecasting first and PV power modeling afterwards. In this paper, the power forecasting for BIPV systems in a vertical façade is studied using machine learning algorithms based on decision trees. The forecasting scheme employs the skforecast library from the Python environment, which facilitates the implementation of different schemes for both deterministic and probabilistic forecasting applications. Firstly, deterministic forecasting of hourly BIPV power was performed with XGBoost and Random Forest algorithms for different cases, showing an improvement in forecasting accuracy when some exogenous variables were used. Secondly, probabilistic forecasting was performed with XGBoost combined with the Bootstrap method. The results of this paper show the capabilities of Random Forest and gradient boosting algorithms, such as XGBoost, to work as regressors in time series forecasting of BIPV power. Mean absolute error in the deterministic forecast, using the most influencing exogenous variables, were around 40% and close below 30% for the south and east array, respectively. © 2023 by the authors.</t>
  </si>
  <si>
    <t>BIPV; gradient boosting algorithms; machine learning; PV power forecasting</t>
  </si>
  <si>
    <t>Adaptive boosting; Decision trees; Forecasting; Machine learning; Time series; Boosting algorithm; Building integrated pv (BIPV); Deterministic forecasting; Gradient boosting; Gradient boosting algorithm; Machine-learning; Photovoltaic power; Photovoltaic power forecasting; Power; Power forecasting; Solar energy</t>
  </si>
  <si>
    <t>J. Polo; Photovoltaic Solar Energy Unit, Renewable Energy Division, CIEMAT, Madrid, Avda. Complutense 40, 28040, Spain; email: jesus.polo@ciemat.es</t>
  </si>
  <si>
    <t>2-s2.0-85147938443</t>
  </si>
  <si>
    <t>Basher M.K.; Nur-E-Alam M.; Rahman M.M.; Alameh K.; Hinckley S.</t>
  </si>
  <si>
    <t>Basher, Mohammad Khairul (57200631060); Nur-E-Alam, Mohammad (57197752581); Rahman, Md Momtazur (56517337800); Alameh, Kamal (7004211082); Hinckley, Steven (6603913914)</t>
  </si>
  <si>
    <t>Aesthetically Appealing Building Integrated Photovoltaic Systems for Net-Zero Energy Buildings. Current Status, Challenges, and Future Developments—A Review</t>
  </si>
  <si>
    <t>863</t>
  </si>
  <si>
    <t>10.3390/buildings13040863</t>
  </si>
  <si>
    <t>https://www.scopus.com/inward/record.uri?eid=2-s2.0-85156111298&amp;doi=10.3390%2fbuildings13040863&amp;partnerID=40&amp;md5=b40e3b11bc78325c8b7ad70257194cf1</t>
  </si>
  <si>
    <t>School of Science, Edith Cowan University, Joondalup, 6027, WA, Australia; Institute of Sustainable Energy, Universiti Tenaga Nasional, Jalan IKRAM-UNITEN, Selangor, Kajang, 43000, Malaysia; Alpha Solar Tech., Kewdale, 6105, WA, Australia</t>
  </si>
  <si>
    <t>Basher M.K., School of Science, Edith Cowan University, Joondalup, 6027, WA, Australia; Nur-E-Alam M., School of Science, Edith Cowan University, Joondalup, 6027, WA, Australia, Institute of Sustainable Energy, Universiti Tenaga Nasional, Jalan IKRAM-UNITEN, Selangor, Kajang, 43000, Malaysia; Rahman M.M., School of Science, Edith Cowan University, Joondalup, 6027, WA, Australia; Alameh K., School of Science, Edith Cowan University, Joondalup, 6027, WA, Australia, Alpha Solar Tech., Kewdale, 6105, WA, Australia; Hinckley S., School of Science, Edith Cowan University, Joondalup, 6027, WA, Australia</t>
  </si>
  <si>
    <t>With the sharp increase in global energy demand, industrial and residential buildings are responsible for around 40% of the energy consumed with most of this energy portion being generated by non-renewable sources, which significantly contribute to global warming and environmental hazards. The net-zero energy building (NZEB) concept attempts to solve the global warming issue, whereby a building will produce, on-site, its required energy demand throughout the year from renewable energy sources. This can be achieved by integrating photovoltaic (PV) building materials, called building-integrated photovoltaic (BIPV) modules, throughout the building skin, which simultaneously act as construction materials and energy generators. Currently, architects and builders are inclined to design a building using BIPV modules due to the limited colors available, namely, black or blue, which result in a monotonous building appearance. Therefore, there is an increasing demand/need to develop modern, aesthetically pleasing BIPV green energy products for the use of architects and the construction industry. This review article presents the current stage and future goal of advanced building integrated photovoltaic systems, focusing on the aesthetically appealing BIPV systems, and their applications towards overcoming global challenges and stepping forward to achieve a sustainable green energy building environment. Additionally, we present the summary and outlook for the future development of aesthetically appealing building integrated photovoltaic systems. © 2023 by the authors.</t>
  </si>
  <si>
    <t>BIPV; colored PV; net-zero energy building; semitransparent PV; sustainable environment</t>
  </si>
  <si>
    <t>M.K. Basher; School of Science, Edith Cowan University, Joondalup, 6027, Australia; email: mkbasher@our.ecu.edu.au</t>
  </si>
  <si>
    <t>2-s2.0-85156111298</t>
  </si>
  <si>
    <t>Ramachandran A.M.; S S.M.; Thampi A.S.; Singh M.; Asok A.</t>
  </si>
  <si>
    <t>Ramachandran, Animesh M. (57219009014); S, Sangeetha M. (57919081600); Thampi, Adhithya S. (57917904000); Singh, Manjit (57692991500); Asok, Adersh (35091209900)</t>
  </si>
  <si>
    <t>A comprehensive review on optics and optical materials for planar waveguide-based compact concentrated solar photovoltaics</t>
  </si>
  <si>
    <t>Results in Engineering</t>
  </si>
  <si>
    <t>100665</t>
  </si>
  <si>
    <t>10.1016/j.rineng.2022.100665</t>
  </si>
  <si>
    <t>https://www.scopus.com/inward/record.uri?eid=2-s2.0-85139413368&amp;doi=10.1016%2fj.rineng.2022.100665&amp;partnerID=40&amp;md5=94f6c4760d408e2e7349a5ce9d1e6c22</t>
  </si>
  <si>
    <t>Photosciences and Photonics, Chemical Sciences and Technology Division, CSIR-National Institute for Interdisciplinary Science and Technology (NIIST), Kerala, Thiruvananthapuram, 695 019, India; Academy of Scientific and Innovative Research (AcSIR), Ghaziabad, 201002, India</t>
  </si>
  <si>
    <t>Ramachandran A.M., Photosciences and Photonics, Chemical Sciences and Technology Division, CSIR-National Institute for Interdisciplinary Science and Technology (NIIST), Kerala, Thiruvananthapuram, 695 019, India, Academy of Scientific and Innovative Research (AcSIR), Ghaziabad, 201002, India; S S.M., Photosciences and Photonics, Chemical Sciences and Technology Division, CSIR-National Institute for Interdisciplinary Science and Technology (NIIST), Kerala, Thiruvananthapuram, 695 019, India, Academy of Scientific and Innovative Research (AcSIR), Ghaziabad, 201002, India; Thampi A.S., Photosciences and Photonics, Chemical Sciences and Technology Division, CSIR-National Institute for Interdisciplinary Science and Technology (NIIST), Kerala, Thiruvananthapuram, 695 019, India, Academy of Scientific and Innovative Research (AcSIR), Ghaziabad, 201002, India; Singh M., Photosciences and Photonics, Chemical Sciences and Technology Division, CSIR-National Institute for Interdisciplinary Science and Technology (NIIST), Kerala, Thiruvananthapuram, 695 019, India, Academy of Scientific and Innovative Research (AcSIR), Ghaziabad, 201002, India; Asok A., Photosciences and Photonics, Chemical Sciences and Technology Division, CSIR-National Institute for Interdisciplinary Science and Technology (NIIST), Kerala, Thiruvananthapuram, 695 019, India, Academy of Scientific and Innovative Research (AcSIR), Ghaziabad, 201002, India</t>
  </si>
  <si>
    <t>In recent years, the technology of waveguide-based planar solar concentrators has been getting more attention in the Concentrated Photovoltaics (CPV) sector due to its compact design and performance versatility and its extended potential applicability from large power plants to built environments, such as Building Integrated Photovoltaics (BIPV). Within the last two decades, geometric design-based Planar Light Concentrator (PLC) and diffraction grating-based PLC have been developed with versatile design architectures along with luminescent PLC, which relies primarily on the development of concerned luminescent optical materials. However, congregating and evaluating the technical advancement gained in the field seems challenging due to the segregated state-of-the-art approaches. Hence, this review attempted to organise the present state of waveguide-based PLC in the frame of reference of PLC optics and optical material design. A systematic comparison of optics and optical material design parameters and the merit of the different PLC systems have been explored within this review to serve as a ready reference for its adoption to develop compact planar waveguide-based CPV systems. © 2022 The Author(s)</t>
  </si>
  <si>
    <t>Building integrated photovoltaics; Concentrated photovoltaics; Diffraction optics; Geometric optics; Luminescent solar concentrators; Micro-optics; Planar light concentrator; Planar waveguide; Solar concentrator</t>
  </si>
  <si>
    <t>Concentration (process); Diffraction; Light; Luminescence; Optical materials; Planar waveguides; Solar power generation; Building integrated photovoltaic; Concentrated photovoltaic; Diffraction optics; Geometric optics; Light concentrators; Luminescent solar concentrators; Materials design; Photovoltaics; Planar light concentrator; Planar-waveguide; Solar concentrators</t>
  </si>
  <si>
    <t>A. Asok; Photosciences and Photonics, Chemical Sciences and Technology Division, CSIR-National Institute for Interdisciplinary Science and Technology (NIIST), Thiruvananthapuram, Kerala, 695 019, India; email: adersh.asok@niist.res.in</t>
  </si>
  <si>
    <t>Elsevier B.V.</t>
  </si>
  <si>
    <t>25901230</t>
  </si>
  <si>
    <t>Result.  Eng.</t>
  </si>
  <si>
    <t>2-s2.0-85139413368</t>
  </si>
  <si>
    <t>Wu Y.; Li S.; Gao X.; Fan H.</t>
  </si>
  <si>
    <t>Wu, Yanpeng (34874359500); Li, Shaoxiong (58847491900); Gao, Xin (58847420800); Fan, Huifang (26634907000)</t>
  </si>
  <si>
    <t>Daylighting Performance of CdTe Semi-Transparent Photovoltaic Skylights with Different Shapes for University Gymnasium Buildings</t>
  </si>
  <si>
    <t>241</t>
  </si>
  <si>
    <t>10.3390/buildings14010241</t>
  </si>
  <si>
    <t>https://www.scopus.com/inward/record.uri?eid=2-s2.0-85183320205&amp;doi=10.3390%2fbuildings14010241&amp;partnerID=40&amp;md5=a03804f0196fdc7b8748e5ec25e00a09</t>
  </si>
  <si>
    <t>School of Civil and Resource Engineering, University of Science and Technology Beijing, Beijing, 100083, China</t>
  </si>
  <si>
    <t>Wu Y., School of Civil and Resource Engineering, University of Science and Technology Beijing, Beijing, 100083, China; Li S., School of Civil and Resource Engineering, University of Science and Technology Beijing, Beijing, 100083, China; Gao X., School of Civil and Resource Engineering, University of Science and Technology Beijing, Beijing, 100083, China; Fan H., School of Civil and Resource Engineering, University of Science and Technology Beijing, Beijing, 100083, China</t>
  </si>
  <si>
    <t>The daylighting environment in university gymnasiums affects daily teaching and sports training. However, direct sunlight, glare, and indoor overheating in summer are common problems. Semi-transparent photovoltaic glass can solve these issues by replacing shading facilities, blocking solar radiation, and generating electricity. This study examines the influence of different types of CdTe semi-transparent film photovoltaic glass on the daylighting environment of six typical university gymnasium skylights. The optimal types of CdTe semi-transparent film photovoltaic glass are determined by dynamic daylighting performance metrics DA, DAcon, DAmax, and UDI. The results show that, for instance, centralized rectangular skylights benefit from the 50–60% transmittance type, while centralized X-shaped skylights require the 70–80% transmittance type to enhance indoor daylighting. The research results offer specific recommendations based on skylight shapes and photovoltaic glass types and can provide a reference for the daylighting design of university gymnasium buildings with different forms of photovoltaic skylights in the future. © 2024 by the authors.</t>
  </si>
  <si>
    <t>BIPV; daylighting; dynamic daylighting performance; skylights; university gymnasium</t>
  </si>
  <si>
    <t>Cadmium telluride; Daylighting; Glass; II-VI semiconductors; Solar power generation; BIPV; Centralised; Dynamic daylighting performance; Performance; Photovoltaic glass; Semi-transparent; Semi-transparent photovoltaic; Skylight; Transparent films; University gymnasium; Gymnasiums</t>
  </si>
  <si>
    <t>Y. Wu; School of Civil and Resource Engineering, University of Science and Technology Beijing, Beijing, 100083, China; email: wuyanpeng@ustb.edu.cn</t>
  </si>
  <si>
    <t>2-s2.0-85183320205</t>
  </si>
  <si>
    <t>Abouelaziz I.; Jouane Y.</t>
  </si>
  <si>
    <t>Abouelaziz, Ilyass (56705567200); Jouane, Youssef (36967535700)</t>
  </si>
  <si>
    <t>Photogrammetry and deep learning for energy production prediction and building-integrated photovoltaics decarbonization</t>
  </si>
  <si>
    <t>Building Simulation</t>
  </si>
  <si>
    <t>10.1007/s12273-023-1089-y</t>
  </si>
  <si>
    <t>https://www.scopus.com/inward/record.uri?eid=2-s2.0-85178933638&amp;doi=10.1007%2fs12273-023-1089-y&amp;partnerID=40&amp;md5=82a0d8f906f04a2656e7ee7b1a4b6dd4</t>
  </si>
  <si>
    <t>CESI LINEACT, 7 bis Av. Robert Schuman, Reims, 51100, France; CESI LINEACT, Parc Club des Tanneries 2 all Foulons, Strasbourg, 67380, France</t>
  </si>
  <si>
    <t>Abouelaziz I., CESI LINEACT, 7 bis Av. Robert Schuman, Reims, 51100, France; Jouane Y., CESI LINEACT, Parc Club des Tanneries 2 all Foulons, Strasbourg, 67380, France</t>
  </si>
  <si>
    <t>Building-Integrated photovoltaics (BIPV) have emerged as a promising sustainable energy solution, relying on accurate energy production predictions and effective decarbonization strategies for efficient deployment. This paper presents a novel approach that combines photogrammetry and deep learning techniques to address the problem of BIPV decarbonization. The method is called BIM-AITIZATION referring to the integration of BIM data, AI techniques, and automation principles. It integrates photogrammetric data into practical BIM parameters. In addition, it enhances the precision and reliability of PV energy prediction by using artificial intelligence strategies. The primary aim of this approach is to offer advanced, data-driven energy forecasts and BIPV decarbonization while fully automating the underlying process. To achieve this, the first step is to capture point cloud data of the building through photogrammetric acquisition. This data undergoes preprocessing to identify and remove unwanted points, followed by plan segmentation to extract the plan facade. After that, a meteorological dataset is assembled, incorporating various attributes that influence energy production, including solar irradiance parameters as well as BIM parameters. Finally, machine and deep learning techniques are used for accurate photovoltaic energy predictions and the automation of the entire process. Extensive experiments are conducted, including multiple tests aimed at assessing the performance of diverse machine learning models. The objective is to identify the most suitable model for our specific application. Furthermore, a comparative analysis is undertaken, comparing the performance of the proposed model against that of various established BIPV software tools. The outcomes reveal that the proposed approach surpasses existing software solutions in both accuracy and precision. To extend its applicability, the approach is evaluated using a building case study, demonstrating its ability to generalize effectively to new building data. © 2023, Tsinghua University Press.</t>
  </si>
  <si>
    <t>building decarbonization; building information modeling; building-integrated photovoltaic (BIPV); deep learning; photogrammetric</t>
  </si>
  <si>
    <t>Architectural design; Decarbonization; Deep learning; Learning algorithms; Learning systems; Photogrammetry; Building decarbonization; Building Information Modelling; Building integrated photovoltaic; Building-integrated photovoltaic; Decarbonisation; Deep learning; Energy productions; Learning techniques; Photogrammetric; Production prediction; Forecasting</t>
  </si>
  <si>
    <t>Y. Jouane; CESI LINEACT, Strasbourg, Parc Club des Tanneries 2 all Foulons, 67380, France; email: yjouane@cesi.fr</t>
  </si>
  <si>
    <t>Tsinghua University</t>
  </si>
  <si>
    <t>19963599</t>
  </si>
  <si>
    <t>Build. Simul.</t>
  </si>
  <si>
    <t>2-s2.0-85178933638</t>
  </si>
  <si>
    <t>van Dongen P.; Britton E.; Wetzel A.; Houtman R.; Ahmed A.M.; Ramos S.</t>
  </si>
  <si>
    <t>van Dongen, Pauline (57203514722); Britton, Ellen (58497569200); Wetzel, Anna (58497754200); Houtman, Rogier (26664722300); Ahmed, Ahmed Mohamed (58498735200); Ramos, Stephanie (58498735300)</t>
  </si>
  <si>
    <t>Suntex: Weaving Solar Energy Into Building Skin</t>
  </si>
  <si>
    <t>Journal of Facade Design and Engineering</t>
  </si>
  <si>
    <t>10.47982/jfde.2022.powerskin.9</t>
  </si>
  <si>
    <t>https://www.scopus.com/inward/record.uri?eid=2-s2.0-85165311916&amp;doi=10.47982%2fjfde.2022.powerskin.9&amp;partnerID=40&amp;md5=3ea1262588b7df2dc639582d4ab3046a</t>
  </si>
  <si>
    <t>Pauline van Dongen, Netherlands; Tentech, Netherlands</t>
  </si>
  <si>
    <t>van Dongen P., Pauline van Dongen, Netherlands; Britton E., Pauline van Dongen, Netherlands; Wetzel A., Pauline van Dongen, Netherlands; Houtman R., Pauline van Dongen, Netherlands; Ahmed A.M., Tentech, Netherlands; Ramos S., Pauline van Dongen, Netherlands</t>
  </si>
  <si>
    <t>The key objective of this research project is to “create a new architectural textile, Suntex, by interweaving thin film solar cells and electrically conductive yarn into a structural technical textile, so it can generate energy while it is providing shade, structure or an aesthetic update to a building.” Textile has strong potential as a sustainable building material because it can be lightweight, material efficient, and low carbon. Moreover, its flexibility provides great design freedom and its transparency makes it very suitable for façade applications, maintaining views to the outside while providing solar shading. Suntex is a solar textile, currently in development, intended for textile architecture applications like textile façades. By combining three qualities, namely providing the building with energy generation, solar shading, and a unique aesthetic appearance, which also promotes the acceptance of solar technology, it offers a positive climate impact. Suntex can be considered as a new type of membrane material for Building Integrated Photovoltaics (BIPV). With this innovative, constructive fabric, enormous surfaces that are still unused can be outfitted with energy-generating potential. This paper presents a design case to analyse the potential impact of Suntex as a textile façade. Based on insights into the development process and experiment results so far, it evaluates the feasibility and impact from a technical and design perspective. © 2022 TU Delft. All rights reserved.</t>
  </si>
  <si>
    <t>BIPV; energy innovation; lightweight structures; solar textile; Textile architecture</t>
  </si>
  <si>
    <t>P. van Dongen; Pauline van Dongen, Netherlands; email: pauline@paulinevandongen.nl</t>
  </si>
  <si>
    <t>TU Delft</t>
  </si>
  <si>
    <t>2213302X</t>
  </si>
  <si>
    <t>J. Facade Design Eng.</t>
  </si>
  <si>
    <t>2-s2.0-85165311916</t>
  </si>
  <si>
    <t>Choi Y.; Kobashi T.; Yamagata Y.; Murayama A.</t>
  </si>
  <si>
    <t>Choi, Younghun (57222814527); Kobashi, Takuro (55887991200); Yamagata, Yoshiki (55322269300); Murayama, Akito (53064313900)</t>
  </si>
  <si>
    <t>Assessment of Waterfront Office Redevelopment Plan on Optimal Building Arrangements with Rooftop Photovoltaics: A Case Study for Shinagawa, Tokyo</t>
  </si>
  <si>
    <t>883</t>
  </si>
  <si>
    <t>10.3390/en15030883</t>
  </si>
  <si>
    <t>https://www.scopus.com/inward/record.uri?eid=2-s2.0-85123527365&amp;doi=10.3390%2fen15030883&amp;partnerID=40&amp;md5=8f8f81d5cfb4cd6afb3c83602901d073</t>
  </si>
  <si>
    <t>Center for Global Environment Research, National Institute for Environment Studies, Tsukuba, 305-8056, Japan; Department of Urban Engineering, School of Engineering, The University of Tokyo, Tokyo, 113-8656, Japan</t>
  </si>
  <si>
    <t>Choi Y., Center for Global Environment Research, National Institute for Environment Studies, Tsukuba, 305-8056, Japan; Kobashi T., Center for Global Environment Research, National Institute for Environment Studies, Tsukuba, 305-8056, Japan; Yamagata Y., Center for Global Environment Research, National Institute for Environment Studies, Tsukuba, 305-8056, Japan; Murayama A., Department of Urban Engineering, School of Engineering, The University of Tokyo, Tokyo, 113-8656, Japan</t>
  </si>
  <si>
    <t>Designing waterfront redevelopment generally focuses on attractiveness, leisure, and beauty, resulting in various types of building and block shapes with limited considerations on environmental aspects. However, increasing climate change impacts necessitate these buildings to be sustainable, resilient, and zero CO2 emissions. By producing five scenarios (plus existing buildings) with constant floor areas, we investigated how buildings and district forms with building integrated photovoltaics (BIPV) affect energy consumption and production, self-sufficiency, CO2 emission, and energy costs in the context of waterfront redevelopment in Tokyo. From estimated hourly electricity demands of the buildings, techno-economic analyses were conducted for rooftop PV systems for 2018 and 2030 with declining costs of rooftop PV systems. We found that environmental building designs with rooftop PV system are increasingly economical in Tokyo with CO2 emission reduction of 2–9% that depends on rooftop sizes. Payback periods drop from 14 years in 2018 to 6 years in 2030. Toward net-zero CO2 emissions by 2050, immediate actions are necessary to install rooftop PVs on existing and new buildings with energy efficiency improvements by construction industry and building owners. To facilitate such actions, national and local governments need to adopt appropriate policies. © 2022 by the authors. Licensee MDPI, Basel, Switzerland.</t>
  </si>
  <si>
    <t>Building; CO&lt;sub&gt;2&lt;/sub&gt; emission; Electricity demand; Photovoltaics; Techno-economic analysis; Urban decarbonization</t>
  </si>
  <si>
    <t>Buildings; Carbon dioxide; Climate change; Construction industry; Cost benefit analysis; Economic analysis; Emission control; Energy efficiency; Gas emissions; Investments; Building arrangements; Case-studies; CO 2 emission; Decarbonisation; Electricity demands; Photovoltaics; PV system; Redevelopment plans; Techno-Economic analysis; Urban decarbonization; Electric power utilization</t>
  </si>
  <si>
    <t>T. Kobashi; Center for Global Environment Research, National Institute for Environment Studies, Tsukuba, 305-8056, Japan; email: kobashi.takuro@nies.go.jp</t>
  </si>
  <si>
    <t>2-s2.0-85123527365</t>
  </si>
  <si>
    <t>Hasan M.M.; Jaman S.; Geury T.; Hegazy O.</t>
  </si>
  <si>
    <t>Hasan, Md. Mahamudul (56532605400); Jaman, Shahid (56458844600); Geury, Thomas (55962444200); Hegazy, Omar (57192974186)</t>
  </si>
  <si>
    <t>Performance Assessment of a Grid-Connected Two-Stage Bidirectional Converter for a Combined PV–Battery Energy Storage System †</t>
  </si>
  <si>
    <t>11</t>
  </si>
  <si>
    <t>4486</t>
  </si>
  <si>
    <t>10.3390/en16114486</t>
  </si>
  <si>
    <t>https://www.scopus.com/inward/record.uri?eid=2-s2.0-85161690582&amp;doi=10.3390%2fen16114486&amp;partnerID=40&amp;md5=80ad3af4b918f1fd44f8aeeb2342e745</t>
  </si>
  <si>
    <t>MOBI-EPOWERS Research Group, ETEC Department, Vrije Universiteit Brussel, Pleinlaan 2, Brussels, 1050, Belgium; Flanders Make, Heverlee, 3001, Belgium</t>
  </si>
  <si>
    <t>Hasan M.M., MOBI-EPOWERS Research Group, ETEC Department, Vrije Universiteit Brussel, Pleinlaan 2, Brussels, 1050, Belgium, Flanders Make, Heverlee, 3001, Belgium; Jaman S., MOBI-EPOWERS Research Group, ETEC Department, Vrije Universiteit Brussel, Pleinlaan 2, Brussels, 1050, Belgium, Flanders Make, Heverlee, 3001, Belgium; Geury T., MOBI-EPOWERS Research Group, ETEC Department, Vrije Universiteit Brussel, Pleinlaan 2, Brussels, 1050, Belgium, Flanders Make, Heverlee, 3001, Belgium; Hegazy O., MOBI-EPOWERS Research Group, ETEC Department, Vrije Universiteit Brussel, Pleinlaan 2, Brussels, 1050, Belgium, Flanders Make, Heverlee, 3001, Belgium</t>
  </si>
  <si>
    <t>This paper presents a comprehensive performance assessment of a two-stage power electronic (PE) converter for interfacing the grid of a lithium-ion battery energy storage system (Li-BESS) for building-integrated PV (BIPV) applications. A performance assessment of the control system was conducted for the two-stage PE interface with a common DC-link, which consisted of a bi-directional boost converter with a cascaded PI controller and an AC/DC converter with proportional-integral (PI) and proportional-resonant (PR) controllers. The assessment covered loss analysis and useful lifetime estimation for the 10 kW PE interface with a wide-bandgap SiC power MOSFET at different loads for both the charging and discharging modes of a 50 kWh lithium-ion battery system. Additionally, a performance comparison of various switching frequencies was performed. It was observed that the system was stable up to a switching frequency of 30 kHz, and that increasing the switching frequency improved the responsiveness of the converter by decreasing the settling time; however, there were diminishing returns at higher switching frequencies. To obtain a proper balance between responsiveness and lower loss, a switching frequency of 10 kHz was selected. © 2023 by the authors.</t>
  </si>
  <si>
    <t>BESS converter lifetime; bi-directional converter performance; BIPV; control performance; dual loop control; PV-stationary storage system; two-stage power converter</t>
  </si>
  <si>
    <t>Controllers; DC-DC converters; Electric power system control; Energy storage; Lithium compounds; Lithium-ion batteries; Power MOSFET; Rectifying circuits; BESS converter lifetime; Bi-directional converter performance; Bidirectional converter (BDC); Building integrated pv (BIPV); Control performance; Converter performance; Dual-loop control; PV-stationary storage system; Storage systems; Two-stage power converters; Silicon carbide</t>
  </si>
  <si>
    <t>M.M. Hasan; MOBI-EPOWERS Research Group, ETEC Department, Vrije Universiteit Brussel, Brussels, Pleinlaan 2, 1050, Belgium; email: md.mahamudul.hasan@vub.be</t>
  </si>
  <si>
    <t>2-s2.0-85161690582</t>
  </si>
  <si>
    <t>Fan W.; Zhang J.; Zhou J.; Li C.; Hu J.; Hu F.; Nie Z.</t>
  </si>
  <si>
    <t>Fan, Wenhan (57219904830); Zhang, Jiaqi (57420426800); Zhou, Jianliang (41763017300); Li, Chao (57192583381); Hu, Jinxin (58221258000); Hu, Feixiang (58159780000); Nie, Zhibo (58312236300)</t>
  </si>
  <si>
    <t>LCA and Scenario Analysis of Building Carbon Emission Reduction: The Influencing Factors of the Carbon Emission of a Photovoltaic Curtain Wall</t>
  </si>
  <si>
    <t>4501</t>
  </si>
  <si>
    <t>10.3390/en16114501</t>
  </si>
  <si>
    <t>https://www.scopus.com/inward/record.uri?eid=2-s2.0-85161666672&amp;doi=10.3390%2fen16114501&amp;partnerID=40&amp;md5=ee4cb80f7216545dfd98363f5e0caee0</t>
  </si>
  <si>
    <t>School of Mechanics and Civil Engineering, China University of Mining and Technology, Xuzhou, 221116, China; Shanxi Vocational &amp; Technical College of Finance &amp; Trade, Taiyuan, 030031, China; School of Civil Engineering and Communication, North China University of Water Resources and Electric Power, Zhengzhou, 450045, China; China Construction Second Engineering Bureau Ltd, Beijing, 100160, China</t>
  </si>
  <si>
    <t>Fan W., School of Mechanics and Civil Engineering, China University of Mining and Technology, Xuzhou, 221116, China, Shanxi Vocational &amp; Technical College of Finance &amp; Trade, Taiyuan, 030031, China; Zhang J., School of Mechanics and Civil Engineering, China University of Mining and Technology, Xuzhou, 221116, China; Zhou J., School of Mechanics and Civil Engineering, China University of Mining and Technology, Xuzhou, 221116, China; Li C., School of Mechanics and Civil Engineering, China University of Mining and Technology, Xuzhou, 221116, China; Hu J., School of Civil Engineering and Communication, North China University of Water Resources and Electric Power, Zhengzhou, 450045, China; Hu F., School of Mechanics and Civil Engineering, China University of Mining and Technology, Xuzhou, 221116, China; Nie Z., China Construction Second Engineering Bureau Ltd, Beijing, 100160, China</t>
  </si>
  <si>
    <t>The problem of global warming has become a major global concern, and reducing greenhouse gas emissions is crucial to mitigate its effects. Photovoltaic power generation is clean, low-carbon energy. Photovoltaic products can convert solar energy into electricity, reducing CO2 emissions to an extent. This paper introduces the life cycle evaluation theory to assess the carbon emissions of photovoltaic curtain walls. PVsyst software allows for the simulation and calculation of power generation under different influencing factors, which provides valuable information about the carbon reduction potential of photovoltaic curtain walls. The evaluation of carbon emissions and their influencing factors using grey correlation analysis further enhances the understanding of the benefits and limitations of photovoltaic curtain walls. According to the results of grey correlation analysis, this paper concludes that the degree of various influencing factors on carbon emission of a photovoltaic curtain wall under different scenarios in descending order is as follows: orientation, location, inclination, shadow occlusion, and seasonal changes. The research findings of this paper provide a theoretical reference for the future development and application of photovoltaic curtain walls. By demonstrating the carbon reduction potential of this technology, this study contributes to promoting the adoption of photovoltaic curtain walls as a sustainable solution to mitigate the effects of global warming. © 2023 by the authors.</t>
  </si>
  <si>
    <t>BIPV; carbon emissions; grey relational analysis; influencing factors</t>
  </si>
  <si>
    <t>Carbon; Computer software; Correlation methods; Emission control; Factor analysis; Gas emissions; Global warming; Greenhouse gases; Life cycle; Photovoltaic effects; Solar power generation; Walls (structural partitions); BIPV; Carbon emissions; Carbon reduction potentials; Curtain-walls; Grey correlation analysis; Grey relational analysis; Influencing factor; LCA analysis; Photovoltaics; Scenarios analysis; Solar energy</t>
  </si>
  <si>
    <t>J. Zhang; School of Mechanics and Civil Engineering, China University of Mining and Technology, Xuzhou, 221116, China; email: ts21030272a31@cumt.edu.cn</t>
  </si>
  <si>
    <t>2-s2.0-85161666672</t>
  </si>
  <si>
    <t>Raybaud B.; Vergnault E.; Disdier A.; Thony P.; Roux J.-J.</t>
  </si>
  <si>
    <t>Raybaud, Blaise (57224352722); Vergnault, Etienne (37078259400); Disdier, Angela (55659897100); Thony, Philippe (6601994338); Roux, Jean-Jacques (7202424175)</t>
  </si>
  <si>
    <t>Identification of BRDF parameters with spectral measurements in the visible light spectrum towards solar irradiation evaluation in urban environment for photovoltaï technologies</t>
  </si>
  <si>
    <t>112034</t>
  </si>
  <si>
    <t>10.1016/j.enbuild.2022.112034</t>
  </si>
  <si>
    <t>https://www.scopus.com/inward/record.uri?eid=2-s2.0-85127195311&amp;doi=10.1016%2fj.enbuild.2022.112034&amp;partnerID=40&amp;md5=b504d3eea5f5c0bdbdb84e0308893c02</t>
  </si>
  <si>
    <t>Université Grenoble Alpes, CEA/LITEN, INES, Grenoble, F-38000, France; Université de Lyon, INSA-Lyon, CETHIL UMR5008, Villeurbanne, F-69621, France</t>
  </si>
  <si>
    <t>Raybaud B., Université Grenoble Alpes, CEA/LITEN, INES, Grenoble, F-38000, France, Université de Lyon, INSA-Lyon, CETHIL UMR5008, Villeurbanne, F-69621, France; Vergnault E., Université de Lyon, INSA-Lyon, CETHIL UMR5008, Villeurbanne, F-69621, France; Disdier A., Université Grenoble Alpes, CEA/LITEN, INES, Grenoble, F-38000, France; Thony P., Université Grenoble Alpes, CEA/LITEN, INES, Grenoble, F-38000, France; Roux J.-J., Université de Lyon, INSA-Lyon, CETHIL UMR5008, Villeurbanne, F-69621, France</t>
  </si>
  <si>
    <t>In order to incorporate real construction material reflectance properties in a Monte-Carlo ray tracing algorithm, a representative cladding material is characterised with a spectrophotometer to obtain reflectance angular distribution. These measurements are used to design a BRDF model with a reduced number of parameters that are further identified, along with their confidence intervals. Obtained results are compared to reflectance coefficients measured with an integrating sphere. The prospects of such a model is to allow for a more accurate modelling of the optical properties of materials in reflection. This knowledge can then allow a better integration of photovoltaic technologies, both in terms of energy and visual acceptance. For the particular HPL cladding material tested and despite a highly specular behavior at grazing incidence angles, we found that the specular term only amounts to 4% of reflection. © 2022 Elsevier B.V.</t>
  </si>
  <si>
    <t>BRDF; Building integrated photovoltaic facade; Optical characterization of building materials; Ray tracing simulation; Urban energy simulation; Urban facade</t>
  </si>
  <si>
    <t>Angular distribution; Building materials; Cladding (coating); Facades; Optical properties; Parameter estimation; Ray tracing; BRDF; Building integrated photovoltaic; Building integrated photovoltaic facade; Buildings materials; Energy simulation; Optical characterization; Optical characterization of building material; Photovoltaic facades; Ray tracing simulation; Urban energy; Urban energy simulation; Urban facade; Reflection</t>
  </si>
  <si>
    <t>E. Vergnault; Université de Lyon, INSA-Lyon, CETHIL UMR5008, Villeurbanne, F-69621, France; email: etienne.vergnault@univ-lyon1.fr</t>
  </si>
  <si>
    <t>2-s2.0-85127195311</t>
  </si>
  <si>
    <t>Rababah H.E.; Ghazali A.; Isa M.H.M.</t>
  </si>
  <si>
    <t>Rababah, Haitham Esam (57354857800); Ghazali, Azhar (57192237165); Isa, Mohd Hafizal Mohd (55358931600)</t>
  </si>
  <si>
    <t>Building integrated photovoltaic (BIPV) in southeast asian countries: Review of effects and challenges</t>
  </si>
  <si>
    <t>12952</t>
  </si>
  <si>
    <t>10.3390/su132312952</t>
  </si>
  <si>
    <t>https://www.scopus.com/inward/record.uri?eid=2-s2.0-85119977197&amp;doi=10.3390%2fsu132312952&amp;partnerID=40&amp;md5=351051e635a2b4b616ccac7e0c655a7a</t>
  </si>
  <si>
    <t>School of Housing Building and Planning, Universiti Sains Malaysia, George Town, 11800, Malaysia</t>
  </si>
  <si>
    <t>Rababah H.E., School of Housing Building and Planning, Universiti Sains Malaysia, George Town, 11800, Malaysia; Ghazali A., School of Housing Building and Planning, Universiti Sains Malaysia, George Town, 11800, Malaysia; Isa M.H.M., School of Housing Building and Planning, Universiti Sains Malaysia, George Town, 11800, Malaysia</t>
  </si>
  <si>
    <t>Fossil fuel consumption for electricity generation in the building sector is at an all-time high in line with the country’s economic growth. This scenario will increase the global CO2 emissions and large carbon footprints, thus leading to global warming. In recent years, most of the research related to the building sector has focused on the development of new techniques to reduce buildings’ energy consumption through energy conservation, energy efficiency, and the implementation of renewable energy technologies. The introduction of photovoltaic (PV) technology has become the most prominent renewable energy (RE) that can be integrated into building components. Even though the Building Integrated Photovoltaic (BIPV) has been available for decades, but its implementation in Southeast Asian countries has not gained widespread acceptance compared to European countries and other parts of Asia. This paper aims to investigate the effects and challenges of BIPV implementation in Southeast Asian Countries (Cambodia, Indonesia, Laos, Malaysia, Singapore, Thailand, Vietnam, and the Philippines), focusing on climate effects, the initial cost of PV technology, government policies, and initiatives. An in-depth literature review from past research, policies, and reports taken between 2016 to 2021 has been conducted and found that the environmental parameters directly influence the performance of BIPV systems and affect efficiency. This study pointed at Feed-in Tariff (FiT), policies and initiatives offered by the government in Southeast Asian countries are not beneficial and discourage building owners to adopt the BIPV technology or any other RE technology. Governments should revise the current policies to promote and attract more building owners to take part in the efforts to minimize CO2 emissions from the building industry. © 2021 by the authors. Licensee MDPI, Basel, Switzerland.</t>
  </si>
  <si>
    <t>Building-integrated photovoltaics; Energy efficiency; Renewable energy</t>
  </si>
  <si>
    <t>Asia; alternative energy; electricity generation; fuel consumption; literature review; photovoltaic system; spatiotemporal analysis</t>
  </si>
  <si>
    <t>H.E. Rababah; School of Housing Building and Planning, Universiti Sains Malaysia, George Town, 11800, Malaysia; email: haithamrababah@student.usm.my; A. Ghazali; School of Housing Building and Planning, Universiti Sains Malaysia, George Town, 11800, Malaysia; email: azhar.ghazali@usm.my</t>
  </si>
  <si>
    <t>2-s2.0-85119977197</t>
  </si>
  <si>
    <t>Liu Z.; Guo Z.; Chen Q.; Song C.; Shang W.; Yuan M.; Zhang H.</t>
  </si>
  <si>
    <t>Liu, Zhengguang (57219392868); Guo, Zhiling (57189517376); Chen, Qi (56900142500); Song, Chenchen (57875452200); Shang, Wenlong (56921466400); Yuan, Meng (57194563227); Zhang, Haoran (57204578013)</t>
  </si>
  <si>
    <t>A review of data-driven smart building-integrated photovoltaic systems: Challenges and objectives</t>
  </si>
  <si>
    <t>126082</t>
  </si>
  <si>
    <t>10.1016/j.energy.2022.126082</t>
  </si>
  <si>
    <t>https://www.scopus.com/inward/record.uri?eid=2-s2.0-85145610480&amp;doi=10.1016%2fj.energy.2022.126082&amp;partnerID=40&amp;md5=32ff34d53930a53ab1a78fc6402f26d1</t>
  </si>
  <si>
    <t>Beijing Key Laboratory of Traffic Engineering, College of Metropolitan Transportation, Beijing University of Technology, Beijing, 100124, China; Department of Power and Electrical Engineering, Northwest A&amp;F University, Yangling, 712100, China; Center for Spatial Information Science, University of Tokyo, Kashiwa, 277-8568, Japan; School of Geography and Information Engineering, China University of Geosciences, Wuhan, China; Research Center for Energy Transition and Social Development, Tsinghua University, Beijing, 100084, China; School of Traffic and Transportation, Beijing Jiaotong University, Beijing, 100008, China; Centre for Transport Studies, Imperial College London, London, SW7 2AZ, United Kingdom; Department of Planning, Aalborg University, Rendsburggade 14, Aalborg, 9000, Denmark</t>
  </si>
  <si>
    <t>Liu Z., Beijing Key Laboratory of Traffic Engineering, College of Metropolitan Transportation, Beijing University of Technology, Beijing, 100124, China, Department of Power and Electrical Engineering, Northwest A&amp;F University, Yangling, 712100, China; Guo Z., Center for Spatial Information Science, University of Tokyo, Kashiwa, 277-8568, Japan; Chen Q., School of Geography and Information Engineering, China University of Geosciences, Wuhan, China; Song C., Research Center for Energy Transition and Social Development, Tsinghua University, Beijing, 100084, China; Shang W., Beijing Key Laboratory of Traffic Engineering, College of Metropolitan Transportation, Beijing University of Technology, Beijing, 100124, China, School of Traffic and Transportation, Beijing Jiaotong University, Beijing, 100008, China, Centre for Transport Studies, Imperial College London, London, SW7 2AZ, United Kingdom; Yuan M., Department of Planning, Aalborg University, Rendsburggade 14, Aalborg, 9000, Denmark; Zhang H., Center for Spatial Information Science, University of Tokyo, Kashiwa, 277-8568, Japan</t>
  </si>
  <si>
    <t>The smart building-integrated photovoltaic (SBIPV) systems have become the important source of electricity in recent years. However, many sociological and engineering challenges caused by temporal and spatial changes on demand-side and supply-side remain. In this paper, the barriers and traditional data utilization of SBIPV system causing the above challenges are summarized. Data-driven SBIPV was firstly proposed, including four aspects: Data Sensing, Data Analysis, Data-driven Prediction, and Data-driven Optimization. Data sensing goes beyond the technical limitations of a single measurement and can build the bridge between demand- and supply-side. Then, the demand-side response and electricity changes in supply-side under various environmental changes will also become clear by Data Analysis. Data-driven Prediction of load and electricity supply for the SBIPV is the basis of energy management. Data-driven Optimization is the combination of demand-side trading and disturbed system optimization in the field of engineering and sociology. Furthermore, the perspective of data-driven SBIPV, technologies and models, including all four data-driven features to make automated operational decisions on demand- and supply-side are also explored. The data -driven SBIPV system requiring much greater policy ambition and more effort from both supply and demand side, especially in the areas of data integration and the mitigation of SBIPV system. © 2022</t>
  </si>
  <si>
    <t>Building-integrated photovoltaics; Data-driven approach; Photovoltaics; Smart energy systems; Solar energy</t>
  </si>
  <si>
    <t>Data integration; Economics; Electric loads; Information analysis; Solar power generation; Building integrated photovoltaic; Building integrated photovoltaic system; Data driven; Data sensing; Data-driven approach; Demand-side; On demands; Photovoltaics; Smart energy systems; Supply sides; building; data set; electricity; electricity supply; optimization; performance assessment; photovoltaic system; Solar energy</t>
  </si>
  <si>
    <t>W. Shang; Beijing Key Laboratory of Traffic Engineering, College of Metropolitan Transportation, Beijing University of Technology, Beijing, 100124, China; email: shangwl_imperial@bjut.edu.cn; M. Yuan; Department of Planning, Aalborg University, Aalborg, Rendsburggade 14, 9000, Denmark; email: mengy@plan.aau.dk</t>
  </si>
  <si>
    <t>2-s2.0-85145610480</t>
  </si>
  <si>
    <t>Akrofi M.M.; Okitasari M.; Korwatanasakul U.</t>
  </si>
  <si>
    <t>Akrofi, Mark M. (57206656353); Okitasari, Mahesti (57211606574); Korwatanasakul, Upalat (57219663319)</t>
  </si>
  <si>
    <t>Stakeholders' awareness of urban form effects on rooftop solar photovoltaic in Ghana: Implications for integrated solar energy and urban planning</t>
  </si>
  <si>
    <t>Energy for Sustainable Development</t>
  </si>
  <si>
    <t>101377</t>
  </si>
  <si>
    <t>10.1016/j.esd.2024.101377</t>
  </si>
  <si>
    <t>https://www.scopus.com/inward/record.uri?eid=2-s2.0-85182503938&amp;doi=10.1016%2fj.esd.2024.101377&amp;partnerID=40&amp;md5=8957cf1b1cd0b34257311a1677b71ea6</t>
  </si>
  <si>
    <t>Institute for the Advanced Study of Sustainability, United Nations University, 5-53-70 Jingumae, Tokyo, Shibuya-ku, 150-8925, Japan; Graduate School of Energy Science, Kyoto University, Yoshida Honmachi Sakyo-ku, Kyoto, 606-8501, Japan; Faculty of Social Sciences, Waseda University, 1-6-1 Nishiwaseda, Tokyo, Shinjuku-ku, 169-8050, Japan</t>
  </si>
  <si>
    <t>Akrofi M.M., Institute for the Advanced Study of Sustainability, United Nations University, 5-53-70 Jingumae, Tokyo, Shibuya-ku, 150-8925, Japan, Graduate School of Energy Science, Kyoto University, Yoshida Honmachi Sakyo-ku, Kyoto, 606-8501, Japan; Okitasari M., Institute for the Advanced Study of Sustainability, United Nations University, 5-53-70 Jingumae, Tokyo, Shibuya-ku, 150-8925, Japan; Korwatanasakul U., Institute for the Advanced Study of Sustainability, United Nations University, 5-53-70 Jingumae, Tokyo, Shibuya-ku, 150-8925, Japan, Faculty of Social Sciences, Waseda University, 1-6-1 Nishiwaseda, Tokyo, Shinjuku-ku, 169-8050, Japan</t>
  </si>
  <si>
    <t>Integrating solar energy considerations into urban planning practices, a socio-technical and multi-stakeholder approach known as solar urban planning, is essential for maximizing solar photovoltaic (PV) potential in the built environment. While the need for such an approach is articulated in solar energy studies and urban planning, very few research explore the extent to which key stakeholders critical to this process are aware of the connections between urban form and rooftop solar PV and its implication for solar urban planning. This study examines stakeholders' awareness of the effects of selected urban form attributes on residential rooftop solar PV and its implications for solar urban planning in Ghana. Primary data were collected using surveys and interviews of households, real estate developers, licensed solar home system (SHS) installation companies, and government agencies responsible for energy and urban planning. SHS installation companies affirmed that buildings' roof type and shape, roofing material, the height of neighboring buildings, and the trees' position significantly affect rooftop solar PV installation and performance in Ghana. However, households have a low awareness of how these urban form attributes affect rooftop solar PV. Despite the affirmed effects of urban form on rooftop PV, current planning legislations do not necessitate considering such systems in preparing urban and building plans. A robust institutional collaboration is necessary among urban planning authorities, energy regulators, and real estate developers to develop effective strategies for solar urban planning in Ghana. © 2024 The Authors</t>
  </si>
  <si>
    <t>Building-integrated photovoltaics; Built environment; Solar energy; Sustainable cities; Urban planning</t>
  </si>
  <si>
    <t>Ghana; Installation; Photovoltaic effects; Roofs; Solar concentrators; Solar power generation; Urban planning; Building integrated photovoltaic; Built environment; Energy; Form effect; Real-estates; Solar home system; Solar photovoltaics; Sustainable cities; Systems installation; Urban form; photovoltaic system; roof; solar power; urban planning; Solar energy</t>
  </si>
  <si>
    <t>M.M. Akrofi; Institute for the Advanced Study of Sustainability, United Nations University, Shibuya-ku, 5-53-70 Jingumae, Tokyo, 150-8925, Japan; email: m.akrofi@unu.edu</t>
  </si>
  <si>
    <t>09730826</t>
  </si>
  <si>
    <t>Energy Sustainable Dev.</t>
  </si>
  <si>
    <t>2-s2.0-85182503938</t>
  </si>
  <si>
    <t>Poddaeva O.; Churin P.</t>
  </si>
  <si>
    <t>Poddaeva, Olga (56002141900); Churin, Pavel (56001803200)</t>
  </si>
  <si>
    <t>Improving the comfort of pedestrian and recreational areas of the stylobate part of the residential complex</t>
  </si>
  <si>
    <t>10.1016/j.egyr.2021.07.111</t>
  </si>
  <si>
    <t>https://www.scopus.com/inward/record.uri?eid=2-s2.0-85119598280&amp;doi=10.1016%2fj.egyr.2021.07.111&amp;partnerID=40&amp;md5=0633c28ae9e2269c75d8f2b343f31417</t>
  </si>
  <si>
    <t>Moscow State University of Civil Engineering, Moscow, Russian Federation</t>
  </si>
  <si>
    <t>Poddaeva O., Moscow State University of Civil Engineering, Moscow, Russian Federation; Churin P., Moscow State University of Civil Engineering, Moscow, Russian Federation</t>
  </si>
  <si>
    <t>The article discusses one of the wind impact studying options on the projected object stylobate part in the city of Moscow that is the numerical simulation using the specialized fluid dynamics software package. The studies were carried out for several options for the stylobate site improvement with different placement of windscreens, followed by an assessment of the pedestrian zones bioclimatic comfort. At the first stage, zones with a wind flow significant acceleration were identified, which did not meet the regulatory criteria for ensuring pedestrian comfort, at the second stage, proposals were developed for the windscreens placement on the residential complex stylobate part and the repeated computational studies were carried out taking into account these previous proposals. A significant influence of windscreens with a height of 1.2 m on the wind flows distribution on the operated stylobate roof was revealed. The windscreens optimal layout of was determined, taking into account the surrounding buildings influence and the construction site wind rose. © 2021 The Author(s)</t>
  </si>
  <si>
    <t>Bioclimatic comfort; Building integrated photovoltaic modules; Building-attached photovoltaic modules; Numerical simulation; Windscreens</t>
  </si>
  <si>
    <t>Computer software; Housing; Numerical models; Bioclimatic comfort; Building integrated photovoltaic; Building integrated photovoltaic module; Building-attached photovoltaic module; Fluid-dynamics; Photovoltaic modules; Residential complexes; Wind flow; Wind impacts; Photovoltaic cells</t>
  </si>
  <si>
    <t>P. Churin; Moscow State University of Civil Engineering, Moscow, Russian Federation; email: ChurinPS@inbox.ru</t>
  </si>
  <si>
    <t>2-s2.0-85119598280</t>
  </si>
  <si>
    <t>Awuku S.A.; Bennadji A.; Muhammad-Sukki F.; Sellami N.</t>
  </si>
  <si>
    <t>Awuku, Samuel Amo (57383916600); Bennadji, Amar (54889946000); Muhammad-Sukki, Firdaus (36634597400); Sellami, Nazmi (55194884200)</t>
  </si>
  <si>
    <t>Myth or gold? The power of aesthetics in the adoption of building integrated photovoltaics (BIPVs)</t>
  </si>
  <si>
    <t>Energy Nexus</t>
  </si>
  <si>
    <t>100021</t>
  </si>
  <si>
    <t>10.1016/j.nexus.2021.100021</t>
  </si>
  <si>
    <t>https://www.scopus.com/inward/record.uri?eid=2-s2.0-85125803425&amp;doi=10.1016%2fj.nexus.2021.100021&amp;partnerID=40&amp;md5=5a50f385cf3587aea94372e59c3f3cfb</t>
  </si>
  <si>
    <t>Awuku SA School of Engineering, Robert Gordon University, United Kingdom; Scott Sutherland School of Architecture and Built Environment, Robert Gordon University, United Kingdom; School of Engineering &amp; the Built Environment, Edinburgh Napier University, Edinburgh, United Kingdom</t>
  </si>
  <si>
    <t>Awuku S.A., Awuku SA School of Engineering, Robert Gordon University, United Kingdom; Bennadji A., Scott Sutherland School of Architecture and Built Environment, Robert Gordon University, United Kingdom; Muhammad-Sukki F., School of Engineering &amp; the Built Environment, Edinburgh Napier University, Edinburgh, United Kingdom; Sellami N., Awuku SA School of Engineering, Robert Gordon University, United Kingdom, School of Engineering &amp; the Built Environment, Edinburgh Napier University, Edinburgh, United Kingdom</t>
  </si>
  <si>
    <t>BIPV has gained a lot of attention in the solar world especially in recent times as the push for Net Zero Energy Buildings (NZEB) and concerns about landscape aesthetics increases. Aesthetics plays a critical role in the adoption of BIPVs as it is one of the fundamental components architects and home owners look out for. This paper discusses the primacy of aesthetics by using the elements and principles of design as guide in BIPV applications. Essential elements of design such as colour, shape, and texture have been discussed. Principles of design such as variety, balance, rhythm, contrast and proportion have also been discussed as useful tools in BIPV adoption by home owners and architects. It is emphasised that the essence of BIPV is to introduce ‘beauty’ in Photovoltaic application and the earlier aesthetic is treated as ‘Gold’ and given primacy, the better for BIPV adoption. This paper identifies the basic elements and principles of design as the “building blocks” of BIPV design, application and adoption. Finally, it is argued that aesthetics plays a cardinal role in consumer purchasing decision. This paper offers an exceptional design perspective to BIPV application as various attempts have been made by several researchers to address the issue of aesthetics in BIPVs. © 2021 The Authors</t>
  </si>
  <si>
    <t>Aesthetics; Building integrated photovoltaics; Elements of Design; Net Zero Energy Building (NZEB); Principles of Design; Solar energy</t>
  </si>
  <si>
    <t>S.A. Awuku; Awuku SA School of Engineering, Robert Gordon University, United Kingdom; email: nanaawuku021@gmail.com</t>
  </si>
  <si>
    <t>27724271</t>
  </si>
  <si>
    <t>2-s2.0-85125803425</t>
  </si>
  <si>
    <t>Li L.; Dai C.</t>
  </si>
  <si>
    <t>Li, Linghui (58932852800); Dai, Chunyan (14019035300)</t>
  </si>
  <si>
    <t>Internal and External Factors Influencing Rural Households’ Investment Intentions in Building Photovoltaic Integration Projects</t>
  </si>
  <si>
    <t>5</t>
  </si>
  <si>
    <t>1071</t>
  </si>
  <si>
    <t>10.3390/en17051071</t>
  </si>
  <si>
    <t>https://www.scopus.com/inward/record.uri?eid=2-s2.0-85187464383&amp;doi=10.3390%2fen17051071&amp;partnerID=40&amp;md5=2956d8661e840279b21f9228450d40e1</t>
  </si>
  <si>
    <t>Rattanakosin International College of Creative Entrepreneurship, Rajamangala University of Technology Rattanakosin, Phutthamonthon, 73170, Thailand; School of Management Science and Engineering, Chongqing Technology and Business University, Chongqing, 400067, China</t>
  </si>
  <si>
    <t>Li L., Rattanakosin International College of Creative Entrepreneurship, Rajamangala University of Technology Rattanakosin, Phutthamonthon, 73170, Thailand; Dai C., Rattanakosin International College of Creative Entrepreneurship, Rajamangala University of Technology Rattanakosin, Phutthamonthon, 73170, Thailand, School of Management Science and Engineering, Chongqing Technology and Business University, Chongqing, 400067, China</t>
  </si>
  <si>
    <t>Building integrated photovoltaics (BIPV) contributes to promoting green and low-carbon transformation in rural areas. In order to better guide rural households to invest in BIPV projects and promote the goal of “carbon neutrality” in China’s building sector, this study integrates the theory of planned behavior (TPB), the social cognitive theory (SCT), and the PEST analysis framework. It constructs a theoretical model from the perspective of “External Factors-Internal Psychology-Investment Intention” to investigate rural households’ investment intentions toward BIPV projects and their influencing factors. Basic data were collected from 488 valid questionnaires from rural households in Henan Province, and the theoretical model was empirically tested using structural equation modeling. The results show that the model constructed from both internal and external factors effectively explains rural households’ investment intentions (II) toward BIPV projects (R2 = 0.89), with investment attitude (IA) being the strongest psychological motivation leading to their II. All four external factors—policy, economic, social, and technological—positively influence II with diminishing effects. Additionally, the policy factor has the most significant effect on IA, while the economic factor has a more prominent effect on perceived behavioral control (PBC), and the technological factor has a relatively weaker effect on the two psychological factors. Furthermore, the four external factors indirectly influence investment intentions through the two psychological factors of IA and PBC, with the mediating effect of IA being higher than PBC. Based on the findings, this study proposes effective suggestions to enhance rural households’ investment intentions toward BIPV projects. © 2024 by the authors.</t>
  </si>
  <si>
    <t>investment intention; mediating effect analysis; rural household; structural equation model</t>
  </si>
  <si>
    <t>Carbon; Economics; Photovoltaic effects; Rural areas; Building integrated photovoltaic; Effects analysis; External factors; Internal and external factors; Investment intention; Mediating effect; Mediating effect analyse; Perceived behavioral control; Rural households; Structural equation models; Investments</t>
  </si>
  <si>
    <t>C. Dai; Rattanakosin International College of Creative Entrepreneurship, Rajamangala University of Technology Rattanakosin, Phutthamonthon, 73170, Thailand; email: chunyan.dai@rmutr.ac.th</t>
  </si>
  <si>
    <t>2-s2.0-85187464383</t>
  </si>
  <si>
    <t>Basher M.K.; Nur-E-alam M.; Rahman M.M.; Hinckley S.; Alameh K.</t>
  </si>
  <si>
    <t>Basher, Mohammad Khairul (57200631060); Nur-E-alam, Mohammad (57197752581); Rahman, Md Momtazur (56517337800); Hinckley, Steven (6603913914); Alameh, Kamal (7004211082)</t>
  </si>
  <si>
    <t>Design, Development, and Characterization of Highly Efficient Colored Photovoltaic Module for Sustainable Buildings Applications</t>
  </si>
  <si>
    <t>7</t>
  </si>
  <si>
    <t>4278</t>
  </si>
  <si>
    <t>10.3390/su14074278</t>
  </si>
  <si>
    <t>https://www.scopus.com/inward/record.uri?eid=2-s2.0-85128484799&amp;doi=10.3390%2fsu14074278&amp;partnerID=40&amp;md5=742b398e412160e218fec468a2f7c06c</t>
  </si>
  <si>
    <t>School of Science, Edith Cowan University, Perth, 6027, WA, Australia; Alpha Solar Tech, Belmont, 6105, WA, Australia</t>
  </si>
  <si>
    <t>Basher M.K., School of Science, Edith Cowan University, Perth, 6027, WA, Australia; Nur-E-alam M., School of Science, Edith Cowan University, Perth, 6027, WA, Australia; Rahman M.M., School of Science, Edith Cowan University, Perth, 6027, WA, Australia; Hinckley S., School of Science, Edith Cowan University, Perth, 6027, WA, Australia; Alameh K., School of Science, Edith Cowan University, Perth, 6027, WA, Australia, Alpha Solar Tech, Belmont, 6105, WA, Australia</t>
  </si>
  <si>
    <t>The building integrated photovoltaic (BIPV) system is one of the contributors which has enormous potential to reach the goal of net-zero energy buildings (NZEB) that significantly reduce the use of fossil fuels that contribute to global warming. However, the limitations of the visual and aesthetic appearance of current BIPV systems make this aspiration unlikely. This study investigates the limitations of the single-color-based PV modules that are dull in appearance and have low photo-conversion efficiency (PCE). In order to solve this issue, we designed, developed, and characterized micro-patterned-based multicolored photovoltaic (MPCPV) modules which are applicable to net-zero building and development. Our newly developed MPCPV module exhibits an aesthetically attractive and flexible building color suitable for industrial application. Furthermore, the MPCPV module possesses an efficiency of 9.6%, which is 4.1% higher than a single-color PV module (5.5%) but closer to conventional thin-film PV modules. In addition, the other output parameters, such as short-circuit current (Isc), open-circuit voltage (Voc), maximum power (Pmax), and fill factor (FF), indicate that our developed colored PV module is suitable for modern infrastructures that will enable energy generation on-site without compromising the aesthetic appearance. Finally, this research will have a substantial influence on the NZEB and will play an important part in the development of a sustainable environment. © 2022 by the authors. Licensee MDPI, Basel, Switzerland.</t>
  </si>
  <si>
    <t>BIPV; building applications; cadmium telluride PV; colored PV module; solar energy</t>
  </si>
  <si>
    <t>building; efficiency measurement; fossil fuel; global warming; performance assessment; photovoltaic system</t>
  </si>
  <si>
    <t>M.K. Basher; School of Science, Edith Cowan University, Perth, 6027, Australia; email: mkbasher@our.ecu.edu.au</t>
  </si>
  <si>
    <t>2-s2.0-85128484799</t>
  </si>
  <si>
    <t>Kim Y.-S.; Kim A.-R.; Tark S.-J.</t>
  </si>
  <si>
    <t>Kim, Young-Su (57452394000); Kim, A-Rong (24366663900); Tark, Sung-Ju (23390954400)</t>
  </si>
  <si>
    <t>Building‐Integrated Photovoltaic Modules Using Additive‐Manufactured Optical Pattern</t>
  </si>
  <si>
    <t>1288</t>
  </si>
  <si>
    <t>10.3390/en15041288</t>
  </si>
  <si>
    <t>https://www.scopus.com/inward/record.uri?eid=2-s2.0-85124624184&amp;doi=10.3390%2fen15041288&amp;partnerID=40&amp;md5=850b5976cf14d17769f2099abe94c067</t>
  </si>
  <si>
    <t>Environment and Energy Division, Research Institute of Industrial Science and Technology (RIST), Pohang, 37673, South Korea</t>
  </si>
  <si>
    <t>Kim Y.-S., Environment and Energy Division, Research Institute of Industrial Science and Technology (RIST), Pohang, 37673, South Korea; Kim A.-R., Environment and Energy Division, Research Institute of Industrial Science and Technology (RIST), Pohang, 37673, South Korea; Tark S.-J., Environment and Energy Division, Research Institute of Industrial Science and Technology (RIST), Pohang, 37673, South Korea</t>
  </si>
  <si>
    <t>This paper suggests a novel way to manufacture power‐efficient building‐integrated photovoltaic (BIPV) modules that are aesthetically acceptable for use in zero‐energy buildings (ZEBs). An optical pattern is formed using additive manufacturing (AM) to maximize the number of sunrays that reach the solar cells and to hide cells beneath the pattern. The optical pattern was optimized by simulation, then selected PV modules were fabricated to ensure that they met the optimal optical pattern conditions. Increase in pattern angle and lens space yielded increase in the output power of the PV module, but reduced the aesthetic functionality. This color BIPV technology is expected to help expand the BIPV market and reduce carbon for “net zero” objectives. © 2022 by the authors. Licensee MDPI, Basel, Switzerland.</t>
  </si>
  <si>
    <t>Additive manufacturing; BIPV; Building‐integrated photovoltaic; Colored BIPV module; Optical pattern; PV; Solar cell</t>
  </si>
  <si>
    <t>3D printers; Additives; Solar cells; Solar power generation; Building integrated photovoltaic; Colored building‐integrated photovoltaic module; Efficient buildings; Optical patterns; Photovoltaic modules; Power efficient; PV; PV modules; Solar cells</t>
  </si>
  <si>
    <t>S.-J. Tark; Environment and Energy Division, Research Institute of Industrial Science and Technology (RIST), Pohang, 37673, South Korea; email: sjtark@rist.re.kr</t>
  </si>
  <si>
    <t>2-s2.0-85124624184</t>
  </si>
  <si>
    <t>Alomari K.; AlTal B.; Ayadi O.</t>
  </si>
  <si>
    <t>Alomari, Khaled (57218894261); AlTal, Batool (58479609500); Ayadi, Osama (55595357300)</t>
  </si>
  <si>
    <t>The Efficiency of Using of Solar Cells on the Multistory Residential Buildings in Jordan (Housing Building as a Case Study)</t>
  </si>
  <si>
    <t>International Journal of Sustainable Development and Planning</t>
  </si>
  <si>
    <t>6</t>
  </si>
  <si>
    <t>10.18280/ijsdp.180618</t>
  </si>
  <si>
    <t>https://www.scopus.com/inward/record.uri?eid=2-s2.0-85164292863&amp;doi=10.18280%2fijsdp.180618&amp;partnerID=40&amp;md5=74db1b3e4873b7102dc61f9e2a6a2525</t>
  </si>
  <si>
    <t>Architectural Engineering Department, Jordan University, Amman, 00962, Jordan; Architectural Engineering Department, Applied Science Private University, Jordan University, Amman, 00962, Jordan; Mechanical Engineering Department School of Engineering, Jordan University, Amman, 00962, Jordan</t>
  </si>
  <si>
    <t>Alomari K., Architectural Engineering Department, Jordan University, Amman, 00962, Jordan; AlTal B., Architectural Engineering Department, Applied Science Private University, Jordan University, Amman, 00962, Jordan; Ayadi O., Mechanical Engineering Department School of Engineering, Jordan University, Amman, 00962, Jordan</t>
  </si>
  <si>
    <t>Jordan imports 94% of its oil and gas (fossil fuel) to meet its energy needs, making the country vulnerable to fluctuations in fuel prices. Jordan's energy demand is growing by 3% annually mainly because of the growth of the residential sector, the government has set a target of meeting 10% of energy demand from renewable energy sources. We proposed a design solution of four floors of housing consisting 2 flats each, using the facades of a building as a Building Integrated Photovoltaic (BIPV), and evaluate the energy that a Photovoltaic(PV) system could yield by new facades design, we take an example of a real house designed here in Amman, Jordan using Cells as integrated elements on facades and roofs, We will use simulation to determine energy yielded for each intended elevation, by taking the most traditional sample of apartment housing in Jordan, then using Revit Architecture for 3d modeling the two-dimensional design by AutoCAD program, to get plans for the house in one of the 3D modeling programs, in an exact copy of the building with the same spaces, heights, and technical factors. Then assuring the location of newly designed PV Panels by skelion application that approve distances between PV panels on the roof, then using Solar GIS to calculate the radiation for all orientating to facades according to selected location, and lastly using equations to get the results. The results of the simulations indicate that the efficiency of using PV panels in an integrated way is more efficient in winter than in summer, covering the need for an apartment which has an area of 170,175 m2 as an energy source through solar panels, and part of the roof was also used. The result was that we can generate about 18,648 kWh per year, which is 42% of the total energy, if the integrated PV panels in the railing elements on the south facade are used, and about 9,720 kWh, which is 22% of the total energy, if the integrated PV panels on the west or east facades are used. © 2023 WITPress. All rights reserved.</t>
  </si>
  <si>
    <t>apartment facades; building integrated photovoltaic; Jordan multistory building; overall energy consumption; PV cells; solar cells</t>
  </si>
  <si>
    <t>Amman; Jordan; alternative energy; building; energy efficiency; energy use; fuel cell; GIS; government; photovoltaic system; residential location</t>
  </si>
  <si>
    <t>K. Alomari; Architectural Engineering Department, Jordan University, Amman, 00962, Jordan; email: khaledalomari68@gmail.com</t>
  </si>
  <si>
    <t>International Information and Engineering Technology Association</t>
  </si>
  <si>
    <t>17437601</t>
  </si>
  <si>
    <t>Int. J. Sustainable Dev. Plann.</t>
  </si>
  <si>
    <t>2-s2.0-85164292863</t>
  </si>
  <si>
    <t>Araki K.; Ota Y.; Nagaoka A.; Nishioka K.</t>
  </si>
  <si>
    <t>Araki, Kenji (36633993300); Ota, Yasuyuki (35753322400); Nagaoka, Akira (36025585300); Nishioka, Kensuke (35511561700)</t>
  </si>
  <si>
    <t>3D Solar Irradiance Model for Non-Uniform Shading Environments Using Shading (Aperture) Matrix Enhanced by Local Coordinate System</t>
  </si>
  <si>
    <t>4414</t>
  </si>
  <si>
    <t>10.3390/en16114414</t>
  </si>
  <si>
    <t>https://www.scopus.com/inward/record.uri?eid=2-s2.0-85161611872&amp;doi=10.3390%2fen16114414&amp;partnerID=40&amp;md5=715589223f14d269f7283d0fe4c16f3d</t>
  </si>
  <si>
    <t>Faculty of Engineering, University of Miyazaki, Miyazaki, 889-2192, Japan</t>
  </si>
  <si>
    <t>Araki K., Faculty of Engineering, University of Miyazaki, Miyazaki, 889-2192, Japan; Ota Y., Faculty of Engineering, University of Miyazaki, Miyazaki, 889-2192, Japan; Nagaoka A., Faculty of Engineering, University of Miyazaki, Miyazaki, 889-2192, Japan; Nishioka K., Faculty of Engineering, University of Miyazaki, Miyazaki, 889-2192, Japan</t>
  </si>
  <si>
    <t>Building-integrated photovoltaics (BIPVs) and vehicle-integrated photovoltaics (VIPVs) receive solar irradiance through non-uniform shading objects. Standard scalar calculations cannot accurately determine the solar irradiance of BIPV and VIPV systems. This study proposes a matrix model using an aperture matrix to accurately calculate the horizontal and vertical planes affected by non-uniform shading objects. This can be extended to the solar irradiance on a VIPV by applying a local coordinate system. The 3D model is validated by a simultaneous measurement of five orientations (roof and four sides, front, left, tail, and right) of solar irradiance on a car body. An accumulated logistic function can approximate the shading probability. Furthermore, the combined use of the 3D solar irradiance model is effective in assessing the energy performance of solar electric vehicles in various zones, including buildings, residential areas, and open spaces. Unlike standard solar energy systems, the energy yield of a VIPV is affected by the shading environment. This, in turn, is affected mainly by the location of vehicle travel or parking in the city rather than by the climate zones of the city. © 2023 by the authors.</t>
  </si>
  <si>
    <t>BIPV; EV; SEV; solar irradiance; VIPV</t>
  </si>
  <si>
    <t>3D modeling; Solar energy; Solar radiation; Building integrated photovoltaic; EV; Local coordinate system; matrix; Non-uniform; Photovoltaic systems; Photovoltaics; SEV; Solar irradiances; Vehicle-integrated photovoltaic; Solar power generation</t>
  </si>
  <si>
    <t>K. Araki; Faculty of Engineering, University of Miyazaki, Miyazaki, 889-2192, Japan; email: araki.kenji.j4@cc.miyazaki-u.ac.jp</t>
  </si>
  <si>
    <t>2-s2.0-85161611872</t>
  </si>
  <si>
    <t>Li Z.; Zhang C.; Yu Z.; Zhang H.; Jiang H.</t>
  </si>
  <si>
    <t>Li, Zhixin (57203888583); Zhang, Chen (57192414925); Yu, Zejun (57304136900); Zhang, Hong (56962989100); Jiang, Haihua (57220875039)</t>
  </si>
  <si>
    <t>Deep Learning Method for Evaluating Photovoltaic Potential of Rural Land Use Types</t>
  </si>
  <si>
    <t>14</t>
  </si>
  <si>
    <t>10798</t>
  </si>
  <si>
    <t>10.3390/su151410798</t>
  </si>
  <si>
    <t>https://www.scopus.com/inward/record.uri?eid=2-s2.0-85166554009&amp;doi=10.3390%2fsu151410798&amp;partnerID=40&amp;md5=6cfbd587304119c30f6caf86224d871c</t>
  </si>
  <si>
    <t>School of Architecture, Tsinghua University, Beijing, 100084, China; Wuhan Natural Resources Conservation and Utilization Center, Wuhan, 430014, China; School of Architecture, Tianjin University, Tianjin, 300072, China; Beijing Institute of Architectural Design Co., Ltd, Beijing, 100045, China</t>
  </si>
  <si>
    <t>Li Z., School of Architecture, Tsinghua University, Beijing, 100084, China; Zhang C., Wuhan Natural Resources Conservation and Utilization Center, Wuhan, 430014, China; Yu Z., School of Architecture, Tianjin University, Tianjin, 300072, China; Zhang H., School of Architecture, Tsinghua University, Beijing, 100084, China; Jiang H., Beijing Institute of Architectural Design Co., Ltd, Beijing, 100045, China</t>
  </si>
  <si>
    <t>Rooftop photovoltaic (PV) power generation uses building roofs to generate electricity by laying PV panels. Rural rooftops are less shaded and have a regular shape, which is favorable for laying PV panels. However, because of the relative lack of information on buildings in rural areas, there are fewer methods to assess the utilization potential of PV on rural buildings, and most studies focus on urban buildings. In addition, in rural areas, concentrated ground-mounted PV plants can be built on wastelands, hillsides, and farmlands. To facilitate the overall planning and synergistic layout of rural PV utilization, we propose a new workflow to identify different types of surfaces (including building roofs, wastelands, water surfaces, etc.) by applying a deep learning approach to count the PV potential of different surfaces in rural areas. This method can be used to estimate the spatial distribution of rural PV development potential from publicly available satellite images. In this paper, 10 km2 of land in Wuhan is used as an example. The results show that the total PV potential in the study area could reach 198.02 GWh/year, including 4.69 GWh/year for BIPV, 159.91 GWh/year for FSPV, and 33.43 GWh/year for LSPV. Considering the development cost of different land types, several timespans (such as short-, medium-, and long-term) of PV development plans for rural areas can be considered. The method and results provide tools and data for the assessment of PV potential in rural areas and can be used as a reference for the development of village master plans and PV development plans. © 2023 by the authors.</t>
  </si>
  <si>
    <t>deep learning; distributed rural energy; photovoltaic potential; rural land use; solar potential</t>
  </si>
  <si>
    <t>China; Hubei; Wuhan; electricity; land use change; machine learning; photovoltaic system; power generation; satellite imagery; spatial distribution; village</t>
  </si>
  <si>
    <t>H. Zhang; School of Architecture, Tsinghua University, Beijing, 100084, China; email: zhanghong@tsinghua.edu.cn</t>
  </si>
  <si>
    <t>2-s2.0-85166554009</t>
  </si>
  <si>
    <t>Safavi M.; Khoshbakht M.</t>
  </si>
  <si>
    <t>Safavi, Maryam (58844758400); Khoshbakht, Maryam (57194524731)</t>
  </si>
  <si>
    <t>On the Performance of Solar Thermophotovoltaics (STPVs) and Wavelength-Selective Thermophotovoltaics (TPVs): Case Study of a High-Rise Residential Building in a Hot and Semi-Arid Climate</t>
  </si>
  <si>
    <t>269</t>
  </si>
  <si>
    <t>10.3390/buildings14010269</t>
  </si>
  <si>
    <t>https://www.scopus.com/inward/record.uri?eid=2-s2.0-85183202165&amp;doi=10.3390%2fbuildings14010269&amp;partnerID=40&amp;md5=8cb3dea57df28770be2aa65599bc124e</t>
  </si>
  <si>
    <t>Department of Architecture, Damavand Branch, Islamic Azad University, Damavand, 7891139718, Iran; Cities Research Institute, Griffith University, Brisbane, 4215, Australia</t>
  </si>
  <si>
    <t>Safavi M., Department of Architecture, Damavand Branch, Islamic Azad University, Damavand, 7891139718, Iran; Khoshbakht M., Cities Research Institute, Griffith University, Brisbane, 4215, Australia</t>
  </si>
  <si>
    <t>Utilizing integrated solar systems and renewable energy sources has the potential to not only decrease the CO2 emissions of buildings but also provide access to more affordable energy alternatives compared to fossil fuels, especially considering the recent rise in prices. Nevertheless, many designers and project decision makers are hesitant to embrace solar technologies due to the uncertainty surrounding the cost–benefit balance. This paper presents a case study of the design process, highlighting the energy-saving and cost–benefit aspects of a solar façade featuring solar thermophotovoltaics (STPVs) and wavelength-selective thermophotovoltaics (TPVs) in a high-rise residential building situated in the semi-arid climate of Tehran, Iran. The simulation methodology consists of EnergyPlus Engines in Rhino, along with the Ladybug and Honeybee plugins throughout the solar façade design process. The solar façade incorporating STPV yielded energy savings of 25 kWh per square meter, marking a 34% reduction compared to a standard façade. In contrast, the TPV demonstrated energy savings of 35 kWh per square meter, indicating a 48% decrease in energy consumption compared to a regular façade. This research indicates that, particularly in semi-arid climatic conditions, TPV systems exhibit a superior performance when integrated into the façades of high-rise structures; yet, due to the low electricity prices in the region, neither STPVs nor TPVs are financially viable. The study contributes to raising awareness, fostering technological innovations, influencing policy discussions, and promoting the adoption of sustainable practices in the field of energy and architecture. © 2024 by the authors.</t>
  </si>
  <si>
    <t>building-integrated photovoltaic (BIPV); cost–benefit analysis; energy saving; green building technologies; solar thermophotovoltaic (STPV); thermophotovoltaic photovoltaic (TPV)</t>
  </si>
  <si>
    <t>Decision making; Energy conservation; Energy policy; Energy utilization; Fossil fuels; Housing; Renewable energy; Solar power generation; Tall buildings; Building integrated photovoltaic; Building technologies; Building-integrated photovoltaic; Cost-benefits analysis; Energy  savings; Energy-savings; Green building technology; Green buildings; Photovoltaics; Solar thermophotovoltaic; Thermophotovoltaic photovoltaic; Thermophotovoltaics; Cost benefit analysis</t>
  </si>
  <si>
    <t>M. Khoshbakht; Cities Research Institute, Griffith University, Brisbane, 4215, Australia; email: m.kh@griffithuni.edu.au</t>
  </si>
  <si>
    <t>2-s2.0-85183202165</t>
  </si>
  <si>
    <t>Xinxin G.; Qi S.; Mingfeng Z.; Qi Z.; Shuangshou L.; Weiran L.</t>
  </si>
  <si>
    <t>Xinxin, Guo (57200169547); Qi, Sun (58169860900); Mingfeng, Zhong (58169133400); Qi, Zhang (58169508000); Shuangshou, Li (27267971300); Weiran, Lin (58169320100)</t>
  </si>
  <si>
    <t>Operation optimization strategy of a BIPV-battery storage hybrid system</t>
  </si>
  <si>
    <t>101066</t>
  </si>
  <si>
    <t>10.1016/j.rineng.2023.101066</t>
  </si>
  <si>
    <t>https://www.scopus.com/inward/record.uri?eid=2-s2.0-85151558648&amp;doi=10.1016%2fj.rineng.2023.101066&amp;partnerID=40&amp;md5=c2d4d84e1df887a00318a52e9547b147</t>
  </si>
  <si>
    <t>Department of Energy and Power Engineering, Tsinghua University, Beijing, 100084, China; Department of Engineering Physics, Tsinghua University, Beijing, 100084, China; School of Civil Engineering, Tsinghua University, Beijing, 100084, China; Fundamental Industry Training Center, Tsinghua University, Beijing, 100084, China</t>
  </si>
  <si>
    <t>Xinxin G., Department of Energy and Power Engineering, Tsinghua University, Beijing, 100084, China; Qi S., Department of Engineering Physics, Tsinghua University, Beijing, 100084, China; Mingfeng Z., School of Civil Engineering, Tsinghua University, Beijing, 100084, China; Qi Z., Fundamental Industry Training Center, Tsinghua University, Beijing, 100084, China; Shuangshou L., Fundamental Industry Training Center, Tsinghua University, Beijing, 100084, China; Weiran L., Fundamental Industry Training Center, Tsinghua University, Beijing, 100084, China</t>
  </si>
  <si>
    <t>Building integrated photovoltaic (BIPV) system attracts increasing attention of researchers due to environmentally friendly and saving land resource. Combining storage battery with BIPV can improve the flexibility of the entire system, which is promising for distributed renewable energy application. However, how to optimally dispatch the hourly energy flow of PV panel, storage battery and power grid based on a building load is crucial and less investigated. In the paper, a multi-restricted condition nonlinear optimization model is established for a BIPV-battery storage hybrid system under different building loads at a clear day. The optimization model was solved by fmincon function through MATLAB code. In the optimization, overall minimum daily cost including facility cost of the hybrid system, electric price and carbon price were considered as objective function to obtain optimal operation strategy of hourly power distributions of PV, battery and grid for daily building consumption. The key finding indicates that the system has high dependence on power gird when the office building load is heavy, while reduces the depending of power grid as the electrical demand is decreased. Under full-load resident building scenario, when the system with battery cost of 800 Yuan/kW·h or higher, the redundant green power generated by photovoltaic (PV) is sold to power grid in real time to earn extra profit, while the green power is accumulated in the storage batteries as storage battery cost is declined. Moreover, the resident building with BIPV-battery storage hybrid system has less dependence on power gird during day time, realizing self-sufficiency. Under all the scenarios, high storage battery cost limits the capacity of storage battery. And the CO2 emission is reduced as the BIPV-battery storage hybrid system is adopted. © 2023</t>
  </si>
  <si>
    <t>BIPV-Battery storage system; Office building load; Optimization strategy; Resident building load</t>
  </si>
  <si>
    <t>Electric load dispatching; Electric power distribution; Electric power supplies to apparatus; Floors; Hybrid systems; MATLAB; Nonlinear programming; Office buildings; Secondary batteries; Solar panels; Battery storage; Battery storage system; Building integrated photovoltaic; Building integrated photovoltaic-battery storage system; Building load; Office building load; Optimization strategy; Resident building load; Storage battery; Battery storage</t>
  </si>
  <si>
    <t>Z. Qi; Fundamental Industry Training Center, Tsinghua University, Beijing, 100084, China; email: zhangqi2020@mail.tsinghua.edu.cn; L. Shuangshou; Fundamental Industry Training Center, Tsinghua University, Beijing, 100084, China; email: lss@mail.tsinghua.edu.cn</t>
  </si>
  <si>
    <t>2-s2.0-85151558648</t>
  </si>
  <si>
    <t>Chen T.; An Y.; Heng C.K.</t>
  </si>
  <si>
    <t>Chen, Tianyi (57210912479); An, Yaning (57545455400); Heng, Chye Kiang (24450482500)</t>
  </si>
  <si>
    <t>A Review of Building-Integrated Photovoltaics in Singapore: Status, Barriers, and Prospects</t>
  </si>
  <si>
    <t>10160</t>
  </si>
  <si>
    <t>10.3390/su141610160</t>
  </si>
  <si>
    <t>https://www.scopus.com/inward/record.uri?eid=2-s2.0-85137688450&amp;doi=10.3390%2fsu141610160&amp;partnerID=40&amp;md5=fafb23af4a55ccafacb964e59a4e9fc3</t>
  </si>
  <si>
    <t>Department of Architecture, College of Design and Engineering, National University of Singapore, Singapore, S11756 6, Singapore; School of Architecture and Art, Central South University, Changsha, 410083, China</t>
  </si>
  <si>
    <t>Chen T., Department of Architecture, College of Design and Engineering, National University of Singapore, Singapore, S11756 6, Singapore; An Y., School of Architecture and Art, Central South University, Changsha, 410083, China; Heng C.K., Department of Architecture, College of Design and Engineering, National University of Singapore, Singapore, S11756 6, Singapore</t>
  </si>
  <si>
    <t>Energy consumption enhancement has resulted in a rise in carbon dioxide emissions, followed by a notable greenhouse effect contributing to global warming. Globally, buildings consume one-third of the total energy due to the continued expansion of building areas caused by population growth. Building-integrated photovoltaics (BIPVs) represent an effective technology to attain zero energy buildings (ZEBs) via solar energy use. This research begins with the tropical green building concept in Singapore associated with renewable energy and gives an overview of the potential of solar photovoltaic energy. Strategies for BIPV spread in Singapore are also provided. Considering both BIPV system life cycle assessment (LCA) and BIPV industry standards and recent developments, this research determines whether Singapore should adopt this technology. Although the BIPV product market has expanded regarding BIPV products, systems and projects, there remain certain barriers to BIPV adoption in Singapore. Additionally, future research directions for tropical BIPV applications are outlined. The Singapore BIPV system serves as an example for a number of other tropical countries facing comparable challenges. © 2022 by the authors.</t>
  </si>
  <si>
    <t>building integrated photovoltaics (BIPV); green building; photovoltaics; Singapore; solar energy</t>
  </si>
  <si>
    <t>Singapore [Southeast Asia]; alternative energy; building; carbon emission; energy market; greenhouse effect; life cycle analysis; literature review; photovoltaic system; solar power</t>
  </si>
  <si>
    <t>Y. An; School of Architecture and Art, Central South University, Changsha, 410083, China; email: yaning@csu.edu.cn</t>
  </si>
  <si>
    <t>2-s2.0-85137688450</t>
  </si>
  <si>
    <t>Bottino-Leone D.; Exner D.E.; Adami J.; Troi A.; Balest J.</t>
  </si>
  <si>
    <t>Bottino-Leone, Dario (57209100237); Exner, Dagmar Elisabet (55319375300); Adami, Jennifer (57200607290); Troi, Alexandra (55318841500); Balest, Jessica (56418696000)</t>
  </si>
  <si>
    <t>An Energy Self-Sufficient Alpine Hut: The Refurbishment of an Ex-Tobacco Farm Using Building Integrated Photovoltaics</t>
  </si>
  <si>
    <t>518</t>
  </si>
  <si>
    <t>10.3390/buildings14020518</t>
  </si>
  <si>
    <t>https://www.scopus.com/inward/record.uri?eid=2-s2.0-85185828473&amp;doi=10.3390%2fbuildings14020518&amp;partnerID=40&amp;md5=c76950532e7367e87c72d5c5c60f2375</t>
  </si>
  <si>
    <t>Eurac Research, Institute for Renewable Energy, Bolzano, 39100, Italy</t>
  </si>
  <si>
    <t>Bottino-Leone D., Eurac Research, Institute for Renewable Energy, Bolzano, 39100, Italy; Exner D.E., Eurac Research, Institute for Renewable Energy, Bolzano, 39100, Italy; Adami J., Eurac Research, Institute for Renewable Energy, Bolzano, 39100, Italy; Troi A., Eurac Research, Institute for Renewable Energy, Bolzano, 39100, Italy; Balest J., Eurac Research, Institute for Renewable Energy, Bolzano, 39100, Italy</t>
  </si>
  <si>
    <t>The abandonment and deterioration of historic rural buildings in Europe raise significant issues, including hydrogeological risks, the loss of productive land, and cultural heritage decline. Despite being underestimated, these structures hold significant potential for cultural and productive activities. Renovating these structures is crucial for local communities committed to preserving their heritage, and it is a more sustainable approach than constructing new buildings. This study explores activities undertaken in the Interreg IT/AT project “SHELTER” in Valbrenta (IT): through a participatory approach involving communities, stakeholders, designers, and researchers, an energy concept is developed for refurbishing an abandoned tobacco farm, chosen by the community, to be an alpine hut. Due to the inability to connect to the city electricity grid, the new energy concept focuses on minimizing consumption through envelope refurbishment, efficient heating, and domestic hot water systems. Additionally, the integration of renewable energy sources, particularly Building Integrated Photovoltaics (BIPV), is emphasized to preserve the building’s original appearance. This study demonstrates the feasibility of meeting seasonal energy needs entirely through renewables and explores the potential integration of biomass for meeting annual energy requirements. © 2024 by the authors.</t>
  </si>
  <si>
    <t>adaptive reuse; Building Integrated Photovoltaics; building refurbishment; community planning; cultural heritage; energy assessment; heating concepts; historic buildings</t>
  </si>
  <si>
    <t>Buildings; Historic preservation; Renewable energy; Tobacco; Adaptive re use; Building integrated photovoltaic; Building's refurbishment; Community planning; Cultural heritages; Energy; Energy assessment; Energy concept; Heating concept; Historic buildings; Deterioration</t>
  </si>
  <si>
    <t>A. Troi; Eurac Research, Institute for Renewable Energy, Bolzano, 39100, Italy; email: alexandra.troi@eurac.edu</t>
  </si>
  <si>
    <t>2-s2.0-85185828473</t>
  </si>
  <si>
    <t>Ghoraishi M.; Hyde T.; Zacharopoulos A.; Mondol J.D.; Pugsley A.</t>
  </si>
  <si>
    <t>Ghoraishi, Mohammad (58174455000); Hyde, Trevor (8661130400); Zacharopoulos, Aggelos (6506941899); Mondol, Jayanta Deb (6506284951); Pugsley, Adrian (56973803700)</t>
  </si>
  <si>
    <t>Experimental Characterization of the Optical Performance of Concentrating Photovoltaic Glazing (CoPVG) Systems</t>
  </si>
  <si>
    <t>2891</t>
  </si>
  <si>
    <t>10.3390/en16062891</t>
  </si>
  <si>
    <t>https://www.scopus.com/inward/record.uri?eid=2-s2.0-85151994501&amp;doi=10.3390%2fen16062891&amp;partnerID=40&amp;md5=284e018b5def0d30c4cc74ba9e9be7ec</t>
  </si>
  <si>
    <t>Centre for Sustainable Technologies, Belfast School of Architecture and the Built Environment, Ulster University, Belfast, BT15 1ED, United Kingdom</t>
  </si>
  <si>
    <t>Ghoraishi M., Centre for Sustainable Technologies, Belfast School of Architecture and the Built Environment, Ulster University, Belfast, BT15 1ED, United Kingdom; Hyde T., Centre for Sustainable Technologies, Belfast School of Architecture and the Built Environment, Ulster University, Belfast, BT15 1ED, United Kingdom; Zacharopoulos A., Centre for Sustainable Technologies, Belfast School of Architecture and the Built Environment, Ulster University, Belfast, BT15 1ED, United Kingdom; Mondol J.D., Centre for Sustainable Technologies, Belfast School of Architecture and the Built Environment, Ulster University, Belfast, BT15 1ED, United Kingdom; Pugsley A., Centre for Sustainable Technologies, Belfast School of Architecture and the Built Environment, Ulster University, Belfast, BT15 1ED, United Kingdom</t>
  </si>
  <si>
    <t>An experiment was conducted to test the optical efficiency of the lenses of the Concentrating Photovoltaic Glazing (CoPVG) concept. The CoPVG is a seasonal glazing system consisting of longitudinal prismatic lenses. The lenses concentrate sunlight onto the focus where Photovoltaic (PV) cells are bonded, generating electricity while simultaneously preventing excessive glare indoors during summer. The system transmits sunlight for daylight purposes in winter. The experimental results were compared with an analytical model developed at Ulster University. Although there were discrepancies between the model and the experimental results, the model can still predict the optical performance of the lenses reliably, and can therefore still provide an overview of the concept’s optical performance. The model was then used to create a visual representation of the glazing’s annual optical performance, demonstrating how the glazing responds to changes in the sun’s position in the sky throughout the year. This analysis allows for balancing the need for natural lighting and energy generation, and so enables designers to evaluate annual optical performance of the CoPVG lens quickly and accurately. A case study of a building in Belfast is presented to demonstrate the application of the model. As an example, the results indicate that utilizing the lenses in glazing towards the south leads to a shift in its performance from room lighting to shading on 1st April, and vice versa on 15 September. The analyses also show that utilizing the CoPVG lenses can potentially enhance the electrical output power of the glazing ranging between 5% and 8% and from 46% up to 52% during winter and summer, respectively, compared with traditional Semi-Transparent Photovoltaic (STPV) glazing with the same opaque area percentage. © 2023 by the authors.</t>
  </si>
  <si>
    <t>BIPV; concentrating; CoPVG; energy efficient facade; glazing; multifunction facade; optical efficiency; photovoltaic; ray tracing; STPV</t>
  </si>
  <si>
    <t>Glazes; Lenses; Lighting; BIPV; Concentrating; Concentrating photovoltaic; Concentrating photovoltaic glazing; Energy efficient; Energy efficient facade; Glazing; Multi-functions; Multifunction facade; Optical efficiency; Photovoltaics; Semi-transparent photovoltaic; Energy efficiency</t>
  </si>
  <si>
    <t>M. Ghoraishi; Centre for Sustainable Technologies, School of Architecture and the Built Environment, Ulster University, Belfast, Belfast, BT15 1ED, United Kingdom; email: ghoraishi-m@ulster.ac.uk; T. Hyde; Centre for Sustainable Technologies, Belfast School of Architecture and the Built Environment, Ulster University, Belfast, BT15 1ED, United Kingdom; email: t.hyde@ulster.ac.uk</t>
  </si>
  <si>
    <t>2-s2.0-85151994501</t>
  </si>
  <si>
    <t>Tang Y.</t>
  </si>
  <si>
    <t>Tang, Yingxi (57671190400)</t>
  </si>
  <si>
    <t>Revolutionary encapsulating solution of solar PV panels: vacuum glazing with zero H2O and O2replacing EVA/PVB films</t>
  </si>
  <si>
    <t>10.1093/ijlct/ctad010</t>
  </si>
  <si>
    <t>https://www.scopus.com/inward/record.uri?eid=2-s2.0-85160213281&amp;doi=10.1093%2fijlct%2fctad010&amp;partnerID=40&amp;md5=0cb8c1bc2d9b9319342c1d3a6f5d508b</t>
  </si>
  <si>
    <t>China Science and Innovation Centre of Photovoltaic Vacuum &amp; Earth Big Data Laboratory, Zhicheng International Academy, Zhaodengyu Road, , Beijing, Xicheng District, 100035, China</t>
  </si>
  <si>
    <t>Tang Y., China Science and Innovation Centre of Photovoltaic Vacuum &amp; Earth Big Data Laboratory, Zhicheng International Academy, Zhaodengyu Road, , Beijing, Xicheng District, 100035, China</t>
  </si>
  <si>
    <t>Due to the shortage of energy in the world, solar energy has received widespread attention as an inexhaustible new green energy and as one of the main sources of power. Many researchers have studied the various materials and efficiencies of solar cells; however, how to extend the life of solar cells has rarely been studied. At present, the main encapsulating method of solar cells is to seal their surface with films such as ethylene-vinyl acetate and polyvinyl butyral. The main problem that has been encountered is that the erosion of water and oxygen leads to a reduction in the service life and efficiency of solar cells. Inspired by the solar panels of satellites in space, a revolutionary vacuum-glazing encapsulating solution with zero H2O and O2 has been invented. The experimental results have nearly doubled the 30-35-year service life of solar cells, based on deep learning predictions. Therefore, the building integrated photovoltaic can be used for the 70-year life of a building. The method is applicable to various solar cells, such as crystalline Si cells, CIGS, CdTe and perovskite film cells, etc. In practice, the main problems encountered in the encapsulation of vacuum glazing include the following: ensuring that the supporting pillar does not pierce the thin film PV and that it is placed accurately between the band gaps; ensuring that the emission of heat is not conducted in a vacuum; ensuring that the sealing sheet covers cover the exhausting port on the glass accurately; maintaining the vacuum degree for a long time; insulating the edge of the sealing materials, as well as other issues. The above problems have been solved perfectly through machine learning of computer vision and the design structure of the thin film PV.  © 2023 The Author(s). Published by Oxford University Press.</t>
  </si>
  <si>
    <t>crystalline silicon; machine learning; perovskite; solar PV; vacuum</t>
  </si>
  <si>
    <t>Deep learning; Energy gap; Energy utilization; Ethylene; II-VI semiconductors; Perovskite solar cells; Polyvinyl acetates; Silicon; Solar energy; Solar panels; Thermoplastic elastomers; Vacuum applications; Cell/B.E; Crystalline silicons; Energy; Green energy; Machine-learning; Power; Solar PV panels; Solar PVs; Thin-films; Vacuum glazing; Perovskite</t>
  </si>
  <si>
    <t>Y. Tang; China Science and Innovation Centre of Photovoltaic Vacuum &amp; Earth Big Data Laboratory, Zhicheng International Academy, Xicheng District, Zhaodengyu Road, , Beijing, 100035, China; email: yingxitang@buaa.edu.cn</t>
  </si>
  <si>
    <t>2-s2.0-85160213281</t>
  </si>
  <si>
    <t>Røyset A.; Kolås T.; Nordseth Ø.; You C.C.</t>
  </si>
  <si>
    <t>Røyset, Arne (6603772482); Kolås, Tore (56017454600); Nordseth, Ørnulf (55892724300); You, Chang Chuan (35200114200)</t>
  </si>
  <si>
    <t>Optical interference coatings for coloured building integrated photovoltaic modules: Predicting and optimising visual properties and efficiency</t>
  </si>
  <si>
    <t>113517</t>
  </si>
  <si>
    <t>10.1016/j.enbuild.2023.113517</t>
  </si>
  <si>
    <t>https://www.scopus.com/inward/record.uri?eid=2-s2.0-85172339582&amp;doi=10.1016%2fj.enbuild.2023.113517&amp;partnerID=40&amp;md5=7d69ff879d142da1b9519c325547ef19</t>
  </si>
  <si>
    <t>SINTEF Industry, Trondheim, NO-7465, Norway; Institute for Energy Technology (IFE), Kjeller, NO-2027, Norway</t>
  </si>
  <si>
    <t>Røyset A., SINTEF Industry, Trondheim, NO-7465, Norway; Kolås T., SINTEF Industry, Trondheim, NO-7465, Norway; Nordseth Ø., Institute for Energy Technology (IFE), Kjeller, NO-2027, Norway; You C.C., Institute for Energy Technology (IFE), Kjeller, NO-2027, Norway</t>
  </si>
  <si>
    <t>The presented work is focusing on optical interference coatings on the back side of the front glass for crystalline silicon-based photovoltaic modules. We present results on how such coatings can be designed to obtain desired visual properties combined with a limited loss in power conversion efficiency. This colouring technology may therefore be very attractive for building integrated photovoltaics. Coating design parameters such as number of layers, design wavelength, layer thicknesses, and layer refractive indices affect both the visual appearance parameters and the efficiency. Important colour parameters are lightness, chroma, and hue, and we demonstrate how these colour parameters are influenced by the design parameters of the optical interference coating. Using optical interference coatings to create colours results in colours that are dependent on the observation angle. We have introduced a new parameter for quantification of angular colour dependence. Our results show that the angular colour dependence can be reduced by increasing the refractive indices of the interference coating. For many building projects it may be highly desired to combine high power conversion efficiency with certain visual properties. The results from our work also indicate some of the possibilities and challenges in this regard. © 2023 The Authors</t>
  </si>
  <si>
    <t>BIPV; Building integrated photovoltaics; Colour; Efficiency; Interference coatings; Optical interference; Photovoltaic module; Solar cell; Thin films; Visual appearance</t>
  </si>
  <si>
    <t>Architectural design; Coatings; Conversion efficiency; Light interference; Refractive index; Solar cells; Solar power generation; Visualization; BIPV; Building integrated photovoltaic; Design parameters; Interference coatings; Optical interference coatings; Photovoltaic modules; Power conversion efficiencies; Thin-films; Visual appearance; Visual properties; Color</t>
  </si>
  <si>
    <t>T. Kolås; SINTEF Industry, Trondheim, NO-7465, Norway; email: tore.kolas@sintef.no</t>
  </si>
  <si>
    <t>2-s2.0-85172339582</t>
  </si>
  <si>
    <t>Kim S.; Kim S.</t>
  </si>
  <si>
    <t>Kim, Sojung (56040073100); Kim, Sumin (57215329182)</t>
  </si>
  <si>
    <t>Agricultural Research and Development Center Design with Building Integrated Photovoltaics in Fiji</t>
  </si>
  <si>
    <t>207</t>
  </si>
  <si>
    <t>10.3390/en17010207</t>
  </si>
  <si>
    <t>https://www.scopus.com/inward/record.uri?eid=2-s2.0-85181852140&amp;doi=10.3390%2fen17010207&amp;partnerID=40&amp;md5=4b1af73537a998d5ec921ede69174c93</t>
  </si>
  <si>
    <t>Department of Industrial and Systems Engineering, Dongguk University-Seoul, Seoul, 04620, South Korea; Department of Environmental Horticulture &amp; Landscape Architecture, College of Life Science &amp; Biotechnology, Dankook University, Cheonan-si, 31116, South Korea</t>
  </si>
  <si>
    <t>Kim S., Department of Industrial and Systems Engineering, Dongguk University-Seoul, Seoul, 04620, South Korea; Kim S., Department of Environmental Horticulture &amp; Landscape Architecture, College of Life Science &amp; Biotechnology, Dankook University, Cheonan-si, 31116, South Korea</t>
  </si>
  <si>
    <t>Building-integrated photovoltaics (BIPVs) entail the use of photovoltaics as building materials, such as windows, roofs, and walls. Owing to their electricity-generation ability, BIPVs have become popular building materials for green buildings. This study involves an economic feasibility analysis of BIPVs for an agricultural research and development center in Fiji. The computerized relative allocation of facilities technique (CRAFT) is extended for cost-efficient facility design, and the levelized cost of electricity (LCOE) of BIPVs is evaluated to identify feasible alternatives from among three options, namely roof-integrated, window, and rooftop BIPVs. From the experiments, the LCOE values of the roof-integrated, window, and rooftop BIPVs were USD 0.13/kWh, 0.17/kWh, and 0.09/kWh, respectively. Moreover, the profit for the window BIPV was negative when the discount rate was greater than 0.08 due to its inefficient productivity. Contrarily, the roof-integrated BIPV showed a reasonable LCOE even though it required the highest investment cost. Nevertheless, further efforts are needed to reduce the cost of BIPVs for practical implementation. © 2023 by the authors.</t>
  </si>
  <si>
    <t>building-integrated photovoltaics; green roof; photovoltaic; renewable energy; rooftop; solar energy</t>
  </si>
  <si>
    <t>Agriculture; Architectural design; Building materials; Economic analysis; Investments; Roofs; Solar power generation; Agricultural development; Agricultural research; Building integrated photovoltaic; Buildings materials; Green roof; Levelized cost of electricities; Photovoltaics; Renewable energies; Research and development; Rooftop; Solar energy</t>
  </si>
  <si>
    <t>S. Kim; Department of Environmental Horticulture &amp; Landscape Architecture, College of Life Science &amp; Biotechnology, Dankook University, Cheonan-si, 31116, South Korea; email: sumin.kim@dankook.ac.kr</t>
  </si>
  <si>
    <t>2-s2.0-85181852140</t>
  </si>
  <si>
    <t>Ożadowicz A.; Walczyk G.</t>
  </si>
  <si>
    <t>Ożadowicz, Andrzej (55447893300); Walczyk, Gabriela (58249826000)</t>
  </si>
  <si>
    <t>Energy Performance and Control Strategy for Dynamic Façade with Perovskite PV Panels—Technical Analysis and Case Study</t>
  </si>
  <si>
    <t>9</t>
  </si>
  <si>
    <t>3793</t>
  </si>
  <si>
    <t>10.3390/en16093793</t>
  </si>
  <si>
    <t>https://www.scopus.com/inward/record.uri?eid=2-s2.0-85159271790&amp;doi=10.3390%2fen16093793&amp;partnerID=40&amp;md5=2e183d721544ed208f20329795faaebb</t>
  </si>
  <si>
    <t>Department of Power Electronics and Energy Control Systems, Faculty of Electrical Engineering, Automatics, Computer Science and Biomedical Engineering, AGH University of Science and Technology, al. Mickiewicza 30, Krakow, 30-059, Poland; Somfy Sp. z o. o., Somfy Service Center, Project Technical Advisor, ul. Doktora Rudolfa Diesla 9, Niepołomice, 32-005, Poland</t>
  </si>
  <si>
    <t>Ożadowicz A., Department of Power Electronics and Energy Control Systems, Faculty of Electrical Engineering, Automatics, Computer Science and Biomedical Engineering, AGH University of Science and Technology, al. Mickiewicza 30, Krakow, 30-059, Poland; Walczyk G., Somfy Sp. z o. o., Somfy Service Center, Project Technical Advisor, ul. Doktora Rudolfa Diesla 9, Niepołomice, 32-005, Poland</t>
  </si>
  <si>
    <t>Effective implementation of renewable energy sources (RES) is one of the main challenges in regard to the organization of local energy microgrids with buildings. One of the solutions is the use of dynamic building façades with photovoltaic (PV) panels, in particular the innovative perovskite solar cells (PSCs). This paper describes a case study performed on a pilot installation of perovskite PV panels located in Poland, Central-Eastern Europe. Results of preliminary measurements on this installation are provided in terms of verifying its energy efficiency and the possibility of selecting settings for the façade dynamics control system. Our experiments have considered the sun-tracking mechanism and its energy consumption as well as the impact of weather conditions at different times of the year. The energy efficiency results for the PV system, with average levels below 10%, are rather low. Therefore, even small energy savings in the operation of the PV system itself are significant. Changes in control scenarios for sun-tracking have been proposed and have obtained a reduction from 5% to 1% of energy consumption in autumn and from almost 3.2% to 0.6% in spring, in relation to overall energy produced by the PV system. The need for further experimental research from the perspective of the development and extension of the analyzed installation is pointed out as well. © 2023 by the authors.</t>
  </si>
  <si>
    <t>adaptive façade; building integrated photovoltaic module; dynamic façade; energy efficiency; microgrid; perovskite photovoltaic panel; renewable energy</t>
  </si>
  <si>
    <t>Energy efficiency; Energy utilization; Facades; Perovskite solar cells; Renewable energy resources; Solar panels; Solar power generation; Adaptive facade; Building integrated photovoltaic; Building integrated photovoltaic module; Dynamic facade; Microgrid; Perovskite photovoltaic panel; Photovoltaic modules; Photovoltaic panels; Photovoltaic systems; Renewable energies; Perovskite</t>
  </si>
  <si>
    <t>A. Ożadowicz; Department of Power Electronics and Energy Control Systems, Faculty of Electrical Engineering, Automatics, Computer Science and Biomedical Engineering, AGH University of Science and Technology, Krakow, al. Mickiewicza 30, 30-059, Poland; email: ozadow@agh.edu.pl</t>
  </si>
  <si>
    <t>2-s2.0-85159271790</t>
  </si>
  <si>
    <t>Bing J.; Caro L.G.; Talathi H.P.; Chang N.L.; Mckenzie D.R.; Ho-Baillie A.W.Y.</t>
  </si>
  <si>
    <t>Bing, Jueming (57196040551); Caro, Laura Granados (57191630354); Talathi, Harsh P. (57226021450); Chang, Nathan L. (7202467894); Mckenzie, David R. (7202304965); Ho-Baillie, Anita W.Y. (24464346900)</t>
  </si>
  <si>
    <t>Perovskite solar cells for building integrated photovoltaics⁠—glazing applications</t>
  </si>
  <si>
    <t>Joule</t>
  </si>
  <si>
    <t>10.1016/j.joule.2022.06.003</t>
  </si>
  <si>
    <t>https://www.scopus.com/inward/record.uri?eid=2-s2.0-85134754422&amp;doi=10.1016%2fj.joule.2022.06.003&amp;partnerID=40&amp;md5=cd7de3786e298659d044eda0c4158893</t>
  </si>
  <si>
    <t>School of Physics, The University of Sydney, Sydney, 2006, NSW, Australia; The University of Sydney Nano Institute (Sydney Nano), The University of Sydney, Sydney, 2006, NSW, Australia; School of Photovoltaic and Renewable Energy Engineering, University of New South Wales, Sydney, 2052, NSW, Australia</t>
  </si>
  <si>
    <t>Bing J., School of Physics, The University of Sydney, Sydney, 2006, NSW, Australia, The University of Sydney Nano Institute (Sydney Nano), The University of Sydney, Sydney, 2006, NSW, Australia; Caro L.G., School of Physics, The University of Sydney, Sydney, 2006, NSW, Australia, The University of Sydney Nano Institute (Sydney Nano), The University of Sydney, Sydney, 2006, NSW, Australia; Talathi H.P., School of Physics, The University of Sydney, Sydney, 2006, NSW, Australia; Chang N.L., School of Photovoltaic and Renewable Energy Engineering, University of New South Wales, Sydney, 2052, NSW, Australia; Mckenzie D.R., School of Physics, The University of Sydney, Sydney, 2006, NSW, Australia; Ho-Baillie A.W.Y., School of Physics, The University of Sydney, Sydney, 2006, NSW, Australia, The University of Sydney Nano Institute (Sydney Nano), The University of Sydney, Sydney, 2006, NSW, Australia</t>
  </si>
  <si>
    <t>Perovskite solar cells have attracted tremendous research and development activity in recent years due to their excellent optoelectronic material properties and ease of fabrication. They are uniquely attractive for building-integrated photovoltaics (BIPVs) due to their potential to add value in terms of aesthetics. Here, we review the demonstrations of perovskite solar cells suitable for window applications, focusing on their unique advantages associated with transparency control and color control, both statically and dynamically. Our calculations show that the relationship between power conversion efficiency and visible transparency is not strictly linear. Respectable power conversion efficiency (6%–14%) with high (e.g., 90%–100%) visible transparency is theoretically possible. Perovskite cells also produce higher power conversion efficiencies under low-intensity and diffuse light, making them promising for vertical facades. Reported field testing and cost analysis are also summarized. Under each section, research and development opportunities for the widespread implementation of perovskite-based solar windows are presented. © 2022 Elsevier Inc.</t>
  </si>
  <si>
    <t>building integrated photovoltaics; color control; perovskite solar cell; response to low-intensity and diffuse light; transparency control</t>
  </si>
  <si>
    <t>Conversion efficiency; Optoelectronic devices; Perovskite; Perovskite solar cells; Solar power generation; Building integrated photovoltaic; Color control; Diffuse light; Low-intensity; Power conversion efficiencies; Research activities; Research and development; Response to low-intensity and diffuse light; Transparency control; Visible transparencies; efficiency measurement; equipment; light effect; light intensity; perovskite; photovoltaic system; research and development; solar power; Transparency</t>
  </si>
  <si>
    <t>A.W.Y. Ho-Baillie; School of Physics, The University of Sydney, Sydney, 2006, Australia; email: anita.ho-baillie@sydney.edu.au</t>
  </si>
  <si>
    <t>Cell Press</t>
  </si>
  <si>
    <t>25424351</t>
  </si>
  <si>
    <t>2-s2.0-85134754422</t>
  </si>
  <si>
    <t>Smith D.E.; Hughes M.D.; Borca-Tasciuc D.-A.</t>
  </si>
  <si>
    <t>Smith, Duncan E. (57221196678); Hughes, Michael D. (55511411800); Borca-Tasciuc, Diana-Andra (6506080909)</t>
  </si>
  <si>
    <t>Towards a standard approach for annual energy production of concentrator-based building-integrated photovoltaics</t>
  </si>
  <si>
    <t>10.1016/j.renene.2021.12.147</t>
  </si>
  <si>
    <t>https://www.scopus.com/inward/record.uri?eid=2-s2.0-85122824318&amp;doi=10.1016%2fj.renene.2021.12.147&amp;partnerID=40&amp;md5=6fe228cd534cd8371baf3b548044f899</t>
  </si>
  <si>
    <t>Mechanical, Aerospace and Nuclear Engineering Department, Rensselaer Polytechnic Institute, Troy, 12180, NY, United States</t>
  </si>
  <si>
    <t>Smith D.E., Mechanical, Aerospace and Nuclear Engineering Department, Rensselaer Polytechnic Institute, Troy, 12180, NY, United States; Hughes M.D., Mechanical, Aerospace and Nuclear Engineering Department, Rensselaer Polytechnic Institute, Troy, 12180, NY, United States; Borca-Tasciuc D.-A., Mechanical, Aerospace and Nuclear Engineering Department, Rensselaer Polytechnic Institute, Troy, 12180, NY, United States</t>
  </si>
  <si>
    <t>A form of building-integrated photovoltaics, luminescent solar concentrators are devices used to enhance solar cell output per unit area through red-shifted, concentrated internal reflection of sunlight. Luminescent solar concentrators have shown promise, but they have yet to achieve commercial success. At present, it is prohibitively difficult for architects and solar engineers to assess their annual energy production and subsequently conceptualize their economic potential. To bridge this gap, this paper provides an approach for annual performance evaluation of luminescent solar concentrators that parallels conventional processes used internationally for existing photovoltaic projects and solar development proposals. The approach starts by following conventional processes to evaluate the plane-of-array irradiance. Then, two metrics are introduced to evaluate the effective irradiance incident on solar cells within an LSC: 1) LSC optical efficiency is employed to determine the proportion of light reaching solar cells relative to the exposed surface; 2) LSC spectral mismatch factor is defined to represent the impact of spectral differences due to absorption and luminescent emission within an LSC. These metrics have never been employed in such a context before. With their addition, the process to produce LSC energy estimates becomes analogous to the conventional process to produce estimates for solar panels. The proposed approach is first validated against the commercial software, PVsyst. Then, case studies in Albany, NY and Phoenix, AZ are conducted to present energy estimates (at the maximum power point) for solar panels, and both planar and wedge-shaped luminescent solar concentrators when mounted vertically on a southern facing surface. © 2022 The Authors</t>
  </si>
  <si>
    <t>Annual yield; Building-integrated photovoltaics; Energy estimate; Luminescent solar concentrator; Solar transposition models; Spectral mismatch factor</t>
  </si>
  <si>
    <t>Luminescence; Red Shift; Solar cell arrays; Solar concentrators; Solar power generation; Annual energy productions; Annual yield; Building integrated photovoltaic; Energy estimates; Luminescent solar concentrators; Mismatch factor; Solar panels; Solar transposition model; Spectral mismatch; Spectral mismatch factor; absorption; alternative energy; flight; photovoltaic system; Concentration (process)</t>
  </si>
  <si>
    <t>D.-A. Borca-Tasciuc; Mechanical, Aerospace and Nuclear Engineering Department, Rensselaer Polytechnic Institute, Troy, 12180, United States; email: borcad@rpi.edu</t>
  </si>
  <si>
    <t>2-s2.0-85122824318</t>
  </si>
  <si>
    <t>Florio P.; Tendon X.; Fleury J.; Costantini C.; Schueler A.; Scartezzini J.-L.</t>
  </si>
  <si>
    <t>Florio, Pietro (55907601100); Tendon, Xavier (57417199800); Fleury, Jérémy (57211759360); Costantini, Carlotta (57417152700); Schueler, Andreas (7005367281); Scartezzini, Jean-Louis (55906564900)</t>
  </si>
  <si>
    <t>Performance Assessment of a nZEB Carbon Neutral Living/Office Space and Its Integration into a District Energy‐Hub</t>
  </si>
  <si>
    <t>793</t>
  </si>
  <si>
    <t>10.3390/en15030793</t>
  </si>
  <si>
    <t>https://www.scopus.com/inward/record.uri?eid=2-s2.0-85123057759&amp;doi=10.3390%2fen15030793&amp;partnerID=40&amp;md5=fcc9943bf9b00820a13a6af7c818cda7</t>
  </si>
  <si>
    <t>Solar Energy and Building Physics Laboratory, Ecole Polytechnique Fédérale de Lausanne, Laussane, CH‐1015, Switzerland; Roechling Automotive, via Nobel 11, BZ, Laives, 39055, Italy</t>
  </si>
  <si>
    <t>Florio P., Solar Energy and Building Physics Laboratory, Ecole Polytechnique Fédérale de Lausanne, Laussane, CH‐1015, Switzerland; Tendon X., Solar Energy and Building Physics Laboratory, Ecole Polytechnique Fédérale de Lausanne, Laussane, CH‐1015, Switzerland; Fleury J., Solar Energy and Building Physics Laboratory, Ecole Polytechnique Fédérale de Lausanne, Laussane, CH‐1015, Switzerland; Costantini C., Roechling Automotive, via Nobel 11, BZ, Laives, 39055, Italy; Schueler A., Solar Energy and Building Physics Laboratory, Ecole Polytechnique Fédérale de Lausanne, Laussane, CH‐1015, Switzerland; Scartezzini J.-L., Solar Energy and Building Physics Laboratory, Ecole Polytechnique Fédérale de Lausanne, Laussane, CH‐1015, Switzerland</t>
  </si>
  <si>
    <t>The integrated performance assessment of buildings can orient their design in the early stages. Despite the wide availability of physics simulation‐based, data‐driven, and hybrid techniques, it is often difficult to rely on a single, appropriate technique to obtain reliable results. A set of methods, each featuring advantages and limitations, help to refine the performance assessment in an iterative comparative process until a comprehensive picture of the building is achieved. The approach was implemented on a nearly zero‐energy building, recently built‐up as a combined living and office space (e.g., the SolAce unit) on the NEST infrastructure in Dübendorf (Switzerland). The proposed approach showed that the unit reaches high energy performance accordingly requiring optimal cooling management, involving the control of the opening of blinds and windows. A sound convergence between the computer simulations and data‐driven analysis were observed, attesting to the overall energy consumption, of around 26 kWh/m2year, in continuous decrease, aiming at an annual energy‐positive balance. The unit was ranked first according to the dynamic energy exchange scheme of the energy trading hub within the NEST facility, which features high‐level building modules as a testbed of future building technologies. Embodied energy is estimated at 39 kWh/m2year, which is below the commended limits of Swiss eco‐building standards. By considering the carbon sequestration of the wood products during their lifespan, the unit is very close to carbon neutrality with the CO2 emitted annually by the unit over its lifetime being compensated by those stored within wood products during the same period. © 2022 by the authors. Licensee MDPI, Basel, Switzerland.</t>
  </si>
  <si>
    <t>BIPV; Building simulation; Energy data; Energy hub; NZEB; Solar architecture</t>
  </si>
  <si>
    <t>Carbon; Energy utilization; Iterative methods; Wood products; BIPV; Building simulation; Carbon neutrals; Energy data; Energy hubs; NZEB; Office space; Performance assessment; Physics simulation; Solar architecture; Office buildings</t>
  </si>
  <si>
    <t>P. Florio; Solar Energy and Building Physics Laboratory, Ecole Polytechnique Fédérale de Lausanne, Laussane, CH‐1015, Switzerland; email: pietro.florio@epfl.ch</t>
  </si>
  <si>
    <t>2-s2.0-85123057759</t>
  </si>
  <si>
    <t>Lin Y.; Li L.; Ung G.; Lu C.; Yao K.K.; Ozbolt A.; Guo E.; Thon S.M.</t>
  </si>
  <si>
    <t>Lin, Yida (57193389227); Li, Lulin (57207133084); Ung, Garrett (57202729841); Lu, Chengchangfeng (57217766806); Yao, Keyi Kang (57216256643); Ozbolt, Alex (57418826800); Guo, Eric (57719963000); Thon, Susanna M. (26423396600)</t>
  </si>
  <si>
    <t>Diffuse Solar Micro-Concentrators Using Dielectric Total Internal Reflection with Tunable Side and Top Profiles</t>
  </si>
  <si>
    <t>Energy Technology</t>
  </si>
  <si>
    <t>2200164</t>
  </si>
  <si>
    <t>10.1002/ente.202200164</t>
  </si>
  <si>
    <t>https://www.scopus.com/inward/record.uri?eid=2-s2.0-85131040058&amp;doi=10.1002%2fente.202200164&amp;partnerID=40&amp;md5=9f76f170c3a6bbd8aea25a3785acb3b7</t>
  </si>
  <si>
    <t>Department of Electrical and Computer Engineering, Johns Hopkins University, Baltimore, 21218, MD, United States; Department of Mechanical Engineering, Johns Hopkins University, Baltimore, 21218, MD, United States; Department of Chemical and Biomolecular Engineering, Johns Hopkins University, Baltimore, 21218, MD, United States</t>
  </si>
  <si>
    <t>Lin Y., Department of Electrical and Computer Engineering, Johns Hopkins University, Baltimore, 21218, MD, United States; Li L., Department of Electrical and Computer Engineering, Johns Hopkins University, Baltimore, 21218, MD, United States; Ung G., Department of Mechanical Engineering, Johns Hopkins University, Baltimore, 21218, MD, United States; Lu C., Department of Electrical and Computer Engineering, Johns Hopkins University, Baltimore, 21218, MD, United States; Yao K.K., Department of Chemical and Biomolecular Engineering, Johns Hopkins University, Baltimore, 21218, MD, United States; Ozbolt A., Department of Electrical and Computer Engineering, Johns Hopkins University, Baltimore, 21218, MD, United States; Guo E., Department of Mechanical Engineering, Johns Hopkins University, Baltimore, 21218, MD, United States; Thon S.M., Department of Electrical and Computer Engineering, Johns Hopkins University, Baltimore, 21218, MD, United States</t>
  </si>
  <si>
    <t>Solar technology candidates for building-integrated photovoltaics and mobile power applications suffer from difficulty in fabricating large-area, defect-free solar cells, high materials costs, and small angular acceptance for incoming radiation. Solar concentrators collecting non-normal-incidence radiation and diffuse light while retaining high concentration ratios are therefore an enticing technology for high-efficiency-low-cost photovoltaic systems. Here, a novel implementation of dielectric total internal reflection concentrators (DTIRCs) utilizing a piecewise smooth sidewall profile with an intermediate segment is developed. Coupled with a turning point in the entrance surface, this design allows for a tunable phase shift between the two sidewall segments, thereby allowing both the concentration ratio at normal incidence and the maximum acceptance angle to be increased, and the limit imposed by etendue conservation to be potentially exceeded under specific conditions. Scalable fabrication techniques are used to produce flexible DTIRCs, and their performance is verified with high-efficiency commercial solar cells. Moreover, the collectible sun power over the course of a year is calculated, demonstrating that the new design receives more total power compared to traditional direct solar concentrators and standard DTIRC designs in realistic conditions, making it a good candidate for scalable micro-concentrator systems that can be integrated directly into a solar cell package. © 2022 The Authors. Energy Technology published by Wiley-VCH GmbH.</t>
  </si>
  <si>
    <t>concentrators; diffuse light; photovoltaics; total internal reflection</t>
  </si>
  <si>
    <t>Concentration (process); Curricula; Efficiency; Solar cells; Solar cells; Solar concentrators; Solar power generation; Building integrated photovoltaic; Concentration ratio; Diffuse light; Higher efficiency; Microconcentrators; Photovoltaics; Power applications; Solar technology; Total internal reflections; Tunables; Refractive index</t>
  </si>
  <si>
    <t>S.M. Thon; Department of Electrical and Computer Engineering, Johns Hopkins University, Baltimore, 21218, United States; email: susanna.thon@jhu.edu</t>
  </si>
  <si>
    <t>John Wiley and Sons Inc</t>
  </si>
  <si>
    <t>21944288</t>
  </si>
  <si>
    <t>Energy Technol.</t>
  </si>
  <si>
    <t>2-s2.0-85131040058</t>
  </si>
  <si>
    <t>Oliveto V.; Hughes M.; Smith D.E.; Borca-Tasciuc D.-A.</t>
  </si>
  <si>
    <t>Oliveto, Vincent (57224564857); Hughes, Michael (55511411800); Smith, Duncan E. (57221196678); Borca-Tasciuc, Diana-Andra (6506080909)</t>
  </si>
  <si>
    <t>Numerical and Experimental Investigation of Nanostructure-Based Asymmetric Light Transmission Interfaces for Solar Concentrator Applications</t>
  </si>
  <si>
    <t>21</t>
  </si>
  <si>
    <t>8175</t>
  </si>
  <si>
    <t>10.3390/en15218175</t>
  </si>
  <si>
    <t>https://www.scopus.com/inward/record.uri?eid=2-s2.0-85141849132&amp;doi=10.3390%2fen15218175&amp;partnerID=40&amp;md5=6dff914e89e9aebf4279560c0d1608ea</t>
  </si>
  <si>
    <t>Department of Mechanical, Aerospace, and Nuclear Engineering, Rensselaer Polytechnic Institute, 110 8th Street, Troy, 12180, NY, United States</t>
  </si>
  <si>
    <t>Oliveto V., Department of Mechanical, Aerospace, and Nuclear Engineering, Rensselaer Polytechnic Institute, 110 8th Street, Troy, 12180, NY, United States; Hughes M., Department of Mechanical, Aerospace, and Nuclear Engineering, Rensselaer Polytechnic Institute, 110 8th Street, Troy, 12180, NY, United States; Smith D.E., Department of Mechanical, Aerospace, and Nuclear Engineering, Rensselaer Polytechnic Institute, 110 8th Street, Troy, 12180, NY, United States; Borca-Tasciuc D.-A., Department of Mechanical, Aerospace, and Nuclear Engineering, Rensselaer Polytechnic Institute, 110 8th Street, Troy, 12180, NY, United States</t>
  </si>
  <si>
    <t>Research in asymmetric light transmission interfaces has been recently gaining traction. While traditionally considered for optical circuitry applications, there is a new interest to use these interfaces in luminescent solar concentrators. Previous studies have shown that applying them to the top surface of a concentrator could mitigate surface losses. This paper presents experimental results for proof-of-concept asymmetric light transmission interfaces that may have potential applications in luminescent solar concentrators. The interfaces and the underneath substrate were created in a single step from polydimethylsiloxane using silicon molds fabricated on &lt;100&gt; wafers via anisotropic wet etching. The resulting structures were pyramidal in shape. Large surface areas of nanostructures repeating at 800 nm, 900 nm, and 1000 nm were tested for backward and forward transmission using a spectrometer. Results showed a 21%, 10%, and 0% average transmissivity difference between the forward and backward directions for each periodicity, respectively. The trends seen experimentally were confirmed numerically via COMSOL simulations. © 2022 by the authors.</t>
  </si>
  <si>
    <t>asymmetric light transmission; BIPV; luminescent solar concentrator; nanostructure interface</t>
  </si>
  <si>
    <t>Concentration (process); Light transmission; Luminescence; Silicon wafers; Silicones; Solar concentrators; Asymmetric light transmission; BIPV; Experimental investigations; Luminescent solar concentrators; Nanostructure interface; Numerical investigations; Optical-; Surface loss; Top surface; Transmission interfaces; Nanostructures</t>
  </si>
  <si>
    <t>D.-A. Borca-Tasciuc; Department of Mechanical, Aerospace, and Nuclear Engineering, Rensselaer Polytechnic Institute, Troy, 110 8th Street, 12180, United States; email: borcad@rpi.edu</t>
  </si>
  <si>
    <t>2-s2.0-85141849132</t>
  </si>
  <si>
    <t>Chen X.; Chen Y.; Fu L.; Zhang Z.; Tang M.; Feng J.; Jiang S.; Lei Y.; Zhang D.; Shen B.</t>
  </si>
  <si>
    <t>Chen, Xiaoyuan (55739163400); Chen, Yu (8232781700); Fu, Lin (56577009300); Zhang, Zhiying (57215413678); Tang, Miangang (57191255955); Feng, Juan (57191261033); Jiang, Shan (57211754342); Lei, Yi (55697963300); Zhang, Donghui (57224487465); Shen, Boyang (56704112300)</t>
  </si>
  <si>
    <t>Photovoltaic-driven liquid air energy storage system for combined cooling, heating and power towards zero-energy buildings</t>
  </si>
  <si>
    <t>Energy Conversion and Management</t>
  </si>
  <si>
    <t>117959</t>
  </si>
  <si>
    <t>10.1016/j.enconman.2023.117959</t>
  </si>
  <si>
    <t>https://www.scopus.com/inward/record.uri?eid=2-s2.0-85180415124&amp;doi=10.1016%2fj.enconman.2023.117959&amp;partnerID=40&amp;md5=aaa49993a4f89ed0f08dfd6c84d7bb86</t>
  </si>
  <si>
    <t>School of Engineering, Sichuan Normal University, Chengdu, 610101, China; Institute of Rail Transit, Tongji University, Shanghai, 201804, China; Maglev Transportation Engineering R&amp;D Center, Tongji University, Shanghai, 201804, China; Sichuan Energy Internet Research Institute, Tsinghua University, Chengdu, 610218, China; Clare Hall, University of Cambridge, Cambridge, CB3 9AL, United Kingdom</t>
  </si>
  <si>
    <t>Chen X., School of Engineering, Sichuan Normal University, Chengdu, 610101, China; Chen Y., School of Engineering, Sichuan Normal University, Chengdu, 610101, China; Fu L., Institute of Rail Transit, Tongji University, Shanghai, 201804, China; Zhang Z., School of Engineering, Sichuan Normal University, Chengdu, 610101, China; Tang M., School of Engineering, Sichuan Normal University, Chengdu, 610101, China; Feng J., School of Engineering, Sichuan Normal University, Chengdu, 610101, China; Jiang S., School of Engineering, Sichuan Normal University, Chengdu, 610101, China; Lei Y., Sichuan Energy Internet Research Institute, Tsinghua University, Chengdu, 610218, China; Zhang D., Sichuan Energy Internet Research Institute, Tsinghua University, Chengdu, 610218, China; Shen B., Maglev Transportation Engineering R&amp;D Center, Tongji University, Shanghai, 201804, China, Clare Hall, University of Cambridge, Cambridge, CB3 9AL, United Kingdom</t>
  </si>
  <si>
    <t>Renewable energy and energy storage technologies are expected to promote the goal of net zero-energy buildings. This article presents a new sustainable energy solution using photovoltaic-driven liquid air energy storage (PV-LAES) for achieving the combined cooling, heating and power (CCHP) supply. Liquid air is used to store and generate power to smooth the supply-load fluctuations, and the residual heat from hot oil in the LAES system is used for the cooling and heating supplements. Taking an actual building as the research object, the dynamic PV-LAES system model is built to optimize the power/cooling/heating supplies, and then evaluate the economic and environmental performances. In a single year, the PV-LAES system can produce 523.93 MWh of electricity, 57.75 GJ of cold energy, and 119.24 GJ of heat energy, resulting in an improved round-trip efficiency of 67.05 % and a carbon emission reduction of 368.35 tons. The dynamic payback period is 6.45 years and the cumulative net present value (NPV) reaches 515 k$ throughout the life cycle. Overall, this article provides a new solution using the PV-LAES system to obtain high energy efficiency, good economic benefits, and high environmental performance for future zero-energy buildings. © 2023 The Author(s)</t>
  </si>
  <si>
    <t>Building integrated photovoltaic (PV); Combined cooling; Heating and power (CCHP); Liquid air energy storage (LAES); Zero-energy building</t>
  </si>
  <si>
    <t>Electric energy storage; Emission control; Energy efficiency; Environmental management; Investments; Life cycle; Liquefied gases; Zero energy buildings; Building integrated photovoltaic; Combined cooling; Combined cooling heating and power; Heating and power; Heating and power (combined cooling, heating and power); Liquid air energy storage; Photovoltaics; Power; Storage systems; Air</t>
  </si>
  <si>
    <t>L. Fu; Institute of Rail Transit, Tongji University, Shanghai, 201804, China; email: lin.fu.2017@outlook.com; X. Chen; School of Engineering, Sichuan Normal University, Chengdu, 610101, China; email: chenxy@sicnu.edu.cn; B. Shen; Maglev Transportation Engineering R&amp;D Center, Tongji University, Shanghai, 201804, China; email: bs506@cam.ac.uk</t>
  </si>
  <si>
    <t>01968904</t>
  </si>
  <si>
    <t>ECMAD</t>
  </si>
  <si>
    <t>Energy Convers. Manage.</t>
  </si>
  <si>
    <t>2-s2.0-85180415124</t>
  </si>
  <si>
    <t>Shi S.; Sun J.; Liu M.; Chen X.; Gao W.; Song Y.</t>
  </si>
  <si>
    <t>Shi, Shaohang (57396234600); Sun, Jingfen (57198439775); Liu, Mengjia (57396131000); Chen, Xinxing (57396665600); Gao, Weizhi (58000993200); Song, Yehao (55910275200)</t>
  </si>
  <si>
    <t>Energy-Saving Potential Comparison of Different Photovoltaic Integrated Shading Devices (PVSDs) for Single-Story and Multi-Story Buildings</t>
  </si>
  <si>
    <t>9196</t>
  </si>
  <si>
    <t>10.3390/en15239196</t>
  </si>
  <si>
    <t>https://www.scopus.com/inward/record.uri?eid=2-s2.0-85143766314&amp;doi=10.3390%2fen15239196&amp;partnerID=40&amp;md5=9a72be12220e9bac985fcf5aeceb99ea</t>
  </si>
  <si>
    <t>School of Architecture, Tsinghua University, Beijing, 100080, China; Key Laboratory of Eco Planning Green Building, Ministry of Education (Tsinghua University), Beijing, 100080, China; Architectural Design and Research Institute of Tsinghua University, Beijing, 100084, China</t>
  </si>
  <si>
    <t>Shi S., School of Architecture, Tsinghua University, Beijing, 100080, China, Key Laboratory of Eco Planning Green Building, Ministry of Education (Tsinghua University), Beijing, 100080, China; Sun J., Architectural Design and Research Institute of Tsinghua University, Beijing, 100084, China; Liu M., School of Architecture, Tsinghua University, Beijing, 100080, China, Key Laboratory of Eco Planning Green Building, Ministry of Education (Tsinghua University), Beijing, 100080, China; Chen X., School of Architecture, Tsinghua University, Beijing, 100080, China, Key Laboratory of Eco Planning Green Building, Ministry of Education (Tsinghua University), Beijing, 100080, China; Gao W., School of Architecture, Tsinghua University, Beijing, 100080, China, Key Laboratory of Eco Planning Green Building, Ministry of Education (Tsinghua University), Beijing, 100080, China; Song Y., School of Architecture, Tsinghua University, Beijing, 100080, China, Key Laboratory of Eco Planning Green Building, Ministry of Education (Tsinghua University), Beijing, 100080, China</t>
  </si>
  <si>
    <t>Building-integrated photovoltaic (BIPV) façades are a promising technique for improving building energy performance. This study develops energy simulation models of different photovoltaic-integrated shading devices (PVSDs) in single-story and multi-story office buildings. A cross-region study in China is carried out to explore the energy performance of PVSDs in five climate zones. The shading effect of the upper PVSDs is taken into account. The results show that (1) PVSDs can be applicable in hot and cold climates; shading effects lead to a notable difference in the optimal PVSDs style. The average comprehensive energy saving ratios of different PVSDs ranged from 16.12% (fixed PV louvres in the vertical plane) to 51.95% (lower single panel). The most rewarding PVSDs are for single-story buildings in Kunming and the least suitable are for multi-story buildings in Guangzhou. (2) In climate zones with little air-conditioning energy consumption, avoiding considerably increased lighting consumption by PVSDs is vital. (3) To reduce shading effects, solar panels with smaller widths or vertical placements can be adopted. In addition, the distance of the PV modules from the top edge of the windows is also critical. Building performance evaluation in the early design stage enables maximum benefits for the same input (total area of PV panels). The research methodology and data analysis presented can guide parameters design and the geographical applicability of PVSDs, providing a reference for optimal building energy performance. © 2022 by the authors.</t>
  </si>
  <si>
    <t>building integrated photovoltaic (BIPV); building performance simulation; comprehensive energy saving efficiency; photovoltaic integrated shading devices (PVSDs)</t>
  </si>
  <si>
    <t>Air conditioning; Architectural design; Energy efficiency; Energy utilization; Office buildings; Structural design; Building integrated photovoltaic; Building performance simulations; Comprehensive energy; Comprehensive energy saving efficiency; Energy  savings; Energy-savings; Photovoltaic integrated shading device; Photovoltaics; Shading devices; Solar panels</t>
  </si>
  <si>
    <t>Y. Song; School of Architecture, Tsinghua University, Beijing, 100080, China; email: ieohsong@mail.tsinghua.edu.cn</t>
  </si>
  <si>
    <t>2-s2.0-85143766314</t>
  </si>
  <si>
    <t>Mathew D.; Farrag M.E.; Naidu R.C.; Muthu R.K.; Sivaprakasam A.; Somasundaram P.</t>
  </si>
  <si>
    <t>Mathew, Derick (57193166429); Farrag, Mohamed Emad (6601960503); Naidu, Rani Chinnappa (57189042606); Muthu, Rajesh Kumar (57218103878); Sivaprakasam, A. (55774652600); Somasundaram, P. (7004659556)</t>
  </si>
  <si>
    <t>Buck-boost single-stage microinverter for building integrated photovoltaic systems</t>
  </si>
  <si>
    <t>7854</t>
  </si>
  <si>
    <t>10.3390/en14237854</t>
  </si>
  <si>
    <t>https://www.scopus.com/inward/record.uri?eid=2-s2.0-85119987431&amp;doi=10.3390%2fen14237854&amp;partnerID=40&amp;md5=bbcfa68718e8ae67bef4d9caff2febfd</t>
  </si>
  <si>
    <t>Electrical and Electronics Engineering, Kerala Technical University, Kerala, 695016, India; School of Engineering and Built Environment, Glasgow Caledonian University, Glasgow, G4 0BA, United Kingdom; Faculty of Industrial Education, Helwan University, Helwan, 11795, Egypt; School of Electrical Engineering, VIT University, Tamil Nadu, 600127, India; Department of Electrical and Electronics Engineering, Anna University, Tamil Nadu, 600025, India</t>
  </si>
  <si>
    <t>Mathew D., Electrical and Electronics Engineering, Kerala Technical University, Kerala, 695016, India; Farrag M.E., School of Engineering and Built Environment, Glasgow Caledonian University, Glasgow, G4 0BA, United Kingdom, Faculty of Industrial Education, Helwan University, Helwan, 11795, Egypt; Naidu R.C., School of Electrical Engineering, VIT University, Tamil Nadu, 600127, India; Muthu R.K., School of Electrical Engineering, VIT University, Tamil Nadu, 600127, India; Sivaprakasam A., Department of Electrical and Electronics Engineering, Anna University, Tamil Nadu, 600025, India; Somasundaram P., Department of Electrical and Electronics Engineering, Anna University, Tamil Nadu, 600025, India</t>
  </si>
  <si>
    <t>Microinverters for Building Integrated Photovoltaic (BIPV) systems must have had a small number of components, be efficient, and be reliable. In this context, a single-phase Buck-Boost Single-stage Microinverter (BBSM) for grid-connected BIPV systems is presented. The concept of topology is extracted from the buck-boost converter. The leakage current in the system is kept under control. It uses an optimal number of active and passive components to function at a high-efficiency level. The suggested topology provides a high level of reliability due to the absence of shoot-through problems. To validate the findings, a simulation in combination with an experimental system for a 70 W system is developed with the design approach. The efficiency of the microinverter, total harmonic distortion of the grid current are measured as 96.4% and 4.09% respectively. Finally, a comparison study has indicated the advantages and disadvantages of the suggested inverter. © 2021 by the authors. Licensee MDPI, Basel, Switzerland.</t>
  </si>
  <si>
    <t>Buck-boost microinverter; Building integrated photovoltaic; Discontinuous conduction mode</t>
  </si>
  <si>
    <t>DC-DC converters; Efficiency; Electric current regulators; Photovoltaic cells; Buck-boost; Buck-boost microinverte; Building integrated photovoltaic; Building integrated photovoltaic system; Discontinuous conduction mode; Grid-connected; Micro inverters; Number of components; Single phasis; Single stage; Topology</t>
  </si>
  <si>
    <t>D. Mathew; Electrical and Electronics Engineering, Kerala Technical University, Kerala, 695016, India; email: derickmathew1@gmail.com; M.E. Farrag; School of Engineering and Built Environment, Glasgow Caledonian University, Glasgow, G4 0BA, United Kingdom; email: Mohamed.Farrag@gcu.ac.uk; R.C. Naidu; School of Electrical Engineering, VIT University, Tamil Nadu, 600127, India; email: crani@vit.ac.in</t>
  </si>
  <si>
    <t>2-s2.0-85119987431</t>
  </si>
  <si>
    <t>Marchwiński J.</t>
  </si>
  <si>
    <t>Marchwiński, Janusz (56505430000)</t>
  </si>
  <si>
    <t>Research on BIPV in Office and Public Utility Buildings in Aesthetic and Utility Context</t>
  </si>
  <si>
    <t>136</t>
  </si>
  <si>
    <t>10.3390/su15010136</t>
  </si>
  <si>
    <t>https://www.scopus.com/inward/record.uri?eid=2-s2.0-85145924156&amp;doi=10.3390%2fsu15010136&amp;partnerID=40&amp;md5=a0796946e9ea49870c134e43ca96e17b</t>
  </si>
  <si>
    <t>Faculty of Architecture, University of Ecology and Management in Warsaw, Warszawa, 00-792, Poland</t>
  </si>
  <si>
    <t>Marchwiński J., Faculty of Architecture, University of Ecology and Management in Warsaw, Warszawa, 00-792, Poland</t>
  </si>
  <si>
    <t>The idea of the article is to examine the perception of building-integrated photovoltaics (BIPV) by users of buildings in which BIPV has been applied. The study aims at determining the acceptance degree as well as problem areas related to the use of BIPV within façades in the aesthetic and utility context. The article includes survey research conducted among 232 employees working in six office and public buildings with BIPV in Poland. The buildings were selected so that the PV modules within their façades were visible both outside and inside the building. For this reason, two groups of buildings were chosen for the study: those with PV modules as external glazing and with an external PV shelves (three buildings each). The research results indicate differences in the perception of the aesthetic, semantic, and functional roles of BIPV depending on the aforementioned BIPV application method, the observation place (outside or inside the building), and employee characteristics, i.e., groups divided regarding such aspects as their age and time spent in the room with BIPV. The research novelty is in examining the influence of BIPV on users’ reactions in their workplace in terms of aesthetic and utility issues. The research includes post-occupancy evaluation method (POE), which is for the first time used in relation to BIPV in office and public utility buildings. The research can prove useful for investors and designers at the planning and design concept stage. The outcomes constitute a practical source of knowledge for BIPV manufacturers. © 2022 by the author.</t>
  </si>
  <si>
    <t>architectural management; BIPV; green building; PV façades; sustainable architecture</t>
  </si>
  <si>
    <t>Poland [Central Europe]; architecture; building; knowledge; perception; photovoltaic system; research work; workplace</t>
  </si>
  <si>
    <t>J. Marchwiński; Faculty of Architecture, University of Ecology and Management in Warsaw, Warszawa, 00-792, Poland; email: j.marchwinski@wp.pl</t>
  </si>
  <si>
    <t>2-s2.0-85145924156</t>
  </si>
  <si>
    <t>Olzhabay Y.; Hamidi M.N.; Ishak D.; Marzuki A.; Ng A.; Ukaegbu I.A.</t>
  </si>
  <si>
    <t>Olzhabay, Yerassyl (57204533029); Hamidi, Muhammad N. (57208864160); Ishak, Dahaman (55897659800); Marzuki, Arjuna (24554572500); Ng, Annie (57197505905); Ukaegbu, Ikechi A. (55899170600)</t>
  </si>
  <si>
    <t>Performance Evaluation of Emerging Perovskite Photovoltaic Energy-Harvesting System for BIPV Applications</t>
  </si>
  <si>
    <t>Smart Cities</t>
  </si>
  <si>
    <t>10.3390/smartcities6050110</t>
  </si>
  <si>
    <t>https://www.scopus.com/inward/record.uri?eid=2-s2.0-85175263318&amp;doi=10.3390%2fsmartcities6050110&amp;partnerID=40&amp;md5=1d20e0c63eaecd42416bd1a6cec2cd71</t>
  </si>
  <si>
    <t>Department of Electrical and Computer Engineering, School of Engineering and Digital Sciences, Nazarbayev University, Astana, 010000, Kazakhstan; School of Electrical and Electronic Engineering, Universiti Sains Malaysia, Nibong Tebal, 14300, Malaysia; School of Science and Technology, Wawasan Open University, George Town, 10050, Malaysia; National Laboratory Astana, Nazarbayev University, Astana, 010000, Kazakhstan</t>
  </si>
  <si>
    <t>Olzhabay Y., Department of Electrical and Computer Engineering, School of Engineering and Digital Sciences, Nazarbayev University, Astana, 010000, Kazakhstan; Hamidi M.N., School of Electrical and Electronic Engineering, Universiti Sains Malaysia, Nibong Tebal, 14300, Malaysia; Ishak D., School of Electrical and Electronic Engineering, Universiti Sains Malaysia, Nibong Tebal, 14300, Malaysia; Marzuki A., School of Science and Technology, Wawasan Open University, George Town, 10050, Malaysia; Ng A., Department of Electrical and Computer Engineering, School of Engineering and Digital Sciences, Nazarbayev University, Astana, 010000, Kazakhstan, National Laboratory Astana, Nazarbayev University, Astana, 010000, Kazakhstan; Ukaegbu I.A., Department of Electrical and Computer Engineering, School of Engineering and Digital Sciences, Nazarbayev University, Astana, 010000, Kazakhstan</t>
  </si>
  <si>
    <t>Perovskite solar cells (PSCs) are emerging photovoltaics (PVs) with promising optoelectronic characteristics. PSCs can be semitransparent (ST), which is beneficial in many innovative applications, including building-integrated photovoltaics (BIPVs). While PSCs exhibit excellent performance potential, enhancements in their stability and scalable manufacturing are required before they can be widely deployed. This work evaluates the real-world effectiveness of using PSCs in BIPVs to accelerate the development progress toward practical implementation. Given the present constraints on PSC module size and efficiency, bus stop shelters are selected for investigation in this work, as they provide a suitably scaled application representing a realistic near-term test case for early-stage research and engineering. An energy-harvesting system for a bus stop shelter in Astana, Kazakhstan, demonstrates the potential performance evaluation platform that can be used for perovskite solar cell modules (PSCMs) in BIPVs. The system includes maximum power point tracking (MPPT) and charge controllers, which can supply PSCM energy to the electronic load. Based on our design, the bus stop shelter has non-transparent and ST PSCMs on the roof and sides, respectively. May (best-case) and December (worst-case) scenarios are considered. According to the results, the PSCMs-equipped bus stop shelter can generate sufficient daily energy for load even in a worst-case scenario. © 2023 by the authors.</t>
  </si>
  <si>
    <t>building-integrated photovoltaics; bus stop shelter; energy generation; performance; perovskite; semitransparent perovskite</t>
  </si>
  <si>
    <t>A. Ng; Department of Electrical and Computer Engineering, School of Engineering and Digital Sciences, Nazarbayev University, Astana, 010000, Kazakhstan; email: annie.ng@nu.edu.kz; I.A. Ukaegbu; Department of Electrical and Computer Engineering, School of Engineering and Digital Sciences, Nazarbayev University, Astana, 010000, Kazakhstan; email: ikechi.ukaegbu@nu.edu.kz</t>
  </si>
  <si>
    <t>26246511</t>
  </si>
  <si>
    <t>Smart. Cities.</t>
  </si>
  <si>
    <t>2-s2.0-85175263318</t>
  </si>
  <si>
    <t>Virtuani A.; Borja Block A.; Wyrsch N.; Ballif C.</t>
  </si>
  <si>
    <t>Virtuani, Alessandro (6507562786); Borja Block, Alejandro (58618388200); Wyrsch, Nicolas (7004464523); Ballif, Christophe (6701805412)</t>
  </si>
  <si>
    <t>The carbon intensity of integrated photovoltaics</t>
  </si>
  <si>
    <t>10.1016/j.joule.2023.09.010</t>
  </si>
  <si>
    <t>https://www.scopus.com/inward/record.uri?eid=2-s2.0-85176336454&amp;doi=10.1016%2fj.joule.2023.09.010&amp;partnerID=40&amp;md5=fbc382207dfca51fd9b7daea7ec7a7c6</t>
  </si>
  <si>
    <t>CSEM PV-Center, Rue de Jaquet-Droz 1, Neuchâtel, 2002, Switzerland; Officina del Sole (oSole) srl, Milan, 20145, Italy; École Polytechnique Fédérale de Lausanne (EPFL), Institute of Electrical and Micro Engineering (IEM), Photovoltaics and Thin-Film Electronics Laboratory (PV-Lab), Rue de la Maladière 71b, Neuchâtel, 2002, Switzerland</t>
  </si>
  <si>
    <t>Virtuani A., CSEM PV-Center, Rue de Jaquet-Droz 1, Neuchâtel, 2002, Switzerland, Officina del Sole (oSole) srl, Milan, 20145, Italy, École Polytechnique Fédérale de Lausanne (EPFL), Institute of Electrical and Micro Engineering (IEM), Photovoltaics and Thin-Film Electronics Laboratory (PV-Lab), Rue de la Maladière 71b, Neuchâtel, 2002, Switzerland; Borja Block A., École Polytechnique Fédérale de Lausanne (EPFL), Institute of Electrical and Micro Engineering (IEM), Photovoltaics and Thin-Film Electronics Laboratory (PV-Lab), Rue de la Maladière 71b, Neuchâtel, 2002, Switzerland; Wyrsch N., École Polytechnique Fédérale de Lausanne (EPFL), Institute of Electrical and Micro Engineering (IEM), Photovoltaics and Thin-Film Electronics Laboratory (PV-Lab), Rue de la Maladière 71b, Neuchâtel, 2002, Switzerland; Ballif C., CSEM PV-Center, Rue de Jaquet-Droz 1, Neuchâtel, 2002, Switzerland, École Polytechnique Fédérale de Lausanne (EPFL), Institute of Electrical and Micro Engineering (IEM), Photovoltaics and Thin-Film Electronics Laboratory (PV-Lab), Rue de la Maladière 71b, Neuchâtel, 2002, Switzerland</t>
  </si>
  <si>
    <t>To assess the meaningfulness of installing solar photovoltaics (PVs) in buildings and infrastructures, we consider a carbon intensity (CI) balance perspective and assess whether installing PV at different orientations acts as a net CO2 sink or source when compared with the same amount of carbon that would be emitted using the local electricity mix. The mean values obtained for the CI of PV in buildings in Europe correspond to 36 gCO2-eq/kWh for an optimally oriented rooftop PV installation. For facades, this corresponds to 51.4, 71, and 214 gCO2-eq/kWh, respectively, for S-, W-/E-, and N-facing facades. Notably, the potential to halve these figures by 2030 already exists. These figures are compared with CI mean values for national electricity mixes: 374.5 gCO2-eq/kWh. For most countries, the integration of PV in facades (often including N-facing PV facades) would not penalize—and conversely support—a transition toward a carbon-neutral electricity mix. © 2023 Elsevier Inc.</t>
  </si>
  <si>
    <t>BIPV; building-integrated PV; buildings; built environment; carbon footprint; carbon intensity; energy transition; IIPV; infrastructure-integrated PV; integrated PV; IPV; LCA; life cycle analysis; photovoltaics</t>
  </si>
  <si>
    <t>Europe; Facings; Life cycle; Solar power generation; BIPV; Building integrated photovoltaic; Built environment; Carbon intensity; Energy transitions; IIPV; Infrastructure-integrated photovoltaic; Integrated photovoltaic; IPV; LCA; Life cycle analysis; Photovoltaics; building; carbon footprint; carbon sink; photovoltaic system; Carbon footprint</t>
  </si>
  <si>
    <t>A. Virtuani; CSEM PV-Center, Neuchâtel, Rue de Jaquet-Droz 1, 2002, Switzerland; email: alessandro.virtuani@csem.ch</t>
  </si>
  <si>
    <t>2-s2.0-85176336454</t>
  </si>
  <si>
    <t>Marzouk M.A.; Salheen M.A.; Fischer L.K.</t>
  </si>
  <si>
    <t>Marzouk, Mai A. (58034163400); Salheen, Mohamed A. (56338233900); Fischer, Leonie K. (35175903100)</t>
  </si>
  <si>
    <t>Functionalizing building envelopes for greening and solar energy: Between theory and the practice in Egypt</t>
  </si>
  <si>
    <t>Frontiers in Environmental Science</t>
  </si>
  <si>
    <t>1056382</t>
  </si>
  <si>
    <t>10.3389/fenvs.2022.1056382</t>
  </si>
  <si>
    <t>https://www.scopus.com/inward/record.uri?eid=2-s2.0-85144981815&amp;doi=10.3389%2ffenvs.2022.1056382&amp;partnerID=40&amp;md5=7b246ebe4bc1c6b6f3340a2773d20e3b</t>
  </si>
  <si>
    <t>Institute of Landscape Planning and Ecology ILPÖ, Faculty of Architecture and Urban Planning, University of Stuttgart, Stuttgart, Germany; Department of Architecture, Faculty of Engineering, Ain Shams University, Cairo, Egypt; Department of Urban Design and Planning, Faculty of Engineering, Ain Shams University, Cairo, Egypt; Integrated Urbanism and Sustainable Design (IUSD) Program, Ain Shams University, Cairo, Egypt</t>
  </si>
  <si>
    <t>Marzouk M.A., Institute of Landscape Planning and Ecology ILPÖ, Faculty of Architecture and Urban Planning, University of Stuttgart, Stuttgart, Germany, Department of Architecture, Faculty of Engineering, Ain Shams University, Cairo, Egypt; Salheen M.A., Department of Urban Design and Planning, Faculty of Engineering, Ain Shams University, Cairo, Egypt, Integrated Urbanism and Sustainable Design (IUSD) Program, Ain Shams University, Cairo, Egypt; Fischer L.K., Institute of Landscape Planning and Ecology ILPÖ, Faculty of Architecture and Urban Planning, University of Stuttgart, Stuttgart, Germany</t>
  </si>
  <si>
    <t>The building sector is one of the most resource-intensive industries. In Egypt, buildings consume 60% of electricity, produce 8% of CO2 emissions, and anthropize agricultural land, peri-urban and urban landscapes. To compensate for these consumption patterns, building envelopes can become productive in terms of greening and energy production. This encompasses the implementation of productive building systems that include (a) greening systems such as building-integrated vegetation and agriculture systems and (b) solar energy systems such as building-applied and integrated photovoltaics. For Egypt, the transformation toward more productive buildings still lacks a holistic understanding of their status and implementation requirements. This paper undergoes a comprehensive analysis of the two systems’ classifications, benefits, challenges, and implementation aspects based on a thorough assessment of 121 studies and 20 reports addressing them. This is coupled with a contextual analysis using questionnaires (n = 35) and semi-structured interviews (n = 13) with Egyptian experts and suppliers. Results showed that a large variety of systems is studied in literature and exists in the local market. Among the most purchased productive building systems in the Egyptian market, according to experts, are hydroponics (selected by 75% of respondents), planter boxes/pots (50%), roof-mounted photovoltaic panels (95%), and solar water heaters (55%). The main benefits of greening and solar energy systems are identified as enjoying the greenery view (95%) and reducing energy expenses (100%), respectively. The high initial cost was considered the main barrier for both systems. Multiple commonalities between the two systems in terms of spatial and environmental applicability aspects (e.g., accessibility and safety, net useable area, sun exposure, wind exposure) and environmental performance aspects (e.g., energy demand and emissions reduction, heat flow reduction) were identified. Lastly, we highlight the importance of analyzing integrated solutions that make use of the identified synergies between the systems and maximize the production potentials. Copyright © 2022 Marzouk, Salheen and Fischer.</t>
  </si>
  <si>
    <t>building-applied photovoltaics; building-integrated agriculture; building-integrated photovoltaics; building-integrated vegetation; productive buildings envelopes; solar energy generation; sustainable architecture; urban green infrastructure</t>
  </si>
  <si>
    <t>M.A. Marzouk; Institute of Landscape Planning and Ecology ILPÖ, Faculty of Architecture and Urban Planning, University of Stuttgart, Stuttgart, Germany; email: mai-adel-fathy.marzouk@ilpoe.uni-stuttgart.de</t>
  </si>
  <si>
    <t>Frontiers Media S.A.</t>
  </si>
  <si>
    <t>2296665X</t>
  </si>
  <si>
    <t>Front. Environ. Sci.</t>
  </si>
  <si>
    <t>2-s2.0-85144981815</t>
  </si>
  <si>
    <t>Granados C.; Castañeda M.; Zapata S.; Mesa F.; Aristizábal A.J.</t>
  </si>
  <si>
    <t>Granados, C. (57437108300); Castañeda, M. (56545301200); Zapata, S. (56375995300); Mesa, F. (15136856800); Aristizábal, A.J. (57201009539)</t>
  </si>
  <si>
    <t>Feasibility analysis for the integration of solar photovoltaic technology to the Colombian residential sector through system dynamics modeling</t>
  </si>
  <si>
    <t>10.1016/j.egyr.2022.01.154</t>
  </si>
  <si>
    <t>https://www.scopus.com/inward/record.uri?eid=2-s2.0-85123909949&amp;doi=10.1016%2fj.egyr.2022.01.154&amp;partnerID=40&amp;md5=e57c3abf3d6a6cfa9817c42ff422a517</t>
  </si>
  <si>
    <t>Facultad de Ciencias Naturales e Ingeniería, Universidad de Bogotá Jorge Tadeo Lozano, Bogotá, Colombia; Universidad del Rosario, Faculty of Natural Sciences, Department of Biology, Bogotá, Colombia</t>
  </si>
  <si>
    <t>Granados C., Facultad de Ciencias Naturales e Ingeniería, Universidad de Bogotá Jorge Tadeo Lozano, Bogotá, Colombia; Castañeda M., Facultad de Ciencias Naturales e Ingeniería, Universidad de Bogotá Jorge Tadeo Lozano, Bogotá, Colombia; Zapata S., Facultad de Ciencias Naturales e Ingeniería, Universidad de Bogotá Jorge Tadeo Lozano, Bogotá, Colombia; Mesa F., Universidad del Rosario, Faculty of Natural Sciences, Department of Biology, Bogotá, Colombia; Aristizábal A.J., Facultad de Ciencias Naturales e Ingeniería, Universidad de Bogotá Jorge Tadeo Lozano, Bogotá, Colombia</t>
  </si>
  <si>
    <t>This document presents cost analysis through system dynamics (SD) focused on the Colombian residential sector for Building Integrated Photovoltaic Systems (BIPVS). The study considers the socioeconomic strata of Colombia. Strata are a classification of houses used in Colombia to charge different utility fees according to the residents’ purchasing power. Studies were conducted to cover 100% of households’ electric charge, calculating the price per energy unit through the Levelized cost of energy technique, which associates investment and maintenance costs based on the amount of energy generated during the equipment's lifetime. Also, grid parity and savings percentages in each stratum were calculated for each city under study. Main results reveal that the highest grid parity index is found in Stratum 1 for Bogotá, Cali, and Medellín at values of 0.90, 0.86, and 0.96, respectively. For Barranquilla, the highest index is reported for Stratum 2 at a value of 0.54. The highest savings rate is reported for Strata 5 and 6 in Barranquilla at 71% and 72%, respectively. Using SD, the analysis of the avoided CO2 emissions revealed that, by 2050, the residential sectors of Bogotá, Cali, Medellín, and Barranquilla would stop releasing 7,106.51 tons of CO2, 2,636.11 tons of CO2, 5,262.14 tons of CO2, and 3,291.52 tons of CO2, respectively, due to the use of photovoltaic (PV) solar energy in the residential sector. © 2022 The Authors</t>
  </si>
  <si>
    <t>Photovoltaic systems; Renewable energy; Solar energy; System dynamics modeling</t>
  </si>
  <si>
    <t>Cost benefit analysis; Economics; Housing; Investments; Solar cells; Solar energy; Solar power generation; System theory; Colombia; Colombians; Cost analysis; Feasibility analysis; Grid parities; Photovoltaic systems; Renewable energies; Residential sectors; Solar photovoltaic technology; System dynamics modelling; Carbon dioxide</t>
  </si>
  <si>
    <t>F. Mesa; Universidad del Rosario, Faculty of Natural Sciences, Department of Biology, Bogotá, Colombia; email: fredy.mesa@urosario.edu.co</t>
  </si>
  <si>
    <t>2-s2.0-85123909949</t>
  </si>
  <si>
    <t>Jalali S.; Nicoletti E.; Badarnah L.</t>
  </si>
  <si>
    <t>Jalali, Sara (57224824433); Nicoletti, Eleonora (58872487300); Badarnah, Lidia (26022912700)</t>
  </si>
  <si>
    <t>From Flora to Solar Adaptive Facades: Integrating Plant-Inspired Design with Photovoltaic Technologies</t>
  </si>
  <si>
    <t>1145</t>
  </si>
  <si>
    <t>10.3390/su16031145</t>
  </si>
  <si>
    <t>https://www.scopus.com/inward/record.uri?eid=2-s2.0-85184472885&amp;doi=10.3390%2fsu16031145&amp;partnerID=40&amp;md5=fb4e330beeb4ced6b191523f009684d4</t>
  </si>
  <si>
    <t>School of Architecture and the Built Environment, Faculty of Environment and Technology, The University of the West of England, Bristol, BS16 1QY, United Kingdom</t>
  </si>
  <si>
    <t>Jalali S., School of Architecture and the Built Environment, Faculty of Environment and Technology, The University of the West of England, Bristol, BS16 1QY, United Kingdom; Nicoletti E., School of Architecture and the Built Environment, Faculty of Environment and Technology, The University of the West of England, Bristol, BS16 1QY, United Kingdom; Badarnah L., School of Architecture and the Built Environment, Faculty of Environment and Technology, The University of the West of England, Bristol, BS16 1QY, United Kingdom</t>
  </si>
  <si>
    <t>Recognizing the significance of solar energy as a vital renewable energy source in building envelope design is becoming more and more important and needs urgent attention. Exploring solar adaptation strategies found in plants offers a wide range of effective design possibilities that can substantially improve building performance. Thus, integrating solar technologies with biomimetic solar adaptive solutions could establish a suitable combination towards a sustainable design. In this context, this study follows an interdisciplinary approach to provide a link between plants’ solar adaptation strategies, building integrated photovoltaics and building envelope design. To do so, a framework has been presented using data synthesis and classification to support the potential integration of three photovoltaic (PV) technologies with plant-inspired building envelope design, facilitating a harmonizing approach between biomimetic design and the application of photovoltaic technologies in buildings. © 2024 by the authors.</t>
  </si>
  <si>
    <t>adaptation; architecture; biomimetics; building envelope; building integrated photovoltaics (BIPV); energy; facade; nature</t>
  </si>
  <si>
    <t>alternative energy; building; interdisciplinary approach; photovoltaic system; technology adoption</t>
  </si>
  <si>
    <t>S. Jalali; School of Architecture and the Built Environment, Faculty of Environment and Technology, The University of the West of England, Bristol, BS16 1QY, United Kingdom; email: sara.jalali@uwe.ac.uk</t>
  </si>
  <si>
    <t>2-s2.0-85184472885</t>
  </si>
  <si>
    <t>Montalvo-Parrales D.E.; Zalamea-León E.F.; Calle-Loza J.P.; Barragán-Escandón E.A.</t>
  </si>
  <si>
    <t>Montalvo-Parrales, Daniela E. (58475616100); Zalamea-León, Esteban F. (58485080400); Calle-Loza, Jhonatan P. (58476321800); Barragán-Escandón, Edgar A. (56117160400)</t>
  </si>
  <si>
    <t>Photovoltaic Ventilated Roof for Reaching Net Zero and Plus Energy Housing in the Tropical Equatorial Context</t>
  </si>
  <si>
    <t>Civil Engineering and Architecture</t>
  </si>
  <si>
    <t>10.13189/cea.2023.110525</t>
  </si>
  <si>
    <t>https://www.scopus.com/inward/record.uri?eid=2-s2.0-85164199386&amp;doi=10.13189%2fcea.2023.110525&amp;partnerID=40&amp;md5=b421a548facd184bc68268dc9f368c64</t>
  </si>
  <si>
    <t>Faculty of Architecture and Urbanism, University of Cuenca, Ecuador; Career on Electrical Engineering, Polytechnic Salesian University, Ecuador</t>
  </si>
  <si>
    <t>Montalvo-Parrales D.E., Faculty of Architecture and Urbanism, University of Cuenca, Ecuador; Zalamea-León E.F., Faculty of Architecture and Urbanism, University of Cuenca, Ecuador; Calle-Loza J.P., Faculty of Architecture and Urbanism, University of Cuenca, Ecuador; Barragán-Escandón E.A., Career on Electrical Engineering, Polytechnic Salesian University, Ecuador</t>
  </si>
  <si>
    <t>The energy requirements for dwellings in tropical equatorial climates are significant and ongoing throughout the year. Fortunately, significant and stable irradiation exists. We propose the redesign of a local-style, single-family home with a layout for a typical family of four. The methodology consists of real data on the electricity consumption of an existing case of a typical family, which is considered the source of the energy requirements to determine improvements. Once the house is characterized, it is redesigned. Its energetic behaviour is simulated with virtual tools such as ArchiCAD from Graphisoft and DesignBuilder to introduce passive strategies. Photovoltaic (PV) electrical self-supply of the building is integrated, and the inclusion of electric vehicles is considered. The house is virtually built as a dwelling with similar functions, but solar passive and active strategies are integrated to achieve high energy performance. The roof envelope configuration is the main energy source, and interior overheating is the cause. An initial reduction of 36.97% in energy requirements with only passive strategies and a double-ventilated roof is estimated. When simulating PV capability with the System Advisor Model software, nine standard PV 380 Wp panels are sized for the roof to meet the estimated power requirements, and nine additional units are needed to supply electric transportation sufficient for a single family. A model that can scalably integrate PV in accordance with demand is proposed. © 2023 by authors, all rights reserved.</t>
  </si>
  <si>
    <t>BIPV; Net-Zero Housing; PV; Single-Family Home; Tropical Equatorial Region</t>
  </si>
  <si>
    <t>Horizon Research Publishing</t>
  </si>
  <si>
    <t>23321091</t>
  </si>
  <si>
    <t>Civil Engi. Arc.</t>
  </si>
  <si>
    <t>2-s2.0-85164199386</t>
  </si>
  <si>
    <t>Barbusiński K.; Kwaśnicki P.; Gronba-Chyła A.; Generowicz A.; Ciuła J.; Szeląg B.; Fatone F.; Makara A.; Kowalski Z.</t>
  </si>
  <si>
    <t>Barbusiński, Krzysztof (6701407175); Kwaśnicki, Paweł (57217680709); Gronba-Chyła, Anna (57222271556); Generowicz, Agnieszka (22978839900); Ciuła, Józef (57200656907); Szeląg, Bartosz (55958697000); Fatone, Francesco (8585385700); Makara, Agnieszka (26654843500); Kowalski, Zygmunt (7004445441)</t>
  </si>
  <si>
    <t>Influence of Environmental Conditions on the Electrical Parameters of Side Connectors in Glass–Glass Photovoltaic Modules</t>
  </si>
  <si>
    <t>680</t>
  </si>
  <si>
    <t>10.3390/en17030680</t>
  </si>
  <si>
    <t>https://www.scopus.com/inward/record.uri?eid=2-s2.0-85184656687&amp;doi=10.3390%2fen17030680&amp;partnerID=40&amp;md5=d89f21b2ee61ae98e42d99bfa497b7bb</t>
  </si>
  <si>
    <t>Department of Water and Wastewater Engineering, Silesian University of Technology, Gliwice, 44-100, Poland; Faculty of Natural and Technical Sciences, John Paul II Catholic University of Lublin, Lublin, 20-708, Poland; Research &amp; Development Centre for Photovoltaics, ML System S.A., Zaczernie, 36-062, Poland; Department of Environmental Technologies, Cracow University of Technology, Kraków, 31-155, Poland; Faculty of Engineering Sciences, State University of Applied Sciences in Nowy Sącz, Nowy Sącz, 33-300, Poland; Department of Hydraulics and Sanitary Engineering, Institute of Environmental Engineering, Warsaw University of Life Sciences, Warsaw, 02-787, Poland; Department of Science and Engineering of Matter, Environment and Urban Planning (SIMAU), Polytechnic University of Marche Ancona, Ancona, 60121, Italy; Faculty of Chemical Engineering and Technology, Cracow University of Technology, Kraków, 31-155, Poland; Mineral and Energy Economy Research Institute, Polish Academy of Sciences, Krakoów, 31-261, Poland</t>
  </si>
  <si>
    <t>Barbusiński K., Department of Water and Wastewater Engineering, Silesian University of Technology, Gliwice, 44-100, Poland; Kwaśnicki P., Faculty of Natural and Technical Sciences, John Paul II Catholic University of Lublin, Lublin, 20-708, Poland, Research &amp; Development Centre for Photovoltaics, ML System S.A., Zaczernie, 36-062, Poland; Gronba-Chyła A., Faculty of Natural and Technical Sciences, John Paul II Catholic University of Lublin, Lublin, 20-708, Poland; Generowicz A., Department of Environmental Technologies, Cracow University of Technology, Kraków, 31-155, Poland; Ciuła J., Faculty of Engineering Sciences, State University of Applied Sciences in Nowy Sącz, Nowy Sącz, 33-300, Poland; Szeląg B., Department of Hydraulics and Sanitary Engineering, Institute of Environmental Engineering, Warsaw University of Life Sciences, Warsaw, 02-787, Poland; Fatone F., Department of Science and Engineering of Matter, Environment and Urban Planning (SIMAU), Polytechnic University of Marche Ancona, Ancona, 60121, Italy; Makara A., Faculty of Chemical Engineering and Technology, Cracow University of Technology, Kraków, 31-155, Poland; Kowalski Z., Mineral and Energy Economy Research Institute, Polish Academy of Sciences, Krakoów, 31-261, Poland</t>
  </si>
  <si>
    <t>This work focused on the verification of the electrical parameters and the durability of side connectors installed in glass–glass photovoltaic modules. Ensuring the safe use of photovoltaic modules is achieved, among others, by using electrical connectors connecting the PV cell circuit inside the laminate with an external electric cable. In most of the cases for standard PV modules, the electrical connector in the form of a junction box is attached from the back side of the PV module. The junction box is glued to the module surface with silicone where the busbars were previously brought out of the laminate through specially prepared holes. An alternative method is to place connectors on the edge of the module, laminating part of it. In such a case, the specially prepared “wings” of the connector are tightly and permanently connected using laminating foil, between two glass panes protecting against an electrical breakdown. Additionally, this approach eliminates the process of preparing holes on the back side of the module, which is especially complicated and time-consuming in the case of glass–glass modules. Moreover, side connectors are desirable in BIPV applications because they allow for a more flexible design of installations on façades and walls of buildings. A series of samples were prepared in the form of PV G-G modules with side connectors, which were then subjected to testing the connectors for the influence of environmental conditions. All samples were characterized before and after the effect of environmental conditions according to PN-EN-61215-2 standards. Insulation resistance tests were performed in dry and wet conditions, ensuring full contact of the tested sample with water. For all modules, before being placed in the climatic chamber, the resistance values were far above the minimum value required by the standards, allowing the module to be safely used. For the dry tests, the resistance values were in the range of GΩ, while for the wet tests, the obtained values were in the range of MΩ. In further work, the modules were subjected to environmental influences in accordance with MQT-11, MQT-12, and MQT-13 and then subjected to electrical measurements again. A simulation of the impact of changing climatic conditions on the module test showed that the insulation resistance value is reduced by an order of magnitude for both the dry and wet tests. Additionally, one can observe visual changes where the lamination foil is in contact with the connector. The measurements carried out in this work show the potential of side connectors and their advantage over rear junction boxes, but also the technological challenges that need to be overcome. © 2024 by the authors.</t>
  </si>
  <si>
    <t>BIPVs; edge junction box; photovoltaics; side connector; solar module</t>
  </si>
  <si>
    <t>Electric connectors; Electric network parameters; Glass; Housing; Insulation; Laminating; Silicones; Solar power generation; BIPV; Edge junction box; Electrical parameter; Environmental conditions; Junction boxes; Photovoltaic modules; Photovoltaics; Resistance values; Side connector; Solar module; Solar panels</t>
  </si>
  <si>
    <t>P. Kwaśnicki; Faculty of Natural and Technical Sciences, John Paul II Catholic University of Lublin, Lublin, 20-708, Poland; email: pawel.kwasnicki@kul.pl; A. Generowicz; Department of Environmental Technologies, Cracow University of Technology, Kraków, 31-155, Poland; email: agnieszka.generowicz@pk.edu.pl</t>
  </si>
  <si>
    <t>2-s2.0-85184656687</t>
  </si>
  <si>
    <t>Ahmed K.G.; Megahed M.</t>
  </si>
  <si>
    <t>Ahmed, Khaled Galal (55134676400); Megahed, Mona (57225426804)</t>
  </si>
  <si>
    <t>A Simplified Method for BIPV Retrofitting of Emirati Public Housing with Preserved Architectural Identity: A Pilot Study</t>
  </si>
  <si>
    <t>5227</t>
  </si>
  <si>
    <t>10.3390/su14095227</t>
  </si>
  <si>
    <t>https://www.scopus.com/inward/record.uri?eid=2-s2.0-85129806753&amp;doi=10.3390%2fsu14095227&amp;partnerID=40&amp;md5=a33216836b7cbc2ae87bef63941c9c41</t>
  </si>
  <si>
    <t>Emirates Center of Happiness Research, United Arab Emirates University, Al Ain, 15551, United Arab Emirates</t>
  </si>
  <si>
    <t>Ahmed K.G., Emirates Center of Happiness Research, United Arab Emirates University, Al Ain, 15551, United Arab Emirates; Megahed M., Emirates Center of Happiness Research, United Arab Emirates University, Al Ain, 15551, United Arab Emirates</t>
  </si>
  <si>
    <t>The United Arab Emirates (UAE) has tailored its own sustainability initiatives and a local agenda for realizing Sustainable Development Goals (SDGs) by 2030. This Agenda includes providing clean sustainable energy and achieving sustainable communities. In accordance with these efforts, this ‘pilot’ study aims at, first, exploring an appropriate, simplified method of integrating photovoltaic (PV) panels in existing single-family public housing in the UAE without compromising the architectural style and identity of the original designs. Second, it aims at assessing the sufficiency of the generated electricity through this proposed Building Integrated Photovoltaic (BIPV) system. Finally, it aims at conducting a pilot survey to explore the Emirati residents’ acceptance of the proposed BIPV system. A frequently developed design model of single-family public housing projects in the UAE was selected to undertake the research investigations where the most suitable architectural elements of its envelope were defined for accommodating the integrated PV panels. Afterwards, a complete set of BIPV panel designs tailored to fit with the defined architectural elements of the selected house was prepared. The dimensions and areas of the BIPV panels were defined and digitally constructed through Building Information Modeling (BIM) software. After considering the efficiency and adequacy of the selected type of BIPV panels and figuring out the expected system losses, the PVWatts Calculator was used for simulating the expected electricity output in kilowatt hours (kWh) for the four façades of the selected model house in their four possible different orientations, as well as the overall average electricity output from the whole BIPV system. The results of the yearly electricity output were very close regardless of the orientation of the four façades of the retrofitted model house, with the total average annual output exceeding the estimated yearly average electricity consumption of this model house. This obviously indicates the potential benefit of the proposed BIPV system, especially with the continuous decrease in the capital cost of the PV panels and their increasing efficiency. With the Emirati residents’ clear acceptance of the proposed BIPV system, it might be also considered as an efficient alternative to the currently limited application of rooftop PV solutions in the UAE. © 2022 by the authors. Licensee MDPI, Basel, Switzerland.</t>
  </si>
  <si>
    <t>architectural identity; BIPV; Emirati; public housing; retrofitting; SDGs; UAE</t>
  </si>
  <si>
    <t>United Arab Emirates; alternative energy; electricity; spatiotemporal analysis; sustainability; Sustainable Development Goal</t>
  </si>
  <si>
    <t>K.G. Ahmed; Emirates Center of Happiness Research, United Arab Emirates University, Al Ain, 15551, United Arab Emirates; email: kgahmed@uaeu.ac.ae</t>
  </si>
  <si>
    <t>2-s2.0-85129806753</t>
  </si>
  <si>
    <t>Dolores L.; Macchiaroli M.; De Mare G.</t>
  </si>
  <si>
    <t>Dolores, Luigi (57195287654); Macchiaroli, Maria (56906928000); De Mare, Gianluigi (55314464100)</t>
  </si>
  <si>
    <t>Financial Impacts of the Energy Transition in Housing</t>
  </si>
  <si>
    <t>4876</t>
  </si>
  <si>
    <t>10.3390/su14094876</t>
  </si>
  <si>
    <t>https://www.scopus.com/inward/record.uri?eid=2-s2.0-85129128854&amp;doi=10.3390%2fsu14094876&amp;partnerID=40&amp;md5=f6e10ae5484136c6dc4598f94ab7eeeb</t>
  </si>
  <si>
    <t>Department of Civil Engineering, University of Salerno, SA, Fisciano, 84084, Italy</t>
  </si>
  <si>
    <t>Dolores L., Department of Civil Engineering, University of Salerno, SA, Fisciano, 84084, Italy; Macchiaroli M., Department of Civil Engineering, University of Salerno, SA, Fisciano, 84084, Italy; De Mare G., Department of Civil Engineering, University of Salerno, SA, Fisciano, 84084, Italy</t>
  </si>
  <si>
    <t>This paper explores the topic of the energy transition in housing. The work aims to offer a knowledge base for energy policy on the current scenario of the energy redevelopment of Italian multi-family buildings. The financial feasibility of energy retrofit projects in the case of multi-apartment buildings is then analyzed. From a set of projects located in the Campania region (Italy), the typical building on which to carry out ordinary energy efficiency works was identified. Two design variants are considered on which to implement the Cost-Revenue Analysis (CRA): (i) energy retrofit intervention not including photovoltaic system; (ii) energy retrofit intervention including photovoltaic system. For the second design variant, further analyses were conducted (sensitivity analysis, scenario analysis, risk analysis) to identify the main sensitive variables and to estimate the probability of financial failure of the intervention. The study shows that interventions without photovoltaics are unlikely to be financially sustainable. However, although the presence of photovoltaics significantly increases the savings in the bill, the Payback Period (PP) remains quite high. An ordinary energy retrofit project including photovoltaic technology can be made financially sustainable only by resorting to government building bonuses, in the absence of which the probability of failure is 46%. © 2022 by the authors. Licensee MDPI, Basel, Switzerland.</t>
  </si>
  <si>
    <t>building integrated photovoltaics; building renovation; cost-revenue analysis; energy efficiency; energy retrofit project; energy transition; financial evaluation; renewable energy sources; risk analysis</t>
  </si>
  <si>
    <t>Campania; energy efficiency; energy policy; government; photovoltaic system; policy implementation; redevelopment; spatiotemporal analysis</t>
  </si>
  <si>
    <t>L. Dolores; Department of Civil Engineering, University of Salerno, Fisciano, SA, 84084, Italy; email: ldolores@unisa.it</t>
  </si>
  <si>
    <t>2-s2.0-85129128854</t>
  </si>
  <si>
    <t>Singh D.; Gautam A.K.; Chaudhary R.</t>
  </si>
  <si>
    <t>Singh, Digvijay (57225948379); Gautam, Ajay Kumar (57224369108); Chaudhary, Rubina (55903236300)</t>
  </si>
  <si>
    <t>Potential and performance estimation of free-standing and building integrated photovoltaic technologies for different climatic zones of India</t>
  </si>
  <si>
    <t>10.1016/j.enbenv.2020.10.004</t>
  </si>
  <si>
    <t>https://www.scopus.com/inward/record.uri?eid=2-s2.0-85112571748&amp;doi=10.1016%2fj.enbenv.2020.10.004&amp;partnerID=40&amp;md5=ad4d58e59648c22d83d320742bc53e4b</t>
  </si>
  <si>
    <t>School of Energy and Environmental Studies, Devi Ahilya University, Indore, 452001, India</t>
  </si>
  <si>
    <t>Singh D., School of Energy and Environmental Studies, Devi Ahilya University, Indore, 452001, India; Gautam A.K., School of Energy and Environmental Studies, Devi Ahilya University, Indore, 452001, India; Chaudhary R., School of Energy and Environmental Studies, Devi Ahilya University, Indore, 452001, India</t>
  </si>
  <si>
    <t>The role of Photovoltaic technologies integrated or attached to the building envelope is crucial in managing the building energy demand. In this paper, the performance of PV technologies with the mounting methods of Building integrated and Free-standing (Building attached) is discussed for six different climate zone of the country. A PVGIS program proposed with three PV cell technologies (Crystalline Silicon, Copper indium diselenide, Cadmium Telluride) is used to evaluate monthly energy generation potential and losses of the 2 kWp grid-connected PV system at the latitude and 90°. A 2 kWp PV system is chosen for Economic Weaker Section (EWS) housing schemes depending upon the roof area. From the evaluation, the performance parameter has been estimated. A new parameter Energy Deviation (ED), is proposed to choose the best PV technology in terms of performance. The results of ED agree with the parameters Performance Ratio (PR) and Capacity Factor (CF) defined under the IEC Standard 61724. The potential generation of PV technologies at 90° varies from 41% (Warm and Humid) to 64% (Cold and Sunny) when compared with the latitude. In case of Cold and Sunny and Cold and Cloudy at 90°, the generation performance of Copper indium diselenide is found better in Building integrated and Free-standing mounting methods, respectively. For the remaining zones, Cadmium Telluride technology shows better results. The Percentage loss in the system is found to be minimum in the case of Cold and Sunny, varies between 17% and 25%, and maximum is found for Warm and Humid and varies between 23.2% and 33.4% for the proposed PV technologies. The grid feed-in energy from these EWS houses for all the technologies and climatic zones is found above 45%. It is seen that the combined energy generation from the envelopes (Roof, walls, and facades) makes the houses energy plus in nature. The study has important implications for the government to promote the building integrated Photovoltaic policies in the country. © 2020</t>
  </si>
  <si>
    <t>Building Integrated; Capacity Factor; Energy Deviation; Free-standing; Performance Ratio; PV technologies</t>
  </si>
  <si>
    <t>Buildings; Copper compounds; II-VI semiconductors; Mountings; Roofs; Selenium compounds; Silicon compounds; Building integrated; Building integrated photovoltaic; Capacity factors; Energy; Energy deviation; Free standings; Performance; Performance ratio; Photovoltaic technology; PV technology; Cadmium telluride</t>
  </si>
  <si>
    <t>D. Singh; School of Energy and Environmental Studies, Devi Ahilya University, Indore, 452001, India; email: digvijaysingh019@gmail.com</t>
  </si>
  <si>
    <t>2-s2.0-85112571748</t>
  </si>
  <si>
    <t>Khan S.; Sudhakar K.; Hazwan Bin Yusof M.</t>
  </si>
  <si>
    <t>Khan, Sanjay (57859226600); Sudhakar, K. (57203257556); Hazwan Bin Yusof, Mohd (57218214467)</t>
  </si>
  <si>
    <t>Techno-Environmental Analysis of Facade Integrated Photovoltaics and Electric Vehicle Charging for University Building</t>
  </si>
  <si>
    <t>Mathematical Problems in Engineering</t>
  </si>
  <si>
    <t>7186009</t>
  </si>
  <si>
    <t>10.1155/2022/7186009</t>
  </si>
  <si>
    <t>https://www.scopus.com/inward/record.uri?eid=2-s2.0-85136544375&amp;doi=10.1155%2f2022%2f7186009&amp;partnerID=40&amp;md5=c6e3b4918919123919c0341aa539c834</t>
  </si>
  <si>
    <t>Faculty of Mechanical and Automotive Engineering Technology, Universiti Malaysia Pahang, Pahang, Pekan, 26600, Malaysia; Automotive Engineering Centre, Universiti Malaysia Pahang, Pahang, Pekan, 26600, Malaysia; Centre of Excellence for Advancement Research Fluid Flow (CARIFF), Universiti Malaysia Pahang, Pahang, Kuantan, 26300, Malaysia; Energy Centre, Maulana Azad National Institute of Technology, Bhopal, 462003, India</t>
  </si>
  <si>
    <t>Khan S., Faculty of Mechanical and Automotive Engineering Technology, Universiti Malaysia Pahang, Pahang, Pekan, 26600, Malaysia, Automotive Engineering Centre, Universiti Malaysia Pahang, Pahang, Pekan, 26600, Malaysia; Sudhakar K., Faculty of Mechanical and Automotive Engineering Technology, Universiti Malaysia Pahang, Pahang, Pekan, 26600, Malaysia, Centre of Excellence for Advancement Research Fluid Flow (CARIFF), Universiti Malaysia Pahang, Pahang, Kuantan, 26300, Malaysia, Energy Centre, Maulana Azad National Institute of Technology, Bhopal, 462003, India; Hazwan Bin Yusof M., Faculty of Mechanical and Automotive Engineering Technology, Universiti Malaysia Pahang, Pahang, Pekan, 26600, Malaysia</t>
  </si>
  <si>
    <t>Electric vehicles (EV) are a relatively contemporary and emerging technology in the transportation and power sectors, with several economic and environmental advantages. However, there are still challenges associated with EV charging depending on on-grid electricity. University buildings that consume a lot of energy continue to rely on the grid and/or conventional fuel for consumption. In addition, EV Charging will create more challenges in meeting the demand; therefore, utilizing university rooftops for EV charging has high prospects of meeting the additional energy demand. In Malaysia, no such research has been presented that has explored the possibility of using academic institute rooftops for BIPV installation for EV Charging in terms of energy and environmental standpoint. The current study analyzes and evaluates a rooftop grid-connected Building Integrated photovoltaic (BIPV) system for generating electricity and EV charging at the University Malaysia Pahang, Malaysia, for EV charging. The system's energy output has been simulated using the PVSyst in two scenarios, i.e., fully integrated with no ventilation and free mounted with air circulation. It was found that 7000 m2 of the selected building's rooftop area could be used for panel installation. The panels' total capacity was 1.069 MW, with total annual electricity production of 1587 MWh and 1669 MWh in respective scenarios. The proposed BIPV plant would reduce GHG emissions of 60,031 tons of CO2e in scenarios 1 and 61,191 tons of CO2 in scenario 2 compared to the emission produced by coal plants for the same amount of annual energy generation.  © 2022 Sanjay Khan et al.</t>
  </si>
  <si>
    <t>College buildings; Electric power generation; Electric power transmission networks; Electric vehicles; Greenhouse gases; Vehicle-to-grid; Building integrated photovoltaic; Electric vehicle charging; Emerging technologies; Energy; Environmental analysis; Grid electricity; Malaysia; Photovoltaics; Power sector; Transportation sector; Charging (batteries)</t>
  </si>
  <si>
    <t>Hindawi Limited</t>
  </si>
  <si>
    <t>1024123X</t>
  </si>
  <si>
    <t>Math. Probl. Eng.</t>
  </si>
  <si>
    <t>2-s2.0-85136544375</t>
  </si>
  <si>
    <t>Lee R.; Lee H.; Kim D.; Yoon J.</t>
  </si>
  <si>
    <t>Lee, Ruda (57201336063); Lee, Hyomun (57191882123); Kim, Dongsu (57194267154); Yoon, Jongho (55460473800)</t>
  </si>
  <si>
    <t>Performance evaluation of flexible CIGS modules based on operational data under outdoor conditions</t>
  </si>
  <si>
    <t>Energy Science and Engineering</t>
  </si>
  <si>
    <t>10.1002/ese3.1040</t>
  </si>
  <si>
    <t>https://www.scopus.com/inward/record.uri?eid=2-s2.0-85121596431&amp;doi=10.1002%2fese3.1040&amp;partnerID=40&amp;md5=85ee9c7bc533f7ea7f9cf1d36b1a9972</t>
  </si>
  <si>
    <t>Architecture Engineering, Han-bat National University, Daejeon, South Korea</t>
  </si>
  <si>
    <t>Lee R., Architecture Engineering, Han-bat National University, Daejeon, South Korea; Lee H., Architecture Engineering, Han-bat National University, Daejeon, South Korea; Kim D., Architecture Engineering, Han-bat National University, Daejeon, South Korea; Yoon J., Architecture Engineering, Han-bat National University, Daejeon, South Korea</t>
  </si>
  <si>
    <t>As a major driver to achieve feasible long-term goals of the Korean Green New Deal policy, a renewable system application in a building, such as the building-integrated photovoltaics (BIPV) system, has been expedited by raising a BIPV installation subsidy to 70%. Among the technology of BIPV modules, the CuInGaSe2 (CIGS) type module has been drawing attention and considered as one of the effective alternatives because of its benefits, including its flexibility, lightweights, and relative ease to use as a building material. However, the lack of information understanding of its real application to buildings has still existed under various outdoor experimental conditions. In response to this gap, this study analyzed the power generation performance of flexible CIGS modules under outdoor exposure conditions to evaluate their applicability to BIPV buildings. To conduct the test, the CIGS module was installed on an inclined plane (30°) and vertical plane (90°) using a mock-up installed facing the south. In particular, this study assessed performance ratio (PR) values to analyze the power generation performance behaviors under direct/diffuse irradiance conditions along with diverse cloud cover conditions. Results from this experimental case study indicated that the power generation performance of the vertical CIGS module decreased compared with that of the inclined CIGS module during all analysis periods, except for the February period. This phenomenon became more distinct as the solar altitude angle increased, and the power generation performance of the vertical module became similar to that of the inclined module as the altitude angle decreased. By experimenting with the diffuse irradiance condition depending on the change in cloud cover, the PR decreased by approximately 12%. © 2021 The Authors. Energy Science &amp; Engineering published by the Society of Chemical Industry and John Wiley &amp; Sons Ltd.</t>
  </si>
  <si>
    <t>Gallium alloys; Indium alloys; Semiconductor alloys; Solar power generation; Building integrated photovoltaic; Building-integrated photovoltaic; Condition; CuInGaSe; Cuingase2; Diffuse irradiance; Performance; Performance ratio; Power- generations; Solar altitude angle; Buildings</t>
  </si>
  <si>
    <t>J. Yoon; Architecture Engineering, Han-bat National University, Daejeon, South Korea; email: jhyoon@hanbat.ac.kr</t>
  </si>
  <si>
    <t>John Wiley and Sons Ltd</t>
  </si>
  <si>
    <t>20500505</t>
  </si>
  <si>
    <t>Energy Sci. Eng.</t>
  </si>
  <si>
    <t>2-s2.0-85121596431</t>
  </si>
  <si>
    <t>Cui J.; Fang J.</t>
  </si>
  <si>
    <t>Cui, Jian (57483989300); Fang, Jianjun (57218421058)</t>
  </si>
  <si>
    <t>A maximum power point tracking strategy applied to building integrated photovoltaics</t>
  </si>
  <si>
    <t>Clean Energy</t>
  </si>
  <si>
    <t>10.1093/ce/zkab054</t>
  </si>
  <si>
    <t>https://www.scopus.com/inward/record.uri?eid=2-s2.0-85126092580&amp;doi=10.1093%2fce%2fzkab054&amp;partnerID=40&amp;md5=41a48f4c97df4903f132b804347130bd</t>
  </si>
  <si>
    <t>Department of Center for Green Energy and Architecture, National Institute of Clean-And-Low-Carbon Energy, Beijing, 102211, China</t>
  </si>
  <si>
    <t>Cui J., Department of Center for Green Energy and Architecture, National Institute of Clean-And-Low-Carbon Energy, Beijing, 102211, China; Fang J., Department of Center for Green Energy and Architecture, National Institute of Clean-And-Low-Carbon Energy, Beijing, 102211, China</t>
  </si>
  <si>
    <t>To solve the problem of permanent-shadow shading of photovoltaic buildings, a maximum power point tracking (MPPT) strategy to determine the search range by pre-delimiting area is proposed to improve MPPT efficiency. The single correspondence between the solar-cell current-voltage (I-V) curve and the illumination conditions was proved by using the single-diode model of photovoltaic cells, thus proving that a change in the illumination conditions corresponds to a unique maximum power point (MPP) search area. According to the approximate relationship between MPP voltage, current and open-circuit voltage and short-circuit current of a photovoltaic module, the voltage region where the MPP is located is determined and the global maximum power point is determined using the power operating triangle strategy in this region. Simulation carried out in MATLAB proves the correctness and feasibility of the theoretical research. Simulation results show that the MPPT strategy proposed in this paper can improve the average efficiency by 1.125% when applied in series as building integrated photovoltaics.  © 2021 The Author(s) 2021. Published by Oxford University Press on behalf of National Institute of Clean-And-Low-Carbon Energy.</t>
  </si>
  <si>
    <t>buildings integrated photovoltaic; MPPT efficiency; permanent shadow; photovoltaic power generation</t>
  </si>
  <si>
    <t>MATLAB; Maximum power point trackers; Open circuit voltage; Photoelectrochemical cells; Solar cells; Solar cells; Building integrated photovoltaic; Illumination conditions; Maximum power point; Maximum Power Point Tracking; Maximum power point tracking efficiency; Permanent shadow; Photovoltaic power generation; Photovoltaics; Search range; Tracking strategies; Solar energy</t>
  </si>
  <si>
    <t>J. Cui; Department of Center for Green Energy and Architecture, National Institute of Clean-And-Low-Carbon Energy, Beijing, 102211, China; email: jian.cui.ad@chnenergy.com.cn</t>
  </si>
  <si>
    <t>25154230</t>
  </si>
  <si>
    <t>2-s2.0-85126092580</t>
  </si>
  <si>
    <t>Shin W.-G.; Shin J.-Y.; Hwang H.-M.; Park C.-H.; Ko S.-W.</t>
  </si>
  <si>
    <t>Shin, Woo-Gyun (57201063081); Shin, Ju-Young (57573482200); Hwang, Hye-Mi (23993561900); Park, Chi-Hong (57573861200); Ko, Suk-Whan (56555801700)</t>
  </si>
  <si>
    <t>Power Generation Prediction of Building-Integrated Photovoltaic System with Colored Modules Using Machine Learning</t>
  </si>
  <si>
    <t>2589</t>
  </si>
  <si>
    <t>10.3390/en15072589</t>
  </si>
  <si>
    <t>https://www.scopus.com/inward/record.uri?eid=2-s2.0-85128006640&amp;doi=10.3390%2fen15072589&amp;partnerID=40&amp;md5=a5d2414f902a870a10a114d370b0bf1e</t>
  </si>
  <si>
    <t>Photovoltaics Research Department, Korea Institute of Energy Research, 152 Gajeong-ro, Youseong-gu, Daejeon, 34129, South Korea; Corporate R&amp;D Center, SG Energy Co., Ltd, 75, Sinilseo-ro 85 beon-gil, Daedeok-gu, Daejeon, 34325, South Korea</t>
  </si>
  <si>
    <t>Shin W.-G., Photovoltaics Research Department, Korea Institute of Energy Research, 152 Gajeong-ro, Youseong-gu, Daejeon, 34129, South Korea; Shin J.-Y., Corporate R&amp;D Center, SG Energy Co., Ltd, 75, Sinilseo-ro 85 beon-gil, Daedeok-gu, Daejeon, 34325, South Korea; Hwang H.-M., Photovoltaics Research Department, Korea Institute of Energy Research, 152 Gajeong-ro, Youseong-gu, Daejeon, 34129, South Korea; Park C.-H., Corporate R&amp;D Center, SG Energy Co., Ltd, 75, Sinilseo-ro 85 beon-gil, Daedeok-gu, Daejeon, 34325, South Korea; Ko S.-W., Photovoltaics Research Department, Korea Institute of Energy Research, 152 Gajeong-ro, Youseong-gu, Daejeon, 34129, South Korea</t>
  </si>
  <si>
    <t>The building-integrated photovoltaic (BIPV) system is provoking mention as a technology for generating the energy consumed in cities with renewable sources. As the number of BIPV systems increases, performance diagnosis through power-generation predictions becomes more essential. In the case of a colored BIPV module that has been installed on a wall, it is more difficult to predict the amount of power generation because the shading loss varies based on the entrance altitude of the irradiance. Recently, artificial intelligence technology that is able to predict power by learning the output data of the system has begun being used. In this paper, the power values of colored BIPV systems that have been installed on walls are predicted, and the system output values are compared. The current-voltage (I–V) curve data are measured to predict the power required changing the intensity of the irradiance, and the linear regression model is derived for the changes in the voltage and current at a maximum power operating point and during irradiance changes. To improve the power prediction accuracy by considering the shading loss of colored BIPVs, a new model is proposed via neural network machine learning (ML). In addition, the accuracy of the proposed prediction models is evaluated by comparing the metrics such as RMSE, MAE, and R2 . As a result of testing the linear regression model and the proposed ML model, the R2 values for the voltage and current values of the proposed ML model were 5% higher for voltage and 2% higher for current. From this result, the proposed ML model of the RMSE about real power improved by more than 50% (0.0754 kW) compared to the simulation model (0.1581 KW). The proposed model demonstrates high-accuracy power estimations and is expected to help diagnose the performance of BIPV systems with colored modules. © 2022 by the authors. Licensee MDPI, Basel, Switzerland.</t>
  </si>
  <si>
    <t>building an integrated photovoltaic module; colored photovoltaic module; machine learning; power generation predictions</t>
  </si>
  <si>
    <t>Forecasting; Machine learning; Walls (structural partitions); Building an integrated photovoltaic module; Building integrated photovoltaic system; Colored photovoltaic module; Generation predictions; Machine learning models; Photovoltaic modules; Power; Power generation prediction; Power- generations; Solar cells</t>
  </si>
  <si>
    <t>S.-W. Ko; Photovoltaics Research Department, Korea Institute of Energy Research, Daejeon, 152 Gajeong-ro, Youseong-gu, 34129, South Korea; email: korea19@kier.re.kr</t>
  </si>
  <si>
    <t>2-s2.0-85128006640</t>
  </si>
  <si>
    <t>Pelle M.; Causone F.; Maturi L.; Moser D.</t>
  </si>
  <si>
    <t>Pelle, Martina (57210916680); Causone, Francesco (26026618000); Maturi, Laura (56121721600); Moser, David (58744682100)</t>
  </si>
  <si>
    <t>Opaque Coloured Building Integrated Photovoltaic (BIPV): A Review of Models and Simulation Frameworks for Performance Optimisation</t>
  </si>
  <si>
    <t>1991</t>
  </si>
  <si>
    <t>10.3390/en16041991</t>
  </si>
  <si>
    <t>https://www.scopus.com/inward/record.uri?eid=2-s2.0-85149186308&amp;doi=10.3390%2fen16041991&amp;partnerID=40&amp;md5=89f829017dadcc6b7f2735187bcbb7fc</t>
  </si>
  <si>
    <t>Institute for Renewable Energy, Eurac Research, Bolzano, 29100, Italy; Department of Energy, Politecnico di Milano, Via Lambruschini 4, Milano, 20156, Italy</t>
  </si>
  <si>
    <t>Pelle M., Institute for Renewable Energy, Eurac Research, Bolzano, 29100, Italy, Department of Energy, Politecnico di Milano, Via Lambruschini 4, Milano, 20156, Italy; Causone F., Department of Energy, Politecnico di Milano, Via Lambruschini 4, Milano, 20156, Italy; Maturi L., Institute for Renewable Energy, Eurac Research, Bolzano, 29100, Italy; Moser D., Institute for Renewable Energy, Eurac Research, Bolzano, 29100, Italy</t>
  </si>
  <si>
    <t>Coloured building integrated photovoltaics (BIPVs) may contribute to meeting the decarbonisation targets of European and other countries. Nevertheless, their market uptake has been hindered by a lack of social acceptance, technical issues, and low economic profitability. Being able to assess in advance the influence of the coloured layers on a module’s power generation may help reduce the need for prototyping, thereby allowing optimisation of the product performance by reducing the time and costs of customised manufacturing. Therefore, this review aims at investigating the available literature on models and techniques used for assessing the influence of coloured layers on power generation in customised BIPV products. Existing models in the literature use two main approaches: (i) detailed optical modelling of the layers in the module’s stack, including coloured layers, and (ii) mathematical elaboration of the final product’s measured characteristics. Combining the two approaches can provide improved future models, which can accurately assess every single layer in the module’s stack starting from measured parameters obtained with simpler equipment and procedures. © 2023 by the authors.</t>
  </si>
  <si>
    <t>coloured BIPV; optimization; simulation</t>
  </si>
  <si>
    <t>Renewable energy resources; Building integrated photovoltaic; Colored building integrated photovoltaic; Decarbonisation; Model and simulation; Modelling framework; Optimisations; Performance optimizations; Power- generations; Simulation; Simulation framework; Circuit simulation</t>
  </si>
  <si>
    <t>F. Causone; Department of Energy, Politecnico di Milano, Milano, Via Lambruschini 4, 20156, Italy; email: francesco.causone@polimi.it</t>
  </si>
  <si>
    <t>2-s2.0-85149186308</t>
  </si>
  <si>
    <t>Gonçalves G.L.; Abrahão R.; Rotella Junior P.; Rocha L.C.S.</t>
  </si>
  <si>
    <t>Gonçalves, Gustavo Leite (57340645500); Abrahão, Raphael (35112827200); Rotella Junior, Paulo (56032680100); Rocha, Luiz Célio Souza (56797573000)</t>
  </si>
  <si>
    <t>Economic Feasibility of Conventional and Building-Integrated Photovoltaics Implementation in Brazil</t>
  </si>
  <si>
    <t>6707</t>
  </si>
  <si>
    <t>10.3390/en15186707</t>
  </si>
  <si>
    <t>https://www.scopus.com/inward/record.uri?eid=2-s2.0-85138764537&amp;doi=10.3390%2fen15186707&amp;partnerID=40&amp;md5=d9d3ff2da58f550524c51a53c1b3d06e</t>
  </si>
  <si>
    <t>Alternative and Renewable Energies Centre, Federal University of Paraíba, João Pessoa, 58051-900, Brazil; Department of Renewable Energy Engineering, Federal University of Paraíba, João Pessoa, 58051-900, Brazil; Department of Production Engineering, Federal University of Paraíba, João Pessoa, 58051-900, Brazil; Faculty of Finance and Accounting, Prague University of Economics and Business, Prague, 11000, Czech Republic; Management Department, Federal Institute of Education, Science and Technology—North of Minas Gerais, Almenara, 39900-000, Brazil</t>
  </si>
  <si>
    <t>Gonçalves G.L., Alternative and Renewable Energies Centre, Federal University of Paraíba, João Pessoa, 58051-900, Brazil; Abrahão R., Department of Renewable Energy Engineering, Federal University of Paraíba, João Pessoa, 58051-900, Brazil; Rotella Junior P., Department of Production Engineering, Federal University of Paraíba, João Pessoa, 58051-900, Brazil, Faculty of Finance and Accounting, Prague University of Economics and Business, Prague, 11000, Czech Republic; Rocha L.C.S., Management Department, Federal Institute of Education, Science and Technology—North of Minas Gerais, Almenara, 39900-000, Brazil</t>
  </si>
  <si>
    <t>Economic feasibility analysis is essential in the decision-making process regarding investment in photovoltaic projects. Project profitability must be measured based not only on the costs and revenues, but also on the climatic particularities of the different locations. Therefore, performing simulations of technical and economic performance of photovoltaic models is fundamental. Thus, the objective of this study was to analyze deterministic and stochastic models of investments in two types of photovoltaic systems, one incorporated into the enterprise’s architecture (a BIPV system) and the other, a conventional one, in different Brazilian locations, covering the predominant climatic factors in the country. The methodological proposal consisted of choosing a city in Brazil with each predominant climate type and compiling its data on irradiation, monthly sunshine hours, and tariffs of the electric power concessionaire, to simulate the electrical generation performance of the proposed photovoltaic systems and their profitability. For the economic analysis, the cumulative probability of positive Net Present Value (NPV) returns was obtained through deterministic simulations in all municipalities. Only the municipality of Pau dos Ferros-RN was chosen to perform 10,000 stochastic simulations, and its cumulative probabilities of positive NPV returns were obtained. In both models of photovoltaic technology analyzed and simulation logics, 100% of the NPVs were positive, indicating profitable cash flows in all scenarios. However, some municipalities obtained better results than others when the climate types favored sunny weather. Moreover, although all cases returned positive NPVs, the conventional model proved to be more economically attractive than BIPV system. © 2022 by the authors.</t>
  </si>
  <si>
    <t>climate types; discounted cash flow; Monte Carlo simulation; NPV; solar energy</t>
  </si>
  <si>
    <t>Climate models; Decision making; Economic analysis; Intelligent systems; Investments; Monte Carlo methods; Solar energy; Solar power generation; Stochastic models; Stochastic systems; Building integrated photovoltaic; Climate type; Cumulative probabilities; Decision-making process; Discounted cash flow; Economic feasibilities; Economic feasibility analysis; Monte Carlo's simulation; Photovoltaic systems; The net present value (NPV); Profitability</t>
  </si>
  <si>
    <t>P. Rotella Junior; Department of Production Engineering, Federal University of Paraíba, João Pessoa, 58051-900, Brazil; email: paulo.rotella@academico.ufpb.br</t>
  </si>
  <si>
    <t>2-s2.0-85138764537</t>
  </si>
  <si>
    <t>Richards B.S.; Howard I.A.</t>
  </si>
  <si>
    <t>Richards, Bryce S. (7202100275); Howard, Ian A. (24464315800)</t>
  </si>
  <si>
    <t>Luminescent solar concentrators for building integrated photovoltaics: opportunities and challenges</t>
  </si>
  <si>
    <t>8</t>
  </si>
  <si>
    <t>10.1039/d3ee00331k</t>
  </si>
  <si>
    <t>https://www.scopus.com/inward/record.uri?eid=2-s2.0-85166249093&amp;doi=10.1039%2fd3ee00331k&amp;partnerID=40&amp;md5=e25d7c436741f21abb070d18851fc53e</t>
  </si>
  <si>
    <t>Institute of Microstructure Technology, Karlsruhe Institute of Technology, Hermann-von-Helmholtz-Platz 1, Eggenstein-Leopoldshafen, 76344, Germany; Light Technology Institute, Karlsruhe Institute of Technology, Engesserstrasse 13, Karlsruhe, 76131, Germany</t>
  </si>
  <si>
    <t>Richards B.S., Institute of Microstructure Technology, Karlsruhe Institute of Technology, Hermann-von-Helmholtz-Platz 1, Eggenstein-Leopoldshafen, 76344, Germany, Light Technology Institute, Karlsruhe Institute of Technology, Engesserstrasse 13, Karlsruhe, 76131, Germany; Howard I.A., Institute of Microstructure Technology, Karlsruhe Institute of Technology, Hermann-von-Helmholtz-Platz 1, Eggenstein-Leopoldshafen, 76344, Germany, Light Technology Institute, Karlsruhe Institute of Technology, Engesserstrasse 13, Karlsruhe, 76131, Germany</t>
  </si>
  <si>
    <t>This review examines the application of luminescent solar concentrators (LSCs) for building integrated photovoltaics (BIPV), both in terms of opaque façade elements and as semi-transparent windows. Many luminophores have been developed for LSC applications, and their efficiencies examined in lab-scale (&lt;25 cm2) devices. This analytical review illustrates, using ray-tracing simulations, the technical challenges to maintaining efficiency when scaling these energy conversion devices to pilot- (1000 cm2) and commercial-scale (100 000 cm2) modules. Based on these considerations, ambitious but feasible target efficiencies for LSCs based on ideal quantum dot (QD) luminophores are suggested as follows - for opaque and semi-transparent (50% average visible transmission), respectively: (i) 11.0% and 5.5% for lab-scale devices; (ii) 10.0% and 5.0% for pilot-scale modules; and (iii) 9.0% and 4.5% for commercial-scale modules. It is worth noting though, that the QD design requirements - particularly with regard to the overlap integral between the absorption and emission spectrum - become very critical as the LSC area increases. Whereas it is difficult to see opaque LSCs successfully competing against standard flat-plate photovoltaic modules for building integration, the application of semi-transparent LSCs as power-generating window elements has potential. Therefore, an economic analysis of the inclusion of LSCs into commercial glazing elements is presented and the potential for novel technologies - such as down-conversion (quantum-cutting) and controlling the direction of emitted light - to move this technology towards application is also discussed. © 2023 The Royal Society of Chemistry.</t>
  </si>
  <si>
    <t>Absorption spectroscopy; Chemical bonds; Economic analysis; Emission spectroscopy; Flowcharting; Molecular orbitals; Semiconductor quantum dots; Solar concentrators; Solar power generation; Wave functions; Analytical reviews; Building integrated photovoltaic; Energy conversion devices; Facade elements; Luminescent solar concentrators; Luminophores; Ray tracing simulation; Scalings; Semi-transparent; Technical challenges; building; design; economic analysis; photovoltaic system; quantum mechanics; transparency; Luminescence</t>
  </si>
  <si>
    <t>B.S. Richards; Institute of Microstructure Technology, Karlsruhe Institute of Technology, Hermann-von-Helmholtz-Platz 1, Eggenstein-Leopoldshafen, 76344, Germany; email: bryce.richards@kit.edu</t>
  </si>
  <si>
    <t>2-s2.0-85166249093</t>
  </si>
  <si>
    <t>Younes K.; Apostoleris H.; Bin Saad M.; Al Ghaferi A.; Chiesa M.</t>
  </si>
  <si>
    <t>Younes, Kareem (57278315600); Apostoleris, Harry (56509521400); Bin Saad, Majed (57779213600); Al Ghaferi, Amal (54899166100); Chiesa, Matteo (55670969500)</t>
  </si>
  <si>
    <t>Realizing High Photovoltaic Power Densities With Tracking-Integrated Concentrator Photovoltaics</t>
  </si>
  <si>
    <t>Frontiers in Energy Research</t>
  </si>
  <si>
    <t>842201</t>
  </si>
  <si>
    <t>10.3389/fenrg.2022.842201</t>
  </si>
  <si>
    <t>https://www.scopus.com/inward/record.uri?eid=2-s2.0-85133370536&amp;doi=10.3389%2ffenrg.2022.842201&amp;partnerID=40&amp;md5=8230f5afa1345703bfb915287c1fd60d</t>
  </si>
  <si>
    <t>Laboratory for Energy and Nano Science, Department of Mechanical Engineering, Khalifa University of Science and Technology, Abu Dhabi, United Arab Emirates; Department of Physics and Technology, UiT The Arctic University of Norway, Tromsø, United Arab Emirates</t>
  </si>
  <si>
    <t>Younes K., Laboratory for Energy and Nano Science, Department of Mechanical Engineering, Khalifa University of Science and Technology, Abu Dhabi, United Arab Emirates; Apostoleris H., Laboratory for Energy and Nano Science, Department of Mechanical Engineering, Khalifa University of Science and Technology, Abu Dhabi, United Arab Emirates; Bin Saad M., Laboratory for Energy and Nano Science, Department of Mechanical Engineering, Khalifa University of Science and Technology, Abu Dhabi, United Arab Emirates; Al Ghaferi A., Laboratory for Energy and Nano Science, Department of Mechanical Engineering, Khalifa University of Science and Technology, Abu Dhabi, United Arab Emirates; Chiesa M., Laboratory for Energy and Nano Science, Department of Mechanical Engineering, Khalifa University of Science and Technology, Abu Dhabi, United Arab Emirates, Department of Physics and Technology, UiT The Arctic University of Norway, Tromsø, United Arab Emirates</t>
  </si>
  <si>
    <t>Concentrating photovoltaics (CPV) have long been held up as a solution to low power density in photovoltaics, but due to the requirement of sun tracking have been largely unable to realize high power densities in practically useful settings. The emerging concept of tracking-integrated CPV, in which the sun tracking apparatus is incorporated into the module itself, has the potential to finally achieve this goal by allowing CPV use in building integrated or rooftop settings. In this article, we will provide a status update on TI-CPV and an evaluation of its technical and economic potential with focus on diffuse light collection. We will seek to demonstrate how TI-CPV concepts that are now nearing commercialization are viable to offer, for the first time, the chance for CPV to actually deliver high power densities and high-efficiency utilization of the solar resource in practical settings such that it represents one of the best prospects for CPV to finally gain a foothold in large commercial markets. We identify TI-CPV designs with integrated mechanical tracking and diffuse light transmittance as the closest at resent to commercial feasibility, as the transmitted light offers a potential valuable secondary output. A semi-empirical performance model of such a system yields an annual electrical output of &gt;300 kWh/m2 and 59.4 million lux-hours optical output that are equivalent to 593.4 kWh/m2 if that light would otherwise be provided by LED lamps with 100 lumen/W luminous efficacy. This would indicate that full-system capex of up to $1,600/kW could be viable relative to conventional rooftop PV systems, providing a benchmark for future manufacturing and design improvements. Copyright © 2022 Younes, Apostoleris, Bin Saad, Al Ghaferi and Chiesa.</t>
  </si>
  <si>
    <t>agricultural photovoltaics; beam steering; building integrated photo voltaic (BIPV); concentrator photovoltaics (CPV); micro-CPV; PV system modeling; solar energy economics; tracking integration</t>
  </si>
  <si>
    <t>Benchmarking; Concentration (process); Economics; Solar concentrators; Solar panels; Solar power generation; Agricultural photovoltaic; Beam-steering; Building integrated; Building integrated photo voltaic; Concentrator photovoltaic; Concentrator photovoltaics; Energy economics; Micro-concentrator photovoltaic; Microconcentrators; Photovoltaics; PV system; PV system modeling; Solar energy economic; System models; Tracking integration; Solar energy</t>
  </si>
  <si>
    <t>M. Chiesa; Laboratory for Energy and Nano Science, Department of Mechanical Engineering, Khalifa University of Science and Technology, Abu Dhabi, United Arab Emirates; email: matteo.chiesa@ku.ac.ae</t>
  </si>
  <si>
    <t>2296598X</t>
  </si>
  <si>
    <t>Front. Energy Res.</t>
  </si>
  <si>
    <t>2-s2.0-85133370536</t>
  </si>
  <si>
    <t>Zarate-Perez E.; Grados J.; Rubiños S.; Grados-Espinoza H.; Astocondor-Villar J.</t>
  </si>
  <si>
    <t>Zarate-Perez, Eliseo (57391744000); Grados, Juan (57207296755); Rubiños, Santiago (57207304970); Grados-Espinoza, Herbert (57811408600); Astocondor-Villar, Jacob (57931254700)</t>
  </si>
  <si>
    <t>Building-integrated photovoltaic (BIPV) systems: A science mapping approach</t>
  </si>
  <si>
    <t>AIMS Energy</t>
  </si>
  <si>
    <t>10.3934/ENERGY.2023052</t>
  </si>
  <si>
    <t>https://www.scopus.com/inward/record.uri?eid=2-s2.0-85178478927&amp;doi=10.3934%2fENERGY.2023052&amp;partnerID=40&amp;md5=514af9b3e2adeaffe6797180ea4c43b8</t>
  </si>
  <si>
    <t>Department of Engineering, Universidad Privada del Norte (UPN), Av. Alfredo Mendiola 6062, Los Olivos, 15314, Peru; International Doctoral School (EIDUNED), Universidad Nacional de Educación a Distancia (UNED), C/Bravo Murillo, 38, Madrid, 28015, Spain; Faculty of Electrical and Electronic Engineering, Universidad Nacional del Callao, Av. Juan Pablo II 306, Bellavista, 07011, Peru</t>
  </si>
  <si>
    <t>Zarate-Perez E., Department of Engineering, Universidad Privada del Norte (UPN), Av. Alfredo Mendiola 6062, Los Olivos, 15314, Peru, International Doctoral School (EIDUNED), Universidad Nacional de Educación a Distancia (UNED), C/Bravo Murillo, 38, Madrid, 28015, Spain; Grados J., Faculty of Electrical and Electronic Engineering, Universidad Nacional del Callao, Av. Juan Pablo II 306, Bellavista, 07011, Peru; Rubiños S., Faculty of Electrical and Electronic Engineering, Universidad Nacional del Callao, Av. Juan Pablo II 306, Bellavista, 07011, Peru; Grados-Espinoza H., Faculty of Electrical and Electronic Engineering, Universidad Nacional del Callao, Av. Juan Pablo II 306, Bellavista, 07011, Peru; Astocondor-Villar J., Faculty of Electrical and Electronic Engineering, Universidad Nacional del Callao, Av. Juan Pablo II 306, Bellavista, 07011, Peru</t>
  </si>
  <si>
    <t>Solar energy is one of the most important renewable energy sources due to its wide availability and applicability. One way to use this resource is by building-integrated photovoltaics (BIPV). Therefore, it is essential to develop a scientific map of BIPV systems and a comprehensive review of the scientific literature that identifies future research directions. For that reason, the bibliometric research methodology enables the quantification and evaluation of the performance, quality and influence of the generated maps and their elements. In this regard, an analysis of the scientific production related to BIPV, indexed from 2001 to 2022, was carried out using the Scopus database. This was done using a scientific mapping approach via the SciMAT tool to analyze the co-occurrence of terms through clustering techniques. The BIPV was integrated with the themes of buildings, investments, numerical models, office buildings, photovoltaic modules, roofs, solar cells and zero-energy buildings. As photovoltaic technology progresses, the production of flexible PV elements is increasing in lieu of silicon substrate-based PV elements, and this is of current scientific interest. The evaluations of BIPVs in various climatic contexts are encouraging in warm and sunny climates. BIPVs demonstrated highenergy generation, while in temperate climates, BIPV windows exhibited a reduction in heating and cooling loads, indicating notable efficiency. Despite significant benefits, BIPVs face challenges such as upfront costs, integration complexities and durability concerns. Therefore, silicon solar cells are considered a cross-cutting theme within the BIPV research field. It is highlighted that this study provides a comprehensive scientific mapping and critical review of the literature in the field of BIPV systems. This bibliometric analysis not only quantifies the performance and quality of the generated maps but also identifies key thematic areas that have evolved. © 2023 the Author(s), licensee AIMS Press. This is an open access article distributed under the terms of the Creative Commons Attribution License (http://creativecommons.org/licenses/by/4.0)</t>
  </si>
  <si>
    <t>bibliometric analysis; building integrated photovoltaics; renewable energy; SciMAT; shading effect; silicon solar cells</t>
  </si>
  <si>
    <t>Investments; Office buildings; Photovoltaic effects; Quality control; Solar energy; Solar panels; Solar power generation; Substrates; Zero energy buildings; Bibliometric; Bibliometrics analysis; Building integrated photovoltaic; Building integrated photovoltaic system; Future research directions; Renewable energies; Renewable energy source; Scientific literature; SciMAT; Shading effect; Mapping</t>
  </si>
  <si>
    <t>E. Zarate-Perez; Department of Engineering, Universidad Privada del Norte (UPN), Los Olivos, Av. Alfredo Mendiola 6062, 15314, Peru; email: ezarate9@alumno.uned.es</t>
  </si>
  <si>
    <t>AIMS Press</t>
  </si>
  <si>
    <t>23338326</t>
  </si>
  <si>
    <t>2-s2.0-85178478927</t>
  </si>
  <si>
    <t>Mangherini G.; Diolaiti V.; Bernardoni P.; Andreoli A.; Vincenzi D.</t>
  </si>
  <si>
    <t>Mangherini, Giulio (57223136493); Diolaiti, Valentina (57986546600); Bernardoni, Paolo (6508193035); Andreoli, Alfredo (57223136692); Vincenzi, Donato (7004579256)</t>
  </si>
  <si>
    <t>Review of Façade Photovoltaic Solutions for Less Energy-Hungry Buildings</t>
  </si>
  <si>
    <t>19</t>
  </si>
  <si>
    <t>6901</t>
  </si>
  <si>
    <t>10.3390/en16196901</t>
  </si>
  <si>
    <t>https://www.scopus.com/inward/record.uri?eid=2-s2.0-85174040874&amp;doi=10.3390%2fen16196901&amp;partnerID=40&amp;md5=72165ed4af178fec3fee550ece0071a1</t>
  </si>
  <si>
    <t>Department of Physics and Earth Sciences, University of Ferrara, v. G, Saragat 1, Ferrara, 44122, Italy; Department of Chemical, Pharmaceutical and Agricultural Sciences, University of Ferrara, v. L. Borsari 46, Ferrara, 44121, Italy; Consorzio Futuro in Ricerca, v. G, Saragat 1, Ferrara, 44122, Italy</t>
  </si>
  <si>
    <t>Mangherini G., Department of Physics and Earth Sciences, University of Ferrara, v. G, Saragat 1, Ferrara, 44122, Italy; Diolaiti V., Department of Physics and Earth Sciences, University of Ferrara, v. G, Saragat 1, Ferrara, 44122, Italy; Bernardoni P., Department of Chemical, Pharmaceutical and Agricultural Sciences, University of Ferrara, v. L. Borsari 46, Ferrara, 44121, Italy; Andreoli A., Department of Physics and Earth Sciences, University of Ferrara, v. G, Saragat 1, Ferrara, 44122, Italy; Vincenzi D., Department of Physics and Earth Sciences, University of Ferrara, v. G, Saragat 1, Ferrara, 44122, Italy, Consorzio Futuro in Ricerca, v. G, Saragat 1, Ferrara, 44122, Italy</t>
  </si>
  <si>
    <t>Building-integrated photovoltaic technologies have considerable potential for the generation of onsite renewable energy. Despite this, their market penetration is in a relatively embryonic phase with respect to grounded or building-attached solutions, and they have limited commercial application. Their integration into building façades may represent a key asset in meeting the net-zero emissions by 2050 scenario, in particular for high-rise buildings in which the roof-to-façade ratio is unfavorable for the fulfillment of the energy load using only roof photovoltaic technology. Moreover, different façade orientations extend the production time throughout the day, flattening the power generation curve. Because of the present interest in BIPV systems, several researchers have conducted high-quality reviews focused on specific designs. In this work, various photovoltaic technologies and methods used to manufacture façade BIPV devices are reviewed with the aim of presenting researchers with the recent technological advancements and providing an overview of photovoltaic systems designed for different purposes and their applications rather than a detailed analysis of a specific technology. Lastly, future prospects and the limitations of building-integrated photovoltaic devices are presented. © 2023 by the authors.</t>
  </si>
  <si>
    <t>BIPV; CdTe; CIGS; DSSC; energy efficiency; glazing; perovskite; semi-transparent photovoltaics; solar façades; zero-energy buildings</t>
  </si>
  <si>
    <t>Cadmium telluride; Curve fitting; II-VI semiconductors; Perovskite; Roofs; Solar panels; Solar power generation; Tall buildings; Zero energy buildings; BIPV; Building integrated photovoltaic; CIGS; DSSC; Energy; Glazing; Photovoltaic technology; Photovoltaics; Semi-transparent photovoltaic; Solar façade; Energy efficiency</t>
  </si>
  <si>
    <t>V. Diolaiti; Department of Physics and Earth Sciences, University of Ferrara, v. G, Ferrara, Saragat 1, 44122, Italy; email: valentina.diolaiti@unife.it; D. Vincenzi; Department of Physics and Earth Sciences, University of Ferrara, v. G, Ferrara, Saragat 1, 44122, Italy; email: donato.vincenzi@unife.it</t>
  </si>
  <si>
    <t>2-s2.0-85174040874</t>
  </si>
  <si>
    <t>Pawlak-Jakubowska A.</t>
  </si>
  <si>
    <t>Pawlak-Jakubowska, Anita (57221589057)</t>
  </si>
  <si>
    <t>Retractable roof module with photovoltaic panel as small solar power plant</t>
  </si>
  <si>
    <t>112994</t>
  </si>
  <si>
    <t>10.1016/j.enbuild.2023.112994</t>
  </si>
  <si>
    <t>https://www.scopus.com/inward/record.uri?eid=2-s2.0-85151263627&amp;doi=10.1016%2fj.enbuild.2023.112994&amp;partnerID=40&amp;md5=40973d4871331da0a61cd063fe2f4331</t>
  </si>
  <si>
    <t>Silesian University of Technology, Faculty of Civil Engineering, Akademicka 5, Gliwice, 44-100, Poland</t>
  </si>
  <si>
    <t>Pawlak-Jakubowska A., Silesian University of Technology, Faculty of Civil Engineering, Akademicka 5, Gliwice, 44-100, Poland</t>
  </si>
  <si>
    <t>The use of building-integrated photovoltaic (PV) systems in the form of retractable roofs is an alternative option to existing installations without tracking systems (NT) or horizontal single-axis tracking systems (HSAT). This paper presents a retractable roofing module intended for the installation of PV panels. The main objective of this study is to identify modern solutions for these systems in terms of geometry and kinematics, which would allow the displacement of the roof slopes to follow the trajectory of the Sun during the day. This study is based on the parametric modelling and virtual prototyping of engineering objects. A moveable roof module is obtained, which, in addition to its function of shading and protection from rainfall, serves as a small movable solar power plant. The structure of the roof module is based on the construction of a mechanism comprising three revolute kinematic pairs and one prismatic kinematic pair, whose movement is strictly defined. The roof comprised three moving slopes of the same length. One of the slopes is designed for the installation of a PV panel; it moves according to the Sun to obtain maximum energy gains. For an adopted PV panel length of 1.0a, the maximum roof covering space is 2.69a. An analysis of the natural lighting for the panel following the Sun was performed, and the angle of inclination with respect to the horizontal plane was determined. The inclination of the panel ranges from +80º to –75º. In the case analysed, the HSAT delivers approximately 16% more energy than the NT system. The adaptation of retractable roofs with PV panels enables the optimal use of space around buildings, which are occupied by fixed or moveable installations with PV panels. © 2023 The Author(s)</t>
  </si>
  <si>
    <t>kinematics; mechanisms; photovoltaics panel; retractable roof module; solar energy; solar tracking system</t>
  </si>
  <si>
    <t>Installation; Kinematics; Roofs; Solar panels; Solar power generation; Solar power plants; Tracking (position); Building integrated photovoltaic system; Kinematic pairs; Parametric models; Photovoltaic panels; Retractable roof module; Retractable roofs; Roof slopes; Single-axis; Solar tracking systems; Tracking system; Solar energy</t>
  </si>
  <si>
    <t>2-s2.0-85151263627</t>
  </si>
  <si>
    <t>Elnozahy A.; Abd-Elbary H.; Abo-Elyousr F.K.</t>
  </si>
  <si>
    <t>Elnozahy, Ahmed (56458962400); Abd-Elbary, Heba (57217183458); Abo-Elyousr, Farag K. (36772930300)</t>
  </si>
  <si>
    <t>Efficient energy harvesting from PV Panel with reinforced hydrophilic nano-materials for eco-buildings</t>
  </si>
  <si>
    <t>10.1016/j.enbenv.2022.12.001</t>
  </si>
  <si>
    <t>https://www.scopus.com/inward/record.uri?eid=2-s2.0-85146975379&amp;doi=10.1016%2fj.enbenv.2022.12.001&amp;partnerID=40&amp;md5=bcab555cf7db59c568845369d5ab2b33</t>
  </si>
  <si>
    <t>Department of Electrical Engineering, Faculty of Engineering, Assiut University, Assiut, 71516, Egypt</t>
  </si>
  <si>
    <t>Elnozahy A., Department of Electrical Engineering, Faculty of Engineering, Assiut University, Assiut, 71516, Egypt; Abd-Elbary H., Department of Electrical Engineering, Faculty of Engineering, Assiut University, Assiut, 71516, Egypt; Abo-Elyousr F.K., Department of Electrical Engineering, Faculty of Engineering, Assiut University, Assiut, 71516, Egypt</t>
  </si>
  <si>
    <t>The main target of this research is to allow solar PV to contribute economically to an on-grid energy-efficient building where the dust accumulation is a significant factor. Self-cleaning coatings such as hydrophobic or hydrophilic materials have recently been introduced to reduce dust deposition on building-integrated PV (BIPV) panels. The hydrophilic Nano-coated material is examined as a solution to decrease the impact of the dust on the BIPV panels and harvest more solar energy. An impartial comparison of the BIPV panels performance under natural dust conditions, manual cleaning, and hydrophilic nanomaterial coating is performed. Through an exhaustive and qualitative experimental analysis, the anti-reflection and anti-static properties of the utilized Nano-coated material are examined. The experimental results show that the hydrophilic Nano-coated material significantly improves the gathered maximum output power by 18% compared to the manually wiped panel. The calculated efficiencies of the Nano-coated, manual cleaning, and dusty panels are 11%, 9%, and 6%, respectively, which highlights the futureproofing of the Nano-coated solar panel. Compared to the dusty panels, the ecological and economical results show that the BIPV carbon emissions are desirably dropped by 11% while using Nano-coated PV panels and the payback period is reduced to 3.9 years, which is approximately 12.8% faster. © 2022</t>
  </si>
  <si>
    <t>BIPV panels; Hydrophilic; Nano-coating; Self-cleaning; Techno-economic</t>
  </si>
  <si>
    <t>Cleaning; Coatings; Dust; Energy efficiency; Energy harvesting; Hydrophilicity; Investments; Solar energy; Solar panels; Building integrated pv (BIPV); Building-integrated PV panel; Eco-building; Hydrophilics; Manual cleaning; Nano-coatings; Nano-materials; PV panel; Self cleaning; Techno-economics; Coated materials</t>
  </si>
  <si>
    <t>A. Elnozahy; Department of Electrical Engineering, Faculty of Engineering, Assiut University, Assiut, 71516, Egypt; email: ahmed.alnozahy@aun.edu.eg</t>
  </si>
  <si>
    <t>2-s2.0-85146975379</t>
  </si>
  <si>
    <t>Jahangiri M.; Yousefi Y.; Pishkar I.; Hosseini Dehshiri S.J.; Hosseini Dehshiri S.S.; Fatemi Vanani S.M.</t>
  </si>
  <si>
    <t>Jahangiri, Mehdi (56600132600); Yousefi, Yasaman (57208596158); Pishkar, Iman (55217713400); Hosseini Dehshiri, Seyyed Jalaladdin (57486605300); Hosseini Dehshiri, Seyyed Shahabaddin (57683649000); Fatemi Vanani, Seyyed Mohammad (57215066384)</t>
  </si>
  <si>
    <t>Techno–Econo–Enviro Energy Analysis, Ranking and Optimization of Various Building-Integrated Photovoltaic (BIPV) Types in Different Climatic Regions of Iran</t>
  </si>
  <si>
    <t>546</t>
  </si>
  <si>
    <t>10.3390/en16010546</t>
  </si>
  <si>
    <t>https://www.scopus.com/inward/record.uri?eid=2-s2.0-85145656402&amp;doi=10.3390%2fen16010546&amp;partnerID=40&amp;md5=a11a1c78098a4962352bf2c54d662cc7</t>
  </si>
  <si>
    <t>Energy Research Center, Islamic Azad University, Shahrekord Branch, Shahrekord P.O. Box, 88137-33395, Iran; Department of Architecture Engineering, Shahrekord Branch, Islamic Azad University, P.O. Box 88137-33395, Shahrekord, Iran; Department of Mechanical Engineering, Payame Noor University (PNU), P.O. Box 19395-4697, Tehran, Iran; Department of Industrial Management, Faculty of Management and Accounting, Allameh Tabataba’i University, P.O. Box 14348-63111, Tehran, Iran; Department of Mechanical Engineering, Sharif University of Technology, P.O. Box 14588-89694, Tehran, Iran; Young Researchers and Elite Club, Shahrekord Branch, Islamic Azad University, P.O. Box 88137-33395, Shahrekord, Iran</t>
  </si>
  <si>
    <t>Jahangiri M., Energy Research Center, Islamic Azad University, Shahrekord Branch, Shahrekord P.O. Box, 88137-33395, Iran; Yousefi Y., Department of Architecture Engineering, Shahrekord Branch, Islamic Azad University, P.O. Box 88137-33395, Shahrekord, Iran; Pishkar I., Department of Mechanical Engineering, Payame Noor University (PNU), P.O. Box 19395-4697, Tehran, Iran; Hosseini Dehshiri S.J., Department of Industrial Management, Faculty of Management and Accounting, Allameh Tabataba’i University, P.O. Box 14348-63111, Tehran, Iran; Hosseini Dehshiri S.S., Department of Mechanical Engineering, Sharif University of Technology, P.O. Box 14588-89694, Tehran, Iran; Fatemi Vanani S.M., Young Researchers and Elite Club, Shahrekord Branch, Islamic Azad University, P.O. Box 88137-33395, Shahrekord, Iran</t>
  </si>
  <si>
    <t>Iran is one of the most energy-consuming countries, especially in the construction sector, and more than 40% of its energy consumption is in the construction sector. Therefore, considering the very high potential of Iran in the field of solar energy, the need to pay attention to providing part of the energy required by buildings by solar energy seems necessary. The study of the effect of climate on the performance of a BIPV has not been done in Iran so far. Also, the use of ranking methods using the weighting of parameters affecting the performance of BIPV has not been done so far. The purpose of this study is to investigate the power supply of BIPV connected to the grid in the eight climates of Iran. Technical–economic–environmental energy analyses were performed by HOMER 2.81 software. In order to study different types of BIPV, four angles of 0°, 30°, 60°, and 90° were considered for the installation of solar cells. The effective output parameters of HOMER software were weighted by the Stepwise Weight Assessment Ratio Analysis (SWARA) method based on the opinion of experts, and it was observed that payback time (year) has the highest weight among the studied criteria. Then, different cities were ranked using the evaluation based on distance from the average solution (EDAS) method. The results showed that Jask is the most suitable and Ramsar is the most unsuitable city. Also, the results of the EDAS method were confirmed by Additive Ratio Assessment (ARAS), Weighted Aggregates Sum Product Assessment (WASPAS), and Technique for Order Preference by Similarity to Ideal Solution (TOPSIS) methods. © 2023 by the authors.</t>
  </si>
  <si>
    <t>BIPV; HOMER software; optimization; ranking analysis; simulation</t>
  </si>
  <si>
    <t>Computer software; Construction industry; Energy management; Energy utilization; Solar cells; Building integrated photovoltaic; Climatic regions; Construction sectors; Energy; Energy analysis; Energy optimization; HOMER software; Optimisations; Ranking analysis; Simulation; Solar energy</t>
  </si>
  <si>
    <t>Y. Yousefi; Department of Architecture Engineering, Shahrekord Branch, Islamic Azad University, Shahrekord, P.O. Box 88137-33395, Iran; email: y.yousefi@std.iaushk.ac.ir</t>
  </si>
  <si>
    <t>2-s2.0-85145656402</t>
  </si>
  <si>
    <t>Yang R.J.; Imalka S.T.; Wijeratne W.M.P.; Amarasinghe G.; Weerasinghe N.; Jayakumari S.D.S.; Zhao H.; Wang Z.; Gunarathna C.; Perrie J.; Liu C.; Wakefield R.</t>
  </si>
  <si>
    <t>Yang, Rebecca Jing (55917207400); Imalka, Samarasinghalage Tharushi (58519301500); Wijeratne, W.M. Pabasara (57205203910); Amarasinghe, Gayashan (56145792300); Weerasinghe, Nilmini (56789919600); Jayakumari, Sujan Dev Sureshkumar (58519167000); Zhao, Hongying (57205208106); Wang, Ziheng (58519233500); Gunarathna, Chathuri (57202151320); Perrie, Justin (58519367100); Liu, Chengyang (57205210711); Wakefield, Ron (7006151018)</t>
  </si>
  <si>
    <t>Digitalizing building integrated photovoltaic (BIPV) conceptual design: A framework and an example platform</t>
  </si>
  <si>
    <t>Building and Environment</t>
  </si>
  <si>
    <t>110675</t>
  </si>
  <si>
    <t>10.1016/j.buildenv.2023.110675</t>
  </si>
  <si>
    <t>https://www.scopus.com/inward/record.uri?eid=2-s2.0-85166479986&amp;doi=10.1016%2fj.buildenv.2023.110675&amp;partnerID=40&amp;md5=82851330e611420cc6adb636ca25a56f</t>
  </si>
  <si>
    <t>Solar Energy Application Lab, School of Property, Construction and Project Management, RMIT University, Melbourne, Australia</t>
  </si>
  <si>
    <t>Yang R.J., Solar Energy Application Lab, School of Property, Construction and Project Management, RMIT University, Melbourne, Australia; Imalka S.T., Solar Energy Application Lab, School of Property, Construction and Project Management, RMIT University, Melbourne, Australia; Wijeratne W.M.P., Solar Energy Application Lab, School of Property, Construction and Project Management, RMIT University, Melbourne, Australia; Amarasinghe G., Solar Energy Application Lab, School of Property, Construction and Project Management, RMIT University, Melbourne, Australia; Weerasinghe N., Solar Energy Application Lab, School of Property, Construction and Project Management, RMIT University, Melbourne, Australia; Jayakumari S.D.S., Solar Energy Application Lab, School of Property, Construction and Project Management, RMIT University, Melbourne, Australia; Zhao H., Solar Energy Application Lab, School of Property, Construction and Project Management, RMIT University, Melbourne, Australia; Wang Z., Solar Energy Application Lab, School of Property, Construction and Project Management, RMIT University, Melbourne, Australia; Gunarathna C., Solar Energy Application Lab, School of Property, Construction and Project Management, RMIT University, Melbourne, Australia; Perrie J., Solar Energy Application Lab, School of Property, Construction and Project Management, RMIT University, Melbourne, Australia; Liu C., Solar Energy Application Lab, School of Property, Construction and Project Management, RMIT University, Melbourne, Australia; Wakefield R., Solar Energy Application Lab, School of Property, Construction and Project Management, RMIT University, Melbourne, Australia</t>
  </si>
  <si>
    <t>The design of a Building Integrated Photovoltaic (BIPV) system involves considering various factors such as geophysical, technical, economic, and environmental aspects throughout its lifecycle. Although many studies have proposed approaches to support the BIPV design process, there is a need for a comprehensive BIPV design framework that integrates climate, BIPV product, regulation, technical, and economic data to create optimal BIPV solutions for individual building projects. This study proposes a solution that provides a comprehensive solution for all BIPV stakeholders including those in the solar power, energy, construction, and regulatory fields. The study examines the process of designing and analyzing BIPV in Australia during the conceptual design phase. The study employs a literature review, semi-structured interviews and a questionnaire survey to investigate the current practices, methods, and workflows employed in BIPV design and analysis in Australia. The objective is to develop a framework that can facilitate this process. The framework includes five segments for simulation and analysis: Analysis of building design and solar performance, Assessment of BIPV system energy output, Evaluation of cost-benefit analysis for BIPV systems, Environmental assessment of BIPV systems, and Optimization of BIPV system designs. An example tool is developed based on the proposed framework and the effectiveness of the framework has been verified through a case study. The findings indicate that the suggested framework has the potential to assist professionals in the building design, construction, and BIPV industry in identifying viable BIPV design alternatives during the initial design phase. The proposed framework can serve as a valuable resource for guiding the design of BIPV projects in Australia, facilitating the development of efficient and cost-effective solutions. This, in turn, has the potential to promote the widespread adoption of BIPV in building projects across the country. © 2023 The Authors</t>
  </si>
  <si>
    <t>BIM; BIPV; Design framework</t>
  </si>
  <si>
    <t>Australia; Architectural design; Cost benefit analysis; Cost effectiveness; Life cycle; Product design; Solar energy; Australia; BIM; Building design; Building integrated photovoltaic; Building integrated photovoltaic system; Building projects; Building-integrated photovoltaic designs; Design frameworks; In-buildings; Technical aspects; conceptual framework; cost-benefit analysis; literature review; photovoltaic system; power generation; solar power; Conceptual design</t>
  </si>
  <si>
    <t>R.J. Yang; Solar Energy Application Lab, School of Property, Construction and Project Management, RMIT University, Melbourne, Australia; email: rebecca.yang@rmit.edu.au</t>
  </si>
  <si>
    <t>03601323</t>
  </si>
  <si>
    <t>BUEND</t>
  </si>
  <si>
    <t>Build. Environ.</t>
  </si>
  <si>
    <t>2-s2.0-85166479986</t>
  </si>
  <si>
    <t>Lee H.; Lee R.; Kim D.; Yoon J.; Kim H.; Lee G.</t>
  </si>
  <si>
    <t>Lee, Hyomun (57191882123); Lee, Ruda (57201336063); Kim, Dongsu (57194267154); Yoon, Jongho (55460473800); Kim, Hyunil (57667490600); Lee, Gunhwan (9636840400)</t>
  </si>
  <si>
    <t>Performance evaluation of sputter-coating based color BIPV modules under the outdoor operational condition: A comparative analysis with a non-color BIPV module</t>
  </si>
  <si>
    <t>10.1016/j.egyr.2022.04.034</t>
  </si>
  <si>
    <t>https://www.scopus.com/inward/record.uri?eid=2-s2.0-85129540779&amp;doi=10.1016%2fj.egyr.2022.04.034&amp;partnerID=40&amp;md5=96e249da0a879b3c871c69a64905d951</t>
  </si>
  <si>
    <t>Department of Architectural Engineering, Hanbat National University, Daejeon, South Korea; Photovoltaic R&amp;D Center, Hyundai Energy Solutions Co., Ltd. Eumseung, South Korea; Surface Technology Division, Korea Institute of Materials Science, Changwon, South Korea</t>
  </si>
  <si>
    <t>Lee H., Department of Architectural Engineering, Hanbat National University, Daejeon, South Korea; Lee R., Department of Architectural Engineering, Hanbat National University, Daejeon, South Korea; Kim D., Department of Architectural Engineering, Hanbat National University, Daejeon, South Korea; Yoon J., Department of Architectural Engineering, Hanbat National University, Daejeon, South Korea; Kim H., Photovoltaic R&amp;D Center, Hyundai Energy Solutions Co., Ltd. Eumseung, South Korea; Lee G., Surface Technology Division, Korea Institute of Materials Science, Changwon, South Korea</t>
  </si>
  <si>
    <t>Building integrated photovoltaic (BIPV) modules with color-cover glasses have been developed to overcome design limitations in building applications. Although several current studies have presented informative outcomes through experimental analysis, understanding the long-term operating performance of color BIPV modules is still insufficient, especially when considering the transmittance features of the color-cover glass. Therefore, this study evaluates the operational performance of color BIPV modules based on comparative analysis under outdoor experimental conditions. A typical BIPV module (i.e., a non-color BIPV module) and color BIPV modules are used for this comparative analysis. The transmittance characteristics of general low-iron tempered glass (LTG) and LTG with the color coating are considered to evaluate the effect of performance degradation according to the transmittance reduction by the color coating. The thickness differences of the coating layer make different color patterns of gray, blue, and orange. In addition, the color modules are installed on the inclined (30°) and the vertical (90°) plane to assess power performance on different angle positions. Compared to the ratio of transmittance reduction (RTR) by the color coating and the percentage of efficiency reduction (RER) by the color-cover glass, the RER is less than the RTR. The RER of operational efficiency for blue and orange modules is similar to the RER in STC. Still, the RER of the gray module's operational efficiency is about 5% greater than RER in STC., the voltage and current characteristics for the gray module using operational data are analyzed to investigate the effect of color differences on the power efficiency. Based on the result, it was confirmed that the active efficiency reduction of the gray module is expected from the decrease in the current. © 2022 The Author(s)</t>
  </si>
  <si>
    <t>Color BIPV module; Efficiency reduction; Operational performance; Sputter coating; Transmittance characteristics</t>
  </si>
  <si>
    <t>Citrus fruits; Coatings; Color; Glass; % reductions; Building integrated photovoltaic; Color building integrated photovoltaic module; Comparative analyzes; Cover glass; Efficiency reduction; Operational performance; Photovoltaic modules; Sputter coating; Transmittance characteristic; Efficiency</t>
  </si>
  <si>
    <t>J. Yoon; 125, Dongseo-daero, Yuseong-gu, Daejeon, 34158, South Korea; email: jhyoon@hanbat.ac.kr</t>
  </si>
  <si>
    <t>2-s2.0-85129540779</t>
  </si>
  <si>
    <t>Polo J.; Martín-Chivelet N.; Sanz-Saiz C.</t>
  </si>
  <si>
    <t>Polo, Jesús (35614161500); Martín-Chivelet, Nuria (57225897415); Sanz-Saiz, Carlos (57198020692)</t>
  </si>
  <si>
    <t>BIPV Modeling with Artificial Neural Networks: Towards a BIPV Digital Twin</t>
  </si>
  <si>
    <t>4173</t>
  </si>
  <si>
    <t>10.3390/en15114173</t>
  </si>
  <si>
    <t>https://www.scopus.com/inward/record.uri?eid=2-s2.0-85132192898&amp;doi=10.3390%2fen15114173&amp;partnerID=40&amp;md5=f649a912a299cdcdd21a1773c17990f2</t>
  </si>
  <si>
    <t>Photovoltaic Solar Energy Unit (Renewable Energy Division, CIEMAT), Avda. Complutense 40, Madrid, 28040, Spain</t>
  </si>
  <si>
    <t>Polo J., Photovoltaic Solar Energy Unit (Renewable Energy Division, CIEMAT), Avda. Complutense 40, Madrid, 28040, Spain; Martín-Chivelet N., Photovoltaic Solar Energy Unit (Renewable Energy Division, CIEMAT), Avda. Complutense 40, Madrid, 28040, Spain; Sanz-Saiz C., Photovoltaic Solar Energy Unit (Renewable Energy Division, CIEMAT), Avda. Complutense 40, Madrid, 28040, Spain</t>
  </si>
  <si>
    <t>Modeling the photovoltaic (PV) energy output with high accuracy is essential for predicting and analyzing the performance of a PV system. In the particular cases of building-integrated and building-attached photovoltaic systems (BIPV and BAPV, respectively) the time-varying partial shading conditions are a relevant added difficulty for modeling the PV power conversion. The availability of laser imaging detection and ranging (LIDAR) data to create very-high-resolution elevation digital models can be effectively used for computing the shading at high resolution. In this work, an artificial neural network (ANN) has been used to model the power generation of different BIPV arrays on a 5 min basis using the meteorological and solar irradiance on-site conditions, as well as the shading patterns estimated from a digital surface model as inputs. The ANN model has been validated using three years of 5-min-basis monitored data showing very high accuracy (6–16% of relative error depending on the façade). The proposed methodology combines the shading computation from a digital surface model with powerful machine learning algorithms for modeling vertical PV arrays under partial shading conditions. The results presented here prove also the capability of the machine learning techniques towards the creation of a digital twin for the specific case of BIPV systems that complements the conventional monitoring strategies and can be used in the diagnosis of performance anomalies. © 2022 by the authors. Licensee MDPI, Basel, Switzerland.</t>
  </si>
  <si>
    <t>ANN in PV modeling; BIPV; digital twin in PV; machine learning; partial shading of PV arrays; PV modeling</t>
  </si>
  <si>
    <t>E-learning; Learning algorithms; Neural networks; Optical radar; Artificial neural network in photovoltaic modeling; BIPV; Digital twin in photovoltaic; Machine-learning; Partial shading; Partial shading of photovoltaic array; Photovoltaic arrays; Photovoltaic model; Photovoltaics; Machine learning</t>
  </si>
  <si>
    <t>J. Polo; Photovoltaic Solar Energy Unit (Renewable Energy Division, CIEMAT), Madrid, Avda. Complutense 40, 28040, Spain; email: jesus.polo@ciemat.es</t>
  </si>
  <si>
    <t>2-s2.0-85132192898</t>
  </si>
  <si>
    <t>Muteri V.; Longo S.; Traverso M.; Palumbo E.; Bua L.; Cellura M.; Testa D.; Guarino F.</t>
  </si>
  <si>
    <t>Muteri, Vincenzo (57212866596); Longo, Sonia (45661736000); Traverso, Marzia (16418098900); Palumbo, Elisabetta (57196037961); Bua, Letizia (6603177827); Cellura, Maurizio (6701427576); Testa, Daniele (56432445600); Guarino, Francesco (56370216400)</t>
  </si>
  <si>
    <t>Life Cycle Assessment of Luminescent Solar Concentrators Integrated into a Smart Window</t>
  </si>
  <si>
    <t>1869</t>
  </si>
  <si>
    <t>10.3390/en16041869</t>
  </si>
  <si>
    <t>https://www.scopus.com/inward/record.uri?eid=2-s2.0-85149171919&amp;doi=10.3390%2fen16041869&amp;partnerID=40&amp;md5=6d5337abc467f388b79f4bd0ed235601</t>
  </si>
  <si>
    <t>Department of Engineering, University of Palermo, Viale Delle Scienze Ed.9, Palermo, 90128, Italy; Institute of Sustainability in Civil Engineering (INaB), RWTH Aachen University, Aachen, 52074, Germany; Department of Engineering and Applied Sciences (DISA), University of Bergamo, Bergamo, 24129, Italy; Eni S.p.A, Renewable Energy, Magnetic Fusion and Material Science Research Center, Via G. Fauser 4, Novara, 28100, Italy</t>
  </si>
  <si>
    <t>Muteri V., Department of Engineering, University of Palermo, Viale Delle Scienze Ed.9, Palermo, 90128, Italy; Longo S., Department of Engineering, University of Palermo, Viale Delle Scienze Ed.9, Palermo, 90128, Italy; Traverso M., Institute of Sustainability in Civil Engineering (INaB), RWTH Aachen University, Aachen, 52074, Germany; Palumbo E., Department of Engineering and Applied Sciences (DISA), University of Bergamo, Bergamo, 24129, Italy; Bua L., Eni S.p.A, Renewable Energy, Magnetic Fusion and Material Science Research Center, Via G. Fauser 4, Novara, 28100, Italy; Cellura M., Department of Engineering, University of Palermo, Viale Delle Scienze Ed.9, Palermo, 90128, Italy; Testa D., Eni S.p.A, Renewable Energy, Magnetic Fusion and Material Science Research Center, Via G. Fauser 4, Novara, 28100, Italy; Guarino F., Department of Engineering, University of Palermo, Viale Delle Scienze Ed.9, Palermo, 90128, Italy</t>
  </si>
  <si>
    <t>The main goal of this paper is to assess the life cycle environmental impacts of a multifunctional smart window luminescent solar concentrator (SW–LSC) prototype through the application of the Life Cycle Assessment methodology. To the authors’ knowledge, this is one of the first studies on the topic. The analysis followed a cradle to gate approach, considering the assembly and maintenance phase as well as the end of life, examined separately through a recycling/landfill scenario. A comparison of the impacts of LSC modules with those of some building-integrated photovoltaic technologies was carried out. Results showed that the global warming potential (100 years) for SW–LSC was 5.91 × 103 kg CO2eq and the manufacturing phase had the greatest impact (about 96%). The recycling/landfill scenario results showed the possibility to reduce impacts by an average of 45%. A dominance analysis of SW–LSC components showed that the aluminum frame was the main hotspot (about 60% contribution), followed by the light-shelf (about 19%). Batteries and motors for the shading system were the biggest contributors in the abiotic depletion potential category (36% and 30%, respectively). An alternative scenario, which involved the use of 75% recycled aluminum for the window frame, highlighted the possibility to reduce environmental impacts from 3% to 46%. Finally, the comparison results showed that the LSC modules’ impacts were on average 870% lower than that of various PV technologies when compared on the basis of m2; on the contrary, LSC modules had the highest impacts in all categories (from 200% to 1900%) when compared with other PV technologies on the basis of 1 kWh of energy generated. The results could be used for the definition of eco-design strategies for the examined device, in order to support the scaling-up process and to put “greener” systems onto the market. © 2023 by the authors.</t>
  </si>
  <si>
    <t>life cycle assessment; luminescent solar concentrator; photovoltaic technologies; smart windows</t>
  </si>
  <si>
    <t>Aluminum; Concentration (process); Environmental impact; Global warming; Ions; Luminescence; Recycling; Solar concentrators; Solar panels; Solar power generation; Assessment methodologies; Building integrated photovoltaic; End of lives; Global warming potential; Life cycle assessment; Life-cycle environmental impact; Luminescent solar concentrators; Manufacturing phase; Photovoltaic technology; Smart windows; Life cycle</t>
  </si>
  <si>
    <t>S. Longo; Department of Engineering, University of Palermo, Palermo, Viale Delle Scienze Ed.9, 90128, Italy; email: sonia.longo@unipa.it</t>
  </si>
  <si>
    <t>2-s2.0-85149171919</t>
  </si>
  <si>
    <t>Shayan M.E.; Najafi G.; Ghobadian B.; Gorjian S.; Mazlan M.; Samami M.; Shabanzadeh A.</t>
  </si>
  <si>
    <t>Shayan, Mostafa Esmaeili (57194465766); Najafi, Gholamhassan (22938428000); Ghobadian, Barat (22937734400); Gorjian, Shiva (56333505200); Mazlan, Mohamed (56494026700); Samami, Mehdi (57194458524); Shabanzadeh, Alireza (57546022400)</t>
  </si>
  <si>
    <t>Flexible Photovoltaic System on Non-Conventional Surfaces: A Techno-Economic Analysis</t>
  </si>
  <si>
    <t>3566</t>
  </si>
  <si>
    <t>10.3390/su14063566</t>
  </si>
  <si>
    <t>https://www.scopus.com/inward/record.uri?eid=2-s2.0-85126952359&amp;doi=10.3390%2fsu14063566&amp;partnerID=40&amp;md5=7a6edb23797f8f715d628665ea91ea38</t>
  </si>
  <si>
    <t>Department of Biosystem Engineering, Tarbiat Modares University, Tehran, 14115111, Iran; Advanced Material Research Cluster, Faculty of Bioengineering and Technology, University of Malaysia Kelantan, Jeli, 17600, Malaysia; Department of Electrical Engineering, Allameh Mohaddes Nouri University, Mazandaran, 46415451, Iran</t>
  </si>
  <si>
    <t>Shayan M.E., Department of Biosystem Engineering, Tarbiat Modares University, Tehran, 14115111, Iran; Najafi G., Department of Biosystem Engineering, Tarbiat Modares University, Tehran, 14115111, Iran; Ghobadian B., Department of Biosystem Engineering, Tarbiat Modares University, Tehran, 14115111, Iran; Gorjian S., Department of Biosystem Engineering, Tarbiat Modares University, Tehran, 14115111, Iran; Mazlan M., Advanced Material Research Cluster, Faculty of Bioengineering and Technology, University of Malaysia Kelantan, Jeli, 17600, Malaysia; Samami M., Department of Electrical Engineering, Allameh Mohaddes Nouri University, Mazandaran, 46415451, Iran; Shabanzadeh A., Department of Electrical Engineering, Allameh Mohaddes Nouri University, Mazandaran, 46415451, Iran</t>
  </si>
  <si>
    <t>Renewable energy policies emphasize both the utilization of renewable energy sources and the improvement of energy efficiency. Over the past decade, built-in photovoltaic (BIPV) technologies have mostly focused on using photovoltaic ideas and have been shown to aid buildings that partially meet their load as sustainable solar energy generating technologies. It is challenging to install conventional photovoltaic systems on curved facades. In this research, elastic solar panels assisted by flexible photovoltaic systems (FPVs) were developed, fabricated, and analyzed on a 1 m2 scale. A flexible structure on a flat, hemispherical, and cylindrical substrate was studied in real terms. Using the LabVIEW application, warm and dry climate data has been recognized and transmitted online. The results showed that when installed on the silo and biogas interfaces, the fill factor was 88% and 84%, respectively. Annual energy production on the flat surface was 810 kWh, on the cylindrical surface was 960 kWh, and on the hemisphere surface was 1000 kWh, respectively. The economic results indicate that the net present value (NPV) at a flat surface is USD 697.52, with an internal rate of return (IRR) of 34.81% and a capital return term of 8.58 years. Cylindrical surfaces and hemispheres each see an increase of USD 955.18. The investment yield returned 39.29% and 40.47% for cylindrical and hemispheres structures. A 20% increase in fixed investment in the flat system increased IRR by 21.3%, while this increase was 25.59% in the cylindrical system and 24.58% in the hemisphere. Research innovation is filling the gap on the use of flexible solar panels on curved and unconventional surfaces. © 2022 by the authors. Licensee MDPI, Basel, Switzerland.</t>
  </si>
  <si>
    <t>building integrated photovoltaic; flexible photovoltaic systems; LabVIEW; renewable energy; sustainable</t>
  </si>
  <si>
    <t>alternative energy; economic analysis; energy efficiency; energy policy; performance assessment; photovoltaic system</t>
  </si>
  <si>
    <t>G. Najafi; Department of Biosystem Engineering, Tarbiat Modares University, Tehran, 14115111, Iran; email: g.najafi@modares.ac.ir; M. Mazlan; Advanced Material Research Cluster, Faculty of Bioengineering and Technology, University of Malaysia Kelantan, Jeli, 17600, Malaysia; email: mazlan.m@umk.edu.my</t>
  </si>
  <si>
    <t>2-s2.0-85126952359</t>
  </si>
  <si>
    <t>Cillari G.; Franco A.; Fantozzi F.</t>
  </si>
  <si>
    <t>Cillari, Giacomo (57193737548); Franco, Alessandro (7202368549); Fantozzi, Fabio (6602488081)</t>
  </si>
  <si>
    <t>Sizing strategies of photovoltaic systems in nZEB schemes to maximize the self-consumption share</t>
  </si>
  <si>
    <t>10.1016/j.egyr.2021.09.117</t>
  </si>
  <si>
    <t>https://www.scopus.com/inward/record.uri?eid=2-s2.0-85122628643&amp;doi=10.1016%2fj.egyr.2021.09.117&amp;partnerID=40&amp;md5=028fd0c40448a7e759e5cd51e8a2c27a</t>
  </si>
  <si>
    <t>Department of Energy, Systems, Territory and Constructions Engineering (DESTEC), University of Pisa, Largo Lucio Lazzarino, Pisa, 56122, Italy</t>
  </si>
  <si>
    <t>Cillari G., Department of Energy, Systems, Territory and Constructions Engineering (DESTEC), University of Pisa, Largo Lucio Lazzarino, Pisa, 56122, Italy; Franco A., Department of Energy, Systems, Territory and Constructions Engineering (DESTEC), University of Pisa, Largo Lucio Lazzarino, Pisa, 56122, Italy; Fantozzi F., Department of Energy, Systems, Territory and Constructions Engineering (DESTEC), University of Pisa, Largo Lucio Lazzarino, Pisa, 56122, Italy</t>
  </si>
  <si>
    <t>The integration of renewable energy systems in buildings has become a common practice. The design of net Zero Energy Buildings promotes the energy transition from fossil fuels based technologies by coupling renewable systems as photovoltaic (PV) plants with heat pumps for heating and cooling. In this framework, the correct sizing of PV plants plays a central role in the perspective of the definition of self-consumption schemes. Considering the problems related to small-scale photovoltaic plants, the present paper proposes an analysis of different sizing strategies on the energy streams between the building and the electrical grid to reduce the bidirectional energy flows with the electrical grid. The design objective concern the minimization of both the energy exported and imported through an optimized size of the PV plant and the integration of electrochemical energy storage. The investigation is based on the experimental data under real operating conditions obtained from two different residential buildings, a conventional residential house, and a nearly Zero Energy Building (nZEB). The paper aims to discuss the results of the monitoring activity and define criteria and guidelines for the design of this kind of systems based on real collected data. The use of two different self-consumption indexes helps to determine how close the system is to a zero-energy configuration showing that the use of a small to medium size storage system is fundamental for maximizing the self-consumption share of the energy produced. © 2021 The Authors</t>
  </si>
  <si>
    <t>Building Integrated Photovoltaic; Data-driven optimization; Energy storage; Heat pumps; nZEB; Renewable energy systems; Smart energy systems</t>
  </si>
  <si>
    <t>Architectural design; Cooling systems; Digital storage; Electric power transmission networks; Energy storage; Fossil fuels; Heating; Housing; Photovoltaic cells; Renewable energy resources; Structural design; Building integrated photovoltaic; Data-driven optimization; Electrical grids; Energy; Heat pumps; Integration of renewable energies; Nearly zero energy building; PhotoVoltaic plant; Photovoltaic systems; Smart energy systems; Zero energy buildings</t>
  </si>
  <si>
    <t>G. Cillari; Department of Energy, Systems, Territory and Constructions Engineering (DESTEC), University of Pisa, Pisa, Largo Lucio Lazzarino, 56122, Italy; email: giacomo.cillari@phd.unipi.it</t>
  </si>
  <si>
    <t>2-s2.0-85122628643</t>
  </si>
  <si>
    <t>Ekici B.; Turkcan O.F.S.F.; Turrin M.; Sariyildiz I.S.; Tasgetiren M.F.</t>
  </si>
  <si>
    <t>Ekici, Berk (57188803559); Turkcan, Okan F. S. F. (57413679800); Turrin, Michela (35249741500); Sariyildiz, Ikbal Sevil (6602389006); Tasgetiren, Mehmet Fatih (6505799356)</t>
  </si>
  <si>
    <t>Optimising High-Rise Buildings for Self-Sufficiency in Energy Consumption and Food Production Using Artificial Intelligence: Case of Europoint Complex in Rotterdam</t>
  </si>
  <si>
    <t>660</t>
  </si>
  <si>
    <t>10.3390/en15020660</t>
  </si>
  <si>
    <t>https://www.scopus.com/inward/record.uri?eid=2-s2.0-85122899126&amp;doi=10.3390%2fen15020660&amp;partnerID=40&amp;md5=b3815fda7bf7e2fdeb8a425815b6fc8f</t>
  </si>
  <si>
    <t>Faculty of Architecture and the Built Environment, Delft University of Technology, Julianalaan 134, Delft, 2628 BL, Netherlands; Department of Architecture, Faculty of Architecture and the Built Environment, Delft University of Technology, Julianalaan 134, Delft, 2628 BL, Netherlands; Department of Industrial and Systems Engineering, 3301 Shelby Center, Auburn University, Auburn, 36849, AL, United States</t>
  </si>
  <si>
    <t>Ekici B., Faculty of Architecture and the Built Environment, Delft University of Technology, Julianalaan 134, Delft, 2628 BL, Netherlands; Turkcan O.F.S.F., Department of Architecture, Faculty of Architecture and the Built Environment, Delft University of Technology, Julianalaan 134, Delft, 2628 BL, Netherlands; Turrin M., Faculty of Architecture and the Built Environment, Delft University of Technology, Julianalaan 134, Delft, 2628 BL, Netherlands; Sariyildiz I.S., Faculty of Architecture and the Built Environment, Delft University of Technology, Julianalaan 134, Delft, 2628 BL, Netherlands; Tasgetiren M.F., Department of Industrial and Systems Engineering, 3301 Shelby Center, Auburn University, Auburn, 36849, AL, United States</t>
  </si>
  <si>
    <t>The increase in global population, which negatively affects energy consumption, CO2 emissions, and arable land, necessitates designing sustainable habitation alternatives. Self-sufficient high-rise buildings, which integrate (electricity) generation and efficient usage of resources with dense habitation, can be a sustainable solution for future urbanisation. This paper focuses on transforming Europoint Towers in Rotterdam into self-sufficient buildings considering energy consumption and food production (lettuce crops) using artificial intelligence. Design parameters consist of the number of farming floors, shape, and the properties of the proposed façade skin that includes shading devices. Nine thousand samples are collected from various floor levels to predict self-sufficiency criteria using artificial neural networks (ANN). Optimisation problems with 117 decision variables are formulated using 45 ANN models that have very high prediction accuracies. 13 optimisation algorithms are used for an in-detail investigation of self-sufficiency at the building scale, and potential sufficiency at the neighbourhood scale. Results indicate that 100% and 43.7% self-sufficiencies could be reached for lettuce crops and electricity, respectively, for three buildings with 1800 residents. At the neighbourhood scale, lettuce production could be sufficient for 27,000 people with a decrease of self-sufficiency in terms of energy use of up to 11.6%. Consequently, this paper discusses the potentials and the improvements for self-sufficient high-rise buildings. © 2022 by the authors. Licensee MDPI, Basel, Switzerland.</t>
  </si>
  <si>
    <t>Artificial intelligence; BIPV; Building performance simulation; Computational optimisation; Energy consumption; Machine learning; Metropolis; Self-sufficiency; Vertical farming</t>
  </si>
  <si>
    <t>Crops; Electric power utilization; Floors; Machine learning; Neural networks; Optimization; Tall buildings; BIPV; Building performance simulations; Computational optimization; Energy-consumption; Food production; High rise building; Metropolis; Rotterdam; Self-sufficiency; Vertical farming; Lettuce</t>
  </si>
  <si>
    <t>B. Ekici; Faculty of Architecture and the Built Environment, Delft University of Technology, Delft, Julianalaan 134, 2628 BL, Netherlands; email: B.Ekici-1@tudelft.nl</t>
  </si>
  <si>
    <t>2-s2.0-85122899126</t>
  </si>
  <si>
    <t>Adachi L.; Hanashi G.; Kubota S.; Xu Z.; Sai H.; Kondo M.; Wada H.</t>
  </si>
  <si>
    <t>Adachi, Leo (58189152900); Hanashi, Genki (58189153000); Kubota, Sou (58188627500); Xu, Zhihao (57198998128); Sai, Hitoshi (7003358977); Kondo, Michio (7403405313); Wada, Hiroyuki (56949751000)</t>
  </si>
  <si>
    <t>Highly efficient color-control technique for building-integrated photovoltaics using optical dielectric thin film</t>
  </si>
  <si>
    <t>Japanese Journal of Applied Physics</t>
  </si>
  <si>
    <t>SL</t>
  </si>
  <si>
    <t>SK1010</t>
  </si>
  <si>
    <t>10.35848/1347-4065/acc594</t>
  </si>
  <si>
    <t>https://www.scopus.com/inward/record.uri?eid=2-s2.0-85152941142&amp;doi=10.35848%2f1347-4065%2facc594&amp;partnerID=40&amp;md5=fe118fdda4d4ba69738295bcc771cb3c</t>
  </si>
  <si>
    <t>Tokyo Institute of Technology, Midori-ku, Yokohama, 226-8503, Japan; National Institute of Advanced Industrial Science and Technology, Tsukuba, Ibaraki, 305-8568, Japan</t>
  </si>
  <si>
    <t>Adachi L., Tokyo Institute of Technology, Midori-ku, Yokohama, 226-8503, Japan; Hanashi G., Tokyo Institute of Technology, Midori-ku, Yokohama, 226-8503, Japan; Kubota S., Tokyo Institute of Technology, Midori-ku, Yokohama, 226-8503, Japan; Xu Z., National Institute of Advanced Industrial Science and Technology, Tsukuba, Ibaraki, 305-8568, Japan; Sai H., National Institute of Advanced Industrial Science and Technology, Tsukuba, Ibaraki, 305-8568, Japan; Kondo M., Tokyo Institute of Technology, Midori-ku, Yokohama, 226-8503, Japan, National Institute of Advanced Industrial Science and Technology, Tsukuba, Ibaraki, 305-8568, Japan; Wada H., Tokyo Institute of Technology, Midori-ku, Yokohama, 226-8503, Japan</t>
  </si>
  <si>
    <t>A color-control technique based on optical thin films on glass is investigated by means of numerical simulation and experiment, with a particular focus on building-integrated photovoltaic (BIPV) applications. We show that white-colored BIPV modules can be realized with a minimum optical loss by applying optical thin films that have multiple reflection peaks in a complementary color relationship, like the emission spectrum of white LEDs. The angular dependence of hue, which is an inherent drawback of optical thin film systems, is suppressed by modifying the design of the film to maintain the complementary color relationship of multiple reflection peaks. The simulated thin film design is confirmed by an experiment with a silicon solar cell, resulting in a white color and a low short-circuit current density loss (ΔJ SC) of 5.9%. These results indicate that our approach is a promising way to realize fascinating colors and a high energy yield simultaneously in BIPV modules.  © 2023 The Japan Society of Applied Physics.</t>
  </si>
  <si>
    <t>building-integrated photovoltaics; colored photovoltaic module; optical thin film; simulation; solar cell</t>
  </si>
  <si>
    <t>Color; Emission spectroscopy; Optical films; Solar panels; Solar power generation; Thin film solar cells; Thin films; Building integrated photovoltaic; Color control; Colored photovoltaic module; Complementary colors; Control techniques; Multiple reflections; Optical thin films; Photovoltaic modules; Reflection peaks; Simulation; Silicon solar cells</t>
  </si>
  <si>
    <t>H. Wada; Tokyo Institute of Technology, Yokohama, Midori-ku, 226-8503, Japan; email: wada.h.ac@m.titech.ac.jp</t>
  </si>
  <si>
    <t>Institute of Physics</t>
  </si>
  <si>
    <t>00214922</t>
  </si>
  <si>
    <t>Jpn. J. Appl. Phys.</t>
  </si>
  <si>
    <t>2-s2.0-85152941142</t>
  </si>
  <si>
    <t>Italos C.; Patsias M.; Yiangou A.; Stavrinou S.; Vassiliades C.</t>
  </si>
  <si>
    <t>Italos, Christos (56349231200); Patsias, Michalis (57965929300); Yiangou, Andriani (57966054500); Stavrinou, Stylianos (57965929400); Vassiliades, Constantinos (57202336321)</t>
  </si>
  <si>
    <t>Use of double skin façade with building integrated solar systems for an energy renovation of an existing building in Limassol, Cyprus: Energy performance analysis</t>
  </si>
  <si>
    <t>10.1016/j.egyr.2022.11.088</t>
  </si>
  <si>
    <t>https://www.scopus.com/inward/record.uri?eid=2-s2.0-85141925742&amp;doi=10.1016%2fj.egyr.2022.11.088&amp;partnerID=40&amp;md5=4231a3fc8db42f8130fa1c72947214fd</t>
  </si>
  <si>
    <t>Department of Architecture, University of Cyprus, Nicosia, Cyprus; Department of Mechanical and Manufacturing Engineering, University of Cyprus, Nicosia, Cyprus; Department of Electrical and Computer Engineering, University of Cyprus, Nicosia, Cyprus; Department of Architecture, Land and Environmental Sciences, Neapolis University of Pafos, Cyprus</t>
  </si>
  <si>
    <t>Italos C., Department of Architecture, University of Cyprus, Nicosia, Cyprus; Patsias M., Department of Mechanical and Manufacturing Engineering, University of Cyprus, Nicosia, Cyprus; Yiangou A., Department of Architecture, University of Cyprus, Nicosia, Cyprus; Stavrinou S., Department of Electrical and Computer Engineering, University of Cyprus, Nicosia, Cyprus; Vassiliades C., Department of Architecture, Land and Environmental Sciences, Neapolis University of Pafos, Cyprus</t>
  </si>
  <si>
    <t>The high percentage of energy consumption by fossil fuels in the building sector in combination with climate change across the globe increased the need to move into more sustainable building practices. Thus, the integration of sustainable strategies and active solar energy systems into the design process is becoming a tool for the reduction of the energy demand and improvement of the energy performance of existing and new buildings. This study investigates the energy performance of an existing residential apartment building in Limassol, Cyprus before and after its energy renovation, using a double skin façade combined with building integration of active solar energy systems. The proposed research starts with the analysis of the existing building energy performance, focusing on the energy loads for cooling, heating, and artificial lighting. Subsequently, the results of the existing situation are evaluated using digital energy simulations, and the process moves on to the renovation and energy upgrade of the building by integrating the aforementioned systems. Energy-Plus simulations are performed where the proposed systems’ contribution to the energy reduction is investigated including their energy reduction potential. The before and after simulations are compared, with the focus to prove whether the systems can be viable in terms of decreasing the energy demands of the building. Finally, a life cycle cost (LCC) analysis is performed, to determine the viability of the enterprise. The performed research proves that the application of the double façade, consisting of three main features — a building integrated photovoltaic system (BIPV), glazing system and rambling planting, can combine the positive effects of each individual system, if there is a combined systematic approach on the architectural design of the building envelope. The combination of the above led to a reduction of 83.5% in the energy consumption of the building, from 94,321 kWh of the existing situation to the 15,563 kWh of the proposed one. This reduction includes the contribution from BIPV system, which amounts to 26,706 kWh/ year of primary energy — thus covering the 63% of the proposed consumption of the building. On the other hand, the LCC analysis sums that a careful combination of bioclimatic design and active solar systems, can have a viable payback period, which in this case is 13 years. The overall aim of this research is to determine whether the use of a double skin façade combined with integrated active solar systems constitute an energy and cost-efficient solution for the viable refurbishment of an existing building in the south-eastern Mediterranean area. © 2022 The Authors</t>
  </si>
  <si>
    <t>Building energy renovation; Building integration; Double façade; Life cycle cost; Sustainable architecture</t>
  </si>
  <si>
    <t>Apartment houses; Architectural design; Climate change; Cost benefit analysis; Energy efficiency; Energy utilization; Fossil fuels; Integration; Intelligent buildings; Investments; Passive solar; Photovoltaic effects; Solar power generation; Sustainable development; Zero energy buildings; % reductions; Building energy; Building energy renovation; Building integration; Double facades; Double-skin facades; Energy; Energy performance; Life cycle cost; Sustainable architecture; Life cycle</t>
  </si>
  <si>
    <t>C. Vassiliades; Department of Architecture, Land and Environmental Sciences, Neapolis University of Pafos, Cyprus; email: c.vassiliades@nup.ac.cy</t>
  </si>
  <si>
    <t>2-s2.0-85141925742</t>
  </si>
  <si>
    <t>D’ambrosio V.; Losasso M.; Tersigni E.</t>
  </si>
  <si>
    <t>D’ambrosio, Valeria (57196418841); Losasso, Mario (57170416400); Tersigni, Enza (57219095111)</t>
  </si>
  <si>
    <t>Towards the energy transition of the building stock with BIPV: Innovations, gaps and potential steps for a widespread use of multifunctional PV components in the building envelope</t>
  </si>
  <si>
    <t>12609</t>
  </si>
  <si>
    <t>10.3390/su132212609</t>
  </si>
  <si>
    <t>https://www.scopus.com/inward/record.uri?eid=2-s2.0-85119267652&amp;doi=10.3390%2fsu132212609&amp;partnerID=40&amp;md5=9c6f5e82335d95daf7871ca70c5aca6a</t>
  </si>
  <si>
    <t>Department of Architecture, Università degli Studi di Napoli Federico II, Napoli, 80138, Italy</t>
  </si>
  <si>
    <t>D’ambrosio V., Department of Architecture, Università degli Studi di Napoli Federico II, Napoli, 80138, Italy; Losasso M., Department of Architecture, Università degli Studi di Napoli Federico II, Napoli, 80138, Italy; Tersigni E., Department of Architecture, Università degli Studi di Napoli Federico II, Napoli, 80138, Italy</t>
  </si>
  <si>
    <t>The scenario that emerges from scientific research on the use of BIPV systems in architecture shows that photovoltaic technologies and systems have reached a significant development in production and installation, becoming a strategic approach in the field of energy efficiency and enabling a progressive decarbonisation of the building stock. Still, knowledge and methods of architectural integration are not fully developed, especially in Italy. The present paper reports the results of a research activity that, systematising the main criteria and indicators for assessing the integrability of BIPVs in architecture, has led to the development of BIPV Product and Case Study Catalogues that define an up-to-date state of the art on aspects of design and technological innovation using BIPV systems and components. Catalogues have been created with the objective of contributing to the growth of knowledge on the most up-to-date methods of design by implementing a ‘technology transfer’ from good practice, in which photovoltaic systems are an integral part of the design concept and construction techniques of the architecture. The analysis related to the production of BIPV systems and components and their application in architectural projects allows one to highlight the main critical factors in the diffusion throughout the country and to identify the main research demand arising from the specific national situation. © 2021 by the authors. Licensee MDPI, Basel, Switzerland.</t>
  </si>
  <si>
    <t>Architectural integrability; BIPV; Energy transition</t>
  </si>
  <si>
    <t>Italy; building; detection method; energy efficiency; innovation; photovoltaic system</t>
  </si>
  <si>
    <t>E. Tersigni; Department of Architecture, Università degli Studi di Napoli Federico II, Napoli, 80138, Italy; email: enza.tersigni@unina.it</t>
  </si>
  <si>
    <t>2-s2.0-85119267652</t>
  </si>
  <si>
    <t>Chen T.; Tai K.F.; Raharjo G.P.; Heng C.K.; Leow S.W.</t>
  </si>
  <si>
    <t>Chen, Tianyi (57210912479); Tai, Kong Fai (55350430900); Raharjo, Gavin Prasetyo (57217146361); Heng, Chye Kiang (24450482500); Leow, Shin Woei (55569470600)</t>
  </si>
  <si>
    <t>A novel design approach to prefabricated BIPV walls for multi-storey buildings</t>
  </si>
  <si>
    <t>105469</t>
  </si>
  <si>
    <t>10.1016/j.jobe.2022.105469</t>
  </si>
  <si>
    <t>https://www.scopus.com/inward/record.uri?eid=2-s2.0-85141299737&amp;doi=10.1016%2fj.jobe.2022.105469&amp;partnerID=40&amp;md5=ed298faf0544653ccbf064812d6bd35c</t>
  </si>
  <si>
    <t>Department of Architecture, School of Design and Environment, National University of Singapore, S117566, Singapore; Huawei Industrial Base, Bantian Longgang, Shenzhen, 518129, China; Solar Energy Research Institute of Singapore, National University of Singapore, S117574, Singapore</t>
  </si>
  <si>
    <t>Chen T., Department of Architecture, School of Design and Environment, National University of Singapore, S117566, Singapore; Tai K.F., Huawei Industrial Base, Bantian Longgang, Shenzhen, 518129, China; Raharjo G.P., Solar Energy Research Institute of Singapore, National University of Singapore, S117574, Singapore; Heng C.K., Department of Architecture, School of Design and Environment, National University of Singapore, S117566, Singapore; Leow S.W., Solar Energy Research Institute of Singapore, National University of Singapore, S117574, Singapore</t>
  </si>
  <si>
    <t>Building-integrated photovoltaics (BIPV) allow the adoption of clean energy on site and promote low-energy buildings. In highly urbanised cities, BIPV applications on building façades are preferable to rooftop solar systems, especially on tall buildings with limited roof space. However, the lack of “plug-and-play” BIPV on the market has hindered their deployment. To facilitate BIPV adoption in buildings, this study investigates the design method of a prefabricated unitised BIPV wall system based on the prefabrication technology of light gauge steel structure. The new BIPV wall system is characterised by an “all-in-one” design with multiple functional layers that allows the independent operation of each unit and an interlocking joint design that enables fast installation and guarantees air and water tightness requirements. The investigated novel and systematic design approach includes two-dimensional cross-sectional design, PV mounting design, three-dimensional modelling and system mock-up. The outcome of the design approach has been constructed and demonstrated at full-scale in Singapore. Three workers without electrical experience can handle the on-site installation manually from indoors in the building without the use of scaffolding, because each unit is preassembled and pre-wired at the off-site factory. The findings reveal practical implications and the potential of the prefabricated BIPV system, as well as several limitations in the current study and future research directions for further development. © 2022 Elsevier Ltd</t>
  </si>
  <si>
    <t>Building-integrated photovoltaics; Façade design; Joint design; Prefabricated design</t>
  </si>
  <si>
    <t>Architectural design; Scaffolds; Structural design; Walls (structural partitions); Building integrated photovoltaic; Clean energy; Design approaches; Facade design; Joint designs; Low energy buildings; Multistorey buildings; Novel design; Prefabricated design; Wall systems; Tall buildings</t>
  </si>
  <si>
    <t>T. Chen; Department of Architecture, College of Design and Engineering, National University of Singapore, 4 Architecture Drive, 117566, Singapore; email: e0348767@u.nus.edu</t>
  </si>
  <si>
    <t>2-s2.0-85141299737</t>
  </si>
  <si>
    <t>Zhang Y.; Schlueter A.; Waibel C.</t>
  </si>
  <si>
    <t>Zhang, Yufei (57751645400); Schlueter, Arno (24729493200); Waibel, Christoph (57190006557)</t>
  </si>
  <si>
    <t>SolarGAN: Synthetic annual solar irradiance time series on urban building facades via Deep Generative Networks</t>
  </si>
  <si>
    <t>Energy and AI</t>
  </si>
  <si>
    <t>100223</t>
  </si>
  <si>
    <t>10.1016/j.egyai.2022.100223</t>
  </si>
  <si>
    <t>https://www.scopus.com/inward/record.uri?eid=2-s2.0-85144500450&amp;doi=10.1016%2fj.egyai.2022.100223&amp;partnerID=40&amp;md5=4279b738875a4b2faf02cfcc432a2095</t>
  </si>
  <si>
    <t>Chair of Architecture and Building Systems (A/S), ETH ZurichStefano-Franscini-Platz 1, Zurich, 8093, Switzerland</t>
  </si>
  <si>
    <t>Zhang Y., Chair of Architecture and Building Systems (A/S), ETH ZurichStefano-Franscini-Platz 1, Zurich, 8093, Switzerland; Schlueter A., Chair of Architecture and Building Systems (A/S), ETH ZurichStefano-Franscini-Platz 1, Zurich, 8093, Switzerland; Waibel C., Chair of Architecture and Building Systems (A/S), ETH ZurichStefano-Franscini-Platz 1, Zurich, 8093, Switzerland</t>
  </si>
  <si>
    <t>Building Integrated Photovoltaics (BIPV) is a promising technology to decarbonize urban energy systems via harnessing solar energy available on building envelopes. While methods to assess solar irradiation, especially on rooftops, are well established, the assessment on building facades usually involves a higher effort due to more complex urban features and obstructions. The drawback of existing physics-based simulation programs are that they require significant manual modeling effort and computing time for generating time resolved deterministic results. Yet, solar irradiation is highly intermittent and representing its inherent uncertainty may be required for designing robust BIPV energy systems. Targeting on these drawbacks, this paper proposes a data-driven model based on Deep Generative Networks (DGN) to efficiently generate stochastic ensembles of annual hourly solar irradiance time series on building facades with uncompromised spatiotemporal resolution at the urban scale. The only input required are easily obtainable fisheye images as categorical shading masks captured from 3D models. In principle, even actual photographs of urban contexts can be utilized, given they are semantically segmented. The potential of our approach is that it may be applied as a surrogate for time-consuming simulations, when facing lacking information (e.g., no 3D model exists), and to use the generated stochastic time-series ensembles in robust energy systems planning. Our validations exemplify a good fidelity of the generated time series when compared to the physics-based simulator. Due to the nature of the used DGNs, it remains an open challenge to precisely reconstruct the ground truth one-to-one for each hour of the year. However, we consider the benefits of the approach to outweigh the shortcomings. To demonstrate the model's relevance for urban energy planning, we showcase its potential for generative design by parametrically altering characteristic features of the urban environment and producing corresponding time series on building facades under different climatic contexts in real-time. © 2022 The Author(s)</t>
  </si>
  <si>
    <t>Building-integrated photovoltaic (BIPV); Data-driven; Deep Generative Networks (DGN); Generative Adversarial Network (GAN); Urban solar potential; Variational Autoencoder (VAE)</t>
  </si>
  <si>
    <t>3D modeling; Generative adversarial networks; Irradiation; Solar energy; Solar power generation; Solar radiation; Stochastic models; Stochastic systems; Auto encoders; Building integrated photovoltaic; Building-integrated photovoltaic; Data driven; Deep generative network; Generative adversarial network; Solar potential; Times series; Urban solar potential; Variational autoencoder; Time series</t>
  </si>
  <si>
    <t>C. Waibel; Chair of Architecture and Building Systems (A/S), ETH ZurichStefano-Franscini-Platz 1, Zurich, 8093, Switzerland; email: waibel@arch.ethz.ch</t>
  </si>
  <si>
    <t>26665468</t>
  </si>
  <si>
    <t>Energy. AI.</t>
  </si>
  <si>
    <t>2-s2.0-85144500450</t>
  </si>
  <si>
    <t>Myers L.J.; Atwater H.A.; Saive R.</t>
  </si>
  <si>
    <t>Myers, Lucas J. (57205321877); Atwater, Harry A. (7006823424); Saive, Rebecca (55274390600)</t>
  </si>
  <si>
    <t>Visual appearance of microcontacts for solar windows</t>
  </si>
  <si>
    <t>Journal of Photonics for Energy</t>
  </si>
  <si>
    <t>027001</t>
  </si>
  <si>
    <t>10.1117/1.JPE.9.027001</t>
  </si>
  <si>
    <t>https://www.scopus.com/inward/record.uri?eid=2-s2.0-85069490540&amp;doi=10.1117%2f1.JPE.9.027001&amp;partnerID=40&amp;md5=e3d83515f4cf70af5d475e3acb164ae3</t>
  </si>
  <si>
    <t>University of Twente, Complex Photonic Systems, Mesa+ Institute for Nanotechnology, Enschede, Netherlands; California Institute of Technology, Pasadena, CA, United States</t>
  </si>
  <si>
    <t>Myers L.J., University of Twente, Complex Photonic Systems, Mesa+ Institute for Nanotechnology, Enschede, Netherlands; Atwater H.A., California Institute of Technology, Pasadena, CA, United States; Saive R., University of Twente, Complex Photonic Systems, Mesa+ Institute for Nanotechnology, Enschede, Netherlands</t>
  </si>
  <si>
    <t>We explore the visual appearance of microscale silver grids for use in solar windows. The distortion of view is investigated by ray optical computations and experiments. We find that the visual appearance strongly depends on the geometric properties of the microcontacts (i.e., shape, aspect ratio, and periodicity) as well as on the viewing angle. From a perpendicular view, glass substrates appear marginally darker with microcontacts. In the case of effectively transparent triangular cross-section microcontacts, observation of scenes under a steep angle with respect to the substrate leads to the appearance of "ghost images." Scenes are projected through redirection of rays by triangular cross-section microcontacts which can be tuned by adjusting aspect ratio and periodicity. © The Authors. Published by SPIE under a Creative Commons Attribution 4.0 Unported License. Distribution or reproduction of this work in whole or in part requires full attribution of the original publication, including its DOI.</t>
  </si>
  <si>
    <t>building integrated photovoltaics; optical simulations; transparent contacts</t>
  </si>
  <si>
    <t>Substrates; Visualization; Building-integrated photovoltaics; Geometric properties; Glass substrates; Optical computations; Optical simulation; Triangular cross-sections; Viewing angle; Visual appearance; Aspect ratio</t>
  </si>
  <si>
    <t>R. Saive; University of Twente, Complex Photonic Systems, Mesa+ Institute for Nanotechnology, Enschede, Netherlands; email: r.saive@utwente.nl</t>
  </si>
  <si>
    <t>SPIE</t>
  </si>
  <si>
    <t>19477988</t>
  </si>
  <si>
    <t>J. Photonics Energy</t>
  </si>
  <si>
    <t>2-s2.0-85069490540</t>
  </si>
  <si>
    <t>Zhong B.; Hei Y.; Jiao L.; Luo H.; Tang J.</t>
  </si>
  <si>
    <t>Zhong, Botao (23975246400); Hei, Yongjian (57209068872); Jiao, Li (57225800774); Luo, Hanbin (23976309500); Tang, Junqing (57198498555)</t>
  </si>
  <si>
    <t>Technology Frontiers of Building-integrated Photovoltaics (BIPV): A patent co-citation analysis</t>
  </si>
  <si>
    <t>10.1093/ijlct/ctz068</t>
  </si>
  <si>
    <t>https://www.scopus.com/inward/record.uri?eid=2-s2.0-85085075430&amp;doi=10.1093%2fijlct%2fctz068&amp;partnerID=40&amp;md5=5df0623d2b5b84836e26e2da4f25e175</t>
  </si>
  <si>
    <t>Department of Construction Management, School of Civil Engineering and Mechanics, Huazhong University of Science and Technology, Wuhan, Hubei, 430074, China; Hubei Engineering Research Center for Virtual, Safe and Automated Construction, Wuhan, Hubei, China; ETH Zurich, Future Resilient Systems, Singapore-ETH Centre, 1 CREATE Way, CREATE Tower, 138602, Singapore</t>
  </si>
  <si>
    <t>Zhong B., Department of Construction Management, School of Civil Engineering and Mechanics, Huazhong University of Science and Technology, Wuhan, Hubei, 430074, China, Hubei Engineering Research Center for Virtual, Safe and Automated Construction, Wuhan, Hubei, China; Hei Y., Department of Construction Management, School of Civil Engineering and Mechanics, Huazhong University of Science and Technology, Wuhan, Hubei, 430074, China, Hubei Engineering Research Center for Virtual, Safe and Automated Construction, Wuhan, Hubei, China; Jiao L., Department of Construction Management, School of Civil Engineering and Mechanics, Huazhong University of Science and Technology, Wuhan, Hubei, 430074, China, Hubei Engineering Research Center for Virtual, Safe and Automated Construction, Wuhan, Hubei, China; Luo H., Department of Construction Management, School of Civil Engineering and Mechanics, Huazhong University of Science and Technology, Wuhan, Hubei, 430074, China, Hubei Engineering Research Center for Virtual, Safe and Automated Construction, Wuhan, Hubei, China; Tang J., ETH Zurich, Future Resilient Systems, Singapore-ETH Centre, 1 CREATE Way, CREATE Tower, 138602, Singapore</t>
  </si>
  <si>
    <t>Recently, greater research attention has focused on the application of solar power generation technology in building construction to reduce building energy consumption and encourage increased sustainable development. An emerging solar power generation technology is in the use of Building-integrated Photovoltaics (BIPVs), where photovoltaic materials are used to replace conventional building materials. In order to map the development of BIPV technology over time and explore technology paths, this study retrieved a total of 4914 patents dated from 1972 to 2016 from the Derwent Innovations Index patent database. This study applies patent co-citation analysis to map the patent co-citation network in three periods based on Ucinet tool. Evolutional path and three key technology frontiers were identified using Social Network Analysis (SNA) and text clustering. The results of this study provide an informed reference for future researchers in understanding the historical development of BIPV, as an emerging and important solar power generation technology in the built environment. At the same time, big data of patents are analyzed using SNA and text clustering, which overcomes the limitation of previous methods of frontiers study that have depended on expert opinion or peer review. © The Author(s) 2019. Published by Oxford University Press. This is an Open Access article distributed under the terms of the Creative Commons Attribution Non-Commercial License (http://creativecommons.org/licenses/ by-nc/4.0/), which permits non-commercial re-use, distribution, and reproduction in any medium, provided the original work is properly cited.</t>
  </si>
  <si>
    <t>BIPV; Patent co-citation analysis; Photovoltaic buildings; Research frontiers; Social Network Analysis</t>
  </si>
  <si>
    <t>Buildings; Cluster analysis; Energy utilization; Information analysis; Patents and inventions; Social sciences computing; Solar energy; Sustainable development; Building energy consumption; Building-integrated photovoltaics; Built environment; Co-Citation Analysis; Co-citation networks; Historical development; Photovoltaic materials; Solar power generation technologies; Solar power generation</t>
  </si>
  <si>
    <t>J. Tang; ETH Zurich, Future Resilient Systems, Singapore-ETH Centre, 1 CREATE Way, CREATE Tower, 138602, Singapore; email: junqing.tang@frs.ethz.ch</t>
  </si>
  <si>
    <t>2-s2.0-85085075430</t>
  </si>
  <si>
    <t>Fedorova A.; Jelle B.P.; Hrynyszyn B.D.; Geving S.</t>
  </si>
  <si>
    <t>Fedorova, Anna (57220998297); Jelle, Bjørn Petter (6603629224); Hrynyszyn, Bozena Dorota (57207347306); Geving, Stig (6507345388)</t>
  </si>
  <si>
    <t>A testing methodology for quantification of wind-driven rain intrusion for building-integrated photovoltaic systems</t>
  </si>
  <si>
    <t>107917</t>
  </si>
  <si>
    <t>10.1016/j.buildenv.2021.107917</t>
  </si>
  <si>
    <t>https://www.scopus.com/inward/record.uri?eid=2-s2.0-85105314990&amp;doi=10.1016%2fj.buildenv.2021.107917&amp;partnerID=40&amp;md5=b9b9f694a8da57841dfb943afc261886</t>
  </si>
  <si>
    <t>Norwegian University of Science and Technology (NTNU), Department of Civil and Environmental Engineering, Trondheim, NO-7491, Norway</t>
  </si>
  <si>
    <t>Fedorova A., Norwegian University of Science and Technology (NTNU), Department of Civil and Environmental Engineering, Trondheim, NO-7491, Norway; Jelle B.P., Norwegian University of Science and Technology (NTNU), Department of Civil and Environmental Engineering, Trondheim, NO-7491, Norway; Hrynyszyn B.D., Norwegian University of Science and Technology (NTNU), Department of Civil and Environmental Engineering, Trondheim, NO-7491, Norway; Geving S., Norwegian University of Science and Technology (NTNU), Department of Civil and Environmental Engineering, Trondheim, NO-7491, Norway</t>
  </si>
  <si>
    <t>Wind-driven rain (WDR) exposure is a crucial impact factor to consider for building envelope components and systems. The roof being a climate screen, shields inner structures from various precipitations preventing most of the water from intruding. Although WDR exposure tests are quite common, there is a lack of studies that explore a quantification of water intrusion during such an experiment. Novel technologies such as e.g. building-integrated photovoltaic (BIPV) systems have been steadily more used as the building envelope components, and majority of BIPV systems are designed for roof integration. Such systems are mainly viewed as electricity generators, consequently, the power output and parameters that affect them are usually in focus when these systems are evaluated, whereas little information is available on the weather protection performance of BIPV systems. To address this gap, a series of experiments were conducted to improve the testing methodology of WDR exposure for BIPV systems where quantification of water intrusion was implemented. As a result, a novel framework is presented, which includes a step-by-step test methodology and a detailed description of the construction of a water collection system. Selected BIPV system for roof integration was tested according to the methodology and collected water amounts were provided. The findings in this study demonstrate that quantification of water intrusion is feasible and provides performance-based information that will help improving the design of BIPV systems as climate screens. © 2021 The Authors</t>
  </si>
  <si>
    <t>BIPV; Building-integrated photovoltaics; Test method; Watertightness; WDR; Wind-driven rain</t>
  </si>
  <si>
    <t>Electric equipment protection; Photovoltaic cells; Roofs; Solar buildings; Testing; Building envelopes; Building integrated photovoltaic; Building integrated photovoltaic system; Test method; Testing methodology; Water intrusions; Watertightness; Wind-driven rain; building; photovoltaic system; rainfall; testing method; water; wind; Rain</t>
  </si>
  <si>
    <t>A. Fedorova; Trondheim, Høgskoleringen 7A, 7491, Norway; email: anna.fedorova@ntnu.no</t>
  </si>
  <si>
    <t>2-s2.0-85105314990</t>
  </si>
  <si>
    <t>Farghaly Y.; Hassan F.</t>
  </si>
  <si>
    <t>Farghaly, Yasser (57210150984); Hassan, Fatma (57211792028)</t>
  </si>
  <si>
    <t>A simulated study of building integrated photovoltaics (BIPV) as an approach for energy retrofit in buildings</t>
  </si>
  <si>
    <t>20</t>
  </si>
  <si>
    <t>3946</t>
  </si>
  <si>
    <t>10.3390/en12203946</t>
  </si>
  <si>
    <t>https://www.scopus.com/inward/record.uri?eid=2-s2.0-85074996662&amp;doi=10.3390%2fen12203946&amp;partnerID=40&amp;md5=ca883251705ee1129710b52e730ef40c</t>
  </si>
  <si>
    <t>Architectural Engineering and Environmental Design, Arab Academy for Science, Technology and Maritime Transport, Alexandria, 1029, Egypt</t>
  </si>
  <si>
    <t>Farghaly Y., Architectural Engineering and Environmental Design, Arab Academy for Science, Technology and Maritime Transport, Alexandria, 1029, Egypt; Hassan F., Architectural Engineering and Environmental Design, Arab Academy for Science, Technology and Maritime Transport, Alexandria, 1029, Egypt</t>
  </si>
  <si>
    <t>Building envelopes can play a significant role in controlling energy consumption, especially in hot regions because of the wide variety of envelope materials and technologies that have been developed. Currently, because of the high rise in energy prices, especially with the high demand of fossil energy in the building sector worldwide, using curtain walls for maintaining adequate lighting in public buildings could lead to higher energy consumption because of the continuous exposure to the sun in hot regions. For this reason, studying the use of renewable or smart alternatives in the building sector to ensure a cleaner, greener environment by deploying sustainable technology in order to reduce energy demand and support economic long-term solutions would be important for solving such a problem. This paper aims at studying the use of renewable energy technologies and alternatives; represented in new building integrated photovoltaics (BIPVs) technology that could be integrated within building skin to reduce energy demand. The methodology follows a quantitative comparative approach, using an energy simulation software to study two different types of BIPV technology (BISOL Premium BXO 365 Wp monocrystalline and BXU 330 Wp, polycrystalline) on an existing building by retrofitting a part of its curtain wall. This is to conclude the energy saving percentage and feasibility of both alternatives. © 2019 by the authors.</t>
  </si>
  <si>
    <t>BIPVs feasibility; BIPVs technology; Building envelopes; Energy efficiency; Energy simulation</t>
  </si>
  <si>
    <t>Computer software; Energy management; Energy utilization; Renewable energy resources; Retrofitting; Solar buildings; Walls (structural partitions); BIPVs feasibility; Building envelopes; Building-integrated photovoltaics; Comparative approach; Energy simulation; Materials and technologies; Sustainable technology; Use of renewable energies; Energy efficiency</t>
  </si>
  <si>
    <t>Y. Farghaly; Architectural Engineering and Environmental Design, Arab Academy for Science, Technology and Maritime Transport, Alexandria, 1029, Egypt; email: yfarghaly@hotmail.com</t>
  </si>
  <si>
    <t>MDPI AG</t>
  </si>
  <si>
    <t>2-s2.0-85074996662</t>
  </si>
  <si>
    <t>AbouElhamd A.R.; Al-Sallal K.A.; Hassan A.</t>
  </si>
  <si>
    <t>AbouElhamd, Amira R. (57201366256); Al-Sallal, Khaled A. (6602709273); Hassan, Ahmed (57812424400)</t>
  </si>
  <si>
    <t>Review of core/shell quantum dots technology integrated into building's glazing</t>
  </si>
  <si>
    <t>1058</t>
  </si>
  <si>
    <t>10.3390/en12061058</t>
  </si>
  <si>
    <t>https://www.scopus.com/inward/record.uri?eid=2-s2.0-85065444314&amp;doi=10.3390%2fen12061058&amp;partnerID=40&amp;md5=1e9e90a2ca204a445466ec84e9274b64</t>
  </si>
  <si>
    <t>Emirates Centre for Energy and Environment Research (ECEER), UAE University, Al Ain, 15551, United Arab Emirates; Department of Architectural Engineering, UAE University, Al Ain, 15551, United Arab Emirates</t>
  </si>
  <si>
    <t>AbouElhamd A.R., Emirates Centre for Energy and Environment Research (ECEER), UAE University, Al Ain, 15551, United Arab Emirates; Al-Sallal K.A., Department of Architectural Engineering, UAE University, Al Ain, 15551, United Arab Emirates; Hassan A., Department of Architectural Engineering, UAE University, Al Ain, 15551, United Arab Emirates</t>
  </si>
  <si>
    <t>Skylights and windows are building openings that enhance human comfort and well-being in various ways. Recently, a massive drive is witnessed to replace traditional openings with building integrated photovoltaic (BIPV) systems to generate power in a bid to reduce buildings' energy. The problem with most of the BIPV glazing lies in the obstruction of occupants' vision of the outdoor view. In order to resolve this problem, new technology has emerged that utilizes quantum dots semiconductors (QDs) in glazing systems. QDs can absorb and re-emit the incoming radiation in the desired direction with the tunable spectrum, which renders them favorable for building integration. By redirecting the radiation towards edges of the glazing, they can be categorized as luminescent solar concentrators (QD-LSCs) that can help to generate electricity while maintaining transparency in the glazing. The aim of this paper is to review the different properties of core/shell quantum dots and their potential applications in buildings. Literature from various disciplines was reviewed to establish correlations between the optical and electrical properties of different types, sizes, thicknesses, and concentration ratios of QDs when used in transparent glazing. The current article will help building designers and system integrators assess the merits of integrating QDs on windows/skylights with regards to energy production and potential impact on admitted daylighting and visual comfort. © 2019 by the authors.</t>
  </si>
  <si>
    <t>Building's openings; Core/shell quantum dots; Electricity production; Luminescent solar concentrators (LSC); Solar radiations; Visual comfort</t>
  </si>
  <si>
    <t>Buildings; Electric power generation; Glazes; Luminescence; Nanocrystals; Solar concentrators; Solar radiation; Building integrated photovoltaic; Building integration; Core/shell quantum dots; Electricity production; Generate electricity; Luminescent solar concentrators; Optical and electrical properties; Visual comfort; Semiconductor quantum dots</t>
  </si>
  <si>
    <t>K.A. Al-Sallal; Department of Architectural Engineering, UAE University, Al Ain, 15551, United Arab Emirates; email: k.sallal@uaeu.ac.ae</t>
  </si>
  <si>
    <t>2-s2.0-85065444314</t>
  </si>
  <si>
    <t>Lee S.-J.; Kim K.-J.; Kim D.-S.; Ryu E.-H.; Lee J.</t>
  </si>
  <si>
    <t>Lee, Seung-Joon (57205400602); Kim, Kyu-Jin (36063898500); Kim, Da-Sol (57205402342); Ryu, Eui-Hwan (57205402124); Lee, Jae (57216251529)</t>
  </si>
  <si>
    <t>The construction of a mock-up test building and a statistical analysis of the data acquired to evaluate the power generation performance of photovoltaic modules</t>
  </si>
  <si>
    <t>en13071546</t>
  </si>
  <si>
    <t>10.3390/en13071546</t>
  </si>
  <si>
    <t>https://www.scopus.com/inward/record.uri?eid=2-s2.0-85082972675&amp;doi=10.3390%2fen13071546&amp;partnerID=40&amp;md5=0e5304db6a82bd07e23fb9384376328d</t>
  </si>
  <si>
    <t>Energy Division, Korea Conformity Laboratories, Ducksan-myon, Jinchon-gun, Choongchongbuk-do, 365-841, South Korea; Department of Systems Engineering, Ajou University, Suwon, 16499, South Korea</t>
  </si>
  <si>
    <t>Lee S.-J., Energy Division, Korea Conformity Laboratories, Ducksan-myon, Jinchon-gun, Choongchongbuk-do, 365-841, South Korea; Kim K.-J., Energy Division, Korea Conformity Laboratories, Ducksan-myon, Jinchon-gun, Choongchongbuk-do, 365-841, South Korea; Kim D.-S., Energy Division, Korea Conformity Laboratories, Ducksan-myon, Jinchon-gun, Choongchongbuk-do, 365-841, South Korea; Ryu E.-H., Energy Division, Korea Conformity Laboratories, Ducksan-myon, Jinchon-gun, Choongchongbuk-do, 365-841, South Korea; Lee J., Department of Systems Engineering, Ajou University, Suwon, 16499, South Korea</t>
  </si>
  <si>
    <t>Traditionally, studies on the power generation performance analysis of the photovoltaic (PV) modules used in building-integrated PV (BIPV) systems have been based on computer simulations and actual experiments with constraints, resulting in the results being inaccurate and limited. This paper proposes a two-step analysis method that results in a more versatile and reliable means of analysis. The steps are: (1) construction of a mock-up test building in the form of BIPV systems and the collection of a massive amount of operational data for one year; and (2) a statistical analysis of the acquired data using Minitab software (Version: 17, Manufacturer: Minitab Inc., State College, PA, USA) to examine the power generation performance. The constructed BIPV mock-up applies design elements such as material types (c-Si and a-Si) and various directions and angles for different module installations. Prior to the analysis, the reliability of the large database (DB) constructed from the acquired data is statistically validated. Then, from the statistical correlation analysis of the DB, several plots that visualize the performance characteristics governed by design elements, including contour plots that show the region of higher performance, are generated. Further, a regression model equation for power generation performance is derived and verified. The results of this study will be useful in determining whether a BIPV system should be adopted in a building's architectural design and, subsequently, selecting design element values for an actual BIPV system. © 2020 by the authors.</t>
  </si>
  <si>
    <t>Building-integrated photovoltaic (BIPV) system; Mock-up test building; Power generation performance; Solar insolation; Solar photovoltaic modules; Statistical correlation analysis</t>
  </si>
  <si>
    <t>Buildings; Correlation methods; Mockups; Photovoltaic cells; Regression analysis; Reliability analysis; Silicon; Software testing; Solar power generation; Building integrated photovoltaic; Mockup test; Solar insolation; Solar photovoltaic modules; Statistical correlation; Construction</t>
  </si>
  <si>
    <t>S.-J. Lee; Energy Division, Korea Conformity Laboratories, Ducksan-myon, Jinchon-gun, Choongchongbuk-do, 365-841, South Korea; email: seungjoon2.lee@kcl.re.kr</t>
  </si>
  <si>
    <t>2-s2.0-85082972675</t>
  </si>
  <si>
    <t>Zawadzki P.; Muhammad-Sukki F.; Abu-Bakar S.H.; Bani N.A.; Mas'ud A.A.; Ardila-Rey J.A.; Munir A.B.</t>
  </si>
  <si>
    <t>Zawadzki, Przemyslaw (57217128140); Muhammad-Sukki, Firdaus (36634597400); Abu-Bakar, Siti Hawa (50460953400); Bani, Nurul Aini (57189337505); Mas'ud, Abdullahi Abubakar (55330007200); Ardila-Rey, Jorge Alfredo (55320465400); Munir, Abu Bakar (7005955436)</t>
  </si>
  <si>
    <t>Life cycle assessment of a rotationally asymmetrical compound parabolic concentrator (RACPC)</t>
  </si>
  <si>
    <t>4750</t>
  </si>
  <si>
    <t>10.3390/su12114750</t>
  </si>
  <si>
    <t>https://www.scopus.com/inward/record.uri?eid=2-s2.0-85086363712&amp;doi=10.3390%2fsu12114750&amp;partnerID=40&amp;md5=fe86878659786ea520460a3c29824e5e</t>
  </si>
  <si>
    <t>Subsea 7, Greenwell Rd, Greenwell Base, Aberdeen, Scotland, AB12 3AX, United Kingdom; School of Engineering, Robert Gordon University, Garthdee Road, Aberdeen, Scotland, AB10 7GJ, United Kingdom; Renewable Energy Research Laboratory, Electrical Engineering Section, British Malaysian Institute, Universiti Kuala Lumpur, Jalan Sungai Pusu, Gombak, Selangor, 53100, Malaysia; UTM Razak School of Engineering and Advanced Technology, Universiti Teknologi Malaysia, Kuala Lumpur, 54100, Malaysia; Department of Electrical and Electronics Engineering, Jubail Industrial College, P.O. Box 10099, Jubail, 31961, Saudi Arabia; Department of Electrical Engineering, Universidad Técnica Federico Santa María, Santiago de Chile, 8940000, Chile; Eversheds Harry Elias LLP, SGX Centre 2, #17-01, 4 Shenton Way, 068807, Singapore</t>
  </si>
  <si>
    <t>Zawadzki P., Subsea 7, Greenwell Rd, Greenwell Base, Aberdeen, Scotland, AB12 3AX, United Kingdom, School of Engineering, Robert Gordon University, Garthdee Road, Aberdeen, Scotland, AB10 7GJ, United Kingdom; Muhammad-Sukki F., School of Engineering, Robert Gordon University, Garthdee Road, Aberdeen, Scotland, AB10 7GJ, United Kingdom; Abu-Bakar S.H., Renewable Energy Research Laboratory, Electrical Engineering Section, British Malaysian Institute, Universiti Kuala Lumpur, Jalan Sungai Pusu, Gombak, Selangor, 53100, Malaysia; Bani N.A., UTM Razak School of Engineering and Advanced Technology, Universiti Teknologi Malaysia, Kuala Lumpur, 54100, Malaysia; Mas'ud A.A., Department of Electrical and Electronics Engineering, Jubail Industrial College, P.O. Box 10099, Jubail, 31961, Saudi Arabia; Ardila-Rey J.A., Department of Electrical Engineering, Universidad Técnica Federico Santa María, Santiago de Chile, 8940000, Chile; Munir A.B., Eversheds Harry Elias LLP, SGX Centre 2, #17-01, 4 Shenton Way, 068807, Singapore</t>
  </si>
  <si>
    <t>Integrating a concentrator into the building integrated photovoltaic (BIPV) design has resulted in anewtechnologyknown as the building integrated concentrating photovoltaic (BICPV). The rotationally asymmetrical compound parabolic concentrator (RACPC) is an example of a concentrator design that has been explored for use in BICPV. This paper evaluates the life cycle assessment (LCA) for the RACPC-PV module, which has never been explored before. The LCA of the RACPC-PV module has found a cost reduction of 29.09% and a reduction of 11.76% of embodied energy material manufacture when compared to a conventional solar photovoltaic (PV) module. The energy payback time for an RACPC-PV and a conventional PV was calculated to be 8.01 and 6.63 years, respectively. Moreover, the energy return on investment ratio was calculated to be 3.12 for a conventional PV and 3.77 for an RACPC-PV. © 2020 by the authors. Licensee MDPI, Basel, Switzerland.</t>
  </si>
  <si>
    <t>Life cycle analysis; Rotationally asymmetrical compound parabolic concentrator; Solar concentrator; Solar photovoltaic</t>
  </si>
  <si>
    <t>design; equipment; life cycle analysis; manufacturing; photovoltaic system; solar power</t>
  </si>
  <si>
    <t>F. Muhammad-Sukki; School of Engineering, Robert Gordon University, Aberdeen, Scotland, Garthdee Road, AB10 7GJ, United Kingdom; email: f.b.muhammad-sukki@rgu.ac.uk; N.A. Bani; UTM Razak School of Engineering and Advanced Technology, Universiti Teknologi Malaysia, Kuala Lumpur, 54100, Malaysia; email: nurulaini.kl@utm.my</t>
  </si>
  <si>
    <t>2-s2.0-85086363712</t>
  </si>
  <si>
    <t>Sánchez-Pantoja N.; Vidal R.; Pastor M.C.</t>
  </si>
  <si>
    <t>Sánchez-Pantoja, Núria (57200968890); Vidal, Rosario (7102542172); Pastor, M. Carmen (7102415896)</t>
  </si>
  <si>
    <t>Aesthetic impact of solar energy systems</t>
  </si>
  <si>
    <t>Renewable and Sustainable Energy Reviews</t>
  </si>
  <si>
    <t>10.1016/j.rser.2018.09.021</t>
  </si>
  <si>
    <t>https://www.scopus.com/inward/record.uri?eid=2-s2.0-85053825638&amp;doi=10.1016%2fj.rser.2018.09.021&amp;partnerID=40&amp;md5=f0eeca4d185290aad67f7c12a24c3323</t>
  </si>
  <si>
    <t>Department of Mechanical Engineering and Construction, GID, Universitat Jaume I, Av. Sos Baynat s/n, Castellón, 12071, Spain; Department of Basic and Clinical Psychology, and Psychobiology, Universitat Jaume I, Av. Sos Baynat s/n, Castellón, 12071, Spain</t>
  </si>
  <si>
    <t>Sánchez-Pantoja N., Department of Mechanical Engineering and Construction, GID, Universitat Jaume I, Av. Sos Baynat s/n, Castellón, 12071, Spain; Vidal R., Department of Mechanical Engineering and Construction, GID, Universitat Jaume I, Av. Sos Baynat s/n, Castellón, 12071, Spain; Pastor M.C., Department of Basic and Clinical Psychology, and Psychobiology, Universitat Jaume I, Av. Sos Baynat s/n, Castellón, 12071, Spain</t>
  </si>
  <si>
    <t>The presence of solar energy systems has increased significantly in recent years both in rural areas –in the form of solar farms– and in urban areas as part of building installations. This transformation of the landscape, in spite of the good social acceptance of solar energy, causes an aesthetic impact whose interest has been growing in literature in recent years. This study aimed to review prior literature in order to establish the objective factors, aesthetic perception and methods that are most relevant when assessing the aesthetic impact. As a result of the lack of consensus, a new qualitative methodological framework is proposed that can serve as a basis for future research in the field of the integration of solar energy and its aesthetic impact. The framework comprises three sub-impacts: land use, solar system energy and glare. The results are discussed for future research and innovation in building photovoltaic integration and for SES site location and its environmental impact assessments. © 2018 Elsevier Ltd</t>
  </si>
  <si>
    <t>Aesthetic impact; BIPV; Glare; Land use; Objective factors; Solar energy systems</t>
  </si>
  <si>
    <t>Glare; Land use; Solar concentrators; Solar energy; Aesthetic impacts; Aesthetic perception; BIPV; Methodological frameworks; Objective factors; Social acceptance; Solar energy systems; System energy; Environmental impact</t>
  </si>
  <si>
    <t>N. Sánchez-Pantoja; Department of Mechanical Engineering and Construction, GID, Universitat Jaume I, Castellón, Av. Sos Baynat s/n, 12071, Spain; email: nbelengu@uji.es</t>
  </si>
  <si>
    <t>13640321</t>
  </si>
  <si>
    <t>RSERF</t>
  </si>
  <si>
    <t>Renewable Sustainable Energy Rev</t>
  </si>
  <si>
    <t>2-s2.0-85053825638</t>
  </si>
  <si>
    <t>Tian H.; Zhang W.; Xie L.; Wu Y.; Sun Y.; Chen M.; Wang W.; Wu X.</t>
  </si>
  <si>
    <t>Tian, Hao (57224794360); Zhang, Wei (56760573800); Xie, Lingzhi (26435579700); Wu, Yupeng (55643864800); Sun, Yanyi (57188756852); Chen, Mo (57204925203); Wang, Wei (57234514300); Wu, Xinwen (57204909266)</t>
  </si>
  <si>
    <t>Study on the energy saving potential for semi-transparent PV window in Southwest China</t>
  </si>
  <si>
    <t>3239</t>
  </si>
  <si>
    <t>10.3390/en11113239</t>
  </si>
  <si>
    <t>https://www.scopus.com/inward/record.uri?eid=2-s2.0-85057894467&amp;doi=10.3390%2fen11113239&amp;partnerID=40&amp;md5=1999de914fda820e91915a32727a6da3</t>
  </si>
  <si>
    <t>College of Architecture and Environment, Sichuan University, Chengdu, 610065, China; Institute of New Energy and Low-Carbon Technology, Sichuan University, Chengdu, 610065, China; Department of Architecture and Built Environment, Faculty of Engineering, University of Nottingham, University Park, Nottingham, NG72RD, United Kingdom</t>
  </si>
  <si>
    <t>Tian H., College of Architecture and Environment, Sichuan University, Chengdu, 610065, China; Zhang W., College of Architecture and Environment, Sichuan University, Chengdu, 610065, China; Xie L., Institute of New Energy and Low-Carbon Technology, Sichuan University, Chengdu, 610065, China; Wu Y., Department of Architecture and Built Environment, Faculty of Engineering, University of Nottingham, University Park, Nottingham, NG72RD, United Kingdom; Sun Y., Department of Architecture and Built Environment, Faculty of Engineering, University of Nottingham, University Park, Nottingham, NG72RD, United Kingdom; Chen M., College of Architecture and Environment, Sichuan University, Chengdu, 610065, China; Wang W., College of Architecture and Environment, Sichuan University, Chengdu, 610065, China; Wu X., College of Architecture and Environment, Sichuan University, Chengdu, 610065, China</t>
  </si>
  <si>
    <t>To study Semi-Transparent photovoltaic (STPV) windows, experiments were conducted to test the energy potential of STPV window installed in buildings. Two identical rooms were built up as experimental units; one was fitted with amorphous silicon (a-silicon) photovoltaic (PV) windows, and another was fitted with a conventional window. The interactional influence was analyzed among air conditioning energy consumption, lighting energy consumption, and energy generation. It can be concluded that STPV windows could provide 0.26 kWh/per day and save 29% on comprehensive building load on a typical sunny day. In order to further investigate, buildings installed with STPV windows in four typical cities with different climate environments in southwest China were simulated and analyzed. The cooling load of the buildings were all decreased while the heating energy consumption and lighting energy consumption were lightly increased. The energy generation of STPV windows was highest in Lhasa at 402.1 kWh/year. The energy saving potential of STPV windows was predicted with good values; 54% in Kunming. © 2018 by the authors. Licensee MDPI, Basel, Switzerland.</t>
  </si>
  <si>
    <t>Building integrated photovoltaic (BIPV); Electricity consumption; Energy generation; Southwest China; STPV window</t>
  </si>
  <si>
    <t>Air conditioning; Amorphous silicon; Buildings; Energy utilization; Lighting; Air conditioning energy consumption; Building integrated photovoltaic; Comprehensive buildings; Electricity-consumption; Energy generations; Heating energy consumption; Semi-transparent photovoltaic; Southwest China; Energy conservation</t>
  </si>
  <si>
    <t>W. Zhang; College of Architecture and Environment, Sichuan University, Chengdu, 610065, China; email: xskin821@163.com</t>
  </si>
  <si>
    <t>2-s2.0-85057894467</t>
  </si>
  <si>
    <t>Scognamiglio A.</t>
  </si>
  <si>
    <t>Scognamiglio, Alessandra (25959374100)</t>
  </si>
  <si>
    <t>A trans-disciplinary vocabulary for assessing the visual performance of bipv</t>
  </si>
  <si>
    <t>10</t>
  </si>
  <si>
    <t>5500</t>
  </si>
  <si>
    <t>10.3390/su13105500</t>
  </si>
  <si>
    <t>https://www.scopus.com/inward/record.uri?eid=2-s2.0-85106661579&amp;doi=10.3390%2fsu13105500&amp;partnerID=40&amp;md5=e3b6676584e31e82efd2d855b0af753b</t>
  </si>
  <si>
    <t>(TERIN-FSD-DIN) Research Centre Portici, Innovative Devices Laboratory, Renewable Energy Technologies Department, Photovoltaics and Smart Devices Division, Italian National Agency for New Technologies, Energy and Sustainable Economic Development, ENEA, Portici, 80055, Italy</t>
  </si>
  <si>
    <t>Scognamiglio A., (TERIN-FSD-DIN) Research Centre Portici, Innovative Devices Laboratory, Renewable Energy Technologies Department, Photovoltaics and Smart Devices Division, Italian National Agency for New Technologies, Energy and Sustainable Economic Development, ENEA, Portici, 80055, Italy</t>
  </si>
  <si>
    <t>It is widely acknowledged that the visual dimension of photovoltaics (PV) is fundamental for social acceptance. In this sense, the so-called Building Integrated Photovoltaics (BIPV) is a possible catalyzer, as PV is hidden (integrated) into building envelope morphologies that are familiar to the public. It is crucial to be able to design and assess a BIPV system so that its visual performance is optimal. Many studies exist in this regard, but still they do not deliver a clear theoretical organization of the concepts used for defining the visual performance of BIPV. This paper elaborates a trans-disciplinary systemic formalization of BIPV and proposes a vocabulary focusing on the formal perception of BIPV as a part of the building’s envelope system. The proposed vocabulary is based on a set of 11 visual keywords; as the proposed method unifies the formal and the cognitive information contents. It will facilitate the dialogue among different stakeholders (e.g., architects, clients, modules manufacturers, and public authorities) and, in general, the visual performance assessment of BIPV. In consequence, it allows for objective comparison and thus informed decision-making. © 2021 by the author. Licensee MDPI, Basel, Switzerland.</t>
  </si>
  <si>
    <t>Architectural design of BIPV; BIPV design and assessment; Building Integrated Pho-tovoltaics (BIPV); Description matrix of BIPV as a visual object; Social acceptance of BIPV; Visual perception of BIPV; Visual performance of BIPV; Vocabulary and semiology of BIPV</t>
  </si>
  <si>
    <t>building; conceptual framework; decision making; design; integrated approach; perception; performance assessment; photovoltaic system; visual analysis</t>
  </si>
  <si>
    <t>A. Scognamiglio; (TERIN-FSD-DIN) Research Centre Portici, Innovative Devices Laboratory, Renewable Energy Technologies Department, Photovoltaics and Smart Devices Division, Italian National Agency for New Technologies, Energy and Sustainable Economic Development, ENEA, Portici, 80055, Italy; email: alessandra.scognamiglio@enea.it</t>
  </si>
  <si>
    <t>2-s2.0-85106661579</t>
  </si>
  <si>
    <t>Lee D.; Jeong J.; Yoon S.H.; Chae Y.T.</t>
  </si>
  <si>
    <t>Lee, Dongkyu (57221869429); Jeong, Jinhwa (57210830316); Yoon, Sung Hoon (55521790000); Chae, Young Tae (55277617700)</t>
  </si>
  <si>
    <t>Improvement of short-term BIPV power predictions using feature engineering and a recurrent neural network</t>
  </si>
  <si>
    <t>17</t>
  </si>
  <si>
    <t>en12173247</t>
  </si>
  <si>
    <t>10.3390/en12173247</t>
  </si>
  <si>
    <t>https://www.scopus.com/inward/record.uri?eid=2-s2.0-85071644356&amp;doi=10.3390%2fen12173247&amp;partnerID=40&amp;md5=17c6b55b9919221dd073ca5824cd77ce</t>
  </si>
  <si>
    <t>Department of Architectural Engineering, Hanyang University, Seoul, 04763, South Korea; Department of Architectural Engineering, Cheongju University, Cheongju, 28503, South Korea; Department of Architecture, Cheongju University, Cheongju, 28503, South Korea</t>
  </si>
  <si>
    <t>Lee D., Department of Architectural Engineering, Hanyang University, Seoul, 04763, South Korea; Jeong J., Department of Architectural Engineering, Cheongju University, Cheongju, 28503, South Korea; Yoon S.H., Department of Architecture, Cheongju University, Cheongju, 28503, South Korea; Chae Y.T., Department of Architectural Engineering, Cheongju University, Cheongju, 28503, South Korea</t>
  </si>
  <si>
    <t>The time resolution and prediction accuracy of the power generated by building-integrated photovoltaics are important for managing electricity demand and formulating a strategy to trade power with the grid. This study presents a novel approach to improve short-term hourly photovoltaic power output predictions using feature engineering and machine learning. Feature selection measured the importance score of input features by using a model-based variable importance. It verified that the normative sky index in the weather forecasted data had the least importance as a predictor for hourly prediction of photovoltaic power output. Six different machine-learning algorithms were assessed to select an appropriate model for the hourly power output prediction with onsite weather forecast data. The recurrent neural network outperformed five other models, including artificial neural networks, support vector machines, classification and regression trees, chi-square automatic interaction detection, and random forests, in terms of its ability to predict photovoltaic power output at an hourly and daily resolution for 64 tested days. Feature engineering was then used to apply dropout observation to the normative sky index from the training and prediction process, which improved the hourly prediction performance. In particular, the prediction accuracy for overcast days improved by 20% compared to the original weather dataset used without dropout observation. The results show that feature engineering effectively improves the short-term predictions of photovoltaic power output in buildings with a simple weather forecasting service. © 2019 by the authors. Licensee MDPI, Basel, Switzerland. This article is an open access article distributed under the terms and conditions of the Creative Commons Attribution (CC BY) license (http://creativecommons.org/licenses/by/4.0/).</t>
  </si>
  <si>
    <t>Building-integrated photovoltaic (BIPV); Feature engineering; Recurrent neural network (RNN); Short-term predictions; Variable importance</t>
  </si>
  <si>
    <t>Decision trees; Learning algorithms; Machine learning; Photovoltaic cells; Recurrent neural networks; Support vector machines; Thermoelectric power; Building integrated photovoltaic; Feature engineerings; Recurrent neural network (RNN); Short term prediction; Variable importances; Weather forecasting</t>
  </si>
  <si>
    <t>Y.T. Chae; Department of Architectural Engineering, Cheongju University, Cheongju, 28503, South Korea; email: ychae@cju.ac.kr</t>
  </si>
  <si>
    <t>2-s2.0-85071644356</t>
  </si>
  <si>
    <t>Chang R.; Cao Y.; Lu Y.; Shabunko V.</t>
  </si>
  <si>
    <t>Chang, Ruidong (55359185100); Cao, Yuan (57206207303); Lu, Yujie (55506512700); Shabunko, Veronika (56398468300)</t>
  </si>
  <si>
    <t>Should BIPV technologies be empowered by innovation policy mix to facilitate energy transitions? - Revealing stakeholders' different perspectives using Q methodology</t>
  </si>
  <si>
    <t>Energy Policy</t>
  </si>
  <si>
    <t>10.1016/j.enpol.2019.02.047</t>
  </si>
  <si>
    <t>https://www.scopus.com/inward/record.uri?eid=2-s2.0-85061563324&amp;doi=10.1016%2fj.enpol.2019.02.047&amp;partnerID=40&amp;md5=af8ff336d656d9c67aa0a7d556052cec</t>
  </si>
  <si>
    <t>Centre for Comparative Construction Research, Faculty of Society and Design, Bond University, 14 University Dr, Robina, 4226, Queensland, Australia; Department of Civil Engineering, University of Toronto, 35 St. George Street, Toronto, M5S 1A4, ON, Canada; Department of Building Engineering, College of Civil Engineering, Tongji University, 200092, China; Solar Energy Research Institute of Singapore, 7 Engineering Drive 1, #06-01 Block E3A, Singapore, 117574, Singapore</t>
  </si>
  <si>
    <t>Chang R., Centre for Comparative Construction Research, Faculty of Society and Design, Bond University, 14 University Dr, Robina, 4226, Queensland, Australia; Cao Y., Department of Civil Engineering, University of Toronto, 35 St. George Street, Toronto, M5S 1A4, ON, Canada; Lu Y., Department of Building Engineering, College of Civil Engineering, Tongji University, 200092, China; Shabunko V., Solar Energy Research Institute of Singapore, 7 Engineering Drive 1, #06-01 Block E3A, Singapore, 117574, Singapore</t>
  </si>
  <si>
    <t>As new renewable energy applications, building-integrated photovoltaics (BIPV) systems have significant potential to facilitate energy transitions towards renewable energy in highly urbanized countries, where large areas of land for developing large-scale solar or wind farms are limited. Government policy plays a significant role in nurturing and protecting energy innovations at the early development stage, such as BIPV. However, various actors could have divergent views on the policies for energy innovations, and policymakers need to consider these views in policymaking to avoid potential failures in policy implementation. By taking BIPV as an example, this study aims to reveal stakeholders' different perspectives on the required innovation policies for new energy technologies based on Q methodology. The results indicate even though stakeholders share similar views on some aspects of BIPV policies, four significantly distinct policy perspectives on BIPV exist in stakeholders' mindsets, including supervisory support, intensively investigate, cautiously stimulate and proactively promote. These policy perspectives require significantly different approaches to promote BIPV, which indicates the complexity in formulating one set of policy mix catering for the various mindsets of stakeholders. This study has both theoretical contributions to innovation policy mix for energy transitions, and policy implications for promoting energy innovations, especially BIPV worldwide. © 2019</t>
  </si>
  <si>
    <t>Energy policy; Energy transition; Innovation policy; Renewable energy; Solar power; Sustainability transition</t>
  </si>
  <si>
    <t>Energy policy; Solar energy; Solar power generation; Wind power; Building-integrated photovoltaics; Energy transitions; Innovation policies; New energy technologies; Policy implementations; Renewable energies; Renewable energy applications; Sustainability transition; alternative energy; empowerment; energy policy; innovation; photovoltaic system; solar power; stakeholder; sustainability; technology policy; wind farm; Public policy</t>
  </si>
  <si>
    <t>Y. Lu; Department of Building Engineering, College of Civil Engineering, Tongji University, 200092, China; email: lu6@tongji.edu.cn</t>
  </si>
  <si>
    <t>03014215</t>
  </si>
  <si>
    <t>ENPYA</t>
  </si>
  <si>
    <t>2-s2.0-85061563324</t>
  </si>
  <si>
    <t>Needell D.R.; Phelan M.E.; Hartlove J.T.; Atwater H.A.</t>
  </si>
  <si>
    <t>Needell, David R. (56845419800); Phelan, Megan E. (57209075729); Hartlove, Jason T. (57211003372); Atwater, Harry A. (7006823424)</t>
  </si>
  <si>
    <t>Solar power windows: Connecting scientific advances to market signals</t>
  </si>
  <si>
    <t>119567</t>
  </si>
  <si>
    <t>10.1016/j.energy.2020.119567</t>
  </si>
  <si>
    <t>https://www.scopus.com/inward/record.uri?eid=2-s2.0-85098530960&amp;doi=10.1016%2fj.energy.2020.119567&amp;partnerID=40&amp;md5=454dff68a600ec19fb1863e12b485e53</t>
  </si>
  <si>
    <t>Department of Applied Physics and Materials Science, California Institute of Technology, Pasadena, 91125, CA, United States; Nanosys Inc., Milpitas, 95035, CA, United States</t>
  </si>
  <si>
    <t>Needell D.R., Department of Applied Physics and Materials Science, California Institute of Technology, Pasadena, 91125, CA, United States; Phelan M.E., Department of Applied Physics and Materials Science, California Institute of Technology, Pasadena, 91125, CA, United States; Hartlove J.T., Nanosys Inc., Milpitas, 95035, CA, United States; Atwater H.A., Department of Applied Physics and Materials Science, California Institute of Technology, Pasadena, 91125, CA, United States</t>
  </si>
  <si>
    <t>Recent materials advances have enabled researchers to envision and develop highly efficient, partially transparent photovoltaic (PV) prototypes, exposing a potentially large and untapped market for solar energy: building integrated (BI) solar powered windows. In this perspective, we assess the case for market deployment of BIPV windows, specifically intended for commercial U.S. high-rise buildings. Research and development on solar powered windows has been predicated on the hypothesis that sunlight-to-electrical power conversion efficiency (PCE) and device cost per unit area are the key figures of merit that might drive market adoption. Here we investigate the market landscape and desirability for solar powered windows by identifying and evaluating the customer needs for the commercial high-rise building window market. In the course of this assessment, we performed 150 interviews with experts across the value chain for commercial windows. We found that the market forces are complicated by a misalignment of incentives between the end users of BIPV windows and the key decision makers for building projects that could incorporate this technology. Our assessment leads us to frame new figures of merit for BIPV windows that address the underlying needs of prospective customers as well as technical metrics for energy generation. We finally discuss one possible direction for BIPV window technology in which photovoltaics are integrated with switchable windows. Here, the integrated PV converts visible and infrared light transmission into useable electricity enabling standalone, self-powered active windows that can potentially address market needs for smart windows, thereby enabling a pathway for BIPV window deployment. © 2020 Elsevier Ltd</t>
  </si>
  <si>
    <t>Building integrated photovoltaics; Power window</t>
  </si>
  <si>
    <t>Commerce; Conversion efficiency; Decision making; Energy efficiency; Light transmission; Solar energy; Solar power generation; Tall buildings; Building integrated; Energy generations; Figures of merits; High rise building; Prospective customers; Research and development; Scientific advances; Switchable windows; Solar buildings</t>
  </si>
  <si>
    <t>H.A. Atwater; Department of Applied Physics and Materials Science, California Institute of Technology, Pasadena, 91125, United States; email: haa@caltech.edu</t>
  </si>
  <si>
    <t>2-s2.0-85098530960</t>
  </si>
  <si>
    <t>Gholami H.; Røstvik H.N.</t>
  </si>
  <si>
    <t>Gholami, Hassan (55898896600); Røstvik, Harald Nils (7801451700)</t>
  </si>
  <si>
    <t>Levelised cost of electricity (Lcoe) of building integrated photovoltaics (bipv) in europe, rational feed-in tariffs and subsidies</t>
  </si>
  <si>
    <t>2531</t>
  </si>
  <si>
    <t>10.3390/en14092531</t>
  </si>
  <si>
    <t>https://www.scopus.com/inward/record.uri?eid=2-s2.0-85106419919&amp;doi=10.3390%2fen14092531&amp;partnerID=40&amp;md5=596afc432279b58f038d0e2f03e68da8</t>
  </si>
  <si>
    <t>City-and Regional Planning Group, Institute of Safety, Economics and Planning (ISØP), Faculty of Science and Technology, University of Stavanger, Stavanger, 4021, Norway</t>
  </si>
  <si>
    <t>Gholami H., City-and Regional Planning Group, Institute of Safety, Economics and Planning (ISØP), Faculty of Science and Technology, University of Stavanger, Stavanger, 4021, Norway; Røstvik H.N., City-and Regional Planning Group, Institute of Safety, Economics and Planning (ISØP), Faculty of Science and Technology, University of Stavanger, Stavanger, 4021, Norway</t>
  </si>
  <si>
    <t>Building integrated photovoltaics is one of the key technologies when it comes to electricity generation in buildings, districts or urban areas. However, the potential of building façades for the BIPV system, especially in urban areas, is often neglected. Façade-mounted building integrated photovoltaics could contribute to supply the energy demand of buildings in dense urban areas with economic feasibility where the availability of suitable rooftop areas is low. This paper deals with the levelised cost of electricity (LCOE) of building integrated photovoltaic systems (BIPV) in the capitals of all the European member state countries plus Norway and Switzerland and presents a metric to investigate a proper subsidy or incentive for BIPV systems. The results showed that the average LCOE of the BIPV system as a building envelope material for the entire outer skin of buildings in Europe is equal to 0.09 Euro per kWh if its role as the power generator is considered in the economic calculations. This value will be 0.15 Euro per kWh if the cost corresponding to its double function in the building is taken into the economic analysis (while the average electricity price is 0.18 Euro per kWh). The results indicate that the BIPV generation cost in most case studies has already reached grid parity. Furthermore, the analysis reveals that on average in Europe, the BIPV system does not need a feed-in tariff if the selling price to the grid is equal to the purchasing price from the grid. Various incentive plans based on the buying/selling price of electricity from/to the main grid together with LCOE of the BIPV systems is also investigated. © 2021 by the authors. Licensee MDPI, Basel, Switzerland. This article is an open access article distributed under the terms and conditions of the Creative Commons Attribution (CC BY) license (https:// creativecommons.org/licenses/by/ 4.0/).</t>
  </si>
  <si>
    <t>BIPV; Building envelope materials; Building integrated photovoltaics; Building skins; LCOE; Levelised cost of electricity; Net present value; NPV; Solar energy potential</t>
  </si>
  <si>
    <t>Economic analysis; Photovoltaic cells; Solar buildings; Building envelopes; Building integrated photovoltaic system; Building-integrated photovoltaics; Cost of electricity; Dense urban areas; Economic feasibilities; Electricity generation; Electricity prices; Cost benefit analysis</t>
  </si>
  <si>
    <t>H. Gholami; City-and Regional Planning Group, Institute of Safety, Economics and Planning (ISØP), Faculty of Science and Technology, University of Stavanger, Stavanger, 4021, Norway; email: gholami.hassan.kh@gmail.com</t>
  </si>
  <si>
    <t>2-s2.0-85106419919</t>
  </si>
  <si>
    <t>Susan S.; Wardhani D.</t>
  </si>
  <si>
    <t>Susan, Susan (57223307154); Wardhani, Dyah (57194832321)</t>
  </si>
  <si>
    <t>Building integrated photovoltaic as GREENSHIP'S on site renewable energy tool</t>
  </si>
  <si>
    <t>100153</t>
  </si>
  <si>
    <t>10.1016/j.rineng.2020.100153</t>
  </si>
  <si>
    <t>https://www.scopus.com/inward/record.uri?eid=2-s2.0-85088248750&amp;doi=10.1016%2fj.rineng.2020.100153&amp;partnerID=40&amp;md5=7b5fcce635d8b17e1f6120469dd51443</t>
  </si>
  <si>
    <t>Universitas Ciputra, CitraLand CBD Boulevard, Surabaya, 60219, Indonesia</t>
  </si>
  <si>
    <t>Susan S., Universitas Ciputra, CitraLand CBD Boulevard, Surabaya, 60219, Indonesia; Wardhani D., Universitas Ciputra, CitraLand CBD Boulevard, Surabaya, 60219, Indonesia</t>
  </si>
  <si>
    <t>Building challenges energy production from various sources, since it consumes energy in each stage of its life. The electrical energy in Indonesia is mostly produced by fossil fuel, an unrenewable energy resources has led to negative impacts on the environment. Thus, the availability of this resource is getting less. Fortunately, Indonesia has abundant renewable energy resources, and the use of these resources are still a minimum. This fact is supported by the data that many of Green-certificated buildings in Indonesia failed to take credit for the on-site renewable energy in their assessment. This research presents the proposed case of Universitas Ciputra. A building which was designed with green features and has the potential for on-site renewable energy integration, particularly for solar energy with BIPV as its concept. The aim of this research is to observe efforts made for optimizing electrical energy production from the renewable energy resources, along with the amount of optimum electrical energy generated compared to Greenship standards. The PV panels were integrated to the building façade elements (roof, opaque wall, transparent wall, and shading device), using optimum tilt and orientation angle. The result shows that the application of BIPV concept could substitute for 6–22% of the maximum power demand needed. Thus, the BIPV application on the building roof alone, would already reach the Greenship target for on-site renewable energy tool. © 2020 The Author(s)</t>
  </si>
  <si>
    <t>BIPV; Electrical energy; Greenship; On-site renewable energy; Solar radiation</t>
  </si>
  <si>
    <t>Fossil fuel deposits; Fossil fuels; Photovoltaic cells; Roofs; Solar buildings; Solar power generation; Walls (structural partitions); Building integrated photovoltaic; Electrical energy; Energy productions; Orientation angles; Renewable energies; Renewable energy integrations; Shading devices; Transparent walls; Solar energy</t>
  </si>
  <si>
    <t>S. Susan; Universitas Ciputra, CitraLand CBD Boulevard, Surabaya, 60219, Indonesia; email: susan@ciputra.ac.id</t>
  </si>
  <si>
    <t>2-s2.0-85088248750</t>
  </si>
  <si>
    <t>Domjan S.; Medved S.; Černe B.; Arkar C.</t>
  </si>
  <si>
    <t>Domjan, Suzana (6507757092); Medved, Sašo (55907044900); Černe, Boštjan (6507417281); Arkar, Ciril (6603099757)</t>
  </si>
  <si>
    <t>Fast modelling of NZEB metrics of office buildings built with advanced glass and BIPV facade structures</t>
  </si>
  <si>
    <t>en12163194</t>
  </si>
  <si>
    <t>10.3390/en12163194</t>
  </si>
  <si>
    <t>https://www.scopus.com/inward/record.uri?eid=2-s2.0-85071612545&amp;doi=10.3390%2fen12163194&amp;partnerID=40&amp;md5=d8341e6abdb4d0d0d2d7810bb905b156</t>
  </si>
  <si>
    <t>Laboratory for Sustainable Technologies in Buildings, Faculty of Mechanical Engineering, University of Ljubljana, Aškerčeva 6, Ljubljana, 1000, Slovenia; Trimo d.o.o., Prijateljeva cesta 12, Trebnje, 8210, Slovenia</t>
  </si>
  <si>
    <t>Domjan S., Laboratory for Sustainable Technologies in Buildings, Faculty of Mechanical Engineering, University of Ljubljana, Aškerčeva 6, Ljubljana, 1000, Slovenia; Medved S., Laboratory for Sustainable Technologies in Buildings, Faculty of Mechanical Engineering, University of Ljubljana, Aškerčeva 6, Ljubljana, 1000, Slovenia; Černe B., Trimo d.o.o., Prijateljeva cesta 12, Trebnje, 8210, Slovenia; Arkar C., Laboratory for Sustainable Technologies in Buildings, Faculty of Mechanical Engineering, University of Ljubljana, Aškerčeva 6, Ljubljana, 1000, Slovenia</t>
  </si>
  <si>
    <t>The planning process of nearly Zero Energy Buildings (nZEB), as defined in Energy Performance of Buildings Directive (EPBD), requires that designers check their solutions at all stages of planning. In the initial design phase, methods and tools for which only basic design knowledge of the modelling of energy efficiency indicators is required are often sufficient. With the introduction of fast modelling techniques, designers' work can be simplified. A method and software for the fast modelling of nZEB energy efficiency indicators of buildings constructed with advanced multi-layer glass and building integrated photovoltaics facade (BIPV) structures are presented. The computer tool for fast modelling combines (i) upgraded national certificated software for energy performance of buildings (EPB) evaluation, which is used for performing auto-repeating numerical calculations based on the design of experiments (DOE) and (ii) software for the determination of multiple linear regression models and the presentation of results. The case studies made for different buildings and climate conditions show the variety of options offered by the developed fast modelling approach. It can be seen that buildings with a large proportion of advanced glassed facade and even all-glass buildings can fulfil nZEB requirements via the on-site production of electricity with BIPV facade structures. © 2019 by the authors.</t>
  </si>
  <si>
    <t>Advanced glass facade structures; Building energy efficiency indicators; Building integrated photovoltaics; Fast modelling; Nearly Zero Energy Buildings; Regression models</t>
  </si>
  <si>
    <t>Design of experiments; Energy efficiency; Facades; Glass; Linear regression; Office buildings; Building energy efficiency; Building-integrated photovoltaics; Energy efficiency indicator; Energy performance of buildings; Energy performance of buildings directive (EPBD); Glass facades; Multiple linear regression models; Regression model; Zero energy buildings</t>
  </si>
  <si>
    <t>S. Domjan; Laboratory for Sustainable Technologies in Buildings, Faculty of Mechanical Engineering, University of Ljubljana, Ljubljana, Aškerčeva 6, 1000, Slovenia; email: suzana.domjan@fs.uni-lj.si</t>
  </si>
  <si>
    <t>2-s2.0-85071612545</t>
  </si>
  <si>
    <t>Ning G.; Kan H.; Zhifeng Q.; Weihua G.; Geert D.</t>
  </si>
  <si>
    <t>Ning, Gui (36886586200); Kan, He (57200032013); Zhifeng, Qiu (35079215400); Weihua, Gui (7004829136); Geert, Deconinck (36707504100)</t>
  </si>
  <si>
    <t>e-BIM: a BIM-centric design and analysis software for Building Integrated Photovoltaics</t>
  </si>
  <si>
    <t>Automation in Construction</t>
  </si>
  <si>
    <t>10.1016/j.autcon.2017.10.020</t>
  </si>
  <si>
    <t>https://www.scopus.com/inward/record.uri?eid=2-s2.0-85038863301&amp;doi=10.1016%2fj.autcon.2017.10.020&amp;partnerID=40&amp;md5=24e71f3b5c86316405bdc62d47d6bac1</t>
  </si>
  <si>
    <t>College of Information, Zhejiang Sci-Tech. University, Hangzhou, China; College of Information Science and Engineering, Central South University, Changsha, China; ELECTA/ESAT, KU Leuven, Heverlee, Belgium</t>
  </si>
  <si>
    <t>Ning G., College of Information, Zhejiang Sci-Tech. University, Hangzhou, China; Kan H., College of Information, Zhejiang Sci-Tech. University, Hangzhou, China; Zhifeng Q., College of Information Science and Engineering, Central South University, Changsha, China, ELECTA/ESAT, KU Leuven, Heverlee, Belgium; Weihua G., College of Information Science and Engineering, Central South University, Changsha, China; Geert D., ELECTA/ESAT, KU Leuven, Heverlee, Belgium</t>
  </si>
  <si>
    <t>Building Integrated Photovoltaics (BIPV) has gained large popularity in recent years. However, its effective design remains challenging. Different but often related design concerns regarding BIPV are normally treated, in the current practice, in multiple but separated design phases with different models and tools. The complexities in maintaining the consistency between those models employed in separated phases make seamless PV and building integration, one of the major concerns of BIPV design, far from satisfying. To this end, this paper proposes a uniform BIPV design platform: e-BIM, which is a BIM (Building Information Modelling) - centric BIPV design and analysis software platform, to address the related design concerns via one uniform data model. The concept of domain-specific models is introduced to allow the external PV-related models to be integrated into the uniform model. To simplify model synchronization problem, the domain-specific views corresponding to specific domains are provided to designers and meanwhile a synchronization engine is developed to automate data consistency among views and the uniform model. The current prototype is developed based on Autodesk® Revit and tested in a practical BIPV application. The results show that this platform achieves seamless BIPV design for architects, PV system designers and electricity professionals. Moreover, compared to the initial BIPV design, the photovoltaic system cost is reduced by 11.7% and the transmission losses by 2.95%. © 2017 Elsevier B.V.</t>
  </si>
  <si>
    <t>Building Information Model (BIM); Building-Integrated Photovoltaics (BIPV); Data synchronization; Shadow and radiation analysis</t>
  </si>
  <si>
    <t>Buildings; Information theory; Photovoltaic cells; Software prototyping; Synchronization; Building Information Model - BIM; Building Information Modelling; Building integration; Building-integrated photovoltaics; Data synchronization; Model synchronization; Radiation analysis; Uniform data modeling; Architectural design</t>
  </si>
  <si>
    <t>Q. Zhifeng; College of Information, Zhejiang Sci-Tech. University, Hangzhou, China; email: zhifeng.qiu@csu.edu.cn</t>
  </si>
  <si>
    <t>09265805</t>
  </si>
  <si>
    <t>AUCOE</t>
  </si>
  <si>
    <t>Autom Constr</t>
  </si>
  <si>
    <t>2-s2.0-85038863301</t>
  </si>
  <si>
    <t>The effect of climate on the solar radiation components on building skins and building integrated photovoltaics (Bipv) materials</t>
  </si>
  <si>
    <t>1847</t>
  </si>
  <si>
    <t>10.3390/en14071847</t>
  </si>
  <si>
    <t>https://www.scopus.com/inward/record.uri?eid=2-s2.0-85106412720&amp;doi=10.3390%2fen14071847&amp;partnerID=40&amp;md5=2025821391a7982fd452435bcbd3a1d6</t>
  </si>
  <si>
    <t>City-and Regional Planning, Institute of Safety, Economics and Planning (ISØP), Faculty of Science and Technology, University of Stavanger, Stavanger, 4021, Norway</t>
  </si>
  <si>
    <t>Gholami H., City-and Regional Planning, Institute of Safety, Economics and Planning (ISØP), Faculty of Science and Technology, University of Stavanger, Stavanger, 4021, Norway; Røstvik H.N., City-and Regional Planning, Institute of Safety, Economics and Planning (ISØP), Faculty of Science and Technology, University of Stavanger, Stavanger, 4021, Norway</t>
  </si>
  <si>
    <t>The business model of building-integrated photovoltaics (BIPV) is developing expeditiously and BIPV will soon be recognised as a building envelope material for the entire building skins, among other alternatives such as brick, wood, stone, metals, etc. This paper investigates the effect of climate on the solar radiation components on building skins and BIPV materials in the northern hemisphere. The selected cities are Stavanger in Norway, Bern in Switzerland, Rome in Italy, and Dubai in the UAE. The study showed that for all the studied climates, the average incident radiation on the entire building skins is slightly more than the average incident radiation on the east or west facades, regardless of the orientations of the building facades. Furthermore, the correlation between solar radiation components and different BIPV technologies is discussed in this paper. It is also found that when it comes to the efficiency of different BIPV cells, the impact of the climate on some of the BIPV technologies (such as DSC and OSC) is much more significant than others (such as c-Si, mc-Si and CIGS). The evidence from this study suggests that in climates with higher diffuse radiation-or with more overcast days per year-the contribution of IR radiation decreases. Therefore, the efficiency of BIPV materials that their spectral responses are dependent on the IR radiation (like Si and CIGS) in such a climate would drop down meaningfully. On the other hand, the DSC and OSC solar cells could be a good option for cloudy climates since they have more stable performance, even in such a climate. Although, their efficiency compared to other BIPV materials such as Si-based BIPV solar cells is still significantly less thus far. © 2021 by the authors. Licensee MDPI, Basel, Switzerland.</t>
  </si>
  <si>
    <t>Building envelope materials; Building skin; Building-integrated photovoltaics (BIPV); Climate change; Solar radiation components</t>
  </si>
  <si>
    <t>Climate models; Dye-sensitized solar cells; Efficiency; Photovoltaic effects; Silicon; Solar radiation; Building envelopes; Building-integrated photovoltaics; Business modeling; Diffuse radiation; Incident radiation; Northern Hemispheres; Spectral response; Stable performance; Solar buildings</t>
  </si>
  <si>
    <t>H. Gholami; City-and Regional Planning, Institute of Safety, Economics and Planning (ISØP), Faculty of Science and Technology, University of Stavanger, Stavanger, 4021, Norway; email: hassan.gholami@uis.no</t>
  </si>
  <si>
    <t>2-s2.0-85106412720</t>
  </si>
  <si>
    <t>Medved S.; Domjan S.; Arkar C.</t>
  </si>
  <si>
    <t>Medved, Sašo (55907044900); Domjan, Suzana (6507757092); Arkar, Ciril (6603099757)</t>
  </si>
  <si>
    <t>Contribution of energy storage to the transition from net zero to zero energy buildings</t>
  </si>
  <si>
    <t>110751</t>
  </si>
  <si>
    <t>10.1016/j.enbuild.2021.110751</t>
  </si>
  <si>
    <t>https://www.scopus.com/inward/record.uri?eid=2-s2.0-85100444567&amp;doi=10.1016%2fj.enbuild.2021.110751&amp;partnerID=40&amp;md5=d6a305546e289d7e6f165a8f0c5646ec</t>
  </si>
  <si>
    <t>University of Ljubljana, Faculty of Mechanical Engineering, Laboratory for Sustainable Technologies in Buildings, Aškerčeva 6, Ljubljana, 1000, Slovenia</t>
  </si>
  <si>
    <t>Medved S., University of Ljubljana, Faculty of Mechanical Engineering, Laboratory for Sustainable Technologies in Buildings, Aškerčeva 6, Ljubljana, 1000, Slovenia; Domjan S., University of Ljubljana, Faculty of Mechanical Engineering, Laboratory for Sustainable Technologies in Buildings, Aškerčeva 6, Ljubljana, 1000, Slovenia; Arkar C., University of Ljubljana, Faculty of Mechanical Engineering, Laboratory for Sustainable Technologies in Buildings, Aškerčeva 6, Ljubljana, 1000, Slovenia</t>
  </si>
  <si>
    <t>Recently, intensive technological development in the field of energy efficiency of buildings has occurred, which should enable the transition from nearly zero (nZEB), through net zero (NZEB) to ultimate zero energy buildings (ZEB). The last stage will also require a transition from the grid to onsite storage of each energy carrier needed for the operation of building technical systems (BTS). In the article, the method of optimization of energy storage is presented and demonstrated on the example of all-glass NZEB office buildings in different climates. The impact of energy storage was estimated by production matching fraction fpr,match and by the building autonomy factor (AUT). The metrics were determined by dynamic modelling of buildings with south-facing glazed BIPV façades. It was found that optimum energy storage capacities are in the range between 0.01 and 0.06 kWh/m2 for heat storage, 0.03 to 0.08 kWh/m2 for cold storage and 0.03 to 0.04 kWh/m2 for batteries per 1 m2 of useful area of the building. By integrating optimized energy storage in BTS, the fpr,match could be increased from 43% to 61% and AUT from 44% to 54%, indicating that energy storage significantly contributes to the transition of NZEB towards ZEB. © 2021 Elsevier B.V.</t>
  </si>
  <si>
    <t>Annual utilization factor; Building energy autonomy; Building-integrated photovoltaics; Production matching fraction; Zero energy building</t>
  </si>
  <si>
    <t>Cold storage; Energy efficiency; Heat storage; Office buildings; Energy carriers; Last stage; Optimum energy; Technical systems; Technological development; Zero energy building (ZEB); Zero energy buildings</t>
  </si>
  <si>
    <t>C. Arkar; University of Ljubljana, Faculty of Mechanical Engineering, Laboratory for Sustainable Technologies in Buildings, Ljubljana, Aškerčeva 6, 1000, Slovenia; email: ciril.arkar@fs.uni-lj.si</t>
  </si>
  <si>
    <t>2-s2.0-85100444567</t>
  </si>
  <si>
    <t>Lim J.R.; Shin W.G.; Lee C.G.; Lee Y.G.; Ju Y.C.; Ko S.W.; Kim J.D.; Kang G.H.; Hwang H.</t>
  </si>
  <si>
    <t>Lim, Jong Rok (56112326300); Shin, Woo Gyun (57201063081); Lee, Chung Geun (57220803627); Lee, Yong Gyu (57223824845); Ju, Young Chul (55502083200); Ko, Suk Whan (56555801700); Kim, Jung Dong (57223827749); Kang, Gi Hwan (36150807900); Hwang, Hyemi (23993561900)</t>
  </si>
  <si>
    <t>A study of the electrical output and reliability characteristics of the crystalline photovoltaic module according to the front materials</t>
  </si>
  <si>
    <t>163</t>
  </si>
  <si>
    <t>10.3390/en14010163</t>
  </si>
  <si>
    <t>https://www.scopus.com/inward/record.uri?eid=2-s2.0-85106178248&amp;doi=10.3390%2fen14010163&amp;partnerID=40&amp;md5=2a783c2f322d3308ab5d3187d9ccf2f2</t>
  </si>
  <si>
    <t>Photovoltaic Laboratory, New and Renewable Energy Institute, Korea Institute of Energy Research, Daejeon, 34129, South Korea; General Administration Division, Strategy &amp; Management Executive Director, Korea Energy Agency, Jung-gu, Ulsan, 44538, South Korea</t>
  </si>
  <si>
    <t>Lim J.R., Photovoltaic Laboratory, New and Renewable Energy Institute, Korea Institute of Energy Research, Daejeon, 34129, South Korea; Shin W.G., Photovoltaic Laboratory, New and Renewable Energy Institute, Korea Institute of Energy Research, Daejeon, 34129, South Korea; Lee C.G., Photovoltaic Laboratory, New and Renewable Energy Institute, Korea Institute of Energy Research, Daejeon, 34129, South Korea; Lee Y.G., Photovoltaic Laboratory, New and Renewable Energy Institute, Korea Institute of Energy Research, Daejeon, 34129, South Korea; Ju Y.C., Photovoltaic Laboratory, New and Renewable Energy Institute, Korea Institute of Energy Research, Daejeon, 34129, South Korea; Ko S.W., Photovoltaic Laboratory, New and Renewable Energy Institute, Korea Institute of Energy Research, Daejeon, 34129, South Korea; Kim J.D., General Administration Division, Strategy &amp; Management Executive Director, Korea Energy Agency, Jung-gu, Ulsan, 44538, South Korea; Kang G.H., Photovoltaic Laboratory, New and Renewable Energy Institute, Korea Institute of Energy Research, Daejeon, 34129, South Korea; Hwang H., Photovoltaic Laboratory, New and Renewable Energy Institute, Korea Institute of Energy Research, Daejeon, 34129, South Korea</t>
  </si>
  <si>
    <t>In recent years, various types of installations such as floating photovoltaic (PV) and agri-voltaic systems, and BIPV (building integrated photovoltaic system) have been implemented in PV systems and, accordingly, there is a growing demand for new PV designs and materials. In particular, in order to install a PV module in a building, it is important to reduce the weight of the module. The PV module in which low-iron, tempered glass is applied to the front surface, which is generally used, has excellent electrical output and reliability characteristics; however, it is heavy. In order to reduce the weight of the PV module, it is necessary to use a film or plastic-based material, as opposed to low-iron, tempered glass, on the front surface. However, if a material other than glass is used on the front of the PV module, various problems such as reduced electrical output and reduced reliability may occur. Therefore, in this paper, a PV module using a film instead of glass as the front surface was fabricated, and a characteristic analysis and reliability test were conducted. First, the transmittance and UV characteristics of each material were tested, and one-cell and 24-cell PV modules were fabricated and tested for electrical output and reliability. From the results, it was found that the transmittance and UV characteristics of the front material were excellent. In addition, the electrical output and reliability test results confirmed that the front-surface film was appropriate for use in a PV module. © 2020 by the authors. Li-censee MDPI, Basel, Switzerland.</t>
  </si>
  <si>
    <t>C-Si photovoltaic module; Ethylene chlorotrifluoroethylene (ECTFE) film; Ethylene tetra fluoro-ethylene (ETFE) film; Lightweight PV module; Reliability; Ultra-barrier film</t>
  </si>
  <si>
    <t>Glass; Iron; Nanocrystalline materials; Reliability analysis; Surface testing; Building integrated photovoltaic system; Characteristic analysis; Electrical output; Growing demand; Photovoltaic modules; Reliability characteristics; Reliability test; Tempered glass; Photovoltaic cells</t>
  </si>
  <si>
    <t>H. Hwang; Photovoltaic Laboratory, New and Renewable Energy Institute, Korea Institute of Energy Research, Daejeon, 34129, South Korea; email: Hyemi@kier.re.kr</t>
  </si>
  <si>
    <t>2-s2.0-85106178248</t>
  </si>
  <si>
    <t>Bognár Á.; Kusnadi S.; Slooff L.H.; Tzikas C.; Loonen R.C.G.M.; de Jong M.M.; Hensen J.L.M.; Debije M.G.</t>
  </si>
  <si>
    <t>Bognár, Ádám (57204092407); Kusnadi, Suryadi (57212374847); Slooff, Lenneke H. (6603377345); Tzikas, Chris (57190017730); Loonen, Roel C.G.M. (55504415000); de Jong, Minne M. (23027111300); Hensen, Jan L.M. (7006934537); Debije, Michael G. (6603520740)</t>
  </si>
  <si>
    <t>The solar noise barrier project 4: Modeling of full-scale luminescent solar concentrator noise barrier panels</t>
  </si>
  <si>
    <t>10.1016/j.renene.2019.11.102</t>
  </si>
  <si>
    <t>https://www.scopus.com/inward/record.uri?eid=2-s2.0-85076544152&amp;doi=10.1016%2fj.renene.2019.11.102&amp;partnerID=40&amp;md5=9fa65252af480c449b0581c40b3aa7fb</t>
  </si>
  <si>
    <t>Building Physics and Services, Eindhoven University of Technology, Eindhoven, 5600 MB, Netherlands; ECN, Part of TNO, Petten, 1755 ZG, Netherlands; TNO - SEAC, High Tech Campus 21, Eindhoven, NL-5656, AE, Netherlands; Chemical Engineering &amp; Chemistry, Eindhoven University of Technology, Eindhoven, 5600 MB, Netherlands</t>
  </si>
  <si>
    <t>Bognár Á., Building Physics and Services, Eindhoven University of Technology, Eindhoven, 5600 MB, Netherlands; Kusnadi S., Building Physics and Services, Eindhoven University of Technology, Eindhoven, 5600 MB, Netherlands; Slooff L.H., ECN, Part of TNO, Petten, 1755 ZG, Netherlands; Tzikas C., TNO - SEAC, High Tech Campus 21, Eindhoven, NL-5656, AE, Netherlands; Loonen R.C.G.M., Building Physics and Services, Eindhoven University of Technology, Eindhoven, 5600 MB, Netherlands; de Jong M.M., TNO - SEAC, High Tech Campus 21, Eindhoven, NL-5656, AE, Netherlands; Hensen J.L.M., Building Physics and Services, Eindhoven University of Technology, Eindhoven, 5600 MB, Netherlands; Debije M.G., Chemical Engineering &amp; Chemistry, Eindhoven University of Technology, Eindhoven, 5600 MB, Netherlands</t>
  </si>
  <si>
    <t>A full-size (1 × 5 m2) luminescent solar concentrator (LSC) has been constructed and the edge electric outputs from the attached photovoltaic cells monitored for a period of slightly over one year in the solar noise barrier (SONOB) “living lab” outdoor environment. The results of the edge electric output measurements were compared to ray-tracing simulations, revealing imperfections in the system design and production that resulted in the significantly reduced performance of the panel compared to expectations. Results of these calculations suggest edge emission improvements of a factor of 6–9 are possible: at these improved edge outputs, the LSC becomes a viable solar energy generator for the built environment, with significant visual appeal. A grey-box computer model has been developed to predict LSC performance using a realistic device design with reduced internal light scattering and better photovoltaic cell positioning. A second model is used for extrapolation of the LSC solar barrier electric performance with different orientations in different world locations. © 2019 The Authors</t>
  </si>
  <si>
    <t>Building integrated photovoltaics; Luminescent solar concentrator; Noise barrier; Simulation</t>
  </si>
  <si>
    <t>Acoustic noise measurement; Concentration (process); Light scattering; Luminescence; Photoelectrochemical cells; Photovoltaic cells; Solar concentrators; Solar energy; Solar power generation; Building-integrated photovoltaics; Built environment; Luminescent solar concentrators; Noise barriers; Outdoor environment; Ray tracing simulation; Realistic devices; Simulation; computer simulation; design method; energy storage; light scattering; luminescence; performance assessment; photovoltaic system; power generation; solar power; Solar cells</t>
  </si>
  <si>
    <t>M.G. Debije; Chemical Engineering &amp; Chemistry, Eindhoven University of Technology, Eindhoven, 5600 MB, Netherlands; email: m.g.debije@tue.nl</t>
  </si>
  <si>
    <t>2-s2.0-85076544152</t>
  </si>
  <si>
    <t>Bernardoni P.; Mangherini G.; Gjestila M.; Andreoli A.; Vincenzi D.</t>
  </si>
  <si>
    <t>Bernardoni, Paolo (6508193035); Mangherini, Giulio (57223136493); Gjestila, Marinela (57223139465); Andreoli, Alfredo (57223136692); Vincenzi, Donato (7004579256)</t>
  </si>
  <si>
    <t>Performance optimization of luminescent solar concentrators under several shading conditions</t>
  </si>
  <si>
    <t>en14040816</t>
  </si>
  <si>
    <t>10.3390/en14040816</t>
  </si>
  <si>
    <t>https://www.scopus.com/inward/record.uri?eid=2-s2.0-85103187665&amp;doi=10.3390%2fen14040816&amp;partnerID=40&amp;md5=ddaf4eebadebdc14c6e7df1ea1f58ec4</t>
  </si>
  <si>
    <t>Physics and Earth Sciences Department, University of Ferrara, via Saragat 1, Ferrara, 44122, Italy</t>
  </si>
  <si>
    <t>Bernardoni P., Physics and Earth Sciences Department, University of Ferrara, via Saragat 1, Ferrara, 44122, Italy; Mangherini G., Physics and Earth Sciences Department, University of Ferrara, via Saragat 1, Ferrara, 44122, Italy; Gjestila M., Physics and Earth Sciences Department, University of Ferrara, via Saragat 1, Ferrara, 44122, Italy; Andreoli A., Physics and Earth Sciences Department, University of Ferrara, via Saragat 1, Ferrara, 44122, Italy; Vincenzi D., Physics and Earth Sciences Department, University of Ferrara, via Saragat 1, Ferrara, 44122, Italy</t>
  </si>
  <si>
    <t>The need of clean energy is constantly increasing, and Building Integrated PhotoVoltaic (BIPV) technologies represent valuable assets to expand even further the photovoltaic market. Thanks to BIPVs. a new concept of local electric microgrid will probably emerge as this kind of technology can turn buildings from energy wells to energy sources. Luminescent Solar Concentrator (LSC) panels are perfect to achieve this goal, indeed, contrary to standard flat PhotoVoltaic (PV) modules, they can be exploited in transparent or semi-transparent building façades. Thus, the purpose of this work was the optimization of the performance of LSC panels for BIPV applications. Being an application-oriented study, we paid particular attention to the scalability of the assembling process and the use of LSC slabs functionalized only with widely available organic commercial dyes and high-performance commercial silicon solar cells. The electrical and optical performance of the LSC panels were firstly simulated and then, once the most promising configurations were identified, the respective prototypes were assembled to compare the simulation results with the experimental measurements. These analyses were performed both under uniform illumination and in some relevant shading configurations typical for BIPV devices in operating conditions. The obtained results show that LSC panels that employ PV cells coupled with reflective films can yield a higher efficiency than a traditional system with cells placed along four sides. © 2021 MDPI AG. All rights reserved.</t>
  </si>
  <si>
    <t>Buildings integrated photovoltaics; Concentration systems; Energy harvesting; Luminescent solar concentrators; Shading; Solar energy</t>
  </si>
  <si>
    <t>Luminescence; Microgrids; Photovoltaic cells; Solar buildings; Solar concentrators; Application-oriented; Building integrated photovoltaic; Luminescent solar concentrators; Optical performance; Performance optimizations; Photovoltaic markets; Photovoltaic modules; Uniform illumination; Solar cells</t>
  </si>
  <si>
    <t>G. Mangherini; Physics and Earth Sciences Department, University of Ferrara, Ferrara, via Saragat 1, 44122, Italy; email: giulio.mangherini@unife.it</t>
  </si>
  <si>
    <t>2-s2.0-85103187665</t>
  </si>
  <si>
    <t>Gernaat D.E.H.J.; de Boer H.-S.; Dammeier L.C.; van Vuuren D.P.</t>
  </si>
  <si>
    <t>Gernaat, David E.H.J. (56059326700); de Boer, Harmen-Sytze (56194496900); Dammeier, Louise C. (57210592480); van Vuuren, Detlef P. (7003501910)</t>
  </si>
  <si>
    <t>The role of residential rooftop photovoltaic in long-term energy and climate scenarios</t>
  </si>
  <si>
    <t>115705</t>
  </si>
  <si>
    <t>10.1016/j.apenergy.2020.115705</t>
  </si>
  <si>
    <t>https://www.scopus.com/inward/record.uri?eid=2-s2.0-85090325176&amp;doi=10.1016%2fj.apenergy.2020.115705&amp;partnerID=40&amp;md5=34c5d28595002e1257c1ea6494aa0395</t>
  </si>
  <si>
    <t>PBL Netherlands Environment Assessment Agency, Bezuidenhoutseweg 30, AV Den Haag, 2594, Netherlands; Copernicus Institute of Sustainable Development, Utrecht University, Princetonlaan 8, CB Utrecht, 3584, Netherlands; Department of Environmental Science, Radboud University, Heyendaalseweg 135, AJ Nijmegen, 6525, Netherlands</t>
  </si>
  <si>
    <t>Gernaat D.E.H.J., PBL Netherlands Environment Assessment Agency, Bezuidenhoutseweg 30, AV Den Haag, 2594, Netherlands, Copernicus Institute of Sustainable Development, Utrecht University, Princetonlaan 8, CB Utrecht, 3584, Netherlands; de Boer H.-S., PBL Netherlands Environment Assessment Agency, Bezuidenhoutseweg 30, AV Den Haag, 2594, Netherlands, Copernicus Institute of Sustainable Development, Utrecht University, Princetonlaan 8, CB Utrecht, 3584, Netherlands; Dammeier L.C., PBL Netherlands Environment Assessment Agency, Bezuidenhoutseweg 30, AV Den Haag, 2594, Netherlands, Department of Environmental Science, Radboud University, Heyendaalseweg 135, AJ Nijmegen, 6525, Netherlands; van Vuuren D.P., PBL Netherlands Environment Assessment Agency, Bezuidenhoutseweg 30, AV Den Haag, 2594, Netherlands, Copernicus Institute of Sustainable Development, Utrecht University, Princetonlaan 8, CB Utrecht, 3584, Netherlands</t>
  </si>
  <si>
    <t>The use of solar photovoltaic has strongly increased in the last decade. A significant part of this growth comes from home owners installing rooftop photovoltaic. Despite this key role, most long-term model-based scenarios do not consider decentralized supply of rooftop photovoltaic but concentrate on utility-scale photovoltaic instead. In this paper, we implement rooftop photovoltaic in the Integrated Assessment Model IMAGE to study its possible role in energy and climate scenarios. We first calculated the global technical and economic potential to derive regional cost-supply curves for rooftop photovoltaic. Next, we have added a new decision in the IMAGE model allowing household investment in rooftop photovoltaic based on the comparison of the whole-sale electricity price with the price of rooftop photovoltaic. The global suitable roof surface area was assessed at 36 billion m2, or 4.7 m2 capita−1, leading to a potential for rooftop photovoltaic of 8.3 PWh y−1, roughly 1.5 times the 2015 global residential electricity demand. In the baseline scenario, adding rooftop photovoltaic could lead to a 80–280% increased share of photovoltaic electricity production in 2050 (i.e. from 6% to 17% in total power production). This increase depends on regional characteristics that are essential to the deployment of rooftop photovoltaic: differences in social-economic and policy factors (capital costs, household income, and electricity prices) are considerably more important than physical factors, such as solar irradiance. © 2020 Elsevier Ltd</t>
  </si>
  <si>
    <t>BIPV; Building integrated photo-voltaic; Cost-supply curves; Integrated assessment model; Residential; Rooftop PV; Technical and economic potential</t>
  </si>
  <si>
    <t>Climate models; Electric power generation; Housing; Investments; Climate scenarios; Economic potentials; Electricity prices; Integrated assessment models; Photovoltaic electricity production; Regional characteristics; Residential Electricity demands; Solar photovoltaics; cost analysis; demand analysis; electricity generation; photovoltaic system; price determination; solar power; solar radiation; Costs</t>
  </si>
  <si>
    <t>D.E.H.J. Gernaat; PBL Netherlands Environment Assessment Agency, AV Den Haag, Bezuidenhoutseweg 30, 2594, Netherlands; email: david.gernaat@pbl.nl</t>
  </si>
  <si>
    <t>2-s2.0-85090325176</t>
  </si>
  <si>
    <t>Smith D.E.; Hughes M.D.; Patel B.; Borca-Tasciuc D.-A.</t>
  </si>
  <si>
    <t>Smith, Duncan E. (57221196678); Hughes, Michael D. (55511411800); Patel, Bhakti (57225787221); Borca-Tasciuc, Diana-Andra (6506080909)</t>
  </si>
  <si>
    <t>An open-source monte carlo ray-tracing simulation tool for luminescent solar concentrators with validation studies employing scattering phosphor films</t>
  </si>
  <si>
    <t>455</t>
  </si>
  <si>
    <t>10.3390/en14020455</t>
  </si>
  <si>
    <t>https://www.scopus.com/inward/record.uri?eid=2-s2.0-85106243613&amp;doi=10.3390%2fen14020455&amp;partnerID=40&amp;md5=e26d4fa6bcbf8f6a452fc9b0841115cd</t>
  </si>
  <si>
    <t>Smith D.E., Mechanical, Aerospace and Nuclear Engineering Department, Rensselaer Polytechnic Institute, Troy, 12180, NY, United States; Hughes M.D., Mechanical, Aerospace and Nuclear Engineering Department, Rensselaer Polytechnic Institute, Troy, 12180, NY, United States; Patel B., Mechanical, Aerospace and Nuclear Engineering Department, Rensselaer Polytechnic Institute, Troy, 12180, NY, United States; Borca-Tasciuc D.-A., Mechanical, Aerospace and Nuclear Engineering Department, Rensselaer Polytechnic Institute, Troy, 12180, NY, United States</t>
  </si>
  <si>
    <t>Luminescent solar concentrators enhance the power output of solar cells through wave-guided luminescent emission and have great potential as building-integrated photovoltaics. Luminescent solar concentrators with a variety of geometries and absorbing–emitting materials have been reported in the literature. As the breadth of available experimental configurations continues to grow, there is an increasing need for versatile Monte Carlo ray-tracing simulation tools to analyze the performance of these devices for specific applications. This paper presents the framework for a Monte Carlo ray-tracing simulation tool that can be used to analyze a host of three-dimensional geometries. It incorporates custom radiative transport models to consider the effects of scattering from luminescent media, while simultaneously modeling absorption and luminescent emission. The model is validated using experimental results for three-dimensional planar and wedge-shaped luminescent solar concentrators employing scattering phosphor films. Performance was studied as a function of length, wavelength, and the angle of incidence of incoming light. The data for the validation studies and the code (written using the Python programming language) associated with the described model are publically available. © 2021 by the authors. Licensee MDPI, Basel, Switzerland.</t>
  </si>
  <si>
    <t>Effects of shape; Experimental validation; Flux gain; Geometric gain; Incidence angle; Luminescent solar concentrator; Monte carlo; Ray-tracing; Rotation matrices; Spectral response</t>
  </si>
  <si>
    <t>Luminescence; Monte Carlo methods; Open source software; Phosphors; Ray tracing; Solar buildings; Solar cells; Angle of Incidence; Building-integrated photovoltaics; Emitting material; Luminescent emission; Luminescent solar concentrators; Monte-Carlo ray tracing; Python programming language; Three dimensional geometry; Solar concentrators</t>
  </si>
  <si>
    <t>2-s2.0-85106243613</t>
  </si>
  <si>
    <t>Monsberger C.; Fina B.; Auer H.</t>
  </si>
  <si>
    <t>Monsberger, Carolin (57223873269); Fina, Bernadette (57207208185); Auer, Hans (55368070200)</t>
  </si>
  <si>
    <t>Profitability of energy supply contracting and energy sharing concepts in a neighborhood energy community: Business cases for austria</t>
  </si>
  <si>
    <t>921</t>
  </si>
  <si>
    <t>10.3390/en14040921</t>
  </si>
  <si>
    <t>https://www.scopus.com/inward/record.uri?eid=2-s2.0-85106270138&amp;doi=10.3390%2fen14040921&amp;partnerID=40&amp;md5=e4367f312a63bbec6ac6ffb1d8e6c0e9</t>
  </si>
  <si>
    <t>Energy Economics Group (EEG), Technische Universität Wien, Gusshausstraße 25-29, Vienna, 1040, Austria; Center for Energy, AIT Austrian Institute of Technology, Integrated Energy Systems, Giefinggasse 4, Vienna, 1210, Austria</t>
  </si>
  <si>
    <t>Monsberger C., Energy Economics Group (EEG), Technische Universität Wien, Gusshausstraße 25-29, Vienna, 1040, Austria, Center for Energy, AIT Austrian Institute of Technology, Integrated Energy Systems, Giefinggasse 4, Vienna, 1210, Austria; Fina B., Energy Economics Group (EEG), Technische Universität Wien, Gusshausstraße 25-29, Vienna, 1040, Austria, Center for Energy, AIT Austrian Institute of Technology, Integrated Energy Systems, Giefinggasse 4, Vienna, 1210, Austria; Auer H., Energy Economics Group (EEG), Technische Universität Wien, Gusshausstraße 25-29, Vienna, 1040, Austria</t>
  </si>
  <si>
    <t>To ensure broad application of renewable and energy-efficient energy systems in buildings and neighborhoods, profitable business models are vital. Energy supply contracting helps building residents to overcome the barrier of high upfront investment costs while additionally reducing risks related to energy-saving mechanisms. This study examines profitability for energy contractors in a variety of business cases that simultaneously ensure energy cost savings for the residents. A mixed-integer linear optimization model is developed for a neighborhood energy community, consisting of three buildings with diverse usages. In the process, the optimum capacities of building-attached and building-integrated photovoltaics, a heat pump and a gas-fired mini combined heat and power unit are determined to cover the energy community’s electricity and heat load. Results show that cross-domain contracting within energy communities is highly profitable for both, the contractor and the residents, while the extent depends on the accounting method, assumed interest rate and depreciation time. The additional application of energy-efficiency measures in/on the buildings, constituting a combination of energy supply and energy performance contracting, further increases profitability. The investigation of several sensitivities shows that high grid energy costs for electricity and gas enhance profitability of local energy technologies, leading to an increase in optimal technology capacities. © 2021 by the authors. Licensee MDPI, Basel, Switzerland.</t>
  </si>
  <si>
    <t>Energy sharing; Energy supply contracting; Mixed-integer linear programing optimization; Neighborhood energy community; Profitabil-ity</t>
  </si>
  <si>
    <t>Buildings; Contractors; Costs; Energy resources; Integer programming; Investments; Linear programming; Profitability; Accounting methods; Building-integrated photovoltaics; Combined heat and power units; Electricity and gas; Energy cost savings; Energy performance contracting; Energy saving mechanism; Mixed-integer linear optimizations; Energy efficiency</t>
  </si>
  <si>
    <t>C. Monsberger; Energy Economics Group (EEG), Technische Universität Wien, Vienna, Gusshausstraße 25-29, 1040, Austria; email: carolin.monsberger@ait.ac.at</t>
  </si>
  <si>
    <t>2-s2.0-85106270138</t>
  </si>
  <si>
    <t>Freitas S.; Santos T.; Brito M.C.</t>
  </si>
  <si>
    <t>Freitas, Sara (56374135400); Santos, Teresa (7004578676); Brito, Miguel C. (7103088781)</t>
  </si>
  <si>
    <t>Impact of large scale PV deployment in the sizing of urban distribution transformers</t>
  </si>
  <si>
    <t>10.1016/j.renene.2017.10.096</t>
  </si>
  <si>
    <t>https://www.scopus.com/inward/record.uri?eid=2-s2.0-85032924623&amp;doi=10.1016%2fj.renene.2017.10.096&amp;partnerID=40&amp;md5=4b0edfc95e6f0c267d9a1ab53f4197ba</t>
  </si>
  <si>
    <t>Instituto Dom Luiz, Faculdade de Ciências, Universidade de Lisboa, Lisboa, 1749-016, Portugal; Interdisciplinary Centre of Social Sciences (CICS.NOVA), Faculty of Social Sciences and Humanities, (FCSH/NOVA), Universidade Nova de Lisboa, Lisboa, 1069-061, Portugal</t>
  </si>
  <si>
    <t>Freitas S., Instituto Dom Luiz, Faculdade de Ciências, Universidade de Lisboa, Lisboa, 1749-016, Portugal; Santos T., Interdisciplinary Centre of Social Sciences (CICS.NOVA), Faculty of Social Sciences and Humanities, (FCSH/NOVA), Universidade Nova de Lisboa, Lisboa, 1069-061, Portugal; Brito M.C., Instituto Dom Luiz, Faculdade de Ciências, Universidade de Lisboa, Lisboa, 1749-016, Portugal</t>
  </si>
  <si>
    <t>With the increasing deployment of solar systems in buildings in urban environments, a future scenario of high photovoltaic penetration is expected to produce impacts on the distribution grid. One of the challenges relates to the power balance at the power transformers, which might not have sufficient spare capacity to accommodate the solar electricity feed in. In this work, we estimate the power balance at the transformers in a small urban area of Lisbon, Portugal, considering full deployment of PV, installed on rooftops and building façades. The PV potential is estimated through two different approaches: the simplified Peak power method, which considers the typical peak power of a module and the available area, and the more labour-intensive Irradiance method that accounts for hourly time step solar irradiance and demand data or simulations. The main findings of this work point out that the Peak power method has limited success if PV facades are to be considered. Moreover, a high PV penetration scenario leads to a locally less resilient grid, hence a solar PV factor was proposed to account for future deployment of PV systems in urban environments. © 2017 The Authors</t>
  </si>
  <si>
    <t>Building façades; Demand aggregation; Distribution transformers; Urban BIPV</t>
  </si>
  <si>
    <t>Lisboa [Portugal]; Lisbon; Portugal; Electric transformers; Urban planning; Building façade; Demand aggregations; Distribution transformer; Large-scales; Peak power; Power balance; Powers method; Urban BIPV; Urban distribution; Urban environments; building; demand analysis; electricity generation; irradiance; photovoltaic system; solar system; urban area; Solar power generation</t>
  </si>
  <si>
    <t>2-s2.0-85032924623</t>
  </si>
  <si>
    <t>Lobaccaro G.; Lisowska M.M.; Saretta E.; Bonomo P.; Frontini F.</t>
  </si>
  <si>
    <t>Lobaccaro, Gabriele (55979502000); Lisowska, Malgorzata Maria (57224322662); Saretta, Erika (56507325000); Bonomo, Pierluigi (55596140900); Frontini, Francesco (6506577129)</t>
  </si>
  <si>
    <t>A methodological analysis approach to assess solar energy potential at the neighborhood scale</t>
  </si>
  <si>
    <t>3554</t>
  </si>
  <si>
    <t>10.3390/en12183554</t>
  </si>
  <si>
    <t>https://www.scopus.com/inward/record.uri?eid=2-s2.0-85074541061&amp;doi=10.3390%2fen12183554&amp;partnerID=40&amp;md5=c63a8b65d816aa593617483d85a99a79</t>
  </si>
  <si>
    <t>Department of Architecture and Technology, Norwegian University of Science and Technology, Trondheim, 7491, Norway; ISAAC-SUPSI, Campus Trevano, Canobbio, CH 6952, Switzerland; Department of Architecture, Built environment and Construction Engineering, Politecnico di Milano, Milano, 20133, Italy</t>
  </si>
  <si>
    <t>Lobaccaro G., Department of Architecture and Technology, Norwegian University of Science and Technology, Trondheim, 7491, Norway; Lisowska M.M., Department of Architecture and Technology, Norwegian University of Science and Technology, Trondheim, 7491, Norway; Saretta E., ISAAC-SUPSI, Campus Trevano, Canobbio, CH 6952, Switzerland, Department of Architecture, Built environment and Construction Engineering, Politecnico di Milano, Milano, 20133, Italy; Bonomo P., ISAAC-SUPSI, Campus Trevano, Canobbio, CH 6952, Switzerland; Frontini F., ISAAC-SUPSI, Campus Trevano, Canobbio, CH 6952, Switzerland</t>
  </si>
  <si>
    <t>Rapid and uncontrolled urbanization is continuously increasing buildings’ energy consumption and greenhouse gas emissions into the atmosphere. In this scenario, solar energy integrated into the built environment can play an important role in optimizing the use of renewable energy sources on urban surfaces. Preliminary solar analyses to map the solar accessibility and solar potential of building surfaces (roofs and façades) should become a common practice among urban planners, architects, and public authorities. This paper presents an approach to support urban actors to assess solar energy potential at the neighborhood scale and to address the use of solar energy by considering overshadowing effects and solar inter-building reflections in accordance with urban morphology and building characteristics. The approach starts with urban analysis and solar irradiation analysis to elaborate solar mapping of façades and roofs. Data processing allows assessment of the solar potential of the whole case study neighborhood of Sluppen in Trondheim (Norway) by localizing the most radiated parts of buildings’ surfaces. Reduction factors defined by a new method are used to estimate the final solar potential considering shadowing caused by the presence of buildings’ architectural elements (e.g., glazed surfaces, balconies, external staircases, projections) and self-shading. Finally, rough estimation of solar energy generation is assessed by providing preliminary recommendations for solar photovoltaic (PV) systems suited to local conditions. Results show that depending on urban morphology and buildings’ shapes, PV systems can cover more than 40% of the total buildings’ energy needs in Trondheim. © 2019 by the authors.</t>
  </si>
  <si>
    <t>BAPV; BIPV; Solar energy; Solar neighborhood planning; Solar potential mapping</t>
  </si>
  <si>
    <t>Buildings; Data handling; Energy utilization; Gas emissions; Greenhouse gases; Mapping; Morphology; Roofs; Solar energy; Architectural element; BAPV; BIPV; Building characteristics; Solar neighborhood; Solar photovoltaic system; Solar potential; Use of renewable energies; Solar power generation</t>
  </si>
  <si>
    <t>G. Lobaccaro; Department of Architecture and Technology, Norwegian University of Science and Technology, Trondheim, 7491, Norway; email: gabriele.lobaccaro@ntnu.no</t>
  </si>
  <si>
    <t>2-s2.0-85074541061</t>
  </si>
  <si>
    <t>An J.; Yan D.; Guo S.; Gao Y.; Peng J.; Hong T.</t>
  </si>
  <si>
    <t>An, Jingjing (57189580182); Yan, Da (7401863008); Guo, Siyue (56175289300); Gao, Yan (55731329500); Peng, Jinqing (55462174500); Hong, Tianzhen (7202830430)</t>
  </si>
  <si>
    <t>An improved method for direct incident solar radiation calculation from hourly solar insolation data in building energy simulation</t>
  </si>
  <si>
    <t>110425</t>
  </si>
  <si>
    <t>10.1016/j.enbuild.2020.110425</t>
  </si>
  <si>
    <t>https://www.scopus.com/inward/record.uri?eid=2-s2.0-85090425164&amp;doi=10.1016%2fj.enbuild.2020.110425&amp;partnerID=40&amp;md5=0a2dfd3112c6c6c8683fea4e154dae76</t>
  </si>
  <si>
    <t>Beijing Key Lab of HVAC, School of Environment and Energy Engineering, Beijing University of Civil Engineering and Architecture, Beijing, 100044, China; Beijing Advanced Innovation Center for Future Urban Design, Beijing University of Civil Engineering and Architecture, Beijing, 100044, China; Building Energy Research Center, Tsinghua University, Beijing, 100084, China; Institute of Energy, Environment and Economy, Tsinghua University, Beijing, 100084, China; College of Civil Engineering, Hunan University, Changsha, 410082, China; Building Technology and Urban Systems Division, Lawrence Berkeley National Laboratory, Berkeley, United States</t>
  </si>
  <si>
    <t>An J., Beijing Key Lab of HVAC, School of Environment and Energy Engineering, Beijing University of Civil Engineering and Architecture, Beijing, 100044, China, Beijing Advanced Innovation Center for Future Urban Design, Beijing University of Civil Engineering and Architecture, Beijing, 100044, China; Yan D., Building Energy Research Center, Tsinghua University, Beijing, 100084, China; Guo S., Building Energy Research Center, Tsinghua University, Beijing, 100084, China, Institute of Energy, Environment and Economy, Tsinghua University, Beijing, 100084, China; Gao Y., Beijing Key Lab of HVAC, School of Environment and Energy Engineering, Beijing University of Civil Engineering and Architecture, Beijing, 100044, China; Peng J., College of Civil Engineering, Hunan University, Changsha, 410082, China; Hong T., Building Technology and Urban Systems Division, Lawrence Berkeley National Laboratory, Berkeley, United States</t>
  </si>
  <si>
    <t>Solar radiation considerably influences the energy consumption of buildings and the power production of building integrated photovoltaic (BIPV) systems. Hourly solar insolation (Wh/m2), represented as the amount of solar irradiance collected on the ground during a 1-h period, is the most common solar radiation data available and widely used in weather files applied in building energy modeling programs (BEMPs). Because the solar beam and position vary over time, the use of hourly insolation data as the input might result in errors in the estimation of the direct incident solar radiation on a particular surface. In this study, methods used in BEMPs for direct incident solar radiation calculations are first analyzed, and an improved method adopting a new algorithm for estimating the solar irradiance is proposed. The algorithm assumes that the solar irradiance changes linearly within a 1-h period and can be estimated based on the solar irradiance at the half clock and slope. The collected direct normal solar irradiance data of 2016 from eight solar radiation stations in China were used to demonstrate the proposed method and evaluate its performance by comparing the results with those from three conventional methods used in BEMPs along with the ground truth measurements. In addition, in this study, factors affecting the accuracy of the calculation results are explored. The results of the estimated direct incident solar radiation show that the proposed method achieves the best accuracy, followed by the methods used in DOE-2, EnergyPlus, and DeST. The proposed method guarantees that the hourly direct solar insolation will remain the same and reflects the variation in the direct solar irradiance across a 1-h time frame. The proposed method can be adopted in BEMPs to improve the accuracy of the solar radiation calculation, thereby improving the accuracy of the simulated building performance and the BIPV production. © 2020 Elsevier B.V.</t>
  </si>
  <si>
    <t>BIPV systems; Building energy simulation; Calculation method; Direct incident solar radiation on surfaces; Hourly solar insolation</t>
  </si>
  <si>
    <t>Buildings; Energy utilization; Building integrated photovoltaic; Building performance; Calculation results; Conventional methods; Direct normal solar irradiance; Radiation calculations; Solar irradiances; Solar radiation data; Incident solar radiation</t>
  </si>
  <si>
    <t>D. Yan; Building Energy Research Center, Tsinghua University, Beijing, 100084, China; email: yanda@tsinghua.edu.cn</t>
  </si>
  <si>
    <t>2-s2.0-85090425164</t>
  </si>
  <si>
    <t>Kosorić V.; Lau S.-K.; Tablada A.; Bieri M.; Nobre A.M.</t>
  </si>
  <si>
    <t>Kosorić, Vesna (36967913400); Lau, Siu-Kit (25027720500); Tablada, Abel (26032419900); Bieri, Monika (57193013209); Nobre, André M. (55535680100)</t>
  </si>
  <si>
    <t>A holistic strategy for successful photovoltaic (Pv) implementation into singapore’s built environment</t>
  </si>
  <si>
    <t>6452</t>
  </si>
  <si>
    <t>10.3390/su13116452</t>
  </si>
  <si>
    <t>https://www.scopus.com/inward/record.uri?eid=2-s2.0-85108173177&amp;doi=10.3390%2fsu13116452&amp;partnerID=40&amp;md5=305c865e3af4fe1ea058201be7b1fde6</t>
  </si>
  <si>
    <t>Department of Architecture, National University of Singapore, Singapore, 117566, Singapore; Balkan Energy AG, Starrkirch-Wil, 4656, Switzerland; Daniel Hammer Architekt FH AG, Olten, 4600, Switzerland; Faculty of Architecture, Technological University of Havana, Edificio 6, Marianao, 11920, Cuba; Cleantech Energy Corporation Pte Ltd., Singapore, 049482, Singapore</t>
  </si>
  <si>
    <t>Kosorić V., Department of Architecture, National University of Singapore, Singapore, 117566, Singapore, Balkan Energy AG, Starrkirch-Wil, 4656, Switzerland, Daniel Hammer Architekt FH AG, Olten, 4600, Switzerland; Lau S.-K., Department of Architecture, National University of Singapore, Singapore, 117566, Singapore; Tablada A., Faculty of Architecture, Technological University of Havana, Edificio 6, Marianao, 11920, Cuba; Bieri M., Cleantech Energy Corporation Pte Ltd., Singapore, 049482, Singapore; Nobre A.M., Cleantech Energy Corporation Pte Ltd., Singapore, 049482, Singapore</t>
  </si>
  <si>
    <t>Based on the findings from a recent study by the authors which examined factors affecting diffusion of photovoltaics (PV), while comprehensively considering the local PV and construction industry as well as characteristics of the built environment, this paper proposes a holistic strategy for PV implementation into Singapore’s built environment. It consists of (1) a multilevel mechanism framework, encompassing eleven mechanism categories of instruments and activities and (2) a general design framework including design principles, general project instructions and the main design guidelines. Relying on a survey conducted among PV experts on established mechanisms, the present study suggests that building codes (e.g., fire safety, structural safety, etc.) and initiatives and incentives related to PV/building-integrated photovoltaics (BIPV) should be the highest priority for authorities, followed by assessment of BIPV/PV properties, working toward social acceptance, conducting research projects and information exchange, and education and training activities. Considering all three pillars of sustainability, the design framework is based on the following interrelated design principles: (1) compatibility and coherence with the local context, (2) technical soundness, (3) economic viability, (4) user-centered design, (5) connecting with community and socio-cultural context, and (6) adaptability and flexibility. Despite Singapore’s scarcity of land, the established design guidelines cover a wide spectrum of solutions, including PV integration into both buildings and non-building structures. The synthesis of the two interconnected and inseparable frameworks aims to create an environment conducive to long-term widespread PV integration and stimulate the deployment of BIPV, which should help Singapore and other cities reduce their dependency on imported fossil fuels, while also making them more livable and enjoyable. © 2021 by the authors. Licensee MDPI, Basel, Switzerland.</t>
  </si>
  <si>
    <t>Building-integrated photovoltaics (BIPV); Built environment; Design guidelines; Façade integration; Holistic strategy; Low-carbon city; Photovoltaic (PV) integration; Photovoltaics (PV); Sustainability; Well-being</t>
  </si>
  <si>
    <t>Singapore [Singapore (NTN)]; Singapore [Southeast Asia]; building; construction industry; design; guideline; holistic approach; photovoltaic system</t>
  </si>
  <si>
    <t>S.-K. Lau; Department of Architecture, National University of Singapore, Singapore, 117566, Singapore; email: slau@nus.edu.sg</t>
  </si>
  <si>
    <t>2-s2.0-85108173177</t>
  </si>
  <si>
    <t>Elazab R.; Eid J.; Amin A.</t>
  </si>
  <si>
    <t>Elazab, Rasha (57223134405); Eid, Janet (57193014884); Amin, Amr (7202593881)</t>
  </si>
  <si>
    <t>Reliable planning of isolated Building Integrated Photovoltaic systems</t>
  </si>
  <si>
    <t>10.1093/ce/zkaa028</t>
  </si>
  <si>
    <t>https://www.scopus.com/inward/record.uri?eid=2-s2.0-85104963415&amp;doi=10.1093%2fce%2fzkaa028&amp;partnerID=40&amp;md5=e7dd0086e622ccc27df9ad6f4c7bc043</t>
  </si>
  <si>
    <t>Electrical Power and Machines Department, Faculty of Engineering, Helwan University, Cairo, Egypt</t>
  </si>
  <si>
    <t>Elazab R., Electrical Power and Machines Department, Faculty of Engineering, Helwan University, Cairo, Egypt; Eid J., Electrical Power and Machines Department, Faculty of Engineering, Helwan University, Cairo, Egypt; Amin A., Electrical Power and Machines Department, Faculty of Engineering, Helwan University, Cairo, Egypt</t>
  </si>
  <si>
    <t>In this paper, two probabilistic reliability indices are presented to define the effect of clouds on different types of Building Integrated Photovoltaic (BIPV) systems. Existing indices do not match the main features of photovoltaic (PV) sources, such as variability, uncertainty and dependency on weather conditions. In addition, they are time indicators that describe the percentage of total failure time per year without any indication about power or energy mismatch. By using the available Geographic Information System solar-irradiation database, the proposed indices consider a similar pattern of expected daily solar irradiation as a model of PV systems. Two different models are studied for diverse building loads: an energy model for flexible loads and a constant-power model for critical loads. A comparative study is implemented for six different locations: Cairo, London, Berlin, Beijing, Madrid and Riyadh. Moreover, three types of BIPV systems are studied: fixed, double-axis-tracking and concentrated PV systems. The presented results show the effects of clouds, PV type and locations on the system performance. © 2021 The Author(s).</t>
  </si>
  <si>
    <t>BIPV; capacity planning; reliability analysis; solar power generation; stand-alone building</t>
  </si>
  <si>
    <t>Irradiation; Photovoltaic cells; Solar radiation; Building integrated photovoltaic; Comparative studies; Concentrated pv systems; Daily solar irradiations; Isolated buildings; Modeling of PV systems; Probabilistic reliability indices; Solar irradiation; Photovoltaic effects</t>
  </si>
  <si>
    <t>R. Elazab; Electrical Power and Machines Department, Faculty of Engineering, Helwan University, Cairo, Egypt; email: r_m_elazab@yahoo.com</t>
  </si>
  <si>
    <t>2-s2.0-85104963415</t>
  </si>
  <si>
    <t>He Y.; Schnabel M.A.</t>
  </si>
  <si>
    <t>He, Yi (57199205198); Schnabel, Marc Aurel (44861619400)</t>
  </si>
  <si>
    <t>An approach for daylight calculation of a building integrated photovoltaic (BIPV) Façade</t>
  </si>
  <si>
    <t>Architectural Science Review</t>
  </si>
  <si>
    <t>10.1080/00038628.2018.1470964</t>
  </si>
  <si>
    <t>https://www.scopus.com/inward/record.uri?eid=2-s2.0-85047208801&amp;doi=10.1080%2f00038628.2018.1470964&amp;partnerID=40&amp;md5=d7db0d1999828b12f1d6e7fd8ebb0b9e</t>
  </si>
  <si>
    <t>School of Architecture, Victoria University of Wellington, Wellington, New Zealand</t>
  </si>
  <si>
    <t>He Y., School of Architecture, Victoria University of Wellington, Wellington, New Zealand; Schnabel M.A., School of Architecture, Victoria University of Wellington, Wellington, New Zealand</t>
  </si>
  <si>
    <t>Contemporary use of Building Integrated Photovoltaics (BIPV) façades is increasing rapidly. However, A BIPV façade can impact natural lighting because of opaque solar cells in the panels. This paper explicates an approach for daylight calculation in an indoor environment with the BIPV facade system installed. A brief review of daylight calculation is given to reveal the drawbacks of previous methods that are not suitable for our situation, which includes a BIPV façade and requires manual calculation. The detailed calculation, including the mathematical formulas used at each stage, is explained. First, the position of the sun is calculated. Second, we calculate the daylight availability. Our third calculation is of sun and sky illuminance on the ground and vertical façade. This is followed by the calculation of reflected light. As a result, indoor illuminance can be calculated. In the section of results and discussion, theoretical simulations are accomplished with parametric tools. In the comparison, results from the simulation and the calculation are matched, especially in the case of the overcast sky. By these means our approach can be proved effective. In summary, our research provides an accurate and quick approach of daylight calculation, with due consideration given to practical factors in various aspects. © 2018, © 2018 Informa UK Limited, trading as Taylor &amp; Francis Group.</t>
  </si>
  <si>
    <t>BIPV system; calculation model; Daylight illuminance</t>
  </si>
  <si>
    <t>Solar cells; BIPV system; Building integrated photovoltaic; Building-integrated photovoltaics; Calculation models; Daylight availability; Daylight illuminance; Mathematical formulas; Theoretical simulation; Lighting</t>
  </si>
  <si>
    <t>M.A. Schnabel; School of Architecture, Victoria University of Wellington, Wellington, New Zealand; email: marcaurel.schnabel@vuw.ac.nz</t>
  </si>
  <si>
    <t>Taylor and Francis Ltd.</t>
  </si>
  <si>
    <t>00038628</t>
  </si>
  <si>
    <t>ASRVA</t>
  </si>
  <si>
    <t>Archit Sci Rev</t>
  </si>
  <si>
    <t>2-s2.0-85047208801</t>
  </si>
  <si>
    <t>Haghighi Z.; Dehnavi M.A.; Konstantinou T.; van den Dobbelsteen A.; Klein T.</t>
  </si>
  <si>
    <t>Haghighi, Zoheir (57211961935); Dehnavi, Mahboubeh Angali (57221983605); Konstantinou, Thaleia (54791141800); van den Dobbelsteen, Andy (6508242828); Klein, Tillmann (55344793400)</t>
  </si>
  <si>
    <t>Architectural photovoltaic applications: Lessons learnt and perceptions from architects</t>
  </si>
  <si>
    <t>62</t>
  </si>
  <si>
    <t>10.3390/buildings11020062</t>
  </si>
  <si>
    <t>https://www.scopus.com/inward/record.uri?eid=2-s2.0-85100862905&amp;doi=10.3390%2fbuildings11020062&amp;partnerID=40&amp;md5=a2be556822647bba4f8d0ad595a36da4</t>
  </si>
  <si>
    <t>Department of Architectural Engineering + Technology, Faculty of Architecture and the Built Environment, TU Delft, Julianalaan 134, Delft, 2628 BL, Netherlands; Faculty of Architecture and Urban Planning, Shahid Beheshti University, Tehran, 1983969411, Iran</t>
  </si>
  <si>
    <t>Haghighi Z., Department of Architectural Engineering + Technology, Faculty of Architecture and the Built Environment, TU Delft, Julianalaan 134, Delft, 2628 BL, Netherlands; Dehnavi M.A., Faculty of Architecture and Urban Planning, Shahid Beheshti University, Tehran, 1983969411, Iran; Konstantinou T., Department of Architectural Engineering + Technology, Faculty of Architecture and the Built Environment, TU Delft, Julianalaan 134, Delft, 2628 BL, Netherlands; van den Dobbelsteen A., Department of Architectural Engineering + Technology, Faculty of Architecture and the Built Environment, TU Delft, Julianalaan 134, Delft, 2628 BL, Netherlands; Klein T., Department of Architectural Engineering + Technology, Faculty of Architecture and the Built Environment, TU Delft, Julianalaan 134, Delft, 2628 BL, Netherlands</t>
  </si>
  <si>
    <t>Researchers have reported that despite technological development in photovoltaic technology and substantial cost reduction, there is still a narrow interest in architectural photovoltaic applications (APA). Lack of interest is correlated to various bottlenecks, and one of them is a lack of knowledge among architects on the possibilities and approaches to adopt APA. In response to the issues mentioned, the aim of the research presented was collecting qualitative and quantitative information from architects as lessons learned and perceptions in regards to APA. In total, 30 architects with and without experience of using photovoltaics (PV) were invited and interviewed. They were asked about their experience, design and decision-making process with PV, their understanding of integration, and the decisive factors to use APA. The results showed apparent differences between the experiences and perceptions, and they highlighted the lessons learned from realized projects. The analysis of the visual implication of PV integration shows that, to the eyes of architects, integration of PV into architecture does not depend on the PV product used, but instead, that when PV is part of the design concept and design process, the outcome is seen as a meaningful integration. © 2021 by the authors. Licensee MDPI, Basel, Switzerland.</t>
  </si>
  <si>
    <t>BIPV; Design studies; In-depth interview; Integration; Net-zero energy building; Photovoltaic; PV</t>
  </si>
  <si>
    <t>Z. Haghighi; Department of Architectural Engineering + Technology, Faculty of Architecture and the Built Environment, TU Delft, Delft, Julianalaan 134, 2628 BL, Netherlands; email: z.haghighi@tudeft.nl</t>
  </si>
  <si>
    <t>2-s2.0-85100862905</t>
  </si>
  <si>
    <t>Mattiello S.; Sanzone A.; Bruni F.; Gandini M.; Pinchetti V.; Monguzzi A.; Facchinetti I.; Ruffo R.; Meinardi F.; Mattioli G.; Sassi M.; Brovelli S.; Beverina L.</t>
  </si>
  <si>
    <t>Mattiello, Sara (56814657100); Sanzone, Alessandro (56814844300); Bruni, Francesco (56432437400); Gandini, Marina (56462425100); Pinchetti, Valerio (56110035000); Monguzzi, Angelo (23095196700); Facchinetti, Irene (57209365239); Ruffo, Riccardo (6602426816); Meinardi, Francesco (7006673694); Mattioli, Giuseppe (35305343700); Sassi, Mauro (28167915000); Brovelli, Sergio (16311823300); Beverina, Luca (6602388774)</t>
  </si>
  <si>
    <t>Chemically Sustainable Large Stokes Shift Derivatives for High-Performance Large-Area Transparent Luminescent Solar Concentrators</t>
  </si>
  <si>
    <t>10.1016/j.joule.2020.08.006</t>
  </si>
  <si>
    <t>https://www.scopus.com/inward/record.uri?eid=2-s2.0-85090568504&amp;doi=10.1016%2fj.joule.2020.08.006&amp;partnerID=40&amp;md5=6b550df3213559455e1c1c2041920736</t>
  </si>
  <si>
    <t>Dipartimento di Scienza dei Materiali, Università degli Studi Milano Bicocca, via R. Cozzi 55, Milan, 20125, Italy; Glass to Power SpA, via Fortunato Zeni 8, Rovereto, I-38068, Italy; CNR - Istituto di Struttura della Materia, Area della Ricerca di Roma, Monterotondo Scalo, I-00015, Italy</t>
  </si>
  <si>
    <t>Mattiello S., Dipartimento di Scienza dei Materiali, Università degli Studi Milano Bicocca, via R. Cozzi 55, Milan, 20125, Italy; Sanzone A., Dipartimento di Scienza dei Materiali, Università degli Studi Milano Bicocca, via R. Cozzi 55, Milan, 20125, Italy; Bruni F., Glass to Power SpA, via Fortunato Zeni 8, Rovereto, I-38068, Italy; Gandini M., Glass to Power SpA, via Fortunato Zeni 8, Rovereto, I-38068, Italy; Pinchetti V., Dipartimento di Scienza dei Materiali, Università degli Studi Milano Bicocca, via R. Cozzi 55, Milan, 20125, Italy; Monguzzi A., Dipartimento di Scienza dei Materiali, Università degli Studi Milano Bicocca, via R. Cozzi 55, Milan, 20125, Italy; Facchinetti I., Dipartimento di Scienza dei Materiali, Università degli Studi Milano Bicocca, via R. Cozzi 55, Milan, 20125, Italy; Ruffo R., Dipartimento di Scienza dei Materiali, Università degli Studi Milano Bicocca, via R. Cozzi 55, Milan, 20125, Italy; Meinardi F., Dipartimento di Scienza dei Materiali, Università degli Studi Milano Bicocca, via R. Cozzi 55, Milan, 20125, Italy, Glass to Power SpA, via Fortunato Zeni 8, Rovereto, I-38068, Italy; Mattioli G., CNR - Istituto di Struttura della Materia, Area della Ricerca di Roma, Monterotondo Scalo, I-00015, Italy; Sassi M., Dipartimento di Scienza dei Materiali, Università degli Studi Milano Bicocca, via R. Cozzi 55, Milan, 20125, Italy; Brovelli S., Dipartimento di Scienza dei Materiali, Università degli Studi Milano Bicocca, via R. Cozzi 55, Milan, 20125, Italy, Glass to Power SpA, via Fortunato Zeni 8, Rovereto, I-38068, Italy; Beverina L., Dipartimento di Scienza dei Materiali, Università degli Studi Milano Bicocca, via R. Cozzi 55, Milan, 20125, Italy</t>
  </si>
  <si>
    <t>Luminescent solar concentrators (LSCs) have recently emerged as valuable candidates for the realization of aesthetically pleasing solar windows for near-zero-energy consumption buildings. The growing demand by the building-integrated photovoltaic sector is urging the development of sustainable production methods that minimize the use of polluting organic solvents and hazardous materials, while still enabling industrial-grade LSCs. Here, we introduce a new class of benzothieno-benzothiophene (BTBT) derivatives as highly efficient reabsorption-free emitters for transparent LSCs featuring high stability and a solvent-free chemical access with sustainability factor as low as 21, 10 to 50 times lower than conventional LSC emitters. By embedding our BTBT emitters in optical-grade polymeric waveguides, we produced large-area (40 cm × 40 cm) LSCs with optical power efficiency as high as 3% (corresponding to an optical quantum efficiency of 54%). These results represent an important advancement toward sustainable solar glazing systems for green architecture.; The growing demand for building-integrated photovoltaic technologies for near-zero-energy buildings is motivating the scientific community to develop devices that meet the functional, energetic, and aesthetic needs for sustainable architecture. Luminescent solar concentrators (LSCs) are emerging as valuable solutions to realize aesthetically pleasing semitransparent photovoltaic windows capable of converting urban buildings into energy generators. In this work, we report on efficient, transparent LSCs based on a novel class of reabsorption-free derivatives synthesized through a solvent-free route that massively improves the sustainability factor with respect to the state of the art. Optical-grade polymeric LSCs are produced via industrial methods with an optical power efficiency as high as 3% despite their transparency in the visible region. These results represent an important step forward for sustainable solar glazing systems for environmentally friendly architecture. Efficient and aesthetically pleasing solar technologies, such as LSC photovoltaic windows, are becoming essential for the widespread of zero-energy buildings. The more the LSC technology gains appeal, the higher the need becomes for efficient and sustainable materials and production routes. Through a new mechanochemical route, we produce efficient, reabsorption-free LSC emitters with a massively increased sustainability factor. The integration of such derivatives into industrial-grade LSCs leads to an optical efficiency of 3% for large-area devices. © 2020 Elsevier Inc.</t>
  </si>
  <si>
    <t>benzothieno-benzothiophene derivatives; building-integrated photovoltaics; luminescent solar concentrators; polymethyl (methacrylate); sustainable chemistry</t>
  </si>
  <si>
    <t>Architecture; Chemical stability; Energy utilization; Flowcharting; Glazes; Luminescence; Polymers; Solar concentrators; Solvents; Sustainable development; Zero energy buildings; Building integrated photovoltaic; Luminescent solar concentrators; Mechano-chemical routes; Scientific community; Semi-transparent photovoltaic; Sustainable architecture; Sustainable materials; Sustainable production; building; performance assessment; photovoltaic system; Energy efficiency</t>
  </si>
  <si>
    <t>S. Brovelli; Dipartimento di Scienza dei Materiali, Università degli Studi Milano Bicocca, Milan, via R. Cozzi 55, 20125, Italy; email: sergio.brovelli@unimib.it; L. Beverina; Dipartimento di Scienza dei Materiali, Università degli Studi Milano Bicocca, Milan, via R. Cozzi 55, 20125, Italy; email: luca.beverina@unimib.it</t>
  </si>
  <si>
    <t>2-s2.0-85090568504</t>
  </si>
  <si>
    <t>Basher M.K.; Alam M.N.-E.; Alameh K.</t>
  </si>
  <si>
    <t>Basher, Mohammad Khairul (57200631060); Alam, Mohammad Nur-E (57189273443); Alameh, Kamal (7004211082)</t>
  </si>
  <si>
    <t>Design, development, and characterization of low distortion advanced semitransparent photovoltaic glass for buildings applications</t>
  </si>
  <si>
    <t>13</t>
  </si>
  <si>
    <t>3929</t>
  </si>
  <si>
    <t>10.3390/en14133929</t>
  </si>
  <si>
    <t>https://www.scopus.com/inward/record.uri?eid=2-s2.0-85109987073&amp;doi=10.3390%2fen14133929&amp;partnerID=40&amp;md5=51789bba4ef1913d853f3c0f176bb4ba</t>
  </si>
  <si>
    <t>School of Science, Edith Cowan University, Perth, 6027, WA, Australia</t>
  </si>
  <si>
    <t>Basher M.K., School of Science, Edith Cowan University, Perth, 6027, WA, Australia; Alam M.N.-E., School of Science, Edith Cowan University, Perth, 6027, WA, Australia; Alameh K., School of Science, Edith Cowan University, Perth, 6027, WA, Australia</t>
  </si>
  <si>
    <t>Aesthetic appearance of building-integrated photovoltaic (BIPV) products, such as semi-transparent PV (STPV) glass, is crucial for their widespread adoption and contribution to the net-zero energy building (NZEB) goal. However, the visual distortion significantly limits the aesthetics of STPV glass. In this study, we investigate the distortion effect of transparent periodic-micropattern-based thin-film PV (PMPV) panels available in the market. To minimize the visual distortion of such PMPV glass panel types, we design and develop an aperiodic micropattern-based PV (APMP) glass that significantly reduces visual distortion. The developed APMP glass demonstrates a haze ratio of 3.7% compared to the 10.7% of PMPV glass. Furthermore, the developed AMPV glass shows an average visible transmittance (AVT) of 58.3% which is around 1.3 times higher than that of AMPV glass (43.8%). Finally, the measured CIELAB values (L* = 43.2, a* = −1.55, b* = −2.86.) indicate that our developed AMPV glass possesses excellent color neutrality, which makes them suitable for commercial applications. Based on the characterization results, this study will have a significant impact on the areas of smart window glasses that can play a vital role in developing a sustainable environment and enhancing the aesthetical appearance of net-zero energy buildings (NZEB). © 2021 by the authors. Licensee MDPI, Basel, Switzerland.</t>
  </si>
  <si>
    <t>BIPV; Environmental safety; NZEB; Renewable energy; Semitransparent PV; Sustainable energy</t>
  </si>
  <si>
    <t>Glass; Glass industry; Signal distortion; Thin film solar cells; Building integrated photovoltaic; Commercial applications; Distortion effects; Net-zero energy buildings; Semi-transparent photovoltaic; Sustainable environment; Visible transmittance; Visual distortion; Zero energy buildings</t>
  </si>
  <si>
    <t>2-s2.0-85109987073</t>
  </si>
  <si>
    <t>Siraj K.; Khan H.A.</t>
  </si>
  <si>
    <t>Siraj, Kiran (56470600800); Khan, Hassan Abbas (56232143200)</t>
  </si>
  <si>
    <t>DC distribution for residential power networks—A framework to analyze the impact of voltage levels on energy efficiency</t>
  </si>
  <si>
    <t>10.1016/j.egyr.2020.04.018</t>
  </si>
  <si>
    <t>https://www.scopus.com/inward/record.uri?eid=2-s2.0-85083288094&amp;doi=10.1016%2fj.egyr.2020.04.018&amp;partnerID=40&amp;md5=6f15bec2921284a04e271ee3dad908ef</t>
  </si>
  <si>
    <t>Department of Electrical Engineering, Syed Babar Ali School of Science and Engineering, Lahore University of Management Sciences (LUMS), DHA, Lahore, 54792, Pakistan</t>
  </si>
  <si>
    <t>Siraj K., Department of Electrical Engineering, Syed Babar Ali School of Science and Engineering, Lahore University of Management Sciences (LUMS), DHA, Lahore, 54792, Pakistan; Khan H.A., Department of Electrical Engineering, Syed Babar Ali School of Science and Engineering, Lahore University of Management Sciences (LUMS), DHA, Lahore, 54792, Pakistan</t>
  </si>
  <si>
    <t>DC networks for residential consumers have gained attraction in recent years, primarily due to building-integrated photovoltaics and increasing electronic loads coupled with the decreasing prices of DC appliances. Unlike AC (110V, 60Hz, or 220 V, 50Hz), the existing standards for DC distribution are disjoint, ranging from 48V to 380V with distribution voltage selection affecting the system efficiency. In this work, we formulate a framework to analyze the impact of various voltages on residential system losses incorporating both distribution losses and power electronic conversion losses. Subsequently, we evaluate the system efficiency for a typical DC home at 48 V, 220 V, and 380 V DC and compare it with the 220 V AC using the developed analytical framework as well as through simulation. Results show that for a medium scale solar integrated house, the DC system at 220 V and 380 V is 4% and 10% more efficient than the AC 220 V system, respectively. Further, for 48 V DC, the system efficiency is higher than 380 V DC for wire size AWG-6 and beyond. While the efficiency depends on several factors such as conductor size, voltage selection, loads connected, and the solar capacity, the framework presented is the key in the quantification of losses and selection of suitable system components for DC home. © 2020 The Authors</t>
  </si>
  <si>
    <t>AC/DC distribution; Conversion losses; Distribution losses and DC homes; Framework</t>
  </si>
  <si>
    <t>Electric power transmission networks; Energy efficiency; Housing; Building-integrated photovoltaics; Distribution loss; Distribution voltages; Residential consumers; Residential systems; System components; System efficiency; Voltage selection; Electric network analysis</t>
  </si>
  <si>
    <t>H.A. Khan; Department of Electrical Engineering, Syed Babar Ali School of Science and Engineering, Lahore University of Management Sciences (LUMS), DHA, Lahore, 54792, Pakistan; email: hassan.khan@lums.edu.pk</t>
  </si>
  <si>
    <t>2-s2.0-85083288094</t>
  </si>
  <si>
    <t>Røyset A.; Kolås T.; Jelle B.P.</t>
  </si>
  <si>
    <t>Røyset, Arne (6603772482); Kolås, Tore (56017454600); Jelle, Bjørn Petter (6603629224)</t>
  </si>
  <si>
    <t>Coloured building integrated photovoltaics: Influence on energy efficiency</t>
  </si>
  <si>
    <t>109623</t>
  </si>
  <si>
    <t>10.1016/j.enbuild.2019.109623</t>
  </si>
  <si>
    <t>https://www.scopus.com/inward/record.uri?eid=2-s2.0-85075982679&amp;doi=10.1016%2fj.enbuild.2019.109623&amp;partnerID=40&amp;md5=181734be6551a59e51cc813569bd9c0b</t>
  </si>
  <si>
    <t>SINTEF Industry, NO-7465, Trondheim, Norway; SINTEF Community, NO-7465, Trondheim, Norway; Norwegian University of Science and Technology (NTNU), NO-7491, Trondheim, Norway</t>
  </si>
  <si>
    <t>Røyset A., SINTEF Industry, NO-7465, Trondheim, Norway; Kolås T., SINTEF Industry, NO-7465, Trondheim, Norway; Jelle B.P., SINTEF Community, NO-7465, Trondheim, Norway, Norwegian University of Science and Technology (NTNU), NO-7491, Trondheim, Norway</t>
  </si>
  <si>
    <t>Building integrated photovoltaics (BIPV) has attracted increased commercial interest in recent years due to a growing focus on efficient utilization of land area and local renewable energy generation. Aesthetic aspects must be considered when photovoltaic panels are applied as building elements. Colours can be added by reflecting some of the sunlight that otherwise could have been utilized for electricity generation. Reflectance spectra of commercial solar cell modules have been measured and analysed. Relative efficiency loss caused by the reflected solar radiation energy has been calculated. The calculated losses in efficiency based on measured spectra have been compared to model spectra with colour coordinates corresponding to RAL colours as well as more idealized monochromatic spectra. The analysis shows that the most important colour parameter affecting loss is the lightness. The second most important parameter is the hue of the colour, with green-yellow colours having the lowest loss, and pink colours resulting in the highest loss, when colours with the same lightness are compared. A Colour Performance Index (CPI) given by luminous reflectance divided by relative loss has been proposed as a figure of merit, thus allowing for a useful comparison of colours with different lightness. © 2019</t>
  </si>
  <si>
    <t>BIPV; Building integrated photovoltaics; Colour; Energy efficiency; Solar cell</t>
  </si>
  <si>
    <t>Color; Photovoltaic cells; Reflection; Renewable energy resources; Solar cells; Solar power generation; BIPV; Building-integrated photovoltaics; Colour parameters; Electricity generation; Performance indices; Photovoltaic panels; Reflectance spectrum; Relative efficiency; Energy efficiency</t>
  </si>
  <si>
    <t>2-s2.0-85075982679</t>
  </si>
  <si>
    <t>Fotopoulou M.C.; Drosatos P.; Petridis S.; Rakopoulos D.; Stergiopoulos F.; Nikolopoulos N.</t>
  </si>
  <si>
    <t>Fotopoulou, Maria C. (57220184606); Drosatos, Panagiotis (55903469100); Petridis, Stefanos (57223094592); Rakopoulos, Dimitrios (6603012578); Stergiopoulos, Fotis (57194391245); Nikolopoulos, Nikolaos (6507617320)</t>
  </si>
  <si>
    <t>Model predictive control for the energy management in a district of buildings equipped with building integrated photovoltaic systems and batteries</t>
  </si>
  <si>
    <t>3369</t>
  </si>
  <si>
    <t>10.3390/en14123369</t>
  </si>
  <si>
    <t>https://www.scopus.com/inward/record.uri?eid=2-s2.0-85108188953&amp;doi=10.3390%2fen14123369&amp;partnerID=40&amp;md5=9364d6cc273e3826f4ae3a62ffce3e95</t>
  </si>
  <si>
    <t>Center for Research and Technology Hellas, Chemical Process and Energy Resources Institute, 6th km Charilaou-Thermi Road, Thermi, Thessaloniki, GR-57001, Greece</t>
  </si>
  <si>
    <t>Fotopoulou M.C., Center for Research and Technology Hellas, Chemical Process and Energy Resources Institute, 6th km Charilaou-Thermi Road, Thermi, Thessaloniki, GR-57001, Greece; Drosatos P., Center for Research and Technology Hellas, Chemical Process and Energy Resources Institute, 6th km Charilaou-Thermi Road, Thermi, Thessaloniki, GR-57001, Greece; Petridis S., Center for Research and Technology Hellas, Chemical Process and Energy Resources Institute, 6th km Charilaou-Thermi Road, Thermi, Thessaloniki, GR-57001, Greece; Rakopoulos D., Center for Research and Technology Hellas, Chemical Process and Energy Resources Institute, 6th km Charilaou-Thermi Road, Thermi, Thessaloniki, GR-57001, Greece; Stergiopoulos F., Center for Research and Technology Hellas, Chemical Process and Energy Resources Institute, 6th km Charilaou-Thermi Road, Thermi, Thessaloniki, GR-57001, Greece; Nikolopoulos N., Center for Research and Technology Hellas, Chemical Process and Energy Resources Institute, 6th km Charilaou-Thermi Road, Thermi, Thessaloniki, GR-57001, Greece</t>
  </si>
  <si>
    <t>This paper introduces a Model Predictive Control (MPC) strategy for the optimal energy management of a district whose buildings are equipped with vertically placed Building Integrated Photovoltaic (BIPV) systems and Battery Energy Storage Systems (BESS). The vertically placed BIPV systems are able to cover larger areas of buildings’ surfaces, as compared with conventional rooftop PV systems, and reach their peak of production during winter and spring, which renders them suitable for energy harvesting especially in urban areas. Driven by both these relative advantages, the proposed strategy aims to maximize the district’s autonomy from the external grid, which is achieved through the cooperation of interactive buildings. Therefore, the major contribution of this study is the management and optimal cooperation of a group of buildings, each of which is equipped with its own system of vertical BIPV panels and BESS, carried out by an MPC strategy. The proposed control scheme consists of three main components, i.e., the forecaster, the optimizer and the district, which interact periodically with each other. In order to quantitatively evaluate the benefits of the proposed MPC strategy and the implementation of vertical BIPV and BESS, a hypothetical five-node distribution network located in Greece for four representative days of the year was examined, followed by a sensitivity analysis to examine the effect of the system configuration on its performance. © 2021 by the authors. Licensee MDPI, Basel, Switzerland.</t>
  </si>
  <si>
    <t>Battery energy storage systems; District level; Energy community; Energy management; Model predictive control; Optimization; Vertical photovoltaics</t>
  </si>
  <si>
    <t>Buildings; Electric batteries; Energy harvesting; Energy management; Energy storage; Model predictive control; Photovoltaic cells; Predictive control systems; Sensitivity analysis; Battery energy storage systems; Building integrated photovoltaic; Building integrated photovoltaic system; Control schemes; Optimizers; Representative days; System configurations; Urban areas; Energy management systems</t>
  </si>
  <si>
    <t>M.C. Fotopoulou; Center for Research and Technology Hellas, Chemical Process and Energy Resources Institute, Thermi, Thessaloniki, 6th km Charilaou-Thermi Road, GR-57001, Greece; email: fotopoulou@certh.gr</t>
  </si>
  <si>
    <t>2-s2.0-85108188953</t>
  </si>
  <si>
    <t>Wang S.; Tae S.; Jang H.</t>
  </si>
  <si>
    <t>Wang, Seongjo (57212384201); Tae, Sungho (14623358100); Jang, Hyeongjae (57207243235)</t>
  </si>
  <si>
    <t>Prediction of the energy self-sufficiency rate of major new renewable energy types based on zero-energy building certification cases in South Korea</t>
  </si>
  <si>
    <t>11552</t>
  </si>
  <si>
    <t>10.3390/su132011552</t>
  </si>
  <si>
    <t>https://www.scopus.com/inward/record.uri?eid=2-s2.0-85117699375&amp;doi=10.3390%2fsu132011552&amp;partnerID=40&amp;md5=25b8abd9df2118bf3424dfec3ddaf707</t>
  </si>
  <si>
    <t>Department of Smart City Engineering, Hanyang University, 55 Hanyangdaehak-ro, Sangrok-gu, Ansan, 15588, South Korea; School of Architecture and Architectural Engineering, Hanyang University, 55 Hanyangdaehak-ro, Sangrok-gu, Ansan, 15588, South Korea; Department of Architectural Engineering, Hanyang University, 55 Hanyangdaehak-ro, Sangrok-gu, Ansan, 15588, South Korea</t>
  </si>
  <si>
    <t>Wang S., Department of Smart City Engineering, Hanyang University, 55 Hanyangdaehak-ro, Sangrok-gu, Ansan, 15588, South Korea; Tae S., School of Architecture and Architectural Engineering, Hanyang University, 55 Hanyangdaehak-ro, Sangrok-gu, Ansan, 15588, South Korea; Jang H., Department of Architectural Engineering, Hanyang University, 55 Hanyangdaehak-ro, Sangrok-gu, Ansan, 15588, South Korea</t>
  </si>
  <si>
    <t>There is an increasing interest in new renewable energy sources for achieving net zero emis-sions. Consequently, the construction industry has mandated zero-energy building certification (ZEB), through the usage of new renewable energy. However, because of the variations in the energy self-sufficiency rate (ESR) among the new renewable energy types, incorrect ESR prediction at the design stage may lead to problems. Hence, in this study, the ESR and construction cost are analyzed for each new renewable energy capacity to predict the ESR of photovoltaic (PV), building integrated photovoltaic (BIPV), geothermal, and fuel cell systems. Passive and active technology elements of the ZEB cases in Korea are analyzed, and by establishing a standard model with the average value of each case, the ESR is calculated for each new renewable energy capacity, and the calculation formulas are derived. The results indicate that for the PV and BIPV systems, the rate of ESR increases with the capacity (kWp) and is constant at 0.54% and 0.34%, respectively. However, for the geothermal system and fuel cells, the average ESR is 0.016% and 1.46%, respectively, but as the rate of ESR increase with the capacity (kW) gradually decreases, the calculation formulas are derived with a log graph. © 2021 by the authors. Licensee MDPI, Basel, Switzerland.</t>
  </si>
  <si>
    <t>Energy self-sufficiency rate; New renewable energy; ZEB; Zero energy building</t>
  </si>
  <si>
    <t>South Korea; alternative energy; building; certification; construction industry; detection method; fuel cell; geothermal system; self sufficiency</t>
  </si>
  <si>
    <t>S. Tae; School of Architecture and Architectural Engineering, Hanyang University, Ansan, 55 Hanyangdaehak-ro, Sangrok-gu, 15588, South Korea; email: jnb55@hanyang.ac.kr; H. Jang; Department of Architectural Engineering, Hanyang University, Ansan, 55 Hanyangdaehak-ro, Sangrok-gu, 15588, South Korea; email: duethj@gmail.com</t>
  </si>
  <si>
    <t>2-s2.0-85117699375</t>
  </si>
  <si>
    <t>Rosa F.</t>
  </si>
  <si>
    <t>Rosa, Flavio (55256338200)</t>
  </si>
  <si>
    <t>Building-integrated photovoltaics (BIPV) in historical buildings: Opportunities and constraints</t>
  </si>
  <si>
    <t>3628</t>
  </si>
  <si>
    <t>10.3390/en13143628</t>
  </si>
  <si>
    <t>https://www.scopus.com/inward/record.uri?eid=2-s2.0-85089380461&amp;doi=10.3390%2fen13143628&amp;partnerID=40&amp;md5=129b7e06686d694c8695708266f7c03c</t>
  </si>
  <si>
    <t>CITERA, Interdepartmental Centre for Territory, Building, Conservation and Environment, Sapienza University of Rome, Rome, 00137, Italy</t>
  </si>
  <si>
    <t>Rosa F., CITERA, Interdepartmental Centre for Territory, Building, Conservation and Environment, Sapienza University of Rome, Rome, 00137, Italy</t>
  </si>
  <si>
    <t>In this work, we investigate the potential of using last generation photovoltaic systems in traditional building components of historical buildings. The multifunctional photovoltaic components also open new application and implementation horizons in the field of energy retrofitting in historical buildings. Some of the Building-Integrated Photovoltaics (BIPV) solutions lend themselves optimally to solving the problems of energy efficiency in historical buildings. For the next few years, Italian legislation foresees increasing percentages of energy production from renewable sources, including historical buildings. The opportunities and constraints analysed are presented through a specific approach, typical of building processes for innovative technological BIPV solutions on historical buildings. © 2020 by the author.</t>
  </si>
  <si>
    <t>Building heritage; Building-integrated photovoltaics-BIPV; Energy efficiency; Traditional materials</t>
  </si>
  <si>
    <t>Buildings; Photovoltaic cells; Building process; Building-integrated photovoltaics; Energy productions; Historical buildings; New applications; Photovoltaic systems; Renewable sources; Traditional buildings; Energy efficiency</t>
  </si>
  <si>
    <t>F. Rosa; CITERA, Interdepartmental Centre for Territory, Building, Conservation and Environment, Sapienza University of Rome, Rome, 00137, Italy; email: flavio.rosa@uniroma1.it</t>
  </si>
  <si>
    <t>2-s2.0-85089380461</t>
  </si>
  <si>
    <t>Shankar A.; Vijayakumar K.; Chitti Babu B.</t>
  </si>
  <si>
    <t>Shankar, Ajay (57212014643); Vijayakumar, Krishnasamy (57579488900); Chitti Babu, Baladhandautham (57225157713)</t>
  </si>
  <si>
    <t>Techno-economic and energy assessment of building integrated photovoltaic module as an envelope of the building</t>
  </si>
  <si>
    <t>International Transactions on Electrical Energy Systems</t>
  </si>
  <si>
    <t>e13105</t>
  </si>
  <si>
    <t>10.1002/2050-7038.13105</t>
  </si>
  <si>
    <t>https://www.scopus.com/inward/record.uri?eid=2-s2.0-85115059972&amp;doi=10.1002%2f2050-7038.13105&amp;partnerID=40&amp;md5=f48867dbb0cc16a8947ebc9350a878a0</t>
  </si>
  <si>
    <t>Department of Electronics and Communication Engineering, Indian Institute of Information Technology, Design and Manufacturing, Kancheepuram, Chennai, India</t>
  </si>
  <si>
    <t>Shankar A., Department of Electronics and Communication Engineering, Indian Institute of Information Technology, Design and Manufacturing, Kancheepuram, Chennai, India; Vijayakumar K., Department of Electronics and Communication Engineering, Indian Institute of Information Technology, Design and Manufacturing, Kancheepuram, Chennai, India; Chitti Babu B., Department of Electronics and Communication Engineering, Indian Institute of Information Technology, Design and Manufacturing, Kancheepuram, Chennai, India</t>
  </si>
  <si>
    <t>Buildings across the globe consume a prodigious amount of total energy generation and are held responsible for challenging the competing urge of the energy trilemma (ET). The available space for rooftop photovoltaic (PV) modules is often not adequate to cater to the entire energy demand of the buildings in an urban environment. Therefore, this article proposes a semi-transparent building integrated photovoltaic (BIPV) module at the vertical part of the building facade for on-site clean energy generation. The amount of incident solar irradiation at the surface of the BIPV placed at vertical tilt angles is estimated by using the solar transposition model, and the performance of the BIPV is evaluated on the indexes of ET. A coupled analysis of energy generated by the BIPV with the building energy demand is presented to analyze the reliability index ET. Economic parameters viz. cost of energy (COE) and levelized cost of energy (LCOE) are proposed to evaluate and compare the affordability index of ET associated with the BIPV and existing rooftop PV module. Further, the environmental sustainability (elimination of greenhouse gas (GHG) emissions) of the proposed BIPV module for the building is presented. © 2021 John Wiley &amp; Sons Ltd.</t>
  </si>
  <si>
    <t>building integrated photovoltaic; energy affordability; energy management; energy trilemma; environmental sustainability; zero energy building</t>
  </si>
  <si>
    <t>Energy management; Gas emissions; Greenhouse gases; Photovoltaic cells; Reliability analysis; Sustainable development; Building energy demands; Building integrated photovoltaic; Clean energy generation; Economic parameters; Environmental sustainability; Photovoltaic modules; Reliability Index; Urban environments; Buildings</t>
  </si>
  <si>
    <t>B. Chitti Babu; Department of Electronics and Communication Engineering, Indian Institute of Information Technology, Design and Manufacturing, Kancheepuram, Chennai, India; email: bcbabu@iiitdm.ac.in</t>
  </si>
  <si>
    <t>20507038</t>
  </si>
  <si>
    <t>Int. Trans. Elecr. Energy Sys.</t>
  </si>
  <si>
    <t>2-s2.0-85115059972</t>
  </si>
  <si>
    <t>Quintana S.; Huang P.; Saini P.; Zhang X.</t>
  </si>
  <si>
    <t>Quintana, Samer (57204824772); Huang, Pei (56547842900); Saini, Puneet (57217072312); Zhang, Xingxing (57209625490)</t>
  </si>
  <si>
    <t>A preliminary techno-economic study of a building integrated photovoltaic (BIPV) system for a residential building cluster in Sweden by the integrated toolkit of BIM and PVSITES</t>
  </si>
  <si>
    <t>Intelligent Buildings International</t>
  </si>
  <si>
    <t>10.1080/17508975.2020.1765134</t>
  </si>
  <si>
    <t>https://www.scopus.com/inward/record.uri?eid=2-s2.0-85086017729&amp;doi=10.1080%2f17508975.2020.1765134&amp;partnerID=40&amp;md5=237510031dd12263d2be4229e05e9286</t>
  </si>
  <si>
    <t>Department of Energy and Built Environment, Dalarna University, Falun, Sweden; Department of Engineering Sciences, Uppsala University, Uppsala, Sweden</t>
  </si>
  <si>
    <t>Quintana S., Department of Energy and Built Environment, Dalarna University, Falun, Sweden, Department of Engineering Sciences, Uppsala University, Uppsala, Sweden; Huang P., Department of Energy and Built Environment, Dalarna University, Falun, Sweden; Saini P., Department of Energy and Built Environment, Dalarna University, Falun, Sweden, Department of Engineering Sciences, Uppsala University, Uppsala, Sweden; Zhang X., Department of Energy and Built Environment, Dalarna University, Falun, Sweden</t>
  </si>
  <si>
    <t>This paper proposes an integrated simulation framework for both building design and energy performance analysis. Literature review shows that, although many studies exist, most of them did not fully consider the integrated techno-economic evaluation of building-integrated photovoltaic (BIPV) system. Therefore, this research aims to use the interoperability potential offered by applying a building information modelling BIM-friendly software to an integrated simulation tool to conduct a comprehensive techno-economic evaluation of a BIPV system in a building cluster. Through visual integration in a digital mock-up, the solar irradiation, surrounding shadings, BIPV location, BIPV components/system (string, inverter, battery), and economic analysis have been performed on a residential building cluster located in Ludvika, Sweden. The results show the optimal location for the 615 m2 BIPV system with a yielding of 27,394 kWh/year. Under the defined boundary conditions, the payback period is 10 years in the mixed feed-in and self-consumption mode, over its 20 years’ life span. Further sensitivity analysis of 18 cases is carried out in order to evaluate the impact of installation position (capacity), future climate change, shadings, and operating mode. This study will help improve decision-making by analysing the impact of the aforementioned factors on a BIPV system techno-economic performance. © 2020 The Author(s). Published by Informa UK Limited, trading as Taylor &amp; Francis Group.</t>
  </si>
  <si>
    <t>BIM; BIPV; cluster; PVSITES; techno-economic analysis</t>
  </si>
  <si>
    <t>Sweden; Climate change; Computer software; Decision making; Economic analysis; Housing; Interoperability; Investments; Sensitivity analysis; Building Information Modelling; Building integrated photovoltaic; Energy performance; Installation position; Integrated simulations; Residential building; Techno-economic evaluation; Techno-economic studies; architectural design; cluster analysis; detection method; economic analysis; integrated approach; sensitivity analysis; simulation; solar radiation; Architectural design</t>
  </si>
  <si>
    <t>S. Quintana; Department of Energy and Built Environment, Dalarna University, Falun, Sweden; email: ssq@du.se</t>
  </si>
  <si>
    <t>17508975</t>
  </si>
  <si>
    <t>Intelligent Build. Int.</t>
  </si>
  <si>
    <t>2-s2.0-85086017729</t>
  </si>
  <si>
    <t>Kuhn T.E.; Erban C.; Heinrich M.; Eisenlohr J.; Ensslen F.; Neuhaus D.H.</t>
  </si>
  <si>
    <t>Kuhn, Tilmann E. (12797408500); Erban, Christof (56121113700); Heinrich, Martin (55924052100); Eisenlohr, Johannes (55626790300); Ensslen, Frank (18934536500); Neuhaus, Dirk Holger (7005551886)</t>
  </si>
  <si>
    <t>Review of technological design options for building integrated photovoltaics (BIPV)</t>
  </si>
  <si>
    <t>110381</t>
  </si>
  <si>
    <t>10.1016/j.enbuild.2020.110381</t>
  </si>
  <si>
    <t>https://www.scopus.com/inward/record.uri?eid=2-s2.0-85096607438&amp;doi=10.1016%2fj.enbuild.2020.110381&amp;partnerID=40&amp;md5=3125a6829e2bc1f095d7b149985c0fd9</t>
  </si>
  <si>
    <t>Fraunhofer Institute for Solar Energy Systems ISE, Heidenhofstr. 2, Freiburg, 79110, Germany; Erban PV-consulting, Haus-Heyden-Str. 201, Herzogenrath, 52134, Germany</t>
  </si>
  <si>
    <t>Kuhn T.E., Fraunhofer Institute for Solar Energy Systems ISE, Heidenhofstr. 2, Freiburg, 79110, Germany; Erban C., Erban PV-consulting, Haus-Heyden-Str. 201, Herzogenrath, 52134, Germany; Heinrich M., Fraunhofer Institute for Solar Energy Systems ISE, Heidenhofstr. 2, Freiburg, 79110, Germany; Eisenlohr J., Fraunhofer Institute for Solar Energy Systems ISE, Heidenhofstr. 2, Freiburg, 79110, Germany; Ensslen F., Fraunhofer Institute for Solar Energy Systems ISE, Heidenhofstr. 2, Freiburg, 79110, Germany; Neuhaus D.H., Fraunhofer Institute for Solar Energy Systems ISE, Heidenhofstr. 2, Freiburg, 79110, Germany</t>
  </si>
  <si>
    <t>This paper reviews and analyzes technological design options, which have become available to date for BIPV systems on roofs and facades, independently of specific products or building projects. This means that this survey does not analyze existing products or realized buildings, but provides an overview of the technologies for BIPV. The starting point is an analysis of the relevance of BIPV technologies for the decarbonization of energy systems, providing energy for direct use of electricity and sector coupling together with an analysis of the German BIPV market. The paper presents the wide range of technical design options for BIPV systems and categorizes and analyzes them to provide a structured overview. This comprises a detailed analysis of the design options for BIPV modules, in which not only the design options for the PV cell layer were comprehensively investigated, but also the different variants of embedding materials, front and rear cover materials, additional interlayers and electrical module layout. Two fundamental module-level design options were investigated in particular detail: The use of PV cells as basic elements of patterns and the use of color to conceal the PV cells. Subsequently, options for the design of complete electrical systems are reviewed, ranging from sub-module level design parameters to building energy systems. Design options for the constructional integration of BIPV modules in the building envelope complete the review of technological design possibilities. © 2020 The Authors</t>
  </si>
  <si>
    <t>Active facade; BIPV; BIPV market; BIPV system; Building-integrated photovoltaics; Cell layer; Color; Complex fenestration system; Complex glazing; Design options; Glazing-integrated; Module; PV; PV module; Solar active building envelope</t>
  </si>
  <si>
    <t>Photovoltaic cells; Product design; Solar buildings; Building energy systems; Building envelopes; Building projects; Building-integrated photovoltaics; Complete electrical systems; Cover materials; Embedding materials; Technical design; Architectural design</t>
  </si>
  <si>
    <t>T.E. Kuhn; Fraunhofer Institute for Solar Energy Systems ISE, Freiburg, Heidenhofstr. 2, 79110, Germany; email: tilmann.kuhn@ise.fraunhofer.de</t>
  </si>
  <si>
    <t>2-s2.0-85096607438</t>
  </si>
  <si>
    <t>Gao Y.; Dong J.; Isabella O.; Santbergen R.; Tan H.; Zeman M.; Zhang G.</t>
  </si>
  <si>
    <t>Gao, Yuan (57193141753); Dong, Jianfei (15019012700); Isabella, Olindo (35796934100); Santbergen, Rudi (14421709900); Tan, Hairen (25925493300); Zeman, Miro (7102748896); Zhang, Guoqi (7405270940)</t>
  </si>
  <si>
    <t>A photovoltaic window with sun-tracking shading elements towards maximum power generation and non-glare daylighting</t>
  </si>
  <si>
    <t>10.1016/j.apenergy.2018.07.015</t>
  </si>
  <si>
    <t>https://www.scopus.com/inward/record.uri?eid=2-s2.0-85049733017&amp;doi=10.1016%2fj.apenergy.2018.07.015&amp;partnerID=40&amp;md5=2ebb994c77a11b77d19677b406542335</t>
  </si>
  <si>
    <t>PVMD/DIMES, Delft University of Technology, Delft, Netherlands; National Laboratory of Solid State Microstructures, College of Engineering and Applied Sciences, Nanjing University, Nanjing, China; State Key Laboratory of Solid State Lighting, Changzhou Institute of Technology Research for Solid State Lighting, Changzhou, China; Suzhou Institute of Biomedical Engineering and Technology, Chinese Academy of Sciences, Suzhou, China; Department of Microelectronics, Delft University of Technology, Delft, Netherlands</t>
  </si>
  <si>
    <t>Gao Y., PVMD/DIMES, Delft University of Technology, Delft, Netherlands, National Laboratory of Solid State Microstructures, College of Engineering and Applied Sciences, Nanjing University, Nanjing, China, State Key Laboratory of Solid State Lighting, Changzhou Institute of Technology Research for Solid State Lighting, Changzhou, China; Dong J., Suzhou Institute of Biomedical Engineering and Technology, Chinese Academy of Sciences, Suzhou, China; Isabella O., PVMD/DIMES, Delft University of Technology, Delft, Netherlands; Santbergen R., PVMD/DIMES, Delft University of Technology, Delft, Netherlands; Tan H., National Laboratory of Solid State Microstructures, College of Engineering and Applied Sciences, Nanjing University, Nanjing, China; Zeman M., PVMD/DIMES, Delft University of Technology, Delft, Netherlands; Zhang G., Department of Microelectronics, Delft University of Technology, Delft, Netherlands</t>
  </si>
  <si>
    <t>Vertical space bears great potential of solar energy especially for congested urban areas, where photovoltaic (PV) windows in high-rise buildings can contribute to both power generation and daylight harvest. Previous studies on sun-tracking PV windows strayed into the trade-off between tracking performance and mutual shading, failing to achieve the maximum energy generation. Here we first build integrated models which couple the performance of sun-tracking PV windows to the rotation angles. Secondly, one-degree-of-freedom (DOF) and two-DOF sun tracking are mathematically proven to be not able to gain either maximum power generation or non-glare daylighting under reasonable assumptions. Then we derive the optimum rotation angles of the variable-pivot-three-degree-of-freedom (VP-3-DOF) sun-tracking elements and demonstrate that the optimum VP-3-DOF sun tracking can achieve the aforementioned goals. When the restriction of the proposed model is relaxed, the same performance can be achieved by the optimum one-DOF sun tracking with extended PV slats and particular design of cell layout, requiring less complicated mechanical structures. Simulation results of nine global cities show that the annual energy generation and average module efficiency are improved respectively by 27.40% and 19.17% via the optimum VP-3-DOF sun tracking over the conventional perpendicular sun tracking. The proposed optimum sun-tracking methods also reveal better protection against sun glare. The optimum VP-3-DOF sun tracking is also demonstrated to be applicable to horizontal PV windows, as those applied in the sun roof of a glass greenhouse. © 2018 Elsevier Ltd</t>
  </si>
  <si>
    <t>BIPV; partial shading effects; photovoltaics; solar energy; sun-tracking methods</t>
  </si>
  <si>
    <t>Daylighting; Degrees of freedom (mechanics); Economic and social effects; Glare; Photovoltaic effects; Solar panels; Solar power generation; Solar radiation; Tall buildings; 3 degrees of freedom; BIPV; Energy generations; Maximum power; Partial shading effects; Photovoltaics; Power- generations; Sun-tracking; Sun-tracking method; Tracking method; daylight; efficiency measurement; fuel cell; glass; numerical model; photovoltaic system; power generation; roof; solar power; tracking; urban area; Solar energy</t>
  </si>
  <si>
    <t>Y. Gao; PVMD/DIMES, Delft University of Technology, Delft, Netherlands; email: Y.Gao-1@tudelft.nl</t>
  </si>
  <si>
    <t>2-s2.0-85049733017</t>
  </si>
  <si>
    <t>Monteleone A.; Rodonò G.; Gagliano A.; Sapienza V.</t>
  </si>
  <si>
    <t>Monteleone, Angelo (57226612705); Rodonò, Gianluca (57210946600); Gagliano, Antonio (7003725643); Sapienza, Vincenzo (56528297800)</t>
  </si>
  <si>
    <t>SLICE: An innovative photovoltaic solution for adaptive envelope prototyping and testing in a relevant environment</t>
  </si>
  <si>
    <t>8701</t>
  </si>
  <si>
    <t>10.3390/su13168701</t>
  </si>
  <si>
    <t>https://www.scopus.com/inward/record.uri?eid=2-s2.0-85112088754&amp;doi=10.3390%2fsu13168701&amp;partnerID=40&amp;md5=e548f6ee2594ff3e1a41094186a40fa8</t>
  </si>
  <si>
    <t>Department of Civil Engineering and Architecture, University of Catania, Catania, 95131, Italy; Department of Electrical, Electronics and Computer Engineering, University of Catania, Catania, 95131, Italy</t>
  </si>
  <si>
    <t>Monteleone A., Department of Civil Engineering and Architecture, University of Catania, Catania, 95131, Italy; Rodonò G., Department of Civil Engineering and Architecture, University of Catania, Catania, 95131, Italy; Gagliano A., Department of Electrical, Electronics and Computer Engineering, University of Catania, Catania, 95131, Italy; Sapienza V., Department of Civil Engineering and Architecture, University of Catania, Catania, 95131, Italy</t>
  </si>
  <si>
    <t>The development of adaptive architectural envelopes is one of the goals of researchers that aim to improve the energy performance of buildings. Traditional devices often have drawbacks linked to the complexity of the kinetic systems used, as the mechanical systems for guaranteeing proper operation are complex and expensive (e.g., hinges). Adaptive envelopes require energy for driving the mechanical components and management systems. Thus, it is useful for such adaptive elements to be self-sufficient, generating the energy necessary for their functioning. This study presents a prototype of a lightweight and stand-alone component for dynamic envelopes, characterized by a flexible composite material integrated with high-efficiency photovoltaic cells called the Solar Lightweight Intelligent Component for Envelopes (SLICE). The management and control of the SLICE is based on the Arduino platform. This paper describes the multidisciplinary design process that led to the realization of the current prototypes, the laboratory test phases, as well as the results of the preliminary experiments carried out under real environmental conditions. © 2021 by the authors. Licensee MDPI, Basel, Switzerland.</t>
  </si>
  <si>
    <t>Adaptive envelopes; BIPV; Composite material; Foldable surface; Kinetic structure; Photovoltaic; Skin system</t>
  </si>
  <si>
    <t>adaptive management; complexity; energy efficiency; equipment; innovation; operations technology; performance assessment; photovoltaic system; testing method</t>
  </si>
  <si>
    <t>A. Monteleone; Department of Civil Engineering and Architecture, University of Catania, Catania, 95131, Italy; email: angelo.monteleone@unict.it</t>
  </si>
  <si>
    <t>2-s2.0-85112088754</t>
  </si>
  <si>
    <t>Sinapis K.; Tsatsakis K.; Dörenkämper M.; van Sark W.G.J.H.M.</t>
  </si>
  <si>
    <t>Sinapis, Kostas (57188554831); Tsatsakis, Konstantinos (56768113400); Dörenkämper, Maarten (23468878000); van Sark, Wilfried G. J. H. M. (57084399300)</t>
  </si>
  <si>
    <t>Evaluation and analysis of selective deployment of power optimizers for residential pv systems</t>
  </si>
  <si>
    <t>811</t>
  </si>
  <si>
    <t>10.3390/en14040811</t>
  </si>
  <si>
    <t>https://www.scopus.com/inward/record.uri?eid=2-s2.0-85106421452&amp;doi=10.3390%2fen14040811&amp;partnerID=40&amp;md5=638c4e6a2e58691908f7250d4e150526</t>
  </si>
  <si>
    <t>Netherlands Organization for Scientific Research (TNO), Eindhoven, 5656 AE, Netherlands; Copernicus Institute of Sustainable Development, Utrecht University, Utrecht, 3564 CB, Netherlands</t>
  </si>
  <si>
    <t>Sinapis K., Netherlands Organization for Scientific Research (TNO), Eindhoven, 5656 AE, Netherlands, Copernicus Institute of Sustainable Development, Utrecht University, Utrecht, 3564 CB, Netherlands; Tsatsakis K., Netherlands Organization for Scientific Research (TNO), Eindhoven, 5656 AE, Netherlands, Copernicus Institute of Sustainable Development, Utrecht University, Utrecht, 3564 CB, Netherlands; Dörenkämper M., Netherlands Organization for Scientific Research (TNO), Eindhoven, 5656 AE, Netherlands; van Sark W.G.J.H.M., Copernicus Institute of Sustainable Development, Utrecht University, Utrecht, 3564 CB, Netherlands</t>
  </si>
  <si>
    <t>Partial shading is widely considered to be a limiting factor in the performance of photo-voltaic (PV) systems applied in urban environments. Modern system architectures, combined with per module deployment of power electronics, have been used to improve performance, especially at heterogeneous irradiance conditions, but they come with a high investment cost. In this paper, another approach is used to evaluate the selective deployment of power optimizers (SDPO), which can operate with a variety of string inverters and can be retrofitted in PV systems suffering from high shading losses. A combination of modelling and outdoor field testing showed the benefits and drawbacks of SDPOs in a variety of shading scenarios. Results suggest that there is an energy yield increase of 1–2% on an annual basis compared to that of a reference system. The exact level of increase depends on the shading patterns and combination scenarios used in this paper. © 2021 by the authors. Licensee MDPI, Basel, Switzerland.</t>
  </si>
  <si>
    <t>BIPV; Partial shading; Power optimizers; SDPO</t>
  </si>
  <si>
    <t>Computer science; Energy management; Evaluation and analysis; Improve performance; Investment costs; Partial shading; Reference systems; Residential PV systems; System architectures; Urban environments; Investments</t>
  </si>
  <si>
    <t>K. Sinapis; Netherlands Organization for Scientific Research (TNO), Eindhoven, 5656 AE, Netherlands; email: kostas.sin@hotmail.com</t>
  </si>
  <si>
    <t>2-s2.0-85106421452</t>
  </si>
  <si>
    <t>Gholami H.; Røstvik H.N.; Müller-Eie D.</t>
  </si>
  <si>
    <t>Gholami, Hassan (55898896600); Røstvik, Harald Nils (7801451700); Müller-Eie, Daniela (56866398300)</t>
  </si>
  <si>
    <t>Holistic economic analysis of building integrated photovoltaics (BIPV) system: Case studies evaluation</t>
  </si>
  <si>
    <t>109461</t>
  </si>
  <si>
    <t>10.1016/j.enbuild.2019.109461</t>
  </si>
  <si>
    <t>https://www.scopus.com/inward/record.uri?eid=2-s2.0-85072750123&amp;doi=10.1016%2fj.enbuild.2019.109461&amp;partnerID=40&amp;md5=64bcbee61d5ef8eda1da45edf63e1965</t>
  </si>
  <si>
    <t>Department of Safety, Economics and Planning, University of Stavanger, Kjell Arholmsgate 41, Stavanger, 4036, Norway</t>
  </si>
  <si>
    <t>Gholami H., Department of Safety, Economics and Planning, University of Stavanger, Kjell Arholmsgate 41, Stavanger, 4036, Norway; Røstvik H.N., Department of Safety, Economics and Planning, University of Stavanger, Kjell Arholmsgate 41, Stavanger, 4036, Norway; Müller-Eie D., Department of Safety, Economics and Planning, University of Stavanger, Kjell Arholmsgate 41, Stavanger, 4036, Norway</t>
  </si>
  <si>
    <t>Recent trends and future objectives in sustainable buildings are to reduce energy consumption, and simultaneously try to supply their energy demand within the building employing an environmentally friendly energy resource which leads to a nearly zero energy building (nZEB). Building integrated photovoltaics (BIPV), which is one of the fastest growing industries worldwide currently, refers to photovoltaic cells that are integrated into the building envelope such as facade or roof to generate clean energy from sunshine and is the most remarkable technology to contribute to nZEB purposes. In this paper, an innovative approach of BIPV economic analysis is presented. The proposed method is to quantify the societal and environmental advantages of a BIPV system as much as possible and import these values to the economic analysis in order to see their effects in a lifecycle cost analysis (LCCA). In order to compare the results with the current LCCA, four case studies from Brazil, Italy, China, and Bahrain were chosen, because they were the most recent BIPV system LCCA, and the suggested method was applied on them. The economic analysis showed that with the societal and environmental benefits of the implemented system, replacing conventional façades and roof building materials with BIPV modules will become economically more feasible. As a result, the presented strategy could not only expectantly guide the end user to decide more conscious about the implementation of BIPV systems but also steer governments or decision-makers to support the technology by rational subsidies and incentives. © 2019</t>
  </si>
  <si>
    <t>Building integrated photovoltaics (BIPV); Cost-benefit analysis; Discounted payback period (DPP); Lifecycle cost analysis (LCCA); Net present value (NPV)</t>
  </si>
  <si>
    <t>Cost accounting; Decision making; Economic analysis; Energy resources; Energy utilization; Intelligent buildings; Investments; Life cycle; Photoelectrochemical cells; Photovoltaic cells; Roofs; Sustainable development; Zero energy buildings; Building-integrated photovoltaics; Discounted payback periods (DPP); Environmental benefits; Innovative approaches; Life-cycle cost analysis; Net present value; Reduce energy consumption; Sustainable building; Cost benefit analysis</t>
  </si>
  <si>
    <t>H. Gholami; Department of Safety, Economics and Planning, University of Stavanger, Stavanger, Kjell Arholmsgate 41, 4036, Norway; email: hassan.gholami@uis.no</t>
  </si>
  <si>
    <t>2-s2.0-85072750123</t>
  </si>
  <si>
    <t>Cao S.; Zhang S.; Zhang T.; Yao Q.; Lee J.Y.</t>
  </si>
  <si>
    <t>Cao, Sheng (55631772700); Zhang, Shengliang (57201055336); Zhang, Tianran (23112041900); Yao, Qiaofeng (55353719300); Lee, Jim Yang (57203904549)</t>
  </si>
  <si>
    <t>A Visible Light-Near-Infrared Dual-Band Smart Window with Internal Energy Storage</t>
  </si>
  <si>
    <t>10.1016/j.joule.2018.12.010</t>
  </si>
  <si>
    <t>https://www.scopus.com/inward/record.uri?eid=2-s2.0-85064073320&amp;doi=10.1016%2fj.joule.2018.12.010&amp;partnerID=40&amp;md5=c1211b3ba371523bcf2293eb7d841f8b</t>
  </si>
  <si>
    <t>Department of Chemical and Biomolecular Engineering, National University of Singapore, Singapore, 119260, Singapore; Cambridge Centre for Advanced Research and Education in Singapore, Singapore, 138602, Singapore</t>
  </si>
  <si>
    <t>Cao S., Department of Chemical and Biomolecular Engineering, National University of Singapore, Singapore, 119260, Singapore, Cambridge Centre for Advanced Research and Education in Singapore, Singapore, 138602, Singapore; Zhang S., Department of Chemical and Biomolecular Engineering, National University of Singapore, Singapore, 119260, Singapore, Cambridge Centre for Advanced Research and Education in Singapore, Singapore, 138602, Singapore; Zhang T., Department of Chemical and Biomolecular Engineering, National University of Singapore, Singapore, 119260, Singapore, Cambridge Centre for Advanced Research and Education in Singapore, Singapore, 138602, Singapore; Yao Q., Department of Chemical and Biomolecular Engineering, National University of Singapore, Singapore, 119260, Singapore; Lee J.Y., Department of Chemical and Biomolecular Engineering, National University of Singapore, Singapore, 119260, Singapore, Cambridge Centre for Advanced Research and Education in Singapore, Singapore, 138602, Singapore</t>
  </si>
  <si>
    <t xml:space="preserve">                             Electrochromic energy storage (EES) windows can be used to reduce a building's energy consumption—the electricity generated by building-integrated photovoltaics during the day is used to darken the EES device to block visible light, solar heat, or both based on climate conditions or personal preferences, with simultaneous energy storage in the colored state. The stored charges are then used to color or bleach the same or another EES device or to power other electronic products at night when solar harvesting ceases. EES windows with dual-band capability and high internal charge storage are, however, not yet demonstrated because of the limitations of the electrochromic materials investigated to date. We discovered that doped nano TiO                             2                              can deliver the independent control of visible light and near-infrared transmittance and a sizeable energy storage function. A demonstrative dual-band EES (DEES) was fabricated to confirm the functionality and the rational design of next-generation smart windows.                          © 2018 Elsevier Inc.;                              A dual-band electrochromic energy storage (DEES) smart window was demonstrated for the first time using Ta-doped TiO                             2                              nanocrystals as the active material. The demonstrative DEES unit can independently control the visible light and near-infrared (solar heat) transmittance with good electrochromic performance and delivers a high charge-storage capacity of 466.5 mA h m                             −2                              at 150 mA m                             −2                              of current density.                          © 2018 Elsevier Inc.;                              The integration of electrochromic smart windows with energy storage is an appealing concept for green building development. Herein, we report a dual-band electrochromic energy storage (DEES) window capable of independent control of visible light (VIS) and near-infrared (NIR, solar heat) transmittance with a high internal charge storage. The key design feature is the use of composition-optimized Ta-doped nano-TiO                             2                              nanocrystals as a multifunctional active material to deliver a high charge-storage capability concurrently with high bistability and long-cycle-life electrochromism in three distinct operating modes: (1) the VIS and NIR transparent “bright” mode; (2) the VIS transparent and NIR opaque “cool” mode; and (3) the completely opaque “dark” mode. The independent control of VIS (sunlight) and NIR (solar heat) modulation was successfully demonstrated in a DEES prototype with a high charge-storage capacity of 466.5 mA hr m                             −2                              at 150 mA m                             −2                              of current density.                          © 2018 Elsevier Inc.</t>
  </si>
  <si>
    <t xml:space="preserve">doping; dual-band absorption; electrochromism; energy storage; green building; localized surface plasmon resonance; smart windows;                              TiO                             &lt;sub&gt;2&lt;/sub&gt;                                                                                  </t>
  </si>
  <si>
    <t>Doping (additives); Electric energy storage; Electrochromism; Energy storage; Energy utilization; Infrared devices; Light; Nanocrystals; Solar heating; Solar power generation; Surface plasmon resonance; Tantalum compounds; Titanium dioxide; Dual Band; Green buildings; Localized surface plasmon resonance; Smart windows; TiO2; design; electronic equipment; energy storage; near infrared; photovoltaic system; plasma; power generation; resonance; visible spectrum; Storage (materials)</t>
  </si>
  <si>
    <t>J.Y. Lee; Department of Chemical and Biomolecular Engineering, National University of Singapore, Singapore, 119260, Singapore; email: cheleejy@nus.edu.sg</t>
  </si>
  <si>
    <t>2-s2.0-85064073320</t>
  </si>
  <si>
    <t>Costanzo V.; Yao R.; Essah E.; Shao L.; Shahrestani M.; Oliveira A.C.; Araz M.; Hepbasli A.; Biyik E.</t>
  </si>
  <si>
    <t>Costanzo, V. (55943698500); Yao, R. (10243864900); Essah, E. (25821863100); Shao, L. (57189421103); Shahrestani, M. (15770003900); Oliveira, A.C. (7201929538); Araz, M. (56378141400); Hepbasli, A. (55131010100); Biyik, E. (8674301400)</t>
  </si>
  <si>
    <t>A method of strategic evaluation of energy performance of Building Integrated Photovoltaic in the urban context</t>
  </si>
  <si>
    <t>Journal of Cleaner Production</t>
  </si>
  <si>
    <t>10.1016/j.jclepro.2018.02.139</t>
  </si>
  <si>
    <t>https://www.scopus.com/inward/record.uri?eid=2-s2.0-85044507222&amp;doi=10.1016%2fj.jclepro.2018.02.139&amp;partnerID=40&amp;md5=20792fce91ad566f1ef5e93321316e7c</t>
  </si>
  <si>
    <t>School of the Built Environment, University of Reading, Reading, RG6 6AW, United Kingdom; Centre for Renewable Energy Research, University of Porto, Porto, 4200-465, Portugal; Department of Energy Systems Engineering, Faculty of Engineering, Yasar University, Izmir, 35100, Turkey</t>
  </si>
  <si>
    <t>Costanzo V., School of the Built Environment, University of Reading, Reading, RG6 6AW, United Kingdom; Yao R., School of the Built Environment, University of Reading, Reading, RG6 6AW, United Kingdom; Essah E., School of the Built Environment, University of Reading, Reading, RG6 6AW, United Kingdom; Shao L., School of the Built Environment, University of Reading, Reading, RG6 6AW, United Kingdom; Shahrestani M., School of the Built Environment, University of Reading, Reading, RG6 6AW, United Kingdom; Oliveira A.C., Centre for Renewable Energy Research, University of Porto, Porto, 4200-465, Portugal; Araz M., Department of Energy Systems Engineering, Faculty of Engineering, Yasar University, Izmir, 35100, Turkey; Hepbasli A., Department of Energy Systems Engineering, Faculty of Engineering, Yasar University, Izmir, 35100, Turkey; Biyik E., Department of Energy Systems Engineering, Faculty of Engineering, Yasar University, Izmir, 35100, Turkey</t>
  </si>
  <si>
    <t>This paper presents an integrated bottom-up approach aimed at helping those dealing with strategical analysis of installation of Building Integrated Photo Voltaic (BIPV) to estimate the electricity production potential along with the energy needs of urban buildings at the district scale. On the demand side, hourly energy profiles are generated using dynamic building simulation taking into account actual urban morphologies. On the supply side, electricity generated from the system is predicted considering both the direct and indirect components of solar radiation as well as local climate variables. Python-based Algorithm editor Grasshopper is used to interlink four types of modelling and simulation tools as 1) generation of 3-D model, 2) solar radiation analysis, 3) formatting weather files (TMY data set) and 4) dynamic energy demand. The method has been demonstrated for a cluster of 20 buildings located in the Yasar University in Izmir (Turkey), for which it is found the BIPV system could achieve an annual renewable share of 23%, in line with the Renewable Energy Directive target of 20%. Quantitatively-compared demand and supply information at hourly time step shows that only some energy needs can be met by BIPV, so there is a need for an appropriate matching strategy to better exploit the renewable energy potential. © 2018 The Authors</t>
  </si>
  <si>
    <t>BIPV; Energy matching; Energy supply and demand; Solar potential; Urban modelling</t>
  </si>
  <si>
    <t>Buildings; Computer software; Economics; Solar radiation; Three dimensional computer graphics; BIPV; Energy matching; Energy supplies; Solar potential; Urban modelling; Electric power generation</t>
  </si>
  <si>
    <t>R. Yao; School of the Built Environment, University of Reading, Reading, RG6 6AW, United Kingdom; email: r.yao@reading.ac.uk</t>
  </si>
  <si>
    <t>09596526</t>
  </si>
  <si>
    <t>JCROE</t>
  </si>
  <si>
    <t>J. Clean. Prod.</t>
  </si>
  <si>
    <t>2-s2.0-85044507222</t>
  </si>
  <si>
    <t>Aristizabal A.J.; Ospina D.; Castaneda M.; Zapata S.; Banguero E.</t>
  </si>
  <si>
    <t>Aristizabal, A.J. (57201009539); Ospina, D. (57205260701); Castaneda, M. (56545301200); Zapata, S. (56375995300); Banguero, E. (36674646200)</t>
  </si>
  <si>
    <t>Optimal power flow model for building integrated photovoltaic systems operating in the andean range</t>
  </si>
  <si>
    <t>Indonesian Journal of Electrical Engineering and Computer Science</t>
  </si>
  <si>
    <t>10.11591/ijeecs.v16.i1.pp52-58</t>
  </si>
  <si>
    <t>https://www.scopus.com/inward/record.uri?eid=2-s2.0-85068461594&amp;doi=10.11591%2fijeecs.v16.i1.pp52-58&amp;partnerID=40&amp;md5=c6cdf4c494d0f694f79c8f922b4960ba</t>
  </si>
  <si>
    <t>Engineering Department, Universidad de Bogotá Jorge Tadeo Lozano, Colombia; Mewbourne College of Earth and Energy, The University of Oklahoma, United States; Universitat Politécnica de Valencia, Spain</t>
  </si>
  <si>
    <t>Aristizabal A.J., Engineering Department, Universidad de Bogotá Jorge Tadeo Lozano, Colombia; Ospina D., Mewbourne College of Earth and Energy, The University of Oklahoma, United States; Castaneda M., Engineering Department, Universidad de Bogotá Jorge Tadeo Lozano, Colombia; Zapata S., Engineering Department, Universidad de Bogotá Jorge Tadeo Lozano, Colombia; Banguero E., Universitat Politécnica de Valencia, Spain</t>
  </si>
  <si>
    <t>This paper presents a novel model to evaluate the power output of a building integrated photovoltaic system (BIPVS) operating in the Andean Range. The Optimal Power Flow (OPF) model optimizes the power output of the BIPVS within an electrical system without violating operational limits. The model is validated with the experimental performance of a 6 kW BIPVS installed in Bogota, Colombia. The meteorological data affect the power flow. The model is evaluated under sunny and rainy days to characterize the photovoltaic array performance. The results showed that the AC PV-energy generation was 5,904 kWh/year for 2017 and that there is a correlation factor of 99.87% between the experimental power flow and the proposed model. © 2019 Institute of Advanced Engineering and Science. All rights reserved.</t>
  </si>
  <si>
    <t>BIPVS performance; Distributed generation; Photovoltaic systems; Power flow model; Solar energy</t>
  </si>
  <si>
    <t>A.J. Aristizabal; Engineering Department, Universidad de Bogotá Jorge Tadeo Lozano, Bogotá, Colombia; email: andresj.aristizabalc@utadeo.edu.co</t>
  </si>
  <si>
    <t>Institute of Advanced Engineering and Science</t>
  </si>
  <si>
    <t>25024752</t>
  </si>
  <si>
    <t>Indones. J. Electrical Eng. Comput. Sci.</t>
  </si>
  <si>
    <t>2-s2.0-85068461594</t>
  </si>
  <si>
    <t>Choi W.J.; Joo H.J.; Park J.-W.; Kim S.-K.; Lee J.-B.</t>
  </si>
  <si>
    <t>Choi, Won Jun (55790185000); Joo, Hong Jin (55863181800); Park, Jae-Wan (56072034800); Kim, Sang-Kyun (57196227144); Lee, Jae-Bum (57203144288)</t>
  </si>
  <si>
    <t>Power generation performance of building-integrated photovoltaic systems in a zero energy building</t>
  </si>
  <si>
    <t>2471</t>
  </si>
  <si>
    <t>10.3390/en12132471</t>
  </si>
  <si>
    <t>https://www.scopus.com/inward/record.uri?eid=2-s2.0-85068449640&amp;doi=10.3390%2fen12132471&amp;partnerID=40&amp;md5=30ad560b2040d1a5d21fe40405db9b5c</t>
  </si>
  <si>
    <t>National Institute of Environmental Research, Incheon, 22689, South Korea; Solar Thermal Convergence Laboratory, Korea Institute of Energy Research, Daejeon, 34129, South Korea; Research and Development Office, TES Eng, Daejeon, 35245, South Korea</t>
  </si>
  <si>
    <t>Choi W.J., National Institute of Environmental Research, Incheon, 22689, South Korea; Joo H.J., Solar Thermal Convergence Laboratory, Korea Institute of Energy Research, Daejeon, 34129, South Korea; Park J.-W., Research and Development Office, TES Eng, Daejeon, 35245, South Korea; Kim S.-K., National Institute of Environmental Research, Incheon, 22689, South Korea; Lee J.-B., National Institute of Environmental Research, Incheon, 22689, South Korea</t>
  </si>
  <si>
    <t>In this study, the long-term operational performance of building-integrated photovoltaic (BIPV) systems was analyzed in the Carbon Zero Building of the National Institute of Environmental Research (NIER) of South Korea, with a total area of 2449 m2. Three types of BIPV modules (glass to glass, glass to Tedlar/crystal, and amorphous) were installed in the building envelopes (roofs, walls, windows, atrium, and pergola) with a total capacity of 116.2 kWp. Over a five-year period, the average annual energy production was 855.6 kWh/kWp, the system loss ranged from 0.14 to 0.31 h/d, and the capture loss ranged from 0.21 to 1.81 h/d. The causes of capture losses were degradation of the power generation efficiency of the horizontal installation module due to the accumulation of dust and reduced energy production due to application of the same inverter for the crystal system module and amorphous module. As a result, the BIPV systems with an installation angle of 30° exhibited approximately 57% higher energy production than vertically (90°) installed systems under the same solar radiation. Moreover, horizontal (0°) BIPV systems exhibited up to 14% higher energy production than vertical BIPV systems. © 2019 by the authors.</t>
  </si>
  <si>
    <t>Building-integrated photovoltaic systems; Carbon zero building; Energy generation; Renewable energy; South Korea</t>
  </si>
  <si>
    <t>Buildings; Energy efficiency; Glass; Photovoltaic cells; Annual energy productions; Building integrated photovoltaic system; Energy generations; Environmental researches; Performance of buildings; Power generation efficiency; Renewable energies; South Korea; Zero energy buildings</t>
  </si>
  <si>
    <t>J.-W. Park; Research and Development Office, TES Eng, Daejeon, 35245, South Korea; email: mil0516@hanmail.net</t>
  </si>
  <si>
    <t>2-s2.0-85068449640</t>
  </si>
  <si>
    <t>Kim J.-H.; Han S.-H.</t>
  </si>
  <si>
    <t>Kim, Jae-Hyang (57212086395); Han, Seung-Hoon (55487858400)</t>
  </si>
  <si>
    <t>Energy generation performance of window-type dye-sensitized solar cells by color and transmittance</t>
  </si>
  <si>
    <t>8961</t>
  </si>
  <si>
    <t>10.3390/su12218961</t>
  </si>
  <si>
    <t>https://www.scopus.com/inward/record.uri?eid=2-s2.0-85094611278&amp;doi=10.3390%2fsu12218961&amp;partnerID=40&amp;md5=bf785f43f5c0ed0b00ac1c7d99923d98</t>
  </si>
  <si>
    <t>Graduate School, Chonnam National University, Gwangju, 61186, South Korea; School of Architecture, Chonnam National University, Gwangju, 61186, South Korea</t>
  </si>
  <si>
    <t>Kim J.-H., Graduate School, Chonnam National University, Gwangju, 61186, South Korea; Han S.-H., School of Architecture, Chonnam National University, Gwangju, 61186, South Korea</t>
  </si>
  <si>
    <t>Previous research has shown Dye-Sensitized Solar Cells (DSSCs) to have excellent applicability for building exterior materials and windows, because they can be controlled in terms of Visible Light Transmittance (VLT) and color, and thus have good variability. However, windows with solar cells may not show ideal energy generation efficiency. This depends on a variety of factors, such as window composition, shadow, and light scattering. In this paper, through mock-up tests, the energy generation of DSSCs with various transmittances and colors was measured. Red, Green, and Blue (RGB)-based DSSCs of 7, 10, and 20% VLT were used, and Pmax values were measured for solar radiation for comparison. As a result of the comparison, performance estimates were made for each color and VLT when used as a window. In this study, the electrical energy generated by DSSCs was measured in an environment applied to a real window, not a virtual environment. Therefore, the study is meaningful, in that data that can estimate performance when applying various types of DSSCs in a real-world window environment were created. © 2020 by the authors. Licensee MDPI, Basel, Switzerland.</t>
  </si>
  <si>
    <t>Building Integrated Photovoltaic System; Colored PV; Dye-Sensitized Solar Cells; Mock-up test; Power generation</t>
  </si>
  <si>
    <t>color; performance assessment; photovoltaic system; power generation; solar power; solar radiation; transmittance; visible spectrum</t>
  </si>
  <si>
    <t>S.-H. Han; School of Architecture, Chonnam National University, Gwangju, 61186, South Korea; email: hshoon@jnu.ac.kr</t>
  </si>
  <si>
    <t>2-s2.0-85094611278</t>
  </si>
  <si>
    <t>Florio P.; Peronato G.; Perera A.T.D.; Di Blasi A.; Poon K.H.; Kämpf J.H.</t>
  </si>
  <si>
    <t>Florio, Pietro (55907601100); Peronato, Giuseppe (56674487700); Perera, A.T.D. (7101685161); Di Blasi, Anthony (57223174391); Poon, Kin Ho (57212227457); Kämpf, Jérôme H. (58759187000)</t>
  </si>
  <si>
    <t>Designing and assessing solar energy neighborhoods from visual impact</t>
  </si>
  <si>
    <t>Sustainable Cities and Society</t>
  </si>
  <si>
    <t>102959</t>
  </si>
  <si>
    <t>10.1016/j.scs.2021.102959</t>
  </si>
  <si>
    <t>https://www.scopus.com/inward/record.uri?eid=2-s2.0-85105059321&amp;doi=10.1016%2fj.scs.2021.102959&amp;partnerID=40&amp;md5=9d6d94fa2ece2fcfbae2c8cdceb1258b</t>
  </si>
  <si>
    <t>Solar Energy and Building Physics Laboratory LESO-PB, EPFL, Switzerland; Idiap Research Institute, Martigny, Switzerland; Urban Energy Systems Group, Swiss Federal Laboratories of Materials Science and Technology, EMPA, Switzerland; Solar Energy Research Institute of Singapore (SERIS) &amp; Department of Building, National University of Singapore (NUS), Singapore</t>
  </si>
  <si>
    <t>Florio P., Solar Energy and Building Physics Laboratory LESO-PB, EPFL, Switzerland; Peronato G., Idiap Research Institute, Martigny, Switzerland; Perera A.T.D., Urban Energy Systems Group, Swiss Federal Laboratories of Materials Science and Technology, EMPA, Switzerland; Di Blasi A., Idiap Research Institute, Martigny, Switzerland; Poon K.H., Solar Energy Research Institute of Singapore (SERIS) &amp; Department of Building, National University of Singapore (NUS), Singapore; Kämpf J.H., Idiap Research Institute, Martigny, Switzerland</t>
  </si>
  <si>
    <t>The optimal diffusion of Building Integrated PhotoVoltaics (BIPV) in cities requires diligent planning to arrange temporal and spatial distribution of energy, while preserving the aesthetics of city landscapes. Benefitting from an increasing quality of 3D models of cities, a comprehensive methodology to estimate potential energy generation from visually-acceptable PV, energy use from buildings, and economically viable micro-grid operation is proposed, by combining validated dynamic energy simulation tools into an open-source computational platform. The platform intends to be useful for urban planners and officials in charge of planning a large-scale BIPV installation into an existing neighborhood: simulations are carried out at the city scale, inclusive of façade potential, shading from vegetation and detailed roof shapes with super-structures. Social acceptability is investigated through a novel visual impact assessment methodology and grid integration solutions are analyzed with reference to their associated costs. Under a conservative scenario, a median of 10 kW hAC-electricity / m2 heated floor area per year is available from BIPV production in Geneva (Switzerland), covering 32 % electricity demand for space heating from heat pumps, or, alternatively, almost 10 times the one for space cooling. Visual impact has demonstrated not to be concurrent to grid integration constraints at the current stage, but rather to contribute to filtering building envelope surface and avoid grid curtailment of excess electricity. In the near future, with an increased grid efficiency, visual impact is expected to become a crucial criterion to limit the integration extent. © 2021 The Author(s)</t>
  </si>
  <si>
    <t>BIPV; Energy planning; Energy-hub; Load match; Solar energy in cities; Visual impact</t>
  </si>
  <si>
    <t>Geneva [Geneva (ADS)]; Geneva [Switzerland]; Switzerland; Electric power transmission networks; Integration; Potential energy; Simulation platform; Building integrated photovoltaic; Energy; Energy hubs; Energy planning; Grid integration; Load match; Neighbourhood; Solar energy in city; Temporal and spatial distribution; Visual impacts; design; esthetics; neighborhood; photovoltaic system; solar power; urban planning; Solar energy</t>
  </si>
  <si>
    <t>P. Florio; Solar Energy and Building Physics Laboratory LESO-PB, EPFL, Switzerland; email: pietroflorio@gmail.com</t>
  </si>
  <si>
    <t>22106707</t>
  </si>
  <si>
    <t>Sustainable Cities Soc.</t>
  </si>
  <si>
    <t>2-s2.0-85105059321</t>
  </si>
  <si>
    <t>Mirabi E.; Akrami Abarghuie F.; Arazi R.</t>
  </si>
  <si>
    <t>Mirabi, Elahe (57216503498); Akrami Abarghuie, Fatemeh (57299406000); Arazi, Rezvan (36611167800)</t>
  </si>
  <si>
    <t>Integration of buildings with third-generation photovoltaic solar cells: A review</t>
  </si>
  <si>
    <t>10.1093/ce/zkab031</t>
  </si>
  <si>
    <t>https://www.scopus.com/inward/record.uri?eid=2-s2.0-85117259084&amp;doi=10.1093%2fce%2fzkab031&amp;partnerID=40&amp;md5=64c380e6f82a52fdfecd63db4ed373e3</t>
  </si>
  <si>
    <t>Department of Architecture, Faculty of technical and engineering, Ilam University, Ilam, Iran; Department of Architecture, Faculty of Art and Architecture, Yazd University, Yazd, Iran; Department of Architecture, Faculty of science, Yazd University, Yazd, Iran</t>
  </si>
  <si>
    <t>Mirabi E., Department of Architecture, Faculty of technical and engineering, Ilam University, Ilam, Iran; Akrami Abarghuie F., Department of Architecture, Faculty of Art and Architecture, Yazd University, Yazd, Iran; Arazi R., Department of Architecture, Faculty of science, Yazd University, Yazd, Iran</t>
  </si>
  <si>
    <t>Clean-energy technologies have been welcomed due to environmental concerns and high fossil-fuel costs. Today, photovoltaic (PV) cells are among the most well-known technologies that are used today to integrate with buildings. Particularly, these cells have attracted the attention of researchers and designers, combined with the windows and facades of buildings, as solar cells that are in a typical window or facade of a building can reduce the demand for urban electricity by generating clean electricity. Among the four generations that have been industrialized in the development of solar cells, the third generation, including dye-sensitized solar cells (DSSCs) and perovskite, is used more in combination with the facades and windows of buildings. Due to the characteristics of these cells, the study of transparency, colour effect and their impact on energy consumption is considerable. Up to now, case studies have highlighted the features mentioned in the building combination. Therefore, this paper aims to provide constructive information about the practical and functional features as well as the limitations of this technology, which can be used as a reference for researchers and designers. © 2021 The Author(s). Published by Oxford University Press on behalf of National Institute of Clean-and-Low-Carbon Energy.</t>
  </si>
  <si>
    <t>building-integrated photovoltaics; energy-saving; nano-crystalline dye-sensitized solar cell; renewable energies; semi-transparent-based perovskite solar cells</t>
  </si>
  <si>
    <t>Dye-sensitized solar cells; Electric power generation; Energy utilization; Environmental technology; Fossil fuels; Perovskite; Perovskite solar cells; Solar energy; Solar power generation; Building integrated photovoltaic; Dye- sensitized solar cells; Energy  savings; Energy-savings; Nano-crystalline dye-sensitized solar cell; Nanocrystallines; Renewable energies; Semi-transparent; Semi-transparent-based perovskite solar cell; Third generation photovoltaics; Energy conservation</t>
  </si>
  <si>
    <t>F. Akrami Abarghuie; Department of Architecture, Faculty of Art and Architecture, Yazd University, Yazd, Iran; email: nafisse.akrami@gmail.com</t>
  </si>
  <si>
    <t>2-s2.0-85117259084</t>
  </si>
  <si>
    <t>Pelle M.; Lucchi E.; Maturi L.; Astigarraga A.; Causone F.</t>
  </si>
  <si>
    <t>Pelle, Martina (57210916680); Lucchi, Elena (56320293400); Maturi, Laura (56121721600); Astigarraga, Alexander (57218957085); Causone, Francesco (26026618000)</t>
  </si>
  <si>
    <t>Coloured BIPV technologies: Methodological and experimental assessment for architecturally sensitive areas</t>
  </si>
  <si>
    <t>en13174506</t>
  </si>
  <si>
    <t>10.3390/en13174506</t>
  </si>
  <si>
    <t>https://www.scopus.com/inward/record.uri?eid=2-s2.0-85090880068&amp;doi=10.3390%2fen13174506&amp;partnerID=40&amp;md5=9bf75ea4f616c40fb44d38ebbd916ec6</t>
  </si>
  <si>
    <t>Institute for Renewable Energy, EURAC Research, Bolzano, 29100, Italy; Department of Energy, Politecnico di Milano, Via Lambruschini 4, Milano, 20156, Italy</t>
  </si>
  <si>
    <t>Pelle M., Institute for Renewable Energy, EURAC Research, Bolzano, 29100, Italy, Department of Energy, Politecnico di Milano, Via Lambruschini 4, Milano, 20156, Italy; Lucchi E., Institute for Renewable Energy, EURAC Research, Bolzano, 29100, Italy; Maturi L., Institute for Renewable Energy, EURAC Research, Bolzano, 29100, Italy; Astigarraga A., Institute for Renewable Energy, EURAC Research, Bolzano, 29100, Italy; Causone F., Department of Energy, Politecnico di Milano, Via Lambruschini 4, Milano, 20156, Italy</t>
  </si>
  <si>
    <t>Energy flexibility in buildings is gaining momentum with the introduction of new European directives that enable buildings to manage their own energy demand and production, by storing, consuming or selling electricity according to their need. The transition towards a low-carbon energy system, through the promotion of on-site energy production and enhancement of self-consumption, can be supported by building-integrated photovoltaics (BIPV) technologies. This paper investigates the aesthetic and technological integration of hidden coloured PV modules in architecturally sensitive areas that seem to be the best possibility to favour a balance between conservation and energy issues. First, a multidisciplinary methodology for evaluating the aesthetic and technical integration of PV systems in architecturally sensitive area is proposed, referring to the technologies available on the market. Second, the experimental characterisation of the technical performance specific BIPV modules and their comparison with standard modules under standard weather condition are analysed, with the aim of acquiring useful data for comparing the modules' integration properties and performance. For this purpose, new testbeds have been set up to investigate the aesthetic integration and the energy performances of innovative BIPV products. The paper describes the analyses carried out to define the final configuration of these experimental testbeds. Finally, the experimental characterisation at standard test conditions of two coloured BIPV modules is presented and the experimental design for the outdoor testing is outlined. © 2020 by the authors. Licensee MDPI, Basel, Switzerland. This article is an open access article distributed under the terms and conditions of the Creative Commons Attribution (CC BY) license (http://creativecommons.org/licenses/by/4.0/).</t>
  </si>
  <si>
    <t>BIPV; BIPV integration; Building-integrated photovoltaics; Hidden coloured BIPV module; Photovoltaic; PV</t>
  </si>
  <si>
    <t>Photovoltaic cells; Testbeds; Building-integrated photovoltaics; Energy performance; Experimental assessment; Experimental testbed; Low-carbon energy systems; Standard test condition (STC); Technical integration; Technical performance; Integration</t>
  </si>
  <si>
    <t>E. Lucchi; Institute for Renewable Energy, EURAC Research, Bolzano, 29100, Italy; email: elena.lucchi@eurac.edu</t>
  </si>
  <si>
    <t>2-s2.0-85090880068</t>
  </si>
  <si>
    <t>Lee K.; Kim N.; Kim K.; Um H.-D.; Jin W.; Choi D.; Park J.; Park K.J.; Lee S.; Seo K.</t>
  </si>
  <si>
    <t>Lee, Kangmin (56687843700); Kim, Namwoo (56687983300); Kim, Kwangjin (57194542592); Um, Han-Don (25927675500); Jin, Wonjoo (57204688921); Choi, Deokjae (57190435022); Park, Jeonghwan (57194505217); Park, Kyung Jin (55757783309); Lee, Seungwoo (8090707400); Seo, Kwanyong (7201839234)</t>
  </si>
  <si>
    <t>Neutral-Colored Transparent Crystalline Silicon Photovoltaics</t>
  </si>
  <si>
    <t>10.1016/j.joule.2019.11.008</t>
  </si>
  <si>
    <t>https://www.scopus.com/inward/record.uri?eid=2-s2.0-85077511504&amp;doi=10.1016%2fj.joule.2019.11.008&amp;partnerID=40&amp;md5=1687c1b535754a2dcb20cc62b4809d99</t>
  </si>
  <si>
    <t>Department of Energy Engineering, Ulsan National Institute of Science and Technology, Ulsan, 44919, South Korea; KU-KIST Graduate School of Converging Science and Technology, Korea University, Seoul, 02841, South Korea; Department of Biomicrosystem Technology, Korea University, Seoul, 02841, South Korea</t>
  </si>
  <si>
    <t>Lee K., Department of Energy Engineering, Ulsan National Institute of Science and Technology, Ulsan, 44919, South Korea; Kim N., Department of Energy Engineering, Ulsan National Institute of Science and Technology, Ulsan, 44919, South Korea; Kim K., KU-KIST Graduate School of Converging Science and Technology, Korea University, Seoul, 02841, South Korea; Um H.-D., Department of Energy Engineering, Ulsan National Institute of Science and Technology, Ulsan, 44919, South Korea; Jin W., Department of Energy Engineering, Ulsan National Institute of Science and Technology, Ulsan, 44919, South Korea; Choi D., Department of Energy Engineering, Ulsan National Institute of Science and Technology, Ulsan, 44919, South Korea; Park J., Department of Energy Engineering, Ulsan National Institute of Science and Technology, Ulsan, 44919, South Korea; Park K.J., Department of Biomicrosystem Technology, Korea University, Seoul, 02841, South Korea; Lee S., KU-KIST Graduate School of Converging Science and Technology, Korea University, Seoul, 02841, South Korea, Department of Biomicrosystem Technology, Korea University, Seoul, 02841, South Korea; Seo K., Department of Energy Engineering, Ulsan National Institute of Science and Technology, Ulsan, 44919, South Korea</t>
  </si>
  <si>
    <t>Crystalline silicon (c-Si) is not used for developing transparent photovoltaics, owing to its opaque nature. Furthermore, adding optical transparency to a conventional c-Si wafer is one of the most challenging problems in this field. Here, we demonstrate the development of a neutral-colored transparent c-Si substrate using a 200-μm-thick c-Si wafer, which is known to be intrinsically opaque. Transparent c-Si substrates were fabricated by placing microhole-shaped light transmission windows on a bare c-Si wafer. These windows were designed to enable the transmission of all incident visible light through the substrate, resulting in a colorless substrate. A light absorption area was also designed on the wafer to efficiently absorb incident light. As a representative application, solar cells fabricated using the neutral-colored transparent c-Si substrate showed a power conversion efficiency of up to 12.2%. Therefore, our transparent c-Si solar cells present a unique opportunity to develop next-generation colorless transparent photovoltaics. Transparent solar cells are attractive energy conversion devices because they can be used in various applications in our daily life, such as building-integrated photovoltaics. However, transparent solar cells developed to date have limitations in efficiency and stability. Crystalline silicon (c-Si) is one of the best candidates to develop transparent solar cells with high efficiency and stability, because conventional c-Si solar cells are known to exhibit high efficiency and long-term stability compared with other solar cells. However, the opaque characteristic of the c-Si wafer hinders the development of transparent solar cells using c-Si. Here, we present a novel approach to develop neutral-colored transparent c-Si solar cells that exhibit the highest efficiency among neutral-colored transparent solar cells developed to date. Furthermore, we believe that this study makes a significant contribution not only to the field of photovoltaics but also to various transparent electronics. We report a neutral-colored transparent c-Si substrate using a 200-μm-thick c-Si wafer, which is known to be opaque. The transparent c-Si substrate shows a completely neutral color, similar to glass without a transmission cut-on wavelength. In addition, the transmittance of the transparent c-Si substrate is systematically tuned under the full solar spectrum. As a representative application, the transparent solar cells fabricated with the substrate developed in this study show a power conversion efficiency of up to 12.2%. © 2019 Elsevier Inc.</t>
  </si>
  <si>
    <t>crystalline silicon; neutral color; solar cell; transparent photovoltaics</t>
  </si>
  <si>
    <t>Conversion efficiency; Light; Light absorption; Light transmission; Silicon wafers; Solar cells; Solar power generation; Stained glass; Substrates; Building-integrated photovoltaics; Crystalline silicons; Energy conversion devices; Neutral colors; Photovoltaics; Power conversion efficiencies; Transparent electronics; Transparent solar cells; crystalline rock; optical property; photovoltaic system; silicon; solar power; Silicon solar cells</t>
  </si>
  <si>
    <t>S. Lee; KU-KIST Graduate School of Converging Science and Technology, Korea University, Seoul, 02841, South Korea; email: seungwoo@korea.ac.kr</t>
  </si>
  <si>
    <t>2-s2.0-85077511504</t>
  </si>
  <si>
    <t>Albattah M.; Attoye D.E.</t>
  </si>
  <si>
    <t>Albattah, Mohammed (57192981983); Attoye, Daniel Efurosibina (57199146005)</t>
  </si>
  <si>
    <t>A quantitative investigation on awareness of renewable energy building technology in the United Arab Emirates</t>
  </si>
  <si>
    <t>6665</t>
  </si>
  <si>
    <t>10.3390/su13126665</t>
  </si>
  <si>
    <t>https://www.scopus.com/inward/record.uri?eid=2-s2.0-85108424760&amp;doi=10.3390%2fsu13126665&amp;partnerID=40&amp;md5=d4760b825d317c6562ecb1a6405a75d5</t>
  </si>
  <si>
    <t>Department of Architectural Engineering, United Arab Emirates University, P.O. Box 15551, Abu Dhabi, United Arab Emirates</t>
  </si>
  <si>
    <t>Albattah M., Department of Architectural Engineering, United Arab Emirates University, P.O. Box 15551, Abu Dhabi, United Arab Emirates; Attoye D.E., Department of Architectural Engineering, United Arab Emirates University, P.O. Box 15551, Abu Dhabi, United Arab Emirates</t>
  </si>
  <si>
    <t>Sustainability in architecture engages a wide range of considerations in the light of the significant negative impact of buildings on the environment. One aspect of research in this parlance engages the technological and the social dimensions of building innovation, which promote the use of renewable technology as a mitigation strategy. The challenge, however, is that the end-users or building clients do not always have sufficient awareness and information regarding these technologies to guide their decision to accept it. Consequently, the diffusion of said innovations is slow, and the environmental or building problems they were invented to solve persist at the expense of both humanity and the environment. This study, therefore, focuses on a quantitative investigation to ascertain the level of awareness and interest of residents in the United Arab Emirates (UAE) on Building Integrated Photovoltaics (BIPV) as an example of renewable energy-based building technology. In this study, 289 residents participated, following the distribution of a questionnaire to demographically distinct individuals. This distinction was used in the analysis to highlight different groups such as, gender, generations, and occupational background of the respondents. The findings of the study show, firstly, that there is a high level of awareness of BIPV in the sample. The study also shows that comparing awareness with each of these demographic variables produced a second layer of findings. For example, the statistical analysis showed that there is no significant difference between the level of awareness and any of the demographic characteristics of the study participants. However, there is a significant statistical difference (p = 0.000) between awareness and interest in BIPV. In concluding this study, recommendations for further research that elaborates other statistical variables and tests, as well as a follow-up qualitative investigation are planned and outlined for future studies. The findings of this investigation may be of benefit to researchers, policy makers, as well as energy companies and marketing agencies within and outside the region. © 2021 by the authors. Licensee MDPI, Basel, Switzerland.</t>
  </si>
  <si>
    <t>Awareness; Building integrated photovoltaics; Demographics; Questionnaire; Renewable energy; Sustainability; United Arab Emirates</t>
  </si>
  <si>
    <t>United Arab Emirates; alternative energy; building; integrated approach; photovoltaic system; qualitative analysis; questionnaire survey; statistical analysis</t>
  </si>
  <si>
    <t>M. Albattah; Department of Architectural Engineering, United Arab Emirates University, Abu Dhabi, P.O. Box 15551, United Arab Emirates; email: mohammed.battah@uaeu.ac.ae</t>
  </si>
  <si>
    <t>2-s2.0-85108424760</t>
  </si>
  <si>
    <t>Ghosh A.; Mesloub A.; Touahmia M.; Ajmi M.</t>
  </si>
  <si>
    <t>Ghosh, Aritra (56819357000); Mesloub, Abdelhakim (57194242806); Touahmia, Mabrouk (56315756800); Ajmi, Meriem (57217159101)</t>
  </si>
  <si>
    <t>Visual comfort analysis of semi-transparent perovskite based building integrated photovoltaicwindow for hot desert climate (riyadh, saudi arabia)</t>
  </si>
  <si>
    <t>en14041043</t>
  </si>
  <si>
    <t>10.3390/en14041043</t>
  </si>
  <si>
    <t>https://www.scopus.com/inward/record.uri?eid=2-s2.0-85102147075&amp;doi=10.3390%2fen14041043&amp;partnerID=40&amp;md5=e2de3e39b9eafa4be911f647ea8aba34</t>
  </si>
  <si>
    <t>College of Engineering, Mathematics and Physical Sciences, Renewable Energy, University of Exeter, Cornwall, TR10 9FE, United Kingdom; Department of Architectural Engineering, Ha'il University, Ha'il, 2440, Saudi Arabia; Research Laboratory of Metrology and Energy Systems, LR18ES21, National Engineering School, University of Monastir, Monastir, 5060, Tunisia</t>
  </si>
  <si>
    <t>Ghosh A., College of Engineering, Mathematics and Physical Sciences, Renewable Energy, University of Exeter, Cornwall, TR10 9FE, United Kingdom; Mesloub A., Department of Architectural Engineering, Ha'il University, Ha'il, 2440, Saudi Arabia; Touahmia M., Department of Architectural Engineering, Ha'il University, Ha'il, 2440, Saudi Arabia; Ajmi M., Research Laboratory of Metrology and Energy Systems, LR18ES21, National Engineering School, University of Monastir, Monastir, 5060, Tunisia</t>
  </si>
  <si>
    <t>Buildings consume considerable amount of energy to maintain comfortable interior. By allowing daylight, visual comfort inside a building is possible which can enhance the occupant's health, mood and cognitive performance. However, traditional highly transparent windows should be replaced with semitransparent type window to attain a comfortable daylight inside a building. Evaluation of visual comfort includes both daylight glare and colour comfort analysis. Building integrated photovoltaic (BIPV) type windows are promising systems and can possess a range of semitransparent levels depending on the type of PV used. In this work, the semitransparent Perovskite BIPV windows was investigated by employing daylight glare analysis for an office building located in Riyadh, KSA and three wavelength dependent transmission spectra for colour comfort analysis. The results showed that the transmissions range between 50-70% was optimum for the comfortable daylight for south facing vertical pane BPV-windows. However, excellent colour comfort was attained for the transmission range of 90% which provided glare issues. Colour comfort for 20% transparent Perovskite was compared with contemporary other type of PV which clearly indicated that wavelength dependent transmittance is stronger over single value transmittance. © 2021 MDPI AG. All rights reserved.</t>
  </si>
  <si>
    <t>BIPV; CCT; CRI; Glare; Perovskite; Saudi Arabia; Visual comfort; Window</t>
  </si>
  <si>
    <t>Color; Glare; Office buildings; Perovskite; Transmissions; Building integrated; Building integrated photovoltaic; Cognitive performance; Riyadh , Saudi Arabia; Semi-transparent; Three-wavelengths; Transmission ranges; Transmission spectrums; Perovskite solar cells</t>
  </si>
  <si>
    <t>A. Ghosh; College of Engineering, Mathematics and Physical Sciences, Renewable Energy, University of Exeter, Cornwall, TR10 9FE, United Kingdom; email: a.ghosh@exeter.ac.uk</t>
  </si>
  <si>
    <t>2-s2.0-85102147075</t>
  </si>
  <si>
    <t>Corrao R.</t>
  </si>
  <si>
    <t>Corrao, Rossella (54957315600)</t>
  </si>
  <si>
    <t>Mechanical tests on innovative BIPV façade components for energy, seismic, and aesthetic renovation of high-rise buildings</t>
  </si>
  <si>
    <t>4523</t>
  </si>
  <si>
    <t>10.3390/su10124523</t>
  </si>
  <si>
    <t>https://www.scopus.com/inward/record.uri?eid=2-s2.0-85057783886&amp;doi=10.3390%2fsu10124523&amp;partnerID=40&amp;md5=d1c47eb76f9a798490985af2d22929dc</t>
  </si>
  <si>
    <t>Dipartimento di Architettura, Scuola Politecnica, Università degli Studi di Palermo, Palermo, 90128, Italy; SBskin, Smart Building Skin s.r.l., Palermo, 90128, Italy</t>
  </si>
  <si>
    <t>Corrao R., Dipartimento di Architettura, Scuola Politecnica, Università degli Studi di Palermo, Palermo, 90128, Italy, SBskin, Smart Building Skin s.r.l., Palermo, 90128, Italy</t>
  </si>
  <si>
    <t>The paper shows the results of mechanical tests carried out on prototypes of a new Building Integrated Photovoltaic (BIPV) component developed by the author and SBskin Smart Building Skin s.r.l. This patented innovative component is able to merge structural function, insulation proprieties, and production of clean energy for retrofit actions and/or the construction of translucent façades in high-rise buildings located in different climatic contexts. Due to colored PV cells integrated into 3 Dimensional (3D) glass components and the dry-assembly system used for assembling them into precast and pre-stressed panels, an easy and creative customization of the product is allowed. Green energy production, safety, and energy efficiency of buildings can be assured in accordance with the environmental conditions and users' needs. The pre-stressing force used to improve the mechanical resistance of the panel toward horizontal forces due to winds and earthquakes guarantees the construction of secure translucent and active building envelopes. The paper summarizes the features of this innovative and patented BIPV product by focusing on its mechanical behavior. Laboratory tests are described and commented for underlining the benefits derived from the use of the dry-assembly system and of the supporting structure made of plastic for the construction of the panels. Bending and breaking strength tests have been carried out on two sq.m of panel prototypes, which have been dry-assembled through a supporting structure made of Polypropylene (PP) in order to compare the results with the theoretical calculations derived from the Finite Element (FE) simulations. Cyclic mechanical testing of the panel has been also carried out to verify its behavior under cyclic loading and understanding its ability to counteract the actions of the wind and earthquake. © 2018 by the authors.</t>
  </si>
  <si>
    <t>BIPV (Building Integrated Photovoltaic); Building envelope; Dry-assembly system; Energy efficiency; Façade; High-rise building; Innovative product; Mechanical resistance; Multifunctional component; Translucent panel</t>
  </si>
  <si>
    <t>building; building construction; efficiency measurement; energy efficiency; environmental conditions; insulation; photovoltaic system; polymer; testing method</t>
  </si>
  <si>
    <t>R. Corrao; Dipartimento di Architettura, Scuola Politecnica, Università degli Studi di Palermo, Palermo, 90128, Italy; email: rossella.corrao@unipa.it</t>
  </si>
  <si>
    <t>2-s2.0-85057783886</t>
  </si>
  <si>
    <t>Aesthetic perception of photovoltaic integration within new proposals for ecological architecture</t>
  </si>
  <si>
    <t>10.1016/j.scs.2018.02.027</t>
  </si>
  <si>
    <t>https://www.scopus.com/inward/record.uri?eid=2-s2.0-85042703158&amp;doi=10.1016%2fj.scs.2018.02.027&amp;partnerID=40&amp;md5=f965e4fb68e8e75d1c9b0989685314b3</t>
  </si>
  <si>
    <t>Department of Mechanical Engineering and Construction, GID, Universitat Jaume I, Av. Sos Baynat s/n, Castellón, 12071, Spain; Department of Basic and Clinical Psychology, and Psychobiology, Universitat Jaume I, Av. Sos Baynat s/n, Castell, 12071, Spain</t>
  </si>
  <si>
    <t>Sánchez-Pantoja N., Department of Mechanical Engineering and Construction, GID, Universitat Jaume I, Av. Sos Baynat s/n, Castellón, 12071, Spain; Vidal R., Department of Mechanical Engineering and Construction, GID, Universitat Jaume I, Av. Sos Baynat s/n, Castellón, 12071, Spain; Pastor M.C., Department of Basic and Clinical Psychology, and Psychobiology, Universitat Jaume I, Av. Sos Baynat s/n, Castell, 12071, Spain</t>
  </si>
  <si>
    <t>Architecture has become an important field of research on the mitigation of climate change. The literature contains a number of environmental studies of buildings and energy efficiency improvements analysis. Important advances have also been made by integrating renewable energies within the building envelope. In architecture, however, it must be remembered that the formal aspect is as important as the functional one, and therefore rating the aesthetic perception of these new technologies is very interesting to better integrate more sustainable technologies in the city. This work focuses on the real opinion of the citizens about the aesthetic impact resulting from the use of photovoltaic systems in buildings. A survey was conducted using the Self-Assessment Manikin (SAM) to evaluate the feelings through two classic dimensions of affect: hedonic valence (pleasant-unpleasant) and arousal (activation or emotional intensity). Overall, results (error range of 5%) show that all the prototypes were rated positively and with a medium level of arousal, although the integrated systems obtained higher values in both dimensions of affect. The degree of appreciation of the installation by the observer has proved to be a powerful factor. On a socio-demographic level, respondents’ age was observed as an influential factor in these subjective evaluations. © 2018 Elsevier Ltd</t>
  </si>
  <si>
    <t>Aesthetic perception; BAPV; BIPV; Photovoltaic integration; SAM; SDE 2014</t>
  </si>
  <si>
    <t>Climate change; Energy efficiency; Photovoltaic cells; Aesthetic perception; BAPV; BIPV; Photovoltaic; SDE 2014; Architecture</t>
  </si>
  <si>
    <t>2-s2.0-85042703158</t>
  </si>
  <si>
    <t>Lee K.-W.; Lee H.-M.; Lee R.-D.; Kim D.-S.; Yoon J.-H.</t>
  </si>
  <si>
    <t>Lee, Kyung-Woo (57222416676); Lee, Hyo-Mun (57191882123); Lee, Ru-Da (57201336063); Kim, Dong-Su (57194267154); Yoon, Jong-Ho (55460473800)</t>
  </si>
  <si>
    <t>The impact of cracks in BIPV modules on power outputs: A case study based on measured and simulated data</t>
  </si>
  <si>
    <t>en14040836</t>
  </si>
  <si>
    <t>10.3390/en14040836</t>
  </si>
  <si>
    <t>https://www.scopus.com/inward/record.uri?eid=2-s2.0-85102659891&amp;doi=10.3390%2fen14040836&amp;partnerID=40&amp;md5=764046079e14a3cbfe627c6b867be964</t>
  </si>
  <si>
    <t>Department of Architectural Engineering, Hanbat National University, Daejeon, 34158, South Korea</t>
  </si>
  <si>
    <t>Lee K.-W., Department of Architectural Engineering, Hanbat National University, Daejeon, 34158, South Korea; Lee H.-M., Department of Architectural Engineering, Hanbat National University, Daejeon, 34158, South Korea; Lee R.-D., Department of Architectural Engineering, Hanbat National University, Daejeon, 34158, South Korea; Kim D.-S., Department of Architectural Engineering, Hanbat National University, Daejeon, 34158, South Korea; Yoon J.-H., Department of Architectural Engineering, Hanbat National University, Daejeon, 34158, South Korea</t>
  </si>
  <si>
    <t>Crack issues afflicting a building integrated photovoltaics (BIPV) system are major concerns in terms of the system's maintenance and power degradation. Although there may be many circumstances that bring about cracks in BIPV modules during the installation process, identifying the degradation of PV module efficiency resulting from the effects of cracks tends to be a very difficult task unless actual indoor or outdoor tests or detailed electroluminescence imaging tests are conducted. Many current studies have demonstrated that cracks may or may not impact the output performance of PV modules depending on the damage levels or where the damage is located. For BIPV applications such as replacement for building materials, there is still a lack of information and case studies addressing crack issues in a quantitative manner for evaluating BIPV output performance. Therefore, the objectives of this study are to investigate the effects of cracks in BIPV modules on power outputs and to identify detailed relationships between the cracks and power output based on experimental and simulated analysis. An experimental facility located in Daejeon, South Korea, was used to gather data from cracked and non-cracked BIPV modules. By using the field-measured data and facility' information, a simulation model was developed using SolarPro software, and a simulated-based analysis was conducted to evaluate the impact of cracks in BIPV modules on output values after proper validation of the model. The results from this study reveal that cracks in BIPV modules exhibit significant degradation in BIPV modules' outputs of up to 43% reduction during the experimental period. From the annual comparative results, output degradations of 34.6-35.4% were estimated when the BIPV modules included cracks. As a result, the cracks in the BIPV modules could be carefully addressed as issues occurring in the BIPV installation process. © 2021 MDPI AG. All rights reserved.</t>
  </si>
  <si>
    <t>BIPV outdoor test; BIPV performance evaluation; Building Integrated Photovoltaics (BIPV); Impact of cracks in BIPV module; Power degradation; Simulation-based analysis; SolarPro; Validation of simulated BIPV model</t>
  </si>
  <si>
    <t>Computer software; Installation; Building-integrated photovoltaics; Electroluminescence imaging; Experimental facilities; Field-measured data; Output performance; Power degradation; Simulated analysis; Simulation model; Photovoltaic cells</t>
  </si>
  <si>
    <t>J.-H. Yoon; Department of Architectural Engineering, Hanbat National University, Daejeon, 34158, South Korea; email: jhyoon@hanbat.ac.kr</t>
  </si>
  <si>
    <t>2-s2.0-85102659891</t>
  </si>
  <si>
    <t>Stamenić L.S.; Erban C.</t>
  </si>
  <si>
    <t>Stamenić, Ljubisav S. (6506650988); Erban, Christof (56121113700)</t>
  </si>
  <si>
    <t>Building Integrated Photovoltaics Technology Status</t>
  </si>
  <si>
    <t>2 Part B</t>
  </si>
  <si>
    <t>10.2298/TSCI200929342S</t>
  </si>
  <si>
    <t>https://www.scopus.com/inward/record.uri?eid=2-s2.0-85104816043&amp;doi=10.2298%2fTSCI200929342S&amp;partnerID=40&amp;md5=e76374695661575b8089a28c2a1983ab</t>
  </si>
  <si>
    <t>Vinca Institute of Nuclear Sciences, National Institute of the Republic of Serbia, niversity of Belgrade, Belgrade, Serbia; Sunovation GmbH,Elsenfeld, Germany</t>
  </si>
  <si>
    <t>Stamenić L.S., Vinca Institute of Nuclear Sciences, National Institute of the Republic of Serbia, niversity of Belgrade, Belgrade, Serbia; Erban C., Sunovation GmbH,Elsenfeld, Germany</t>
  </si>
  <si>
    <t>Building integrated photovoltaics modules provide a high degree of design possibilities and additional functionalities in combination with the plain electricity generation well known for standard photovoltaic installations. Consequently, the specialized know-how to understand building integrated photovoltaics, properly design and manufacture them requires much more than the electrical knowledge developed and applied in standard photovoltaic systems. Expertise of building physics and building regulations are also required on a high level. As building integrated photovoltaics modules are usually custom designed, typical electrical design and simulationols cannot be used without modifications, while deeper insight of complex shading influences and specialized overall system design are advantageous. Authors of this publication were involved in well over 1000 building integrated photovoltaics system designs and developments, and their experiences are shared. Recurring questions, issues and mistakes of various building integrated photovoltaics projects are touched, whereas special emphasis is provided on building integrated photovoltaics engineering procedures, system design complexity, as well as shading issues and differentiation of shading according to their origin. © 2021 Society of Thermal Engineers of Serbia</t>
  </si>
  <si>
    <t>building envelope/skin; building integrated photovoltaics; colors; façade shading</t>
  </si>
  <si>
    <t>Architectural design; Technology transfer; Building envelope/skin; Building envelopes; Building integrated photovoltaic; Design and manufactures; Electricity-generation; Facade shadings; Photovoltaic installation; Photovoltaic modules; Photovoltaic systems; Photovoltaic technology; Systems analysis</t>
  </si>
  <si>
    <t>L.S. Stamenić; Vinca Institute of Nuclear Sciences, National Institute of the Republic of Serbia, niversity of Belgrade, Belgrade, Serbia; email: stamenic@msn.com</t>
  </si>
  <si>
    <t>2-s2.0-85104816043</t>
  </si>
  <si>
    <t>Garraín D.; Herrera I.; Rodríguez-Serrano I.; Lechón Y.; Hepbasli A.; Araz M.; Biyik E.; Yao R.; Shahrestani M.; Essah E.; Shao L.; Rico E.; Lechón J.L.; Oliveira A.C.</t>
  </si>
  <si>
    <t>Garraín, Daniel (25936207100); Herrera, Israel (57202792524); Rodríguez-Serrano, Irene (57190672034); Lechón, Yolanda (57202028973); Hepbasli, Arif (55131010100); Araz, Mustafa (56378141400); Biyik, Emrah (8674301400); Yao, Rumming (10243864900); Shahrestani, Mehdi (15770003900); Essah, Emmanuel (25821863100); Shao, Li (57189421103); Rico, Elena (57193678764); Lechón, Juan Luis (57193679569); Oliveira, Armando C. (7201929538)</t>
  </si>
  <si>
    <t>Sustainability indicators of a naturally ventilated photovoltaic façade system</t>
  </si>
  <si>
    <t>121946</t>
  </si>
  <si>
    <t>10.1016/j.jclepro.2020.121946</t>
  </si>
  <si>
    <t>https://www.scopus.com/inward/record.uri?eid=2-s2.0-85084337291&amp;doi=10.1016%2fj.jclepro.2020.121946&amp;partnerID=40&amp;md5=87f86d18eb92444ffd6e6c3dc5c0bb2e</t>
  </si>
  <si>
    <t>CIEMAT, Energy Department, Energy Systems Analysis Unit, Av Complutense 40, Madrid, E28040, Spain; Department of Energy Systems Engineering, Faculty of Engineering, Yasar University, Izmir, 35100, Turkey; School of Construction Management and Engineering, University of Reading, United Kingdom; ONYX Solar, Spain; Mechanical Engineering Department – FEUP, University of Porto, Portugal</t>
  </si>
  <si>
    <t>Garraín D., CIEMAT, Energy Department, Energy Systems Analysis Unit, Av Complutense 40, Madrid, E28040, Spain; Herrera I., CIEMAT, Energy Department, Energy Systems Analysis Unit, Av Complutense 40, Madrid, E28040, Spain; Rodríguez-Serrano I., CIEMAT, Energy Department, Energy Systems Analysis Unit, Av Complutense 40, Madrid, E28040, Spain; Lechón Y., CIEMAT, Energy Department, Energy Systems Analysis Unit, Av Complutense 40, Madrid, E28040, Spain; Hepbasli A., Department of Energy Systems Engineering, Faculty of Engineering, Yasar University, Izmir, 35100, Turkey; Araz M., Department of Energy Systems Engineering, Faculty of Engineering, Yasar University, Izmir, 35100, Turkey; Biyik E., Department of Energy Systems Engineering, Faculty of Engineering, Yasar University, Izmir, 35100, Turkey; Yao R., School of Construction Management and Engineering, University of Reading, United Kingdom; Shahrestani M., School of Construction Management and Engineering, University of Reading, United Kingdom; Essah E., School of Construction Management and Engineering, University of Reading, United Kingdom; Shao L., School of Construction Management and Engineering, University of Reading, United Kingdom; Rico E., ONYX Solar, Spain; Lechón J.L., ONYX Solar, Spain; Oliveira A.C., Mechanical Engineering Department – FEUP, University of Porto, Portugal</t>
  </si>
  <si>
    <t>Building Integrated Photovoltaic (BIPV) systems have been increasingly used as a means to generate electricity on-site, and their diffusion will increase in the near future. The objective of this article is to carry out a sustainability assessment of a BIPV system installed in Turkey regarding the three pillars: environmental, economic and social potential impact, in order to develop different indicators. For the socioeconomic analysis, a Multiregional Input-Output (MRIO) method was used to estimate production of goods and services, value added creation and employment opportunities. For the environmental evaluation, an Environmental Footprint (EF) analysis was performed. The levelized electricity costs and the greenhouse gas emissions abatement costs were also calculated. Results showed that the socioeconomic effects are relevant, although only a 23% of these effects remain in Turkey. The environmental profile is also good in terms of climate change impacts, showing substantial reductions in greenhouse gas emissions compared to fossil fuel alternatives for electricity generation. Regarding the life cycle stages of the technology, the highest environmental impacts are produced in the PV manufacturing processes. The electricity produced is still more costly than fossil-based technologies and in the highest range of PV technologies, but greenhouse gases abatement costs are not so high when compared to other references. © 2020 Elsevier Ltd</t>
  </si>
  <si>
    <t>Building integrated photovoltaic (BIPV); Environmental footprint (EF); Life cycle assessment (LCA); Multi-regional input-output (MRIO); Sustainability</t>
  </si>
  <si>
    <t>Climate change; Costs; Economic and social effects; Electric power generation; Environmental impact; Environmental technology; Fossil fuels; Gas emissions; Greenhouse gases; Life cycle; Building integrated photovoltaic; Electricity generation; Employment opportunities; Environmental evaluation; Environmental footprints; Levelized electricity cost; Sustainability assessment; Sustainability indicators; Sustainable development</t>
  </si>
  <si>
    <t>D. Garraín; CIEMAT, Energy Department, Energy Systems Analysis Unit, Madrid, Av Complutense 40, E28040, Spain; email: daniel.garrain@ciemat.es</t>
  </si>
  <si>
    <t>2-s2.0-85084337291</t>
  </si>
  <si>
    <t>Attoye D.E.; Adekunle T.O.; Aoul K.A.T.; Hassan A.; Attoye S.O.</t>
  </si>
  <si>
    <t>Attoye, Daniel Efurosibina (57199146005); Adekunle, Timothy O. (37010803300); Aoul, Kheira Anissa Tabet (6506344646); Hassan, Ahmed (57812424400); Attoye, Samuel Osekafore (57195959737)</t>
  </si>
  <si>
    <t>A conceptual framework for a Building Integrated Photovoltaics (BIPV) Educative-communication approach</t>
  </si>
  <si>
    <t>3781</t>
  </si>
  <si>
    <t>10.3390/su10103781</t>
  </si>
  <si>
    <t>https://www.scopus.com/inward/record.uri?eid=2-s2.0-85055087579&amp;doi=10.3390%2fsu10103781&amp;partnerID=40&amp;md5=d717b960b050a64cf9c2315a832f712f</t>
  </si>
  <si>
    <t>Department of Architectural Engineering, United Arab Emirates University (UAEU), P.O. Box 15551, Al Ain, 15258, United Arab Emirates; Department of Architecture, University of Hartford, 200 Bloomfield Avenue, West Hartford, 06117, CT, United States; Department of Mechanical Engineering, Indiana University-Purdue University Indianapolis, 317-274-5555 420 University Blvd, Indianapolis, 46202, IN, United States</t>
  </si>
  <si>
    <t>Attoye D.E., Department of Architectural Engineering, United Arab Emirates University (UAEU), P.O. Box 15551, Al Ain, 15258, United Arab Emirates; Adekunle T.O., Department of Architecture, University of Hartford, 200 Bloomfield Avenue, West Hartford, 06117, CT, United States; Aoul K.A.T., Department of Architectural Engineering, United Arab Emirates University (UAEU), P.O. Box 15551, Al Ain, 15258, United Arab Emirates; Hassan A., Department of Architectural Engineering, United Arab Emirates University (UAEU), P.O. Box 15551, Al Ain, 15258, United Arab Emirates; Attoye S.O., Department of Mechanical Engineering, Indiana University-Purdue University Indianapolis, 317-274-5555 420 University Blvd, Indianapolis, 46202, IN, United States</t>
  </si>
  <si>
    <t>Global interest in Building Integrated Photovoltaics (BIPV) has grown following forecasts of a compound annual growth rate of 18.7% and a total of 5.4 GW installed worldwide from 2013 to 2019. Although the BIPV technology has been in the public domain for the last three decades, its adoption has been hindered. Existing literature asserts that proper information and education at the proposal or early design stage is an important way of addressing adoption barriers. However, there is a lack of BIPV communication approaches for research, and market proposals that focus on clear information about its benefits. This has limited the adoption of BIPV.. Based on this, the present study aims to develop a conceptual framework for an educative-communication approach for presenting BIPV proposals to encourage its adoption. This is aimed at developing holistic research and market proposals which justify scholarly investigation and financial investment. Using a multiple case study investigation and Design Research Methodology (DRM) principles, the study developed an approach which combines core communication requirements, the pillars of sustainability and a hierarchical description of BIPV alongside its unique advantages. A two-step evaluation strategy involving an online pilot survey and a literature-based checklist, was used to validate the effectiveness of the developed approach. Our results show that understanding environmental and economic benefits was found to be significantly important to people who are likely adopters of BIPV (p &lt; 0.05), making these benefits crucial drivers of adoption. Statistical significance was also found between those who do not know the benefits of using solar energy for electricity, and interest in knowing these benefits (p &lt; 0.05). We thus conclude that proper communication of these benefits can safely be advanced as important facilitators of BIPV adoption. In general, this study elaborates the need and strategies for appropriate dissemination of innovative ideas to encourage and promote adoption of technological advancement for a sustainable global future. © 2018 by the authors.</t>
  </si>
  <si>
    <t>Barriers; Building Integrated Photovoltaic (BIPV); Educative-communication approach; Multi-functionality; Proposal; Sustainability</t>
  </si>
  <si>
    <t>building; communication; conceptual framework; education; holistic approach; investment; photovoltaic system; solar power; sustainability; technology adoption</t>
  </si>
  <si>
    <t>D.E. Attoye; Department of Architectural Engineering, United Arab Emirates University (UAEU), Al Ain, P.O. Box 15551, 15258, United Arab Emirates; email: 201590088@uaeu.ac.ae</t>
  </si>
  <si>
    <t>2-s2.0-85055087579</t>
  </si>
  <si>
    <t>Zhao C.; Guo L.; Zhang X.; Chi Y.</t>
  </si>
  <si>
    <t>Zhao, Chunlei (57207762630); Guo, Liang (57196861439); Zhang, Xu (56724761300); Chi, Yaodan (55512350900)</t>
  </si>
  <si>
    <t>Optimization design of building integrated photovoltaic system with LOLP algorithm</t>
  </si>
  <si>
    <t>International Journal of Performability Engineering</t>
  </si>
  <si>
    <t>10.23940/ijpe.19.02.p29.645653</t>
  </si>
  <si>
    <t>https://www.scopus.com/inward/record.uri?eid=2-s2.0-85062828062&amp;doi=10.23940%2fijpe.19.02.p29.645653&amp;partnerID=40&amp;md5=8a3f4025ca76e81fd743bf194ef3584c</t>
  </si>
  <si>
    <t>Creative Centre for ArtSciArch, Jilin Provincial Key Laboratory of Architectural Electricity, Comprehensive Energy Saving Jilin Jianzhu University, Changchun, 130118, China; School of Electrical and Electronic Information Engineering, Jilin Provincial Key Laboratory of Architectural Electricity and Comprehensive Energy Saving, Jilin Jianzhu University, Changchun, 130118, China; Jilin Provincial Key Laboratory of Architectural Electricity and Comprehensive Energy Saving, Jilin Jianzhu University, Changchun, 130118, China</t>
  </si>
  <si>
    <t>Zhao C., Creative Centre for ArtSciArch, Jilin Provincial Key Laboratory of Architectural Electricity, Comprehensive Energy Saving Jilin Jianzhu University, Changchun, 130118, China; Guo L., School of Electrical and Electronic Information Engineering, Jilin Provincial Key Laboratory of Architectural Electricity and Comprehensive Energy Saving, Jilin Jianzhu University, Changchun, 130118, China; Zhang X., Jilin Provincial Key Laboratory of Architectural Electricity and Comprehensive Energy Saving, Jilin Jianzhu University, Changchun, 130118, China; Chi Y., School of Electrical and Electronic Information Engineering, Jilin Provincial Key Laboratory of Architectural Electricity and Comprehensive Energy Saving, Jilin Jianzhu University, Changchun, 130118, China</t>
  </si>
  <si>
    <t>With the development of science and technology, the research and application of building-integrated photovoltaic (BIPV) has become a hotspot. In this paper, we present a creative design scheme using an optimization algorithm called LOLP algorithm of a set of independent photovoltaic (PV) systems in remote areas of Jilin Province. Through the aiding design of the professional photovoltaic system PVsyst software, we discuss the improvements after using this creative design method in the software. © 2019 Totem Publisher, Inc. All rights reserved.</t>
  </si>
  <si>
    <t>Optimization algorithm; Photovoltaic system; PVsyst software</t>
  </si>
  <si>
    <t>Architectural design; Building integrated photovoltaic; Building integrated photovoltaic system; Creative design; Design of buildings; Development of science and technologies; Optimization algorithms; Optimization design; Photovoltaic systems; Pvsyst software; Research and application; Optimization</t>
  </si>
  <si>
    <t>Y. Chi; School of Electrical and Electronic Information Engineering, Jilin Provincial Key Laboratory of Architectural Electricity and Comprehensive Energy Saving, Jilin Jianzhu University, Changchun, 130118, China; email: 147670107@qq.com</t>
  </si>
  <si>
    <t>Totem Publishers Ltd</t>
  </si>
  <si>
    <t>09731318</t>
  </si>
  <si>
    <t>Int. J. Perform. Eng.</t>
  </si>
  <si>
    <t>2-s2.0-85062828062</t>
  </si>
  <si>
    <t>Ravyts S.; Vecchia M.D.; Van Den Broeck G.; Driesen J.</t>
  </si>
  <si>
    <t>Ravyts, Simon (57201977465); Vecchia, Mauricio Dalla (56835816600); Van Den Broeck, Giel (56702951600); Driesen, Johan (7004047047)</t>
  </si>
  <si>
    <t>Review on building-integrated photovoltaics electrical system requirements and module-integrated converter recommendations</t>
  </si>
  <si>
    <t>en12081532</t>
  </si>
  <si>
    <t>10.3390/en12081532</t>
  </si>
  <si>
    <t>https://www.scopus.com/inward/record.uri?eid=2-s2.0-85065536171&amp;doi=10.3390%2fen12081532&amp;partnerID=40&amp;md5=2cf489c7ce6ea863f19d94478597dcd4</t>
  </si>
  <si>
    <t>Department of Electrical Engineering, ESAT, KU Leuven, Kasteelpark Arenberg 10, Leuven, 3001, Belgium; EnergyVille, Thor Park 8310, Genk, 3600, Belgium</t>
  </si>
  <si>
    <t>Ravyts S., Department of Electrical Engineering, ESAT, KU Leuven, Kasteelpark Arenberg 10, Leuven, 3001, Belgium, EnergyVille, Thor Park 8310, Genk, 3600, Belgium; Vecchia M.D., Department of Electrical Engineering, ESAT, KU Leuven, Kasteelpark Arenberg 10, Leuven, 3001, Belgium, EnergyVille, Thor Park 8310, Genk, 3600, Belgium; Van Den Broeck G., Department of Electrical Engineering, ESAT, KU Leuven, Kasteelpark Arenberg 10, Leuven, 3001, Belgium, EnergyVille, Thor Park 8310, Genk, 3600, Belgium; Driesen J., Department of Electrical Engineering, ESAT, KU Leuven, Kasteelpark Arenberg 10, Leuven, 3001, Belgium, EnergyVille, Thor Park 8310, Genk, 3600, Belgium</t>
  </si>
  <si>
    <t>Since building-integrated photovoltaic (BIPV) modules are typically installed during, not after, the construction phase, BIPVs have a profound impact compared to conventional building-applied photovoltaics on the electrical installation and construction planning of a building. As the cost of BIPV modules decreases over time, the impact of electrical system architecture and converters will become more prevalent in the overall cost of the system. This manuscript provides an overview of potential BIPV electrical architectures. System-level criteria for BIPV installations are established, thus providing a reference framework to compare electrical architectures. To achieve modularity and to minimize engineering costs, module-level DC/DC converters preinstalled in the BIPV module turned out to be the best solution. The second part of this paper establishes converter-level requirements, derived and related to the BIPV system. These include measures to increase the converter fault tolerance for extended availability and to ensure essential safety features. © 2019 by the authors.</t>
  </si>
  <si>
    <t>BIPV; DC/DC module-level converters; LVDC; PV</t>
  </si>
  <si>
    <t>Architecture; Computer architecture; Cost engineering; Fault tolerance; BIPV; Building applied photovoltaics; Building integrated photovoltaic; Building-integrated photovoltaics; Electrical architecture; Electrical installations; Level converter; LVDC; DC-DC converters</t>
  </si>
  <si>
    <t>S. Ravyts; Department of Electrical Engineering, ESAT, KU Leuven, Leuven, Kasteelpark Arenberg 10, 3001, Belgium; email: simon.ravyts@kuleuven.be</t>
  </si>
  <si>
    <t>2-s2.0-85065536171</t>
  </si>
  <si>
    <t>Bambara J.; Athienitis A.K.; Eicker U.</t>
  </si>
  <si>
    <t>Bambara, James (36730765600); Athienitis, Andreas K. (7003723013); Eicker, Ursula (55907432800)</t>
  </si>
  <si>
    <t>Decarbonizing local mobility and greenhouse agriculture through residential building energy upgrades: A case study for Québec</t>
  </si>
  <si>
    <t>6820</t>
  </si>
  <si>
    <t>10.3390/en14206820</t>
  </si>
  <si>
    <t>https://www.scopus.com/inward/record.uri?eid=2-s2.0-85117587285&amp;doi=10.3390%2fen14206820&amp;partnerID=40&amp;md5=6f0e42a427ef93f33843d261436c733f</t>
  </si>
  <si>
    <t>Centre for Zero Energy Building Studies, Concordia University, Montreal, H3G 1M8, QC, Canada; Next-Generation Cities Institute, Concordia University, Montreal, H3G 1M8, QC, Canada</t>
  </si>
  <si>
    <t>Bambara J., Centre for Zero Energy Building Studies, Concordia University, Montreal, H3G 1M8, QC, Canada, Next-Generation Cities Institute, Concordia University, Montreal, H3G 1M8, QC, Canada; Athienitis A.K., Centre for Zero Energy Building Studies, Concordia University, Montreal, H3G 1M8, QC, Canada; Eicker U., Next-Generation Cities Institute, Concordia University, Montreal, H3G 1M8, QC, Canada</t>
  </si>
  <si>
    <t>Electrification is an efficient way to decarbonize by replacing fossil fuels with low-emission power. In addition, energy efficiency measures can reduce consumption, making it easier to shift to a zero-carbon society. In Québec, upgrades to aging buildings that employ electric resistance heating offer a unique opportunity to free up large amounts of hydroelectricity that can serve to decarbonize heating in other buildings. However, another source of energy would be needed to electrify mobility because efficiency measures free up small amounts of electricity in summer compared to winter. This study reveals how building efficiency measures combined with solar electricity generation provide an energy profile that matches the requirements for decarbonizing both mobility and heating. The TRNSYS software was used to simulate the annual energy performance of an existing house and retrofitted/rebuilt low-energy houses equipped with a photovoltaic (PV) roof in Montreal, Québec, Canada (45.5◦ N). The electricity that is made available by upgrading the houses is mainly considered for powering battery and fuel cell electric vehicles (BEVs and FCEVs) and electrifying heating in greenhouses. The results indicate that retrofitting 16% or rebuilding 12% of single-detached homes in Québec can provide enough electricity to decarbonize heating energy use in existing greenhouses and to operate the new greenhouses required for growing all fresh vegetables locally. If all the single-detached houses that employ electric resistance heating are upgraded, 33.4 and 21.8 TWh year−1 of electricity would be available for decarbonization, equivalent to a 19% and 12% increase of the province’s electricity supply for the retrofitted or rebuilt houses, respectively. This is enough energy to convert 83–100% of personal vehicles to BEVs or 35–56% to FCEVs. Decarbonization using the electricity that is made available by upgrading to low-energy solar houses could reduce the province’s greenhouse gas (GHG) emissions by approximately 32% (26.5 MtCO2eq). The time required for the initial embodied GHG emissions to surpass the emissions avoided by electrification ranges from 3.4 to 11.2 years. Building energy efficiency retrofits/rebuilds combined with photovoltaics is a promising approach for Québec to maximize the decarbonization potential of its existing energy resources while providing local energy and food security. © 2021 by the authors. Licensee MDPI, Basel, Switzerland.</t>
  </si>
  <si>
    <t>Building retrofits and rebuilds; Building-integrated photovoltaics; Decarbonization; Densification; Energy efficiency; Food and energy security; Greenhouse gas emissions; Mobility and heating electrification</t>
  </si>
  <si>
    <t>Decarbonization; Electric resistance; Electric utilities; Energy efficiency; Energy policy; Energy utilization; Fossil fuels; Fuel cells; Gas emissions; Greenhouse gases; Houses; Retrofitting; Solar power generation; Building integrated photovoltaic; Building retrofit and rebuild; Building retrofits; Decarbonisation; Decarbonising; Densifications; Efficiency measure; Greenhouse gas emissions; Mobility and heating electrification; Resistance-heating; Energy security</t>
  </si>
  <si>
    <t>J. Bambara; Centre for Zero Energy Building Studies, Concordia University, Montreal, H3G 1M8, Canada; email: j_bamba@encs.concordia.ca</t>
  </si>
  <si>
    <t>2-s2.0-85117587285</t>
  </si>
  <si>
    <t>Kim A.A.; Reed D.A.; Choe Y.; Wang S.; Recart C.</t>
  </si>
  <si>
    <t>Kim, Amy A. (57189024536); Reed, Dorothy A. (55435256900); Choe, Youngjun (56720119000); Wang, Shuoqi (57189347744); Recart, Carolina (57191918047)</t>
  </si>
  <si>
    <t>New building cladding system using independent Tilted BIPV panels with battery storage capability</t>
  </si>
  <si>
    <t>5546</t>
  </si>
  <si>
    <t>10.3390/su11205546</t>
  </si>
  <si>
    <t>https://www.scopus.com/inward/record.uri?eid=2-s2.0-85073789255&amp;doi=10.3390%2fsu11205546&amp;partnerID=40&amp;md5=3f99fa33038192cc18afe7af106b7fdd</t>
  </si>
  <si>
    <t>Department of Civil and Environmental Engineering, University ofWashington, Campus Box 352700, Seattle, 98195, WA, United States; Department of Industrial and Systems Engineering, University of Washington, Campus Box 352650, Seattle, 98195, WA, United States</t>
  </si>
  <si>
    <t>Kim A.A., Department of Civil and Environmental Engineering, University ofWashington, Campus Box 352700, Seattle, 98195, WA, United States; Reed D.A., Department of Civil and Environmental Engineering, University ofWashington, Campus Box 352700, Seattle, 98195, WA, United States; Choe Y., Department of Industrial and Systems Engineering, University of Washington, Campus Box 352650, Seattle, 98195, WA, United States; Wang S., Department of Civil and Environmental Engineering, University ofWashington, Campus Box 352700, Seattle, 98195, WA, United States; Recart C., Department of Civil and Environmental Engineering, University ofWashington, Campus Box 352700, Seattle, 98195, WA, United States</t>
  </si>
  <si>
    <t>In order to meet renewable energy goals in the near future, the deployment of photovoltaic (PV) panels on buildings will dramatically increase. The objective of this paper is to introduce an improved design for PV cladding systems that will greatly contribute to meeting these renewable energy goals. Typically, building-integrated photovoltaic (BIPV) panels are vertically oriented as cladding and they are not coupled with individual storage batteries. The proposed cladding couples a tilted BIPV panel with one or more storage batteries at each building placement. Thus, the tilted BIPV plus battery system is independent of other power generation in the building and it is referred to as a "building perma-power link" (BPPL) cladding element. Each cladding panel is designed as a stand-alone system, which will be useful for installation, operation, and maintenance. The hyperredundancy of multiple BPPL cladding panels for a typical building significantly enhances its overall energy resiliency. In order to foster manufacturing ease, each individual cladding unit has been designed at tilts of 45° and 60°. An example of a mid-rise building in Seattle,Washington is provided. The degree of building energy resiliency provided through multiple BPPLs is examined. © 2019 by the authors.</t>
  </si>
  <si>
    <t>BIPV; Cladding system; Curtain wall system; Energy resilience; Renewable power; Tilt angle</t>
  </si>
  <si>
    <t>Seattle; United States; Washington [United States]; alternative energy; design method; energy storage; installation; operations technology; photovoltaic system; power generation</t>
  </si>
  <si>
    <t>D.A. Reed; Department of Civil and Environmental Engineering, University ofWashington, Seattle, Campus Box 352700, 98195, United States; email: reed@uw.edu</t>
  </si>
  <si>
    <t>2-s2.0-85073789255</t>
  </si>
  <si>
    <t>Mancini F.; Nastasi B.</t>
  </si>
  <si>
    <t>Mancini, Francesco (56335588900); Nastasi, Benedetto (56575194700)</t>
  </si>
  <si>
    <t>Solar energy data analytics: PV deployment and land use</t>
  </si>
  <si>
    <t>417</t>
  </si>
  <si>
    <t>10.3390/en13020417</t>
  </si>
  <si>
    <t>https://www.scopus.com/inward/record.uri?eid=2-s2.0-85078111381&amp;doi=10.3390%2fen13020417&amp;partnerID=40&amp;md5=625dcc97b5e4aeecf1880c910ab9aa92</t>
  </si>
  <si>
    <t>Department of Planning, Design and Technology of Architecture, Sapienza University of Rome, Via Flaminia 72, Rome, 00196, Italy; Department of Architectural Engineering and Technology, TU Delft University of Technology, Julianalaan 134, Delft, 2628BL, Netherlands</t>
  </si>
  <si>
    <t>Mancini F., Department of Planning, Design and Technology of Architecture, Sapienza University of Rome, Via Flaminia 72, Rome, 00196, Italy; Nastasi B., Department of Planning, Design and Technology of Architecture, Sapienza University of Rome, Via Flaminia 72, Rome, 00196, Italy, Department of Architectural Engineering and Technology, TU Delft University of Technology, Julianalaan 134, Delft, 2628BL, Netherlands</t>
  </si>
  <si>
    <t>EU targets for sustainable development call for strong changes in the current energy systems as well as committed protection of environmental resources. This target conflicts if a policy is not going to promote the compatible solutions to both the issues. This is the case of the additional renewable energy sources to be exploited for increasing the share in the electricity mix and in the gross final energy consumption. Solar energy is, currently, the cheapest solution in Southern European Countries, like Italy. In this paper, thanks to the availability of three open databases provided by National Institutions, the authors compared the historic trends and policy scenarios for soil consumption, electricity consumption, and renewable electricity production to check correlations. The provincial scale was chosen as resolution of the analysis. The deviations from the policy scenarios was then addressed to identify the demand for policy recommendations and pathways to promote in order to achieve the target for renewable electricity share as well as the reduction in soli consumption trend in 2030. The role of renewables integrated in the existing contexts, such as building integrated photovoltaics, is considered a key driver for solving this issue. © 2020 by the authors.</t>
  </si>
  <si>
    <t>Building integrated photovoltaics; Electrification in the built environment; Energy planning; Open energy analytics; Solar energy</t>
  </si>
  <si>
    <t>Data Analytics; Energy utilization; Land use; Solar energy; Sustainable development; Building-integrated photovoltaics; Built environment; Electricity-consumption; Energy planning; Environmental resources; Open energy analytics; Renewable electricity production; Renewable energy source; Solar power generation</t>
  </si>
  <si>
    <t>B. Nastasi; Department of Planning, Design and Technology of Architecture, Sapienza University of Rome, Rome, Via Flaminia 72, 00196, Italy; email: benedetto.nastasi@outlook.com</t>
  </si>
  <si>
    <t>2-s2.0-85078111381</t>
  </si>
  <si>
    <t>Sun L.; Li J.; Chen L.; Xi J.; Li B.</t>
  </si>
  <si>
    <t>Sun, Liang (57305087700); Li, Jiawen (57274390600); Chen, Lidong (57223032226); Xi, Jiaming (57275419900); Li, Benxin (50861313700)</t>
  </si>
  <si>
    <t>Energy storage capacity configuration of building integrated photovoltaic-phase change material system considering demand response</t>
  </si>
  <si>
    <t>IET Energy Systems Integration</t>
  </si>
  <si>
    <t>10.1049/esi2.12013</t>
  </si>
  <si>
    <t>https://www.scopus.com/inward/record.uri?eid=2-s2.0-85115877474&amp;doi=10.1049%2fesi2.12013&amp;partnerID=40&amp;md5=cd174c43887200ada2ab6f7c77c8e071</t>
  </si>
  <si>
    <t>School of Electrical Engineering, Northeast Electric Power University, Jilin, China; State Grid Tianjin Power Company Jizhou Power Supply Branch, Tianjin, China</t>
  </si>
  <si>
    <t>Sun L., School of Electrical Engineering, Northeast Electric Power University, Jilin, China; Li J., School of Electrical Engineering, Northeast Electric Power University, Jilin, China; Chen L., State Grid Tianjin Power Company Jizhou Power Supply Branch, Tianjin, China; Xi J., School of Electrical Engineering, Northeast Electric Power University, Jilin, China; Li B., School of Electrical Engineering, Northeast Electric Power University, Jilin, China</t>
  </si>
  <si>
    <t>With the increasing building energy consumption, building integrated photovoltaic has emerged. However, this method has problems such as low photovoltaic absorption rate and large load peak–valley difference. For this reason, the authors have constructed a building integrated photovoltaic-phase change material system considering the demand response. Under the demand response at the time of use, the system was powered by building photovoltaic power generation. The thermostatically controlled load demand inside buildings was satisfied jointly by the phase change energy storage and the air conditioning. The system can run offline or connected to the grid through surplus electricity. When electricity is insufficient, the system can purchase it from the grid. The system dispatching strategy is also given. Based on the principles of minimising the daily cost of system operation, maximising the photovoltaic absorption rate, and minimising the peak–valley difference, a multi-objective optimisation model is established, and the particle swarm algorithm is used to perform the capacity configuration on the energy storage system. Finally, case analysis was conducted to verify that the scheme is able to reduce the system operating cost by over 50%. In addition, it can greatly increase the photovoltaic absorption rate and reduce the peak–valley difference to achieve peak load shifting. The scheme has significant economic and technical benefits. © 2021 The Authors. IET Energy Systems Integration published by John Wiley &amp; Sons Ltd on behalf of The Institution of Engineering and Technology and Tianjin University.</t>
  </si>
  <si>
    <t>Air conditioning; Buildings; Cost benefit analysis; Electric energy storage; Electric power transmission networks; Energy utilization; Landforms; Multiobjective optimization; Phase change materials; Photovoltaic cells; Solar power plants; Storage (materials); Building energy consumption; Building integrated photovoltaic; Cost of system operations; Energy storage capacity; Particle swarm algorithm; Phase change energy storage; Photovoltaic power generation; Thermostatically controlled loads; Solar power generation</t>
  </si>
  <si>
    <t>L. Sun; School of Electrical Engineering, Northeast Electric Power University, Jilin, China; email: sunliang@neepu.edu.cn</t>
  </si>
  <si>
    <t>25168401</t>
  </si>
  <si>
    <t>IET Energy Syst. Integra.</t>
  </si>
  <si>
    <t>2-s2.0-85115877474</t>
  </si>
  <si>
    <t>Al-Janahi S.A.; Ellabban O.; Al-Ghamdi S.G.</t>
  </si>
  <si>
    <t>Al-Janahi, Saoud A. (57215896326); Ellabban, Omar (35304965900); Al-Ghamdi, Sami G. (56439247500)</t>
  </si>
  <si>
    <t>Technoeconomic feasibility study of grid-connected building-integrated photovoltaics system for clean electrification: A case study of Doha metro</t>
  </si>
  <si>
    <t>10.1016/j.egyr.2020.11.192</t>
  </si>
  <si>
    <t>https://www.scopus.com/inward/record.uri?eid=2-s2.0-85098473368&amp;doi=10.1016%2fj.egyr.2020.11.192&amp;partnerID=40&amp;md5=13c69b62be0357c9e1aaf0870d3c1ffa</t>
  </si>
  <si>
    <t>Division of Sustainable Development, College of Science and Engineering, Hamad Bin Khalifa University, Qatar Foundation, Doha, Qatar; Iberdrola Innovation Middle East, Doha, Qatar</t>
  </si>
  <si>
    <t>Al-Janahi S.A., Division of Sustainable Development, College of Science and Engineering, Hamad Bin Khalifa University, Qatar Foundation, Doha, Qatar; Ellabban O., Iberdrola Innovation Middle East, Doha, Qatar; Al-Ghamdi S.G., Division of Sustainable Development, College of Science and Engineering, Hamad Bin Khalifa University, Qatar Foundation, Doha, Qatar</t>
  </si>
  <si>
    <t>Issues like air pollution and high CO2 rates are forcing the government of Qatar to mitigate these pollution rates as Qatar is considered the highest country that has can emissions per capita. As a result, huge efforts are executed to reduce these high rates of pollution so many renewable technologies projects are introduced, and solar PV plant is a major one. In this paper, Doha metro project is taken as a case study to implement a hybrid system within one of the metro stations to assess the economic profitability of it and then it can be a proposal for the country of Qatar to implement such a hybrid system within the governmental projects to mitigate the pollution rate. The methodology adopted in this paper is to evaluate the profitability of the hybrid system proposed by using HOMER software where it can model, simulate and optimize the proposed system with the desired components. Main finding is that due to the low electricity tariffs with and without the governmental subsidies, the implementation of PV system in Qatar is not economically feasible unless the PV system capacity is enlarged into a big scale or the tariff prices being increased with Carbon tax regulations. © 2020 The Authors</t>
  </si>
  <si>
    <t>BIPV system; Economic assessment; Electricity tariffs; Environmental impact; HOMER Grid; Profitability</t>
  </si>
  <si>
    <t>Hybrid systems; Profitability; Subway stations; Building-integrated photovoltaics; Economic profitability; Electricity tariff; Grid-connected; Homer softwares; Metro stations; Renewable technology; Techno-economic feasibility; Pollution control</t>
  </si>
  <si>
    <t>S.G. Al-Ghamdi; Division of Sustainable Development, College of Science and Engineering, Hamad Bin Khalifa University, Qatar Foundation, Doha, Qatar; email: salghamdi@hbku.edu.qa</t>
  </si>
  <si>
    <t>2-s2.0-85098473368</t>
  </si>
  <si>
    <t>Gholami H.; Røstvik H.N.; Steemers K.</t>
  </si>
  <si>
    <t>Gholami, Hassan (55898896600); Røstvik, Harald Nils (7801451700); Steemers, Koen (6602734158)</t>
  </si>
  <si>
    <t>The contribution of building-integrated photovoltaics (Bipv) to the concept of nearly zero-energy cities in europe: Potential and challenges ahead</t>
  </si>
  <si>
    <t>6015</t>
  </si>
  <si>
    <t>10.3390/en14196015</t>
  </si>
  <si>
    <t>https://www.scopus.com/inward/record.uri?eid=2-s2.0-85115693201&amp;doi=10.3390%2fen14196015&amp;partnerID=40&amp;md5=a9de94d069c88b61d7a0b513d9426a03</t>
  </si>
  <si>
    <t>City and Regional Planning Group, Institute of Safety, Economics and Planning, University of Stavanger, Stavanger, 4021, Norway; Department of Architecture, University of Cambridge, 6 Chaucer Road, Cambridge, CB2 2EB, United Kingdom</t>
  </si>
  <si>
    <t>Gholami H., City and Regional Planning Group, Institute of Safety, Economics and Planning, University of Stavanger, Stavanger, 4021, Norway; Røstvik H.N., City and Regional Planning Group, Institute of Safety, Economics and Planning, University of Stavanger, Stavanger, 4021, Norway; Steemers K., Department of Architecture, University of Cambridge, 6 Chaucer Road, Cambridge, CB2 2EB, United Kingdom</t>
  </si>
  <si>
    <t>The main purpose of this paper is to investigate the contributions of building-integrated photovoltaic (BIPV) systems to the notion of nearly zero-energy cities in the capitals of the European Union member states (EU), Norway, and Switzerland. Moreover, an in-depth investigation of the barriers and challenges ahead of the widespread rollout of BIPV technology is undertaken. This study investigates the scalability of the nearly zero-energy concept using BIPV technology in moving from individual buildings to entire cities. This study provide a metric for architects and urban planners that can be used to assess how much of the energy consumed by buildings in Europe could be supplied by BIPV systems when installed as building envelope materials on the outer skins of buildings. The results illustrate that by 2030, when buildings in the EU become more energy-efficient and the efficiency of BIPV systems will have improved considerably, BIPV envelope materials will be a reasonable option for building skins and will help in achieving nearly zero-energy cities. This study reveals that in the EU, taking a building skin to building net surface area ratio of 0.78 and a building skin glazing ratio of 30%, buildings could cover their electricity consumption using BIPV systems by 2030. Eighteen challenges and barriers to the extensive rollout of BIPV systems are recognised, classified, and discussed in this study in detail. The challenges are categorised into five stages, namely the decision, design, implementation, operation and maintenance, and end of life challenges. © 2021 by the authors. Licensee MDPI, Basel, Switzerland.</t>
  </si>
  <si>
    <t>Building envelope materials; Building-integrated photovoltaics (BIPV); Energy resources; Literature review; Nearly zero-energy cities (NZEB); Positive energy district; Sustainable urban energy planning; Urban energy transition</t>
  </si>
  <si>
    <t>Energy efficiency; Urban planning; Zoning; Building envelope material; Building envelopes; Building integrated photovoltaic; Building-integrated photovoltaic; Literature reviews; Nearly zero-energy city (NZEB); Positive energies; Positive energy district; Sustainable urban energy planning; Urban energy planning; Urban energy transitions; Zero energies; Solar buildings</t>
  </si>
  <si>
    <t>H. Gholami; City and Regional Planning Group, Institute of Safety, Economics and Planning, University of Stavanger, Stavanger, 4021, Norway; email: hassan.gholami@uis.no</t>
  </si>
  <si>
    <t>2-s2.0-85115693201</t>
  </si>
  <si>
    <t>Lau S.-K.; Kosorić V.; Bieri M.; Nobre A.M.</t>
  </si>
  <si>
    <t>Lau, Siu-Kit (25027720500); Kosorić, Vesna (36967913400); Bieri, Monika (57193013209); Nobre, André M. (55535680100)</t>
  </si>
  <si>
    <t>Identification of factors influencing development of photovoltaic (Pv) implementation in Singapore</t>
  </si>
  <si>
    <t>2630</t>
  </si>
  <si>
    <t>10.3390/su13052630</t>
  </si>
  <si>
    <t>https://www.scopus.com/inward/record.uri?eid=2-s2.0-85102577457&amp;doi=10.3390%2fsu13052630&amp;partnerID=40&amp;md5=04ec78f2ec2cddccbf25255c0b0c4ec3</t>
  </si>
  <si>
    <t>Department of Architecture, National University of Singapore, Singapore, 117566, Singapore; Balkan Energy AG, Starrkirch Wil, 4656, Switzerland; Daniel Hammer Architekt FH AG, Olten, 4600, Switzerland; Cleantech Energy Corporation Pte Ltd., Singapore, 049482, Singapore</t>
  </si>
  <si>
    <t>Lau S.-K., Department of Architecture, National University of Singapore, Singapore, 117566, Singapore; Kosorić V., Department of Architecture, National University of Singapore, Singapore, 117566, Singapore, Balkan Energy AG, Starrkirch Wil, 4656, Switzerland, Daniel Hammer Architekt FH AG, Olten, 4600, Switzerland; Bieri M., Cleantech Energy Corporation Pte Ltd., Singapore, 049482, Singapore; Nobre A.M., Cleantech Energy Corporation Pte Ltd., Singapore, 049482, Singapore</t>
  </si>
  <si>
    <t>Despite the steady growth of grid‐connected installed capacity in Singapore in the last decade and intensive government effort towards “solarization”, implementation of photovoltaics (PV) and especially building‐integrated photovoltaics (BIPV) into the built environment has not gathered as much momentum as would have been expected given the country’s ample solar energy resource potential, strong economic fundamentals and the robust real estate sector. Based on a conducted web‐survey and qualitative interviews among local professionals, this paper examines the obstacles, potentials and drivers that could facilitate and accelerate BIPV and PV façade integration, as well as needs that could encourage wider PV use. In order to define a unified strategy, aligning the stakeholders’ views, the following disputable factors are pointed out and discussed: (1) incomplete understanding of BIPV and building‐applied photovoltaics (BAPV) among stakeholders, (2) costs of BIPV systems, (3) low awareness of and confidence in “integrability” of PV modules, (4) incomplete knowledge about and insufficiently investigated PV performance and (5) potential of PV façade and roof integration. Since the costs are the key identified factor for BIPV implementation, life‐cycle cost (LCC) assessments of PV façade and roof integrations have been performed, which supported the search for solutions to identified problems. The performed analysis and findings present the basis for the development of a long‐term holistic strategy for PV implementation in Singapore that could help the highly‐urbanized, tropical resource‐ and land‐constrained island city‐state reduce the dependency on fossil fuels and achieve the climate change targets, thus promoting a more sustainable built environment. © 2021 by the authors. Licensee MDPI, Basel, Switzerland.</t>
  </si>
  <si>
    <t>Building‐integrated photovoltaics (BIPV); Built environment; Drivers; Façade integration; Holistic strategy; Life‐cycle cost (LCC) assessment; Obstacles; Photovoltaic (PV) integration; Photovoltaics (PV); Sustainability</t>
  </si>
  <si>
    <t>Singapore; climate change; energy resource; fossil fuel; holistic approach; life cycle analysis; momentum; photovoltaic system; questionnaire survey; roof; stakeholder</t>
  </si>
  <si>
    <t>V. Kosorić; Department of Architecture, National University of Singapore, Singapore, 117566, Singapore; email: vesna.kosoric@gmail.com; V. Kosorić; Balkan Energy AG, Starrkirch Wil, 4656, Switzerland; email: vesna.kosoric@gmail.com; V. Kosorić; Daniel Hammer Architekt FH AG, Olten, 4600, Switzerland; email: vesna.kosoric@gmail.com</t>
  </si>
  <si>
    <t>2-s2.0-85102577457</t>
  </si>
  <si>
    <t>Georgiou G.S.; Nikolaidis P.; Kalogirou S.A.; Christodoulides P.</t>
  </si>
  <si>
    <t>Georgiou, Giorgos S. (57191203624); Nikolaidis, Pavlos (57191250688); Kalogirou, Soteris A. (7005998383); Christodoulides, Paul (6507870712)</t>
  </si>
  <si>
    <t>A hybrid optimization approach for autonomy enhancement of nearly-zero-energy buildings based on battery performance and artificial neural networks</t>
  </si>
  <si>
    <t>3680</t>
  </si>
  <si>
    <t>10.3390/en13143680</t>
  </si>
  <si>
    <t>https://www.scopus.com/inward/record.uri?eid=2-s2.0-85089811564&amp;doi=10.3390%2fen13143680&amp;partnerID=40&amp;md5=0dacc5f37850b94afe2e0c0ad02fc53a</t>
  </si>
  <si>
    <t>Department of Electrical Engineering, Computer Engineering and Informatics, Cyprus University of Technology, Limassol, 3603, Cyprus; Department of Mechanical Engineering and Materials Science and Engineering, Cyprus University of Technology, Limassol, 3603, Cyprus; Cyprus Academy of Science, Letters, and Arts, Nicosia, 1015, Cyprus; Faculty of Engineering &amp; Technology, Cyprus University of Technology, Limassol, 3603, Cyprus</t>
  </si>
  <si>
    <t>Georgiou G.S., Department of Electrical Engineering, Computer Engineering and Informatics, Cyprus University of Technology, Limassol, 3603, Cyprus; Nikolaidis P., Department of Electrical Engineering, Computer Engineering and Informatics, Cyprus University of Technology, Limassol, 3603, Cyprus; Kalogirou S.A., Department of Mechanical Engineering and Materials Science and Engineering, Cyprus University of Technology, Limassol, 3603, Cyprus, Cyprus Academy of Science, Letters, and Arts, Nicosia, 1015, Cyprus; Christodoulides P., Faculty of Engineering &amp; Technology, Cyprus University of Technology, Limassol, 3603, Cyprus</t>
  </si>
  <si>
    <t>Reducing the primary energy consumption in buildings and simultaneously increasing self-consumption from renewable energy sources in nearly-zero-energy buildings, as per the 2010/31/EU directive, is crucial nowadays. This work solved the problem of nearly zeroing the net grid electrical energy in buildings in real time. This target was achieved using linear programming (LP)—a convex optimization technique leading to global solutions—to optimally decide the daily charging or discharging (dispatch) of the energy storage in an adaptive manner, in real time, and hence control and minimize both the import and export grid energies. LP was assisted by equally powerful methods, such as artificial neural networks (ANN) for forecasting the building’s load demand and photovoltaic (PV) on a 24 hour basis, and genetic algorithm (GA)—a heuristic optimization technique—for driving the optimum dispatch. Moreover, to address the non-linear nature of the battery and model the energy dispatch in a more realistic manner, the proven freeware system advisor model (SAM) of National Renewable Energy Laboratory (NREL) was integrated with the proposed approach to give the final dispatch. Assessing the case of a building, the results showed that the annual hourly profile of the import and export energies was smoothed and flattened, as compared to the cases without storage and/or using a conventional controller. With the proposed approach, the annual aggregated grid usage was reduced by 53% and the building’s annual energy needs were covered by the renewable energy system at a rate of 60%. It was therefore concluded that the proposed hybrid methodology can provide a tool to maximize the autonomy of nearly-zero-energy buildings and bring them a step closer to implementation. © 2020 by the authors. Licensee MDPI, Basel, Switzerland.</t>
  </si>
  <si>
    <t>Artificial neural networks; Building energy optimization; Building integrated photovoltaics; Electrical energy storage; Genetic algorithm; Linear programming; Nearly zero energy buildings</t>
  </si>
  <si>
    <t>Buildings; Convex optimization; Electric load dispatching; Energy storage; Energy utilization; Genetic algorithms; Heuristic methods; Linear programming; Neural networks; Renewable energy resources; Secondary batteries; Conventional controllers; Convex optimization techniques; Heuristic optimization technique; Hybrid optimization approaches; National Renewable Energy Laboratory; Primary energy consumption; Renewable energy source; Renewable energy systems; Zero energy buildings</t>
  </si>
  <si>
    <t>P. Christodoulides; Faculty of Engineering &amp; Technology, Cyprus University of Technology, Limassol, 3603, Cyprus; email: paul.christodoulides@cut.ac.cy</t>
  </si>
  <si>
    <t>2-s2.0-85089811564</t>
  </si>
  <si>
    <t>Baptista J.; Sequeira G.; Solteiro Pires E.J.</t>
  </si>
  <si>
    <t>Baptista, J. (55046854400); Sequeira, G. (57254494200); Solteiro Pires, E.J. (57217097779)</t>
  </si>
  <si>
    <t>Evaluation of pv microgeneration systems and tariffs management on the energy efficiency of service buildings</t>
  </si>
  <si>
    <t>Renewable Energy and Power Quality Journal</t>
  </si>
  <si>
    <t>218</t>
  </si>
  <si>
    <t>10.24084/repqj19.218</t>
  </si>
  <si>
    <t>https://www.scopus.com/inward/record.uri?eid=2-s2.0-85114703074&amp;doi=10.24084%2frepqj19.218&amp;partnerID=40&amp;md5=d946302a34ce64f9a00039b58f1b9abd</t>
  </si>
  <si>
    <t>Department of Engineering, University of Trás-os-Montes and Alto Douro, Quinta de Prados – Vila Real, Vila Real, 5001-801, Portugal; INESCTEC UTAD Pole, University of Trás-os-Montes and Alto Douro, Quinta de Prados – Vila Real, Vila Real, 5001-801, Portugal</t>
  </si>
  <si>
    <t>Baptista J., Department of Engineering, University of Trás-os-Montes and Alto Douro, Quinta de Prados – Vila Real, Vila Real, 5001-801, Portugal, INESCTEC UTAD Pole, University of Trás-os-Montes and Alto Douro, Quinta de Prados – Vila Real, Vila Real, 5001-801, Portugal; Sequeira G., Department of Engineering, University of Trás-os-Montes and Alto Douro, Quinta de Prados – Vila Real, Vila Real, 5001-801, Portugal; Solteiro Pires E.J., Department of Engineering, University of Trás-os-Montes and Alto Douro, Quinta de Prados – Vila Real, Vila Real, 5001-801, Portugal, INESCTEC UTAD Pole, University of Trás-os-Montes and Alto Douro, Quinta de Prados – Vila Real, Vila Real, 5001-801, Portugal</t>
  </si>
  <si>
    <t>The buildings' energy consumption increasing requires solutions to improve their energy efficiency, thus reducing the electricity bill's associated costs. This paper aims to study the load profiles of a service building and its optimization to reduce the costs related to electricity consumption. The electrical load profiles are analyzed, and the electrical equipment and its consumption are characterized. Moreover, to increase energy efficiency and reduce energy costs, a renewable energy system based on photovoltaic panels is sized and integrated into the building. The analysis of the building's consumption profiles allowed the PV system's dimensioning to eliminate power peaks, enabling a reduction in the contracted power. The results demonstrate the effectiveness of the proposed solution, resulting in a reduction of the electricity bill. © 2021, European Association for the Development of Renewable Energy, Environment and Power Quality (EA4EPQ). All rights reserved.</t>
  </si>
  <si>
    <t>Building-Integrated Photovoltaic Systems; Energy efficiency; Load profile; Renewable energy</t>
  </si>
  <si>
    <t>Buildings; Cost reduction; Electric loads; Energy utilization; Photovoltaic cells; Renewable energy resources; Associated costs; Electrical equipment; Electrical load; Electricity bill; Electricity-consumption; Microgeneration systems; Photovoltaic panels; Renewable energy systems; Energy efficiency</t>
  </si>
  <si>
    <t>European Association for the Development of Renewable Energy, Environment and Power Quality (EA4EPQ)</t>
  </si>
  <si>
    <t>2172038X</t>
  </si>
  <si>
    <t>Renewable Energy and Power Qual. J.</t>
  </si>
  <si>
    <t>2-s2.0-85114703074</t>
  </si>
  <si>
    <t>Asfour O.S.</t>
  </si>
  <si>
    <t>Asfour, Omar S. (18833611700)</t>
  </si>
  <si>
    <t>Solar and shading potential of different configurations of building integrated photovoltaics used as shading devices considering hot climatic conditions</t>
  </si>
  <si>
    <t>4373</t>
  </si>
  <si>
    <t>10.3390/su10124373</t>
  </si>
  <si>
    <t>https://www.scopus.com/inward/record.uri?eid=2-s2.0-85057274722&amp;doi=10.3390%2fsu10124373&amp;partnerID=40&amp;md5=23f9e2c3ca62e94c239d6e1ed75871db</t>
  </si>
  <si>
    <t>Department of Architecture, King Fahd University of Petroleum and Minerals, P.O. Box 2483, Dhahran, 31261, Saudi Arabia</t>
  </si>
  <si>
    <t>Asfour O.S., Department of Architecture, King Fahd University of Petroleum and Minerals, P.O. Box 2483, Dhahran, 31261, Saudi Arabia</t>
  </si>
  <si>
    <t>This study investigates the use of building-integrated photovoltaics (BIPVs) as shading devices in hot climates, with reference to the conditions of Saudi Arabia. It used parametric numerical modelling to critically appraise the potential of eight design configurations in this regard, including vertical and horizontal shading devices with different inclination angles. The study assumed that the examined shading devices could be entirely horizontal or vertical on the three exposed facades, which is common practice in architecture. The study found that the examined configurations offered different solar and shading potentials. However, the case of horizontal BIPV shading devices with a 45° tilt angle received the highest amount of annual total insolation (104 kWh/m2) and offered effective window shading of 96% of the total window area on average in summer. The study concluded that, unlike the common recommendation of avoiding horizontal shading devices on eastern and western facades, it is possible in countries characterised with high solar altitudes such as Saudi Arabia to use them effectively to generate electricity and provide the required window shading. © 2018 by the authors.</t>
  </si>
  <si>
    <t>Architecture; Building-integrated photovoltaics (BIPVs); Saudi Arabia; Shading devices; Solar energy</t>
  </si>
  <si>
    <t>Saudi Arabia; architecture; building; climate conditions; design; equipment; insolation; numerical model; parameterization; photovoltaic system; shading; solar power</t>
  </si>
  <si>
    <t>O.S. Asfour; Department of Architecture, King Fahd University of Petroleum and Minerals, Dhahran, P.O. Box 2483, 31261, Saudi Arabia; email: omar.asfour@kfupm.edu.sa</t>
  </si>
  <si>
    <t>2-s2.0-85057274722</t>
  </si>
  <si>
    <t>Jung S.K.; Kim Y.; Moon J.W.</t>
  </si>
  <si>
    <t>Jung, Sung Kwon (36059325900); Kim, Youngchul (26428129600); Moon, Jin Woo (36915594500)</t>
  </si>
  <si>
    <t>Performance evaluation of control methods for pvintegrated shading devices</t>
  </si>
  <si>
    <t>en13123171</t>
  </si>
  <si>
    <t>10.3390/en13123171</t>
  </si>
  <si>
    <t>https://www.scopus.com/inward/record.uri?eid=2-s2.0-85087980959&amp;doi=10.3390%2fen13123171&amp;partnerID=40&amp;md5=0a5e57d43cf228f188481d707614206b</t>
  </si>
  <si>
    <t>CS Enertech, Seoul, 06730, South Korea; Department of Civil and Environmental Engineering, KAIST Smart City Research Center, KAIST Urban Design Lab, KAIST, Daejeon, 34141, South Korea; School of Architecture and Building Science, Chung-Ang University, Seoul, 06974, South Korea</t>
  </si>
  <si>
    <t>Jung S.K., CS Enertech, Seoul, 06730, South Korea; Kim Y., Department of Civil and Environmental Engineering, KAIST Smart City Research Center, KAIST Urban Design Lab, KAIST, Daejeon, 34141, South Korea; Moon J.W., School of Architecture and Building Science, Chung-Ang University, Seoul, 06974, South Korea</t>
  </si>
  <si>
    <t>This study aimed to develop a building-integrated photovoltaic (BIPV) device and optimal control methods that increase the photovoltaic (PV) efficiency and visual comfort of the indoor space. A louver-type PV-integrated shading device was suggested and an artificial neural networks (ANN) model was developed to predict PV electricity output, work plane illuminance, and daylight glare index (DGI). The slat tilt angle of the shading device was controlled to maximize PV electricity output based on three different strategies: One without visual comfort constraints, and the other two with visual comfort constraints: work plane illuminance and DGI. Optimal tilt angle was calculated using predictions of the ANN. Experiments were conducted to verify the system modeling and to evaluate the performance of the shading device. Experiment results revealed that the ANN model successfully predicted the PV output, work plane illuminance, and DGI. The PV-integrated shading device was more efficient in producing electricity than the conventional wall-mount PV systems, the control method without visual comfort constraints was most efficient in generating electricity than the other two with such constraints, and excluding the constraints resulted in less comfortable visual environment and reduced energy benefit. From the results analysis, it can be concluded that based on the accurate predictions, the PV-integrated shading device controlled using the proposed methods produced more electricity compared to the wall-mount counterpart.  © 2020 by the authors.</t>
  </si>
  <si>
    <t>Artificial neural networks; Electricity production; Optimum louver slat angle; PV-integrated shading device; Visual comfort</t>
  </si>
  <si>
    <t>Forecasting; Glare; Lighting; Walls (structural partitions); Accurate prediction; Building integrated photovoltaic; Control methods; Daylight glare index (DGI); Electricity output; Optimal control methods; System modeling; Visual environments; Electric power generation</t>
  </si>
  <si>
    <t>J.W. Moon; School of Architecture and Building Science, Chung-Ang University, Seoul, 06974, South Korea; email: gilerbert73@cau.ac.kr</t>
  </si>
  <si>
    <t>2-s2.0-85087980959</t>
  </si>
  <si>
    <t>Robledo C.B.; Oldenbroek V.; Abbruzzese F.; van Wijk A.J.M.</t>
  </si>
  <si>
    <t>Robledo, Carla B. (57193252893); Oldenbroek, Vincent (56708903400); Abbruzzese, Francesca (57200636970); van Wijk, Ad J.M. (7005805666)</t>
  </si>
  <si>
    <t>Integrating a hydrogen fuel cell electric vehicle with vehicle-to-grid technology, photovoltaic power and a residential building</t>
  </si>
  <si>
    <t>10.1016/j.apenergy.2018.02.038</t>
  </si>
  <si>
    <t>https://www.scopus.com/inward/record.uri?eid=2-s2.0-85041996483&amp;doi=10.1016%2fj.apenergy.2018.02.038&amp;partnerID=40&amp;md5=3db4388f7145581f17506c2dc5a9cb77</t>
  </si>
  <si>
    <t>Energy Technology Section, Department of Process and Energy, Delft University of Technology, Leeghwaterstraat 39, Delft, 2628, CB, Netherlands</t>
  </si>
  <si>
    <t>Robledo C.B., Energy Technology Section, Department of Process and Energy, Delft University of Technology, Leeghwaterstraat 39, Delft, 2628, CB, Netherlands; Oldenbroek V., Energy Technology Section, Department of Process and Energy, Delft University of Technology, Leeghwaterstraat 39, Delft, 2628, CB, Netherlands; Abbruzzese F., Energy Technology Section, Department of Process and Energy, Delft University of Technology, Leeghwaterstraat 39, Delft, 2628, CB, Netherlands; van Wijk A.J.M., Energy Technology Section, Department of Process and Energy, Delft University of Technology, Leeghwaterstraat 39, Delft, 2628, CB, Netherlands</t>
  </si>
  <si>
    <t>This paper presents the results of a demonstration project, including building-integrated photovoltaic (BIPV) solar panels, a residential building and a hydrogen fuel cell electric vehicle (FCEV) for combined mobility and power generation, aiming to achieve a net zero-energy residential building target. The experiment was conducted as part of the Car as Power Plant project at The Green Village in the Netherlands. The main objective was to assess the end-user's potential of implementing FCEVs in vehicle-to-grid operation (FCEV2G) to act as a local energy source. FCEV2G field test performance with a Hyundai ix35 FCEV are presented. The car was adapted using a power output socket capable of delivering up to 10 kW direct current (DC) to the alternating current (AC) national grid when parked, via an off-board (grid-tie) inverter. A Tank-To-AC-Grid efficiency (analogous to Tank-To-Wheel efficiency when driving) of 44% (measured on a Higher Heating Value basis) was obtained when the car was operating in vehicle-to-grid (V2G) mode at the maximum power output. By collecting and analysing real data on the FCEV power production in V2G mode, and on BIPV production and household consumption, two different operating modes for the FCEV offering balanced services to a residential microgrid were identified, namely fixed power output and load following. Based on the data collected, one-year simulations of a microgrid consisting of 10 all-electric dwellings and 5 cars with the different FCEV2G modes of operation were performed. Simulation results were evaluated on the factors of autonomy, self-consumption of locally produced energy and net-energy consumption by implementing different energy indicators. The results show that utilizing an FCEV working in V2G mode can reduce the annual imported electricity from the grid by approximately 71% over one year, and aiding the buildings in the microgrid to achieve a net zero-energy building target. Furthermore, the simulation results show that utilizing the FCEV2G setup in both modes analysed, could be economically beneficial for the end-user if hydrogen prices at the pump fall below 8.24 €/kg. © 2018 The Authors</t>
  </si>
  <si>
    <t>FCEV; Hydrogen; V2G; Zero-energy building</t>
  </si>
  <si>
    <t>Netherlands; Electric impedance measurement; Electric power generation; Electric power transmission networks; Energy utilization; Fuel cells; Heating; Housing; Solar power generation; Alternating current; Building integrated photovoltaic; End-users; Fuel cell electric vehicle; Grid technologies; Hydrogen fuel cells; Microgrid; Power output; Residential building; Vehicle to grids; building; efficiency measurement; electric vehicle; energy efficiency; experimental study; fuel cell; hydrogen; integrated approach; operations technology; photovoltaic system; power generation; simulation; technological change; Vehicle-to-grid</t>
  </si>
  <si>
    <t>C.B. Robledo; Energy Technology Section, Department of Process and Energy, Delft University of Technology, Delft, Leeghwaterstraat 39, 2628, Netherlands; email: c.b.robledo@tudelft.nl</t>
  </si>
  <si>
    <t>2-s2.0-85041996483</t>
  </si>
  <si>
    <t>Corti P.; Capannolo L.; Bonomo P.; Berardinis P.D.; Frontini F.</t>
  </si>
  <si>
    <t>Corti, Paolo (57225410745); Capannolo, Luisa (57195396670); Bonomo, Pierluigi (55596140900); Berardinis, Pierluigi De (35213322200); Frontini, Francesco (6506577129)</t>
  </si>
  <si>
    <t>Comparative Analysis of BIPV Solutions to Define Energy and Cost-Effectiveness in a Case Study</t>
  </si>
  <si>
    <t>15</t>
  </si>
  <si>
    <t>3827</t>
  </si>
  <si>
    <t>10.3390/en13153827</t>
  </si>
  <si>
    <t>https://www.scopus.com/inward/record.uri?eid=2-s2.0-85088879781&amp;doi=10.3390%2fen13153827&amp;partnerID=40&amp;md5=f0f0561765885fae3f9f936a114985b9</t>
  </si>
  <si>
    <t>Institute for Applied Sustainability to Built Environment (ISAAC), University of Applied Sciences and Arts of Southern Switzerland, Supsi, Trevano, CP 105, Canobbio, CH-6952, Switzerland; Department of Civil, Building-Architecture and Environmental Engineering (DICEAA), University of l'Aquila, L'Aquila, 67100, Italy</t>
  </si>
  <si>
    <t>Corti P., Institute for Applied Sustainability to Built Environment (ISAAC), University of Applied Sciences and Arts of Southern Switzerland, Supsi, Trevano, CP 105, Canobbio, CH-6952, Switzerland; Capannolo L., Department of Civil, Building-Architecture and Environmental Engineering (DICEAA), University of l'Aquila, L'Aquila, 67100, Italy; Bonomo P., Institute for Applied Sustainability to Built Environment (ISAAC), University of Applied Sciences and Arts of Southern Switzerland, Supsi, Trevano, CP 105, Canobbio, CH-6952, Switzerland; Berardinis P.D., Department of Civil, Building-Architecture and Environmental Engineering (DICEAA), University of l'Aquila, L'Aquila, 67100, Italy; Frontini F., Institute for Applied Sustainability to Built Environment (ISAAC), University of Applied Sciences and Arts of Southern Switzerland, Supsi, Trevano, CP 105, Canobbio, CH-6952, Switzerland</t>
  </si>
  <si>
    <t>The built environment remains a strategic research and innovation domain in view of the goal of full decarbonization. The priority is the retrofitting of existing buildings as zero-emission to improve their energy efficiency with renewable energy technologies pulling the market with costeffective strategies. From the first age of photovoltaics (PV) mainly integrated in solar roofs, we rapidly moved towards complete active building skins where all the architectural surfaces are photoactive (Building Integrated Photovoltaics-BIPV). This change of paradigm, where PV replaces a conventional building material, shifted the attention to relate construction choices with energy and cost effectiveness. However, systematic investigations which put into action a cross-disciplinary approach between construction, economic and energy related domains is still missing. This paper provides the detailed assessment of a real multifamily building, taking into account retrofit scenarios for making active the building skin, with the goal to identify the sensitive aspects of the energetic and economic effectiveness of BIPV design options. By assuming a real case study with monitored data, the analysis will consider a breakdown of the main individual parts composing the building envelope, by then combining alternative re-configurations in merged clusters with different energy and construction goals. Results will highlight the correlation between building skin construction strategies and the energy and cost parameters by identifying the cornerstones for enhancing efficiency. The outcomes, related to the total life cost, self-consumption/sufficiency, in combination with different building design options (facąde, roof, balconies, surface orientations, etc.), provide a practical insight for researchers and professionals to identify renovation strategies by synergistically exploiting the solar active parts towards lower global costs and higher energy efficiency of the whole building system. © 2020 MDPI AG. All rights reserved.</t>
  </si>
  <si>
    <t>Bipv; Building skin; Cost-effectiveness; Life-cycle cost</t>
  </si>
  <si>
    <t>Architectural design; Construction; Cost benefit analysis; Cost effectiveness; Retrofitting; Roofs; Solar energy; Zero energy buildings; Building envelopes; Building-integrated photovoltaics; Comparative analysis; Construction strategies; Cross-disciplinary approaches; Economic effectiveness; Renewable energy technologies; Surface orientation; Energy efficiency</t>
  </si>
  <si>
    <t>P. Corti; Institute for Applied Sustainability to Built Environment (ISAAC), University of Applied Sciences and Arts of Southern Switzerland, Supsi, Canobbio, Trevano, CP 105, CH-6952, Switzerland; email: paolo.corti@supsi.ch</t>
  </si>
  <si>
    <t>2-s2.0-85088879781</t>
  </si>
  <si>
    <t>Durão B.; Torres J.P.N.; Fernandes C.A.F.; Lameirinhas R.A.M.</t>
  </si>
  <si>
    <t>Durão, Beatriz (57217971220); Torres, João Paulo N. (43762301000); Fernandes, Carlos A. F. (58601306400); Lameirinhas, Ricardo A. Marques (57216132417)</t>
  </si>
  <si>
    <t>Socio-economic study to improve the electrical sustainability of the north tower of Instituto Superior Tecnico</t>
  </si>
  <si>
    <t>1923</t>
  </si>
  <si>
    <t>10.3390/su12051923</t>
  </si>
  <si>
    <t>https://www.scopus.com/inward/record.uri?eid=2-s2.0-85082604499&amp;doi=10.3390%2fsu12051923&amp;partnerID=40&amp;md5=02a89da72f49d1d5205ff1a1a47ba0be</t>
  </si>
  <si>
    <t>Department of Electrical and Computer Engineering, Instituto Superior Técnico, Lisbon, 1049-001, Portugal; Instituto de Telecomunicações, Lisbon, 1049-001, Portugal</t>
  </si>
  <si>
    <t>Durão B., Department of Electrical and Computer Engineering, Instituto Superior Técnico, Lisbon, 1049-001, Portugal; Torres J.P.N., Department of Electrical and Computer Engineering, Instituto Superior Técnico, Lisbon, 1049-001, Portugal, Instituto de Telecomunicações, Lisbon, 1049-001, Portugal; Fernandes C.A.F., Department of Electrical and Computer Engineering, Instituto Superior Técnico, Lisbon, 1049-001, Portugal, Instituto de Telecomunicações, Lisbon, 1049-001, Portugal; Lameirinhas R.A.M., Department of Electrical and Computer Engineering, Instituto Superior Técnico, Lisbon, 1049-001, Portugal</t>
  </si>
  <si>
    <t>In this paper, an autonomous photovoltaic system is going to be designed for the North Tower of Instituto Superior Tecnico through the application of solar panels on its windows, using them as producers of electricity based on solar energy. The main objectives of this paper are: (1) to make the building energetically autonomous, using an integrated system of solar photovoltaic technology; (2) check the system behaviour and comment on possible system impacts on the user's lifestyle. Two solutions are going to be proposed to cover/substitute the windows of the Tower, one using amorphous silicon panels and the other using crystalline silicon panels. Taking into account this type of solution, it is possible to recognize that there are positive impacts, such as the reduction of transmission lines/grids or the decentralisation of energy supplies. However, there are also disadvantages such as the need to have an energy storage system to guarantee the continuous supply. This study, for this building in particular, shows that organic photovoltaic cells have enormous advantages in the future in terms of our environment and social needs, but they do not yet produce the energy needed to meet today's needs. Both solutions present a return estimative time of seven years, with an initial investment of approximately two million euros, but the produced energy will not be enough to create an off-grid system. © 2020 by the authors. Licensee MDPI, Basel, Switzerland.</t>
  </si>
  <si>
    <t>Building integrated photovoltaics; Energy consumption; Photovoltaic technology; Renewable energies; Transparent solar cells</t>
  </si>
  <si>
    <t>building; decentralization; design; energy storage; fuel cell; fuel consumption; integrated approach; lifestyle; photovoltaic system; silicon; smart grid; solar power</t>
  </si>
  <si>
    <t>J.P.N. Torres; Department of Electrical and Computer Engineering, Instituto Superior Técnico, Lisbon, 1049-001, Portugal; email: joaotorres@tecnico.ulisboa.pt</t>
  </si>
  <si>
    <t>2-s2.0-85082604499</t>
  </si>
  <si>
    <t>Mesloub A.; Albaqawy G.A.; Kandar M.Z.</t>
  </si>
  <si>
    <t>Mesloub, Abdelhakim (57194242806); Albaqawy, Ghazy Abdullah (57215675188); Kandar, Mohd Zin (37050759100)</t>
  </si>
  <si>
    <t>The optimum performance of Building Integrated Photovoltaic (BIPV) Windows under a semi-arid climate in Algerian Office Buildings</t>
  </si>
  <si>
    <t>1654</t>
  </si>
  <si>
    <t>10.3390/su12041654</t>
  </si>
  <si>
    <t>https://www.scopus.com/inward/record.uri?eid=2-s2.0-85081547780&amp;doi=10.3390%2fsu12041654&amp;partnerID=40&amp;md5=08c693ed2af1f797d64255ddebc75a0d</t>
  </si>
  <si>
    <t>Department of Architectural Engineering, Ha'il University, Ha'il, 2440, Saudi Arabia; Department of Architecture, Universiti Sains Islam Malaysia, Nilai, Negeri Sembilan, 71800, Malaysia</t>
  </si>
  <si>
    <t>Mesloub A., Department of Architectural Engineering, Ha'il University, Ha'il, 2440, Saudi Arabia; Albaqawy G.A., Department of Architectural Engineering, Ha'il University, Ha'il, 2440, Saudi Arabia; Kandar M.Z., Department of Architecture, Universiti Sains Islam Malaysia, Nilai, Negeri Sembilan, 71800, Malaysia</t>
  </si>
  <si>
    <t>Recently, Building Integrated Photovoltaic (BIPV) windows have become an alternative energy solution to achieve a zero-energy building (ZEB) and provide visual comfort. In Algeria, some problems arise due to the high energy consumption levels of the building sector. Large amounts of this energy are lost through the external envelope facade, because of the poorness of the window's design. Therefore, this research aimed to investigate the optimum BIPV window performance for overall energy consumption (OEC) in terms of energy output, heating and cooling load, and artificial lighting to ensure visual comfort and energy savings in typical office buildings under a semi-arid climate. Field measurements of the tested office were carried out during a critical period. The data have been validated and used to develop a model for an OEC simulation. Extensive simulations using graphical optimization methods are applied to the base-model, as well as nine commercially-available BIPV modules with different Window Wall Ratios (WWRs), cardinal orientations, and tilt angles. The results of the investigation from the site measurements show a significant amount of energy output compared to the energy demand. This study revealed that the optimum BIPV window design includes double-glazing PV modules (A) with medium WWR and 20% VLT in the southern facade and 30% VLT toward the east-west axis. The maximum energy savings that can be achieved are 60% toward the south orientation by double-glazing PV module (D). On the other hand, the PV modules significantly minimize the glare index compared to the base-model. The data extracted from the simulation established that the energy output percentages in a 3D model can be used by architects and designers in early stages. In the end, the adoption of optimum BIPV windows shows a significant enough improvement in their overall energy savings and visual comfort to consider them essential under a semi-arid climate. © 2020 by the authors.</t>
  </si>
  <si>
    <t>BIPV window; Energy saving; Overall energy; Semi-arid; Tilt angle; Visual comfort; WWR</t>
  </si>
  <si>
    <t>Algeria; alternative energy; building; cooling; energy conservation; heating; optimization; performance assessment; photovoltaic system; semiarid region; simulation</t>
  </si>
  <si>
    <t>A. Mesloub; Department of Architectural Engineering, Ha'il University, Ha'il, 2440, Saudi Arabia; email: a.maslub@uoh.edu.sa</t>
  </si>
  <si>
    <t>2-s2.0-85081547780</t>
  </si>
  <si>
    <t>Ghosh A.; Bhandari S.; Sundaram S.; Mallick T.K.</t>
  </si>
  <si>
    <t>Ghosh, Aritra (56819357000); Bhandari, Shubhranshu (57210261568); Sundaram, Senthilarasu (57190937321); Mallick, Tapas K. (6602652097)</t>
  </si>
  <si>
    <t>Carbon counter electrode mesoscopic ambient processed &amp; characterised perovskite for adaptive BIPV fenestration</t>
  </si>
  <si>
    <t>10.1016/j.renene.2019.07.119</t>
  </si>
  <si>
    <t>https://www.scopus.com/inward/record.uri?eid=2-s2.0-85070110145&amp;doi=10.1016%2fj.renene.2019.07.119&amp;partnerID=40&amp;md5=9cc7367a09b8bc32f2530e3ed2c45df1</t>
  </si>
  <si>
    <t>Environment and Sustainability Institute (ESI), University of Exeter, Penryn Campus, TR10 9FE, United Kingdom</t>
  </si>
  <si>
    <t>Ghosh A., Environment and Sustainability Institute (ESI), University of Exeter, Penryn Campus, TR10 9FE, United Kingdom; Bhandari S., Environment and Sustainability Institute (ESI), University of Exeter, Penryn Campus, TR10 9FE, United Kingdom; Sundaram S., Environment and Sustainability Institute (ESI), University of Exeter, Penryn Campus, TR10 9FE, United Kingdom; Mallick T.K., Environment and Sustainability Institute (ESI), University of Exeter, Penryn Campus, TR10 9FE, United Kingdom</t>
  </si>
  <si>
    <t>In this work, carbon counter electrode perovskite was developed at the laboratory environment and building integrated photovoltaic (BIPV) window application using this material was investigated. At 1 sun (1000 W/m2) continuous incident solar radiation from an indoor simulator, this particular type of perovskite had 8.13% efficiency. Average solar and visible transmittance of this perovskite BIPV window was 30% and 20% respectively. Solar heat gain for different incident angle was evaluated for this perovskite glazing. For the University of Exeter, Penryn (50.16° N, 5.10° W) UK location, solar heat gain coefficient (SHGC) or solar factor (SF) varied from 0.14 to 0.33 at the highest and lowest incident angle respectively. Overall heat transfer coefficient (U-value) of 5.6 W/m2K was realized for this glazing while calculation was performed by window performance analysis programme, WINDOW 6.0. Daylight glare control potential of this glazing was investigated using subjective rating methods and comfortable daylight penetrated through glazing in a typical cloudy condition. Colour properties of this material showed that 20% visible transmittance is threshold limit, and below this value colour or visual comfort using this glazing is not achievable. © 2019 The Authors</t>
  </si>
  <si>
    <t>Angular transmission; BIPV; Carbon; Glazing; Overall heat transfer coefficient (U-value); Perovskite; Solar factor (SF); Solar heat gain coefficient (SHGC)</t>
  </si>
  <si>
    <t>Carbon; Electrodes; Glazes; Heat transfer coefficients; Heat transfer performance; Perovskite; Solar heating; Stained glass; BIPV; Glazing; Solar factors; Solar heat gain coefficient; U values; daylight; electrode; energy efficiency; heat transfer; heating; perovskite; solar radiation; solar system; transmittance; Incident solar radiation</t>
  </si>
  <si>
    <t>A. Ghosh; Environment and Sustainability Institute (ESI), University of Exeter, Penryn Campus, TR10 9FE, United Kingdom; email: a.ghosh@exeter.ac.uk</t>
  </si>
  <si>
    <t>2-s2.0-85070110145</t>
  </si>
  <si>
    <t>Hughes L.; Bristow N.; Korochkina T.; Sanchez P.; Gomez D.; Kettle J.; Gethin D.</t>
  </si>
  <si>
    <t>Hughes, Laurie (57205405210); Bristow, Noel (56301138000); Korochkina, Tatyana (56786091800); Sanchez, Pascal (55435838500); Gomez, David (8678200000); Kettle, Jeff (23100201600); Gethin, David (7006458133)</t>
  </si>
  <si>
    <t>Assessing the potential of steel as a substrate for building integrated photovoltaic applications</t>
  </si>
  <si>
    <t>10.1016/j.apenergy.2018.07.119</t>
  </si>
  <si>
    <t>https://www.scopus.com/inward/record.uri?eid=2-s2.0-85050861429&amp;doi=10.1016%2fj.apenergy.2018.07.119&amp;partnerID=40&amp;md5=bed2410e10d6480b9b2b31f75963a97b</t>
  </si>
  <si>
    <t>Welsh Centre for Printing and Coating (WCPC), College of Engineering, Swansea University Bay Campus, Crymlyn Burrows, Swansea, SA1 8EN, Wales, United Kingdom; School of Electronic Engineering, Bangor University, Dean St., Bangor, Gwynedd, Wales, United Kingdom; Surfaces Department, ITMA Foundation, Calafates s/n (Parcela L.3.4), Avilés, Spain</t>
  </si>
  <si>
    <t>Hughes L., Welsh Centre for Printing and Coating (WCPC), College of Engineering, Swansea University Bay Campus, Crymlyn Burrows, Swansea, SA1 8EN, Wales, United Kingdom; Bristow N., School of Electronic Engineering, Bangor University, Dean St., Bangor, Gwynedd, Wales, United Kingdom; Korochkina T., Welsh Centre for Printing and Coating (WCPC), College of Engineering, Swansea University Bay Campus, Crymlyn Burrows, Swansea, SA1 8EN, Wales, United Kingdom; Sanchez P., Surfaces Department, ITMA Foundation, Calafates s/n (Parcela L.3.4), Avilés, Spain; Gomez D., Surfaces Department, ITMA Foundation, Calafates s/n (Parcela L.3.4), Avilés, Spain; Kettle J., School of Electronic Engineering, Bangor University, Dean St., Bangor, Gwynedd, Wales, United Kingdom; Gethin D., Welsh Centre for Printing and Coating (WCPC), College of Engineering, Swansea University Bay Campus, Crymlyn Burrows, Swansea, SA1 8EN, Wales, United Kingdom</t>
  </si>
  <si>
    <t>Government edicts and national time bound policy directives are shaping the drive toward cost effective renewables such as photovoltaics (PV). Building Integrated Photovoltaics (BIPV) has the potential to provide significant energy generation by utilising the existing building infrastructure as a power generator, engendering a transformation shift from traditional energy sources. This research presents an innovative study on the industrial viability of utilising “rough” low carbon steel integrated with an Intermediate Layer (IL) to develop lower cost thin film BIPV products and is compared to existing commercial products. Consideration of the final product cost is given and potential business models to enter the BIPV are identified. The lab scale and upscaling elements of the research support the significant benefits of an approach that extends beyond the use of expensive solar grade steel. A state-of-the-art review of existing steel-based BIPV products is given and used as a benchmark to compare the new products. The results demonstrate that a competitively commercial product is viable and also highlight the strong potential for the adoption of a “rough” steel + IL focused approach to BIPV manufacture and a potential new direction to develop cost efficiencies in an increasingly competitive market. © 2018 Elsevier Ltd</t>
  </si>
  <si>
    <t>Building Integrated Photovoltaics (BIPV); Intermediate layer (IL); Low carbon steel; Renewable energy; Solar energy</t>
  </si>
  <si>
    <t>Cost effectiveness; Costs; Industrial research; Solar energy; Solar power generation; Steel research; Building integrated photovoltaic applications; Building-integrated photovoltaics; Commercial products; Competitive markets; Energy generations; Intermediate layers; Renewable energies; State-of-the art reviews; assessment method; benchmarking; building; cost analysis; infrastructure; innovation; photovoltaic system; power generation; research work; steel; Low carbon steel</t>
  </si>
  <si>
    <t>J. Kettle; School of Electronic Engineering, Bangor University, Gwynedd, Dean St., Bangor, United Kingdom; email: J.Kettle@bangor.ac.uk</t>
  </si>
  <si>
    <t>2-s2.0-85050861429</t>
  </si>
  <si>
    <t>Yıldırım E.; Aktacir M.A.</t>
  </si>
  <si>
    <t>Yıldırım, Erdal (57201303195); Aktacir, Mehmet Azmi (12780740600)</t>
  </si>
  <si>
    <t>Investigation of azimuth and tilt angle effects on building integrated photovoltaic systems; [Binaya entegre fotovoltaik sistemlerde azimut ve eğim açısı etkilerinin incelenmesi]</t>
  </si>
  <si>
    <t>Journal of the Faculty of Engineering and Architecture of Gazi University</t>
  </si>
  <si>
    <t>10.17341/GAZIMMFD.416413</t>
  </si>
  <si>
    <t>https://www.scopus.com/inward/record.uri?eid=2-s2.0-85107974821&amp;doi=10.17341%2fGAZIMMFD.416413&amp;partnerID=40&amp;md5=e2a1cdf421097be4a7d27a1228f73fa0</t>
  </si>
  <si>
    <t>Vocational School of Technical Sciences, Harran University, Şanlıurfa, 63200, Turkey; Department of Mechanical Engineering, Harran University, Şanlıurfa, 63300, Turkey</t>
  </si>
  <si>
    <t>Yıldırım E., Vocational School of Technical Sciences, Harran University, Şanlıurfa, 63200, Turkey; Aktacir M.A., Department of Mechanical Engineering, Harran University, Şanlıurfa, 63300, Turkey</t>
  </si>
  <si>
    <t>One of the most commonly used renewable energy systems to meet the building energy needs is photovoltaic panel. The slope and orientation must be known to determine the potential of the PV panels placed on the building roof and surfaces. In this study, the optimum slopes of PV panels oriented east, southeast, west, southwest and south were determined monthly and yearly for Şanlıurfa (37,1° N and 38,9 ° E). Electricity that can be obtained at optimum slopes was calculated. With this work, practical results are presented for use in PV system designs integrated into building. At optimum azimuth angle γ=0°, the optimum slope for the tilted surfaces was determined between φ-20° and φ with an error 1,5 %. For vertical surfaces, the maximum energy at given azimuth angles is obtained at γ=-45° and is 20,6 % less than the horizontal surface's. © 2018 Gazi Universitesi Muhendislik-Mimarlik. All rights reserved.</t>
  </si>
  <si>
    <t>Building integrated photovoltaic panels; Optimum tilt angles; Solar radiation</t>
  </si>
  <si>
    <t>Photovoltaic cells; Renewable energy resources; Building energy; Building integrated photovoltaic system; Horizontal surfaces; Optimum slopes; Photovoltaic panels; Renewable energy systems; Tilted surface; Vertical surface; Photovoltaic effects</t>
  </si>
  <si>
    <t>E. Yıldırım; Vocational School of Technical Sciences, Harran University, Şanlıurfa, 63200, Turkey; email: erdaly@harran.edu.tr</t>
  </si>
  <si>
    <t>Gazi Universitesi</t>
  </si>
  <si>
    <t>13001884</t>
  </si>
  <si>
    <t>J. Fac. Eng. Archit. Gazi Uni.</t>
  </si>
  <si>
    <t>2-s2.0-85107974821</t>
  </si>
  <si>
    <t>Roy A.; Ghosh A.; Bhandari S.; Sundaram S.; Mallick T.K.</t>
  </si>
  <si>
    <t>Roy, Anurag (57051946600); Ghosh, Aritra (56819357000); Bhandari, Shubhranshu (57210261568); Sundaram, Senthilarasu (57190937321); Mallick, Tapas K. (6602652097)</t>
  </si>
  <si>
    <t>Perovskite solar cells for bipv application: A review</t>
  </si>
  <si>
    <t>129</t>
  </si>
  <si>
    <t>10.3390/buildings10070129</t>
  </si>
  <si>
    <t>https://www.scopus.com/inward/record.uri?eid=2-s2.0-85096214848&amp;doi=10.3390%2fbuildings10070129&amp;partnerID=40&amp;md5=bb1e5258d7f5cacff129975360fb44f1</t>
  </si>
  <si>
    <t>Environment and Sustainability Institute, University of Exeter, Penryn Campus, Cornwall, TR10 9FE, United Kingdom</t>
  </si>
  <si>
    <t>Roy A., Environment and Sustainability Institute, University of Exeter, Penryn Campus, Cornwall, TR10 9FE, United Kingdom; Ghosh A., Environment and Sustainability Institute, University of Exeter, Penryn Campus, Cornwall, TR10 9FE, United Kingdom; Bhandari S., Environment and Sustainability Institute, University of Exeter, Penryn Campus, Cornwall, TR10 9FE, United Kingdom; Sundaram S., Environment and Sustainability Institute, University of Exeter, Penryn Campus, Cornwall, TR10 9FE, United Kingdom; Mallick T.K., Environment and Sustainability Institute, University of Exeter, Penryn Campus, Cornwall, TR10 9FE, United Kingdom</t>
  </si>
  <si>
    <t>The rapid efficiency enhancement of perovskite solar cells (PSCs) make it a promising photovoltaic (PV) research, which has now drawn attention from industries and government organizations to invest for further development of PSC technology. PSC technology continuously develops into new and improved results. However, stability, toxicity, cost, material production and fabrication become the significant factors, which limits the expansion of PSCs. PSCs integration into a building in the form of building-integrated photovoltaic (BIPV) is one of the most holistic approaches to exploit it as a next-generation PV technology. Integration of high efficiency and semi-transparent PSC in BIPV is still not a well-established area. The purpose of this review is to get an overview of the relative scope of PSCs integration in the BIPV sector. This review demonstrates the benevolence of PSCs by stimulating energy conversion and its perspective and gradual evolution in terms of photovoltaic applications to address the challenge of increasing energy demand and their environmental impacts for BIPV adaptation. Understanding the critical impact regarding the materials and devices established portfolio for PSC integration BIPV are also discussed. In addition to highlighting the apparent advantages of using PSCs in terms of their demand, perspective and the limitations, challenges, new strategies of modification and relative scopes are also addressed in this review. © 2020 by the authors. Licensee MDPI, Basel, Switzerland.</t>
  </si>
  <si>
    <t>BIPV; Challenges; Perovskite solar cells; Renewable energy; Semi-transparent</t>
  </si>
  <si>
    <t>A. Ghosh; Environment and Sustainability Institute, University of Exeter, Cornwall, Penryn Campus, TR10 9FE, United Kingdom; email: a.ghosh@exeter.ac.uk</t>
  </si>
  <si>
    <t>2-s2.0-85096214848</t>
  </si>
  <si>
    <t>A novel BIPV reconfiguration algorithm for maximum power generation under partial shading</t>
  </si>
  <si>
    <t>en13174470</t>
  </si>
  <si>
    <t>10.3390/en13174470</t>
  </si>
  <si>
    <t>https://www.scopus.com/inward/record.uri?eid=2-s2.0-85090909875&amp;doi=10.3390%2fen13174470&amp;partnerID=40&amp;md5=c5ceb16dd68f7232825a1bb6e7327927</t>
  </si>
  <si>
    <t>Division of Sustainable Development, College of Science and Engineering, Hamad Bin Khalifa University, Qatar Foundation, Doha, 34110, Qatar; Iberdrola Innovation Middle East, Qatar Science and Technology Park, Doha, 210177, Qatar</t>
  </si>
  <si>
    <t>Al-Janahi S.A., Division of Sustainable Development, College of Science and Engineering, Hamad Bin Khalifa University, Qatar Foundation, Doha, 34110, Qatar; Ellabban O., Iberdrola Innovation Middle East, Qatar Science and Technology Park, Doha, 210177, Qatar; Al-Ghamdi S.G., Division of Sustainable Development, College of Science and Engineering, Hamad Bin Khalifa University, Qatar Foundation, Doha, 34110, Qatar</t>
  </si>
  <si>
    <t>The feasibility of electricity production via solar energy in the Middle East is high due to the enormous value of solar radiation. Building-integrated photovoltaics (BIPV) are systems used to utilise the unused spaces that can be installed on the façade or roof by replacing the building's main element. However, the main problem associated with electricity production by BIPV is partial shading on the roof, which can produce multiple hot spots and disturbances to the system if the insolation values within the whole BIPV array vary. Partial shading, in this case, is observed due to the complexly shaped roof. This paper studies the partial shading effect on one of Qatar's most recent projects (metro stations), and models the Education City station, which is a major station. The rooftop is complex, and it has many wavy shapes that can affect the BIPV system's performance. The station is modelled using building-information modelling (BIM) software, wherein all of the station's models are gathered and linked using BIM software to illustrate the BIPV and indicate the solar insolation distribution on the rooftop by simulating the station's rooftop. The system is optimised for maximum yield to determine the optimal configuration and number of modules for each string using a genetic algorithm. The outcomes from the algorithm are based on clustering the solar insolation values and then applying a genetic algorithm optimisation to indicate the optimum BIPV array layout for maximum yield. © 2020 by the authors. Licensee MDPI, Basel, Switzerland. This article is an open access article distributed under the terms and conditions of the Creative Commons Attribution (CC BY) license (http://creativecommons.org/licenses/by/4.0/).</t>
  </si>
  <si>
    <t>Building-information modelling; Building-integrated photovoltaics (BIPV); Complex geometric rooftop; Genetic algorithm optimisation; Partial shading</t>
  </si>
  <si>
    <t>Architectural design; Electric power generation; Genetic algorithms; Incident solar radiation; Roofs; Solar energy; Solar power generation; Subway stations; Building Information Modelling; Building-integrated photovoltaics; Electricity production; Partial shading; Partial shading effects; Reconfiguration algorithm; Solar insolation; System's performance; Clustering algorithms</t>
  </si>
  <si>
    <t>S.A. Al-Janahi; Division of Sustainable Development, College of Science and Engineering, Hamad Bin Khalifa University, Qatar Foundation, Doha, 34110, Qatar; email: saaljanahi@mail.hbku.edu.qa; S.G. Al-Ghamdi; Division of Sustainable Development, College of Science and Engineering, Hamad Bin Khalifa University, Qatar Foundation, Doha, 34110, Qatar; email: salghamdi@hbku.edu.qa</t>
  </si>
  <si>
    <t>2-s2.0-85090909875</t>
  </si>
  <si>
    <t>Osseweijer F.J.W.; van den Hurk L.B.P.; Teunissen E.J.H.M.; van Sark W.G.J.H.M.</t>
  </si>
  <si>
    <t>Osseweijer, Floor J.W. (57193868188); van den Hurk, Linda B.P. (57193862758); Teunissen, Erik J.H.M. (57193869337); van Sark, Wilfried G.J.H.M. (57084399300)</t>
  </si>
  <si>
    <t>A comparative review of building integrated photovoltaics ecosystems in selected European countries</t>
  </si>
  <si>
    <t>10.1016/j.rser.2018.03.001</t>
  </si>
  <si>
    <t>https://www.scopus.com/inward/record.uri?eid=2-s2.0-85046337400&amp;doi=10.1016%2fj.rser.2018.03.001&amp;partnerID=40&amp;md5=f34e44d7a3c4debc0d1a803c99ae3978</t>
  </si>
  <si>
    <t>Copernicus Institute of Sustainable Development, Utrecht University, Heidelberglaan 2, Utrecht, 3584 CS, Netherlands; Division Strategy, Funding and Innovation, Berenschot, Europalaan 40, Utrecht, 3526, KS, Netherlands; Spirit Solar Lighting, Angelenweg 80N, Oss, 5349TC, Netherlands</t>
  </si>
  <si>
    <t>Osseweijer F.J.W., Copernicus Institute of Sustainable Development, Utrecht University, Heidelberglaan 2, Utrecht, 3584 CS, Netherlands; van den Hurk L.B.P., Division Strategy, Funding and Innovation, Berenschot, Europalaan 40, Utrecht, 3526, KS, Netherlands, Spirit Solar Lighting, Angelenweg 80N, Oss, 5349TC, Netherlands; Teunissen E.J.H.M., Division Strategy, Funding and Innovation, Berenschot, Europalaan 40, Utrecht, 3526, KS, Netherlands; van Sark W.G.J.H.M., Copernicus Institute of Sustainable Development, Utrecht University, Heidelberglaan 2, Utrecht, 3584 CS, Netherlands</t>
  </si>
  <si>
    <t>Building integrated photovoltaics (BIPV) is one of the most promising contributors to net-zero energy buildings, while also increasing the aesthetic value of the built environment. Nevertheless, it currently is predominantly operating in a niche market of ~ 1% of the global photovoltaics market. In this paper we provide a thorough Multi Criteria Decision Analysis of the BIPV ecosystem (markets, stakeholders, and policy and legislation) in various European countries, i.e. the Netherlands, France, Germany, Switzerland, and the United Kingdom. Environmental legislation and building requirements were found to be similar, as all countries have the European Energy Performance of Buildings Directive (EPBD) in common. It was found that implementation of the EPBD differs per country, evidenced by different support schemes in effect. Also, harmonisation of building codes hampers BIPV development. The analysis provides a basis for developing a BIPV ecosystem, which may differ per country. Also, clearly the BIPV sector crosses national boundaries, and should therefore be reviewed and developed from an international perspective. © 2018 The Author(s)</t>
  </si>
  <si>
    <t>Aesthetics; BIPV; Building integrated photovoltaics; Built environment; Multi Criteria Decision Analysis; Photovoltaics</t>
  </si>
  <si>
    <t>Building codes; Commerce; Ecosystems; Laws and legislation; Zero energy buildings; Aesthetic value; Building integrated photovoltaic; Built environment; Energy performance of buildings; Esthetic; European Countries; Multi-criteria decision analysis; Niche markets; Photovoltaics; Decision making</t>
  </si>
  <si>
    <t>W.G.J.H.M. van Sark; Copernicus Institute of Sustainable Development, Utrecht University, Utrecht, Heidelberglaan 2, 3584 CS, Netherlands; email: w.g.j.h.m.vansark@uu.nl</t>
  </si>
  <si>
    <t>2-s2.0-85046337400</t>
  </si>
  <si>
    <t>Jose M.L.-R.; Halme J.; Carmen L.-L.</t>
  </si>
  <si>
    <t>Jose, Miguel Luque-Raigon (55135963700); Halme, Janne (12646855800); Carmen, Lopez-Lopez (57208673313)</t>
  </si>
  <si>
    <t>Angular optical behavior of photonic-crystal-based dye-sensitized solar cells</t>
  </si>
  <si>
    <t>025501</t>
  </si>
  <si>
    <t>10.1117/1.JPE.9.025501</t>
  </si>
  <si>
    <t>https://www.scopus.com/inward/record.uri?eid=2-s2.0-85065465320&amp;doi=10.1117%2f1.JPE.9.025501&amp;partnerID=40&amp;md5=0e8dca111c684b87eedbbb8ba7416b52</t>
  </si>
  <si>
    <t>Aalto University School of Science, Department of Applied Physics, Espoo, Finland; Instituto de Ciencia de Materiales de Sevilla, Consejo Superior de Investigaciones Cientificas-Universidad de Sevilla, Seville, Spain</t>
  </si>
  <si>
    <t>Jose M.L.-R., Aalto University School of Science, Department of Applied Physics, Espoo, Finland; Halme J., Aalto University School of Science, Department of Applied Physics, Espoo, Finland; Carmen L.-L., Instituto de Ciencia de Materiales de Sevilla, Consejo Superior de Investigaciones Cientificas-Universidad de Sevilla, Seville, Spain</t>
  </si>
  <si>
    <t>Theoretical modeling of the incidence angle dependence is important for the performance evaluation of solar cells especially when they employ structural photonics that enhance their aesthetics for building-integrated photovoltaic applications. We present an optical model based on transfer matrix method, which is tailored for the analysis of the angular optical characteristics of dye-sensitized solar cells (DSSC) that incorporate a porous one-dimensional photonic-crystal (1DPC) back reflector. We provide complete mathematical description of the angular optics and electromagnetic energetics of DSSC, including solutions that avoid numerical instabilities in the case of thick, strongly light-absorbing layers. The model showed excellent quantitative agreement with angle-dependent spectral transmittance measurements recorded from complete DSSCs, allowing detailed analysis of the light harvesting enhancement by the dye provided by back-reflection of light from the 1DPC. Determining the ratio of the device transmittance measured with and without a 1DPC is proposed as a simple and practical way o determine the internal reflectance of the 1DPC embedded in the device structure. The reported model provides an accurate description of the coherent angular optics of DSSCs, applicable for situations where light scattering in the device structure can be neglected. © 2019 Society of Photo-Optical Instrumentation Engineers (SPIE).</t>
  </si>
  <si>
    <t>angular simulation; building-integrated photovoltaics.; dyesensitized solar cell; multiscale vectorial model; transfer matrix method</t>
  </si>
  <si>
    <t>Coherent scattering; Light; Light scattering; Photonic crystals; Reflection; Solar cells; Solar power generation; Transfer matrix method; angular simulation; Building integrated photovoltaic applications; Building-integrated photovoltaics; Light harvesting enhancement; Mathematical descriptions; One dimensional photonic crystal; Optical characteristics; Vectorial model; Dye-sensitized solar cells</t>
  </si>
  <si>
    <t>M.L.-R. Jose; Aalto University School of Science, Department of Applied Physics, Espoo, Finland; email: jmluque@us.es</t>
  </si>
  <si>
    <t>2-s2.0-85065465320</t>
  </si>
  <si>
    <t>Nohra C.; Nassereddine M.</t>
  </si>
  <si>
    <t>Nohra, Chadi (24822074700); Nassereddine, Mohamad (26666204200)</t>
  </si>
  <si>
    <t>Maximum power point box (Mppb) design to advance bipv installations on residential properties</t>
  </si>
  <si>
    <t>Indonesian Journal of Electrical Engineering and Informatics</t>
  </si>
  <si>
    <t>10.11591/ijeei.v9i1.2361</t>
  </si>
  <si>
    <t>https://www.scopus.com/inward/record.uri?eid=2-s2.0-85103971498&amp;doi=10.11591%2fijeei.v9i1.2361&amp;partnerID=40&amp;md5=5c3ca2eccaaea5b2563e25b77b4d2a60</t>
  </si>
  <si>
    <t>Department of Electrical and Computer Engineering, Beirut Arab University, Tripoli, Lebanon; Department of Electrical &amp; Computer Engineering, University of Wollongong in Dubai, Dubai, United Arab Emirates</t>
  </si>
  <si>
    <t>Nohra C., Department of Electrical and Computer Engineering, Beirut Arab University, Tripoli, Lebanon; Nassereddine M., Department of Electrical &amp; Computer Engineering, University of Wollongong in Dubai, Dubai, United Arab Emirates</t>
  </si>
  <si>
    <t>Photovoltaic installations on residential properties gained high momentums during the past decade. Building integrated photovoltaic materials are well developed and has the potential to advance the photovoltaic systems installations on residential and commercial buildings. One of the main limitations on residential system is the utility allowable AC power generation. The installation of BIPV on houses offer numerous orientation and tilts of the PV system which ensure sun energy is harvested for wider timeframe. The different orientations and tilts reflect changes in the generate output power. The available residential inverters have one of two MPPTs which limit the orientation and tilts of the system to a maximum of two options per inverter. Adding more inverters will add cost burden on the system, exceed the utility maximum allowable AC power generation, and additional inverters will not work at rated power throughout the day. The works in this paper include the detail design of a maximum power point box (MPPB) that harvest the sun energy for different orientations and tilts, manage and regulate the DC Bus Bar voltage level as well as generated DC power prior the inverter input terminal. The process is governed by an input from the inverter using an industrial communication protocol such as MODBUS. The aim of the box is to reduce the number of inverters required for maximum power generation while maintaining the maximum AC limits set the by utilities. The paper includes the details design with the proposed circuit along its optimum logics. Case study is also included. © 2021 Institute of Advanced Engineering and Science. All rights reserved.</t>
  </si>
  <si>
    <t>BIPV; Maximum Power Point; Photovoltaic; Power Management; Sustainable House</t>
  </si>
  <si>
    <t>M. Nassereddine; Department of Electrical and Computer Engineering, University of Wollongong in Dubai, Dubai, Media City, United Arab Emirates; email: mnassereddine@ieee.org</t>
  </si>
  <si>
    <t>20893272</t>
  </si>
  <si>
    <t>Indones. J. Electr. Eng. Informatics</t>
  </si>
  <si>
    <t>2-s2.0-85103971498</t>
  </si>
  <si>
    <t>Liu Y.; Liu X.; Zhang J.; Zhang Y.; Zhu Z.</t>
  </si>
  <si>
    <t>Liu, Yuhang (57216669628); Liu, Xiangxin (8398704100); Zhang, Jianwei (57196378460); Zhang, Yufeng (57211357847); Zhu, Ziyao (57193777785)</t>
  </si>
  <si>
    <t>A novel maximum power point tracking control strategy for the building integrated photovoltaic system</t>
  </si>
  <si>
    <t>2679</t>
  </si>
  <si>
    <t>10.3390/en13112679</t>
  </si>
  <si>
    <t>https://www.scopus.com/inward/record.uri?eid=2-s2.0-85085858126&amp;doi=10.3390%2fen13112679&amp;partnerID=40&amp;md5=1a4540ccd1d898be03a46ad9a9ca50c5</t>
  </si>
  <si>
    <t>Key Laboratory of Solar Thermal Energy and Photovoltaic System, Institute of Electrical Engineering, Chinese Academy of Sciences, Beijing, 100190, China; Institute of Electrical Engineering, University of Chinese Academy of Sciences, Beijing, 100049, China; College of Electric Power, Inner Mongolia University of Technology, Hohhot, 010051, China</t>
  </si>
  <si>
    <t>Liu Y., Key Laboratory of Solar Thermal Energy and Photovoltaic System, Institute of Electrical Engineering, Chinese Academy of Sciences, Beijing, 100190, China, Institute of Electrical Engineering, University of Chinese Academy of Sciences, Beijing, 100049, China; Liu X., Key Laboratory of Solar Thermal Energy and Photovoltaic System, Institute of Electrical Engineering, Chinese Academy of Sciences, Beijing, 100190, China, Institute of Electrical Engineering, University of Chinese Academy of Sciences, Beijing, 100049, China; Zhang J., College of Electric Power, Inner Mongolia University of Technology, Hohhot, 010051, China; Zhang Y., Key Laboratory of Solar Thermal Energy and Photovoltaic System, Institute of Electrical Engineering, Chinese Academy of Sciences, Beijing, 100190, China, Institute of Electrical Engineering, University of Chinese Academy of Sciences, Beijing, 100049, China; Zhu Z., Key Laboratory of Solar Thermal Energy and Photovoltaic System, Institute of Electrical Engineering, Chinese Academy of Sciences, Beijing, 100190, China, Institute of Electrical Engineering, University of Chinese Academy of Sciences, Beijing, 100049, China</t>
  </si>
  <si>
    <t>Thin-film photovoltaic technology has begun to be applied in building-integrated photovoltaics (BIPVs), and it is believed that thin-film photovoltaic technology has potential in building-integrated photovoltaic applications. In this paper, a hybrid approach was investigated which combined the maximum power point tracking (MPPT) algorithm of three-stage variable step size with continuous conduction mode (CCM)/discontinuous current mode (DCM). The research contents of this paper include the principle analysis of the maximum power point tracking algorithm, the design of the sampling period, and the design of a double closed-loop control system and correction factor. A system model was built in MATLAB/Simulink, and a comparative simulation was carried out to compare the performance of the proposed method with some traditional methods. The simulation results show that the proposed approach has the ability to fast-track and make the system run stably. Furthermore, it can make the system respond quickly to environmental changes. An experimental platform was built, and the experimental results validated and confirmed the advantages of the proposed method. © 2020 by the authors.</t>
  </si>
  <si>
    <t>Building-integrated photovoltaic; Hybrid control; Maximum power point tracking; Sampling time; Thin-film photovoltaic modules</t>
  </si>
  <si>
    <t>Closed loop control systems; MATLAB; Maximum power point trackers; Photovoltaic cells; Thin films; Building integrated photovoltaic system; Comparative simulation; Continuous conduction mode; Double closed-loop control systems; Maximum Power Point Tracking; Maximum Power Point Tracking algorithms; Maximum power point tracking controls; Photovoltaic technology; Structural design</t>
  </si>
  <si>
    <t>X. Liu; Key Laboratory of Solar Thermal Energy and Photovoltaic System, Institute of Electrical Engineering, Chinese Academy of Sciences, Beijing, 100190, China; email: shinelu@mail.iee.ac.cn</t>
  </si>
  <si>
    <t>2-s2.0-85085858126</t>
  </si>
  <si>
    <t>Hadavinia H.; Singh H.</t>
  </si>
  <si>
    <t>Hadavinia, Homan (57220383128); Singh, Harjit (55452708900)</t>
  </si>
  <si>
    <t>Modelling and experimental analysis of low concentrating solar panels for use in building integrated and applied photovoltaic (BIPV/BAPV) systems</t>
  </si>
  <si>
    <t>10.1016/j.renene.2019.02.121</t>
  </si>
  <si>
    <t>https://www.scopus.com/inward/record.uri?eid=2-s2.0-85062359028&amp;doi=10.1016%2fj.renene.2019.02.121&amp;partnerID=40&amp;md5=ffe9d179970e3cf8c50faee42c57338b</t>
  </si>
  <si>
    <t>College of Engineering, Design and Physical Sciences, Brunel University, London, United Kingdom</t>
  </si>
  <si>
    <t>Hadavinia H., College of Engineering, Design and Physical Sciences, Brunel University, London, United Kingdom; Singh H., College of Engineering, Design and Physical Sciences, Brunel University, London, United Kingdom</t>
  </si>
  <si>
    <t>Geometrically equivalent V-trough and compound parabolic concentrators (CPC) were simulated to characterise the variation in optical efficiency using ray tracing modelling with COMSOL Multiphysics. The effect of CPC truncation and V-trough side wall angles were studied. The truncated CPC demonstrated much improved light acceptance outside the designed angle of acceptance when compared to the original CPC design and V-trough-like characteristics past the original design acceptance angles, consequently reducing material consumption for the manufacture of truncated CPC and therefore reduction in the cost of the system. Truncated CPCs showed optical efficiency equal to their full height counterparts, but a lower concentration ratio (4 at full, 3.6 at half and 2.7 at 50 mm height) due to an equivalent reduction of the inlet aperture size. The V-trough had a higher optical concentration ratio over 15–30° angle of incidents (AoI), with the CPC taking over from 30° AoI upwards. Experiments were performed on a 50 mm truncated CPC and a 22° Trough Wall Angle (TWA) V-trough collector under outdoor conditions. Experimentally measured data showed good correlation with ray tracing simulation results. Both experimental and the ray tracing analyses showed the CPC concentrator achieving a 2.4% higher power output compared to the V-trough design. © 2019 Elsevier Ltd</t>
  </si>
  <si>
    <t>BAPV; BIPV; Compound parabolic concentrator; Concentrating photovoltaics; Ray tracing; V-trough concentrator</t>
  </si>
  <si>
    <t>Concentration (process); Efficiency; Solar power generation; Walls (structural partitions); BAPV; BIPV; Compound parabolic concentrator; Photovoltaics; V-trough concentrators; building; design method; energy efficiency; experimental study; fuel cell; numerical model; photovoltaic system; ray tracing; simulation; solar activity; Ray tracing</t>
  </si>
  <si>
    <t>H. Singh; College of Engineering, Design and Physical Sciences, Brunel University, London, United Kingdom; email: Harjit.Singh@brunel.ac.uk</t>
  </si>
  <si>
    <t>2-s2.0-85062359028</t>
  </si>
  <si>
    <t>Aelenei D.; Lopes R.A.; Aelenei L.; Gonçalves H.</t>
  </si>
  <si>
    <t>Aelenei, Daniel (24337633200); Lopes, Rui Amaral (57132107600); Aelenei, Laura (36150527100); Gonçalves, Helder (7003936553)</t>
  </si>
  <si>
    <t>Investigating the potential for energy flexibility in an office building with a vertical BIPV and a PV roof system</t>
  </si>
  <si>
    <t>10.1016/j.renene.2018.07.140</t>
  </si>
  <si>
    <t>https://www.scopus.com/inward/record.uri?eid=2-s2.0-85051467239&amp;doi=10.1016%2fj.renene.2018.07.140&amp;partnerID=40&amp;md5=3eab892965426f551f921b75de95e251</t>
  </si>
  <si>
    <t>Centre of Technology and Systems/UNINOVA, Almada, Portugal; Faculty of Science and Technology of Universidade Nova de Lisboa, Portugal; National Energy and Geology Laboratory, Lisbon, Portugal</t>
  </si>
  <si>
    <t>Aelenei D., Centre of Technology and Systems/UNINOVA, Almada, Portugal, Faculty of Science and Technology of Universidade Nova de Lisboa, Portugal; Lopes R.A., Centre of Technology and Systems/UNINOVA, Almada, Portugal, Faculty of Science and Technology of Universidade Nova de Lisboa, Portugal; Aelenei L., National Energy and Geology Laboratory, Lisbon, Portugal; Gonçalves H., National Energy and Geology Laboratory, Lisbon, Portugal</t>
  </si>
  <si>
    <t>Building Integrated Photovoltaics (BIPV) are becoming an attractive solution in the context of high penetration of photovoltaics (PV) in buildings caused by the strive to achieve net or nearly zero energy status. Besides retrieving solar radiation to produce electricity, BIPV also offers aesthetical advantages because of its architectural feature. This paper reports on the electrical energy performance of a passive solar office building, Solar XXI, located in Lisbon, Portugal, which has installed on the South façade a BIPV (12 kWp) and an additional photovoltaic roof system in a nearby car park facility (12 kWp) for electricity generation. The main objective is to investigate the potential to increase load matching between energy generation and consumption and improve grid interaction for two scenarios using the energy flexibility enabled by the integration of Battery Energy Storage Systems (BESS) with capacities ranging from 13.5 kWh to 54 kWh. To collect the required results, real consumption and generation data are used, together with numerical simulations related to the integration of the BESS. The results show that load matching and grid interaction related metrics can be significantly improved by using the energy flexibility provided by a BESS and that the implementation of such system can be economically viable for a 10-year period. © 2018 Elsevier Ltd</t>
  </si>
  <si>
    <t>Building integrated photovoltaics (BIPV); Energy flexibility; Energy storage systems (BESS); Flexible demand; Load matching; Office building</t>
  </si>
  <si>
    <t>Lisboa [Portugal]; Lisbon; Portugal; Digital storage; Electric energy storage; Electric power generation; Integration; Office buildings; Roofs; Solar power generation; Building-integrated photovoltaics; Energy flexibility; Energy storage systems; Flexible demand; Load matching; building; electricity generation; energy efficiency; energy storage; energy use; performance assessment; photovoltaic system; roof; scenario analysis; solar radiation; Zero energy buildings</t>
  </si>
  <si>
    <t>D. Aelenei; Centre of Technology and Systems/UNINOVA, Almada, Portugal; email: aelenei@fct.unl.pt</t>
  </si>
  <si>
    <t>2-s2.0-85051467239</t>
  </si>
  <si>
    <t>Ciriminna R.; Pecoraino M.; Meneguzzo F.; Pagliaro M.</t>
  </si>
  <si>
    <t>Ciriminna, Rosaria (6602699062); Pecoraino, Mario (57189381069); Meneguzzo, Francesco (6602719265); Pagliaro, Mario (6603358623)</t>
  </si>
  <si>
    <t>Integrating Solar Energy in Rome's Built Environment: A Perspective for Distributed Generation on Global Scale</t>
  </si>
  <si>
    <t>Advanced Sustainable Systems</t>
  </si>
  <si>
    <t>1800022</t>
  </si>
  <si>
    <t>10.1002/adsu.201800022</t>
  </si>
  <si>
    <t>https://www.scopus.com/inward/record.uri?eid=2-s2.0-85065804583&amp;doi=10.1002%2fadsu.201800022&amp;partnerID=40&amp;md5=e164229eab8589fcf6fe729cbb8f5bbc</t>
  </si>
  <si>
    <t>Istituto per lo Studio dei Materiali Nanostrutturati, CNR, via U. La Malfa 153, Palermo, 90146, Italy; via C. Giacquinto 14, Palermo, 90135, Italy; Istituto di Biometeorologia, CNR, via Madonna del Piano 10, Sesto Fiorentino, 50019, Italy</t>
  </si>
  <si>
    <t>Ciriminna R., Istituto per lo Studio dei Materiali Nanostrutturati, CNR, via U. La Malfa 153, Palermo, 90146, Italy; Pecoraino M., via C. Giacquinto 14, Palermo, 90135, Italy; Meneguzzo F., Istituto di Biometeorologia, CNR, via Madonna del Piano 10, Sesto Fiorentino, 50019, Italy; Pagliaro M., Istituto per lo Studio dei Materiali Nanostrutturati, CNR, via U. La Malfa 153, Palermo, 90146, Italy</t>
  </si>
  <si>
    <t>Large-scale integration of solar energy technologies in Rome's built environment epitomizes the needed general adoption of distributed generation via functionalization of buildings of all size and end use across the world, to become active energy generators and no longer energy users only. This essay identifies selected technology solutions and critical policy and educational initiatives to effectively achieve within the next decade (2018–2027) the widespread uptake of decentralized solar energy systems in the built environment on a global scale. © 2018 WILEY-VCH Verlag GmbH &amp; Co. KGaA, Weinheim</t>
  </si>
  <si>
    <t>BIPV; energy efficiency; energy transition; photovoltaics; solar energy</t>
  </si>
  <si>
    <t>M. Pagliaro; Istituto per lo Studio dei Materiali Nanostrutturati, CNR, Palermo, via U. La Malfa 153, 90146, Italy; email: mario.pagliaro@cnr.it; F. Meneguzzo; Istituto di Biometeorologia, CNR, Sesto Fiorentino, via Madonna del Piano 10, 50019, Italy; email: francesco.meneguzzo@cnr.it</t>
  </si>
  <si>
    <t>Wiley-VCH Verlag</t>
  </si>
  <si>
    <t>23667486</t>
  </si>
  <si>
    <t>Adv. Sustain. Syst.</t>
  </si>
  <si>
    <t>2-s2.0-85065804583</t>
  </si>
  <si>
    <t>Al Siyabi I.; Al Mayasi A.; Al Shukaili A.; Khanna S.</t>
  </si>
  <si>
    <t>Al Siyabi, Idris (57192869987); Al Mayasi, Arwa (57223859492); Al Shukaili, Aiman (57223861274); Khanna, Sourav (57194501180)</t>
  </si>
  <si>
    <t>Effect of soiling on solar photovoltaic performance under desert climatic conditions</t>
  </si>
  <si>
    <t>659</t>
  </si>
  <si>
    <t>10.3390/en14030659</t>
  </si>
  <si>
    <t>https://www.scopus.com/inward/record.uri?eid=2-s2.0-85102310486&amp;doi=10.3390%2fen14030659&amp;partnerID=40&amp;md5=3818daa9b984051617b41a5a6f8c71f7</t>
  </si>
  <si>
    <t>Petroleum Development Oman, P.O. Box 81, Muscat, 100, Oman; University of Nizwa, P.O. Box 33, Nizwa, 616, Oman; School of Energy and Electronic Engineering, University of Portsmouth, Portsmouth, PO1 3DJ, United Kingdom</t>
  </si>
  <si>
    <t>Al Siyabi I., Petroleum Development Oman, P.O. Box 81, Muscat, 100, Oman, University of Nizwa, P.O. Box 33, Nizwa, 616, Oman; Al Mayasi A., Petroleum Development Oman, P.O. Box 81, Muscat, 100, Oman; Al Shukaili A., Petroleum Development Oman, P.O. Box 81, Muscat, 100, Oman; Khanna S., School of Energy and Electronic Engineering, University of Portsmouth, Portsmouth, PO1 3DJ, United Kingdom</t>
  </si>
  <si>
    <t>The solar irradiation at the gulf Arabia is considered one of the highest in the world. However, this region is classified as a desert with high dust accumulation. Thus, the objective of this study is to analyze the effect of soiling and the photovoltaic (PV) tilt angle on the performance of 2.0 MWp of car park PV plant in Oman. Experimental measurements were taken and a model was developed for simulation. The power generation by the cleaned PV system was measured as 1460 kW around noon. After one week of operation, the power production (at the same irradiance level) reduced to 1390 kW due to soiling. It further reduced to 1196 kW and 904 kW after three and five weeks of operation, respectively. The results also show that a soiling-percentage of 7.5% reduced the monthly electricity generation (307 MWh) by 5.6% and a soiling-percentage of 12.5% reduced the generation by 10.8%. Furthermore, the increase in tilt is not recommended due to the duo-pitch canopy effect of the car park where the panels with 180◦ azimuth generate lower electricity than the panels with 0◦ azimuth. In addition, the part of the car park with 180◦ azimuth caused shading to the other part for high tilt angles. © 2021 by the authors. Licensee MDPI, Basel, Switzerland.</t>
  </si>
  <si>
    <t>Building integrated photovoltaics; Dust; Photovoltaic; Soiling; Solar energy</t>
  </si>
  <si>
    <t>Electric power generation; Garages (parking); Photovoltaic effects; Climatic conditions; Dust accumulation; Electricity generation; High tilt angle; Irradiance level; Power production; Solar irradiation; Solar photovoltaics; Solar power generation</t>
  </si>
  <si>
    <t>S. Khanna; School of Energy and Electronic Engineering, University of Portsmouth, Portsmouth, PO1 3DJ, United Kingdom; email: sourav.khanna@port.ac.uk</t>
  </si>
  <si>
    <t>2-s2.0-85102310486</t>
  </si>
  <si>
    <t>Horgnies M.; Dubois-Brugger I.; Legrand F.</t>
  </si>
  <si>
    <t>Horgnies, Matthieu (6505972116); Dubois-Brugger, Isabelle (16548979800); Legrand, Fabienne (57212903793)</t>
  </si>
  <si>
    <t>A new BIPV brick paving the way to energy-generating concrete façade</t>
  </si>
  <si>
    <t>WIT Transactions on Ecology and the Environment</t>
  </si>
  <si>
    <t>10.2495/EQ180111</t>
  </si>
  <si>
    <t>https://www.scopus.com/inward/record.uri?eid=2-s2.0-85061438682&amp;doi=10.2495%2fEQ180111&amp;partnerID=40&amp;md5=b3a45bf9d6bf7e1f4bd395f252332392</t>
  </si>
  <si>
    <t>LafargeHolcim R and D, St Quentin-Fallavier, 38291, France</t>
  </si>
  <si>
    <t>Horgnies M., LafargeHolcim R and D, St Quentin-Fallavier, 38291, France; Dubois-Brugger I., LafargeHolcim R and D, St Quentin-Fallavier, 38291, France; Legrand F., LafargeHolcim R and D, St Quentin-Fallavier, 38291, France</t>
  </si>
  <si>
    <t>A significant part of the world global energy consumption is used to heat and/or and cool buildings. While insulation regulations are gradually strengthened in several counties, decentralized energy generation (such as the building-integrated photovoltaic, BIPV) is more and more considered as a strong lever to improve the energy self-consumption of the building and mitigate the impact of the large urban areas on climate change. Our researches aim to promote new photovoltaic systems on the concrete-based envelop (more especially by the way of an aesthetical cladding system) in order to increase the value of residential and office buildings. A durable multi-layer’s system based on ultra-high performance fibre-reinforced concrete (UHPFRC), specific structural adhesives and solar cells (or films) has been developed to be directly cladded on the façades of buildings. After demonstrating the durability of the multilayers using different aging tests in laboratory, the production of a fully integrated cladding system, based on concrete, has been demonstrated in pre-cast plant in 2017. The next step, under progress, is the building of an outdoor demonstrator, which will be helpful to give proofs of durability under weathering and monitor the efficiency the PV façade panels for different sun exposures over several years. © 2019 WIT Press</t>
  </si>
  <si>
    <t>Adhesion; BIPV; Concrete; Demonstrator; Durability; Façade; Interface; Photovoltaic</t>
  </si>
  <si>
    <t>WITPress</t>
  </si>
  <si>
    <t>1746448X</t>
  </si>
  <si>
    <t>WIT Trans. Ecol. Environ.</t>
  </si>
  <si>
    <t>2-s2.0-85061438682</t>
  </si>
  <si>
    <t>Najjar M.K.; Qualharini E.L.; Hammad A.W.A.; Boer D.; Haddad A.</t>
  </si>
  <si>
    <t>Najjar, Mohammad K. (57196401656); Qualharini, Eduardo Linhares (35194634300); Hammad, Ahmed W.A. (56430620200); Boer, Dieter (7003615369); Haddad, Assed (23012063300)</t>
  </si>
  <si>
    <t>Framework for a systematic parametric analysis to maximize energy output of PV modules using an experimental design</t>
  </si>
  <si>
    <t>2992</t>
  </si>
  <si>
    <t>10.3390/su11102992</t>
  </si>
  <si>
    <t>https://www.scopus.com/inward/record.uri?eid=2-s2.0-85067125307&amp;doi=10.3390%2fsu11102992&amp;partnerID=40&amp;md5=2fc94490d0d027bed2dbe4ca557e57ed</t>
  </si>
  <si>
    <t>Programa de Engenharia Ambiental, Universidade Federal do Rio de Janeiro, Rio de Janeiro, 21941-901, Brazil; Faculty of Built Environment, University of New South Wales, Sydney, 2052, NSW, Australia; Department of Mechanical Engineering, Universitat Rovira i Virgili, Tarragona, 43003, Spain</t>
  </si>
  <si>
    <t>Najjar M.K., Programa de Engenharia Ambiental, Universidade Federal do Rio de Janeiro, Rio de Janeiro, 21941-901, Brazil; Qualharini E.L., Programa de Engenharia Ambiental, Universidade Federal do Rio de Janeiro, Rio de Janeiro, 21941-901, Brazil; Hammad A.W.A., Faculty of Built Environment, University of New South Wales, Sydney, 2052, NSW, Australia; Boer D., Department of Mechanical Engineering, Universitat Rovira i Virgili, Tarragona, 43003, Spain; Haddad A., Programa de Engenharia Ambiental, Universidade Federal do Rio de Janeiro, Rio de Janeiro, 21941-901, Brazil</t>
  </si>
  <si>
    <t>Use of photovoltaic modules in buildings has been reported to be an effective tool in managing energy consumption. The novelty in the research herein is in a framework that integrates different performance parameters through the use of an experimental design to expect all variables via linear regression analysis. An emphasis is placed on making the method readily available to practitioners and experts in the area of renewable energy, using standard procedure and easily accessible software. This work empowers the decision-making process and sustainability through a parametric analysis of the installation of photovoltaic modules to increase their energy output towards nearly zero energy buildings. A case study of a group of photovoltaic modules is examined in four cities with different locations and climate data to validate the proposed framework. Results demonstrate that the installation of photovoltaic modules on the mounted roof is better than elevations, and the vertical installation of modules is the worst possible inclination to maximize the yielded energy. The impact of inclination is higher than orientation in influencing the energy productivity of photovoltaic modules. This work specifies integrating such modules mounted on roofs and elevations towards the equator line, by a proportion of inclination/latitude equal to 85 ± 3%, to maximize the energy output. © 2019 by the authors.</t>
  </si>
  <si>
    <t>Building integrated photovoltaic system; Energy consumption; Experimental design; Nearly zero energy buildings; Photovoltaic modules</t>
  </si>
  <si>
    <t>building; energy planning; energy use; experimental design; integrated approach; parameterization; photovoltaic system; roof; standard (regulation); sustainability</t>
  </si>
  <si>
    <t>M.K. Najjar; Programa de Engenharia Ambiental, Universidade Federal do Rio de Janeiro, Rio de Janeiro, 21941-901, Brazil; email: mnajjar@poli.ufrj.br</t>
  </si>
  <si>
    <t>2-s2.0-85067125307</t>
  </si>
  <si>
    <t>Ahmed M.O.; Madkor A.K.; Makeen P.; Betelmal S.E.I.; Hassan M.M.; Abdelsamee M.M.; Ayman A.; El-Adly M.H.; Nessim A.; Abdullatif S.O.</t>
  </si>
  <si>
    <t>Ahmed, Mohamed O. (57222063822); Madkor, Ahmed K. (57222072281); Makeen, Peter (57202071494); Betelmal, Shehab Edin I. (57222064294); Hassan, Minatallah M. (57220758250); Abdelsamee, Mohamed M. (57222073700); Ayman, Ahmed (57338451300); El-Adly, Mohamad H. (57222056546); Nessim, Ashraf (57193122848); Abdullatif, Sameh O. (56962741900)</t>
  </si>
  <si>
    <t>Optimizing the artificial lighting in a smart and green glass building-integrated semi-transparent photovoltaics: A multifaceted case study in Egypt</t>
  </si>
  <si>
    <t>WSEAS Transactions on Environment and Development</t>
  </si>
  <si>
    <t>10.37394/232015.2021.17.12</t>
  </si>
  <si>
    <t>https://www.scopus.com/inward/record.uri?eid=2-s2.0-85101237741&amp;doi=10.37394%2f232015.2021.17.12&amp;partnerID=40&amp;md5=7d3bd2a35f849ee1dbe6de660a411089</t>
  </si>
  <si>
    <t>FabLab in the Center for Emerging Learning Technologies (CELT), Faculty of Engineering, The British University in Egypt (BUE), El-Sherouk, Cairo, 11837, Egypt</t>
  </si>
  <si>
    <t>Ahmed M.O., FabLab in the Center for Emerging Learning Technologies (CELT), Faculty of Engineering, The British University in Egypt (BUE), El-Sherouk, Cairo, 11837, Egypt; Madkor A.K., FabLab in the Center for Emerging Learning Technologies (CELT), Faculty of Engineering, The British University in Egypt (BUE), El-Sherouk, Cairo, 11837, Egypt; Makeen P., FabLab in the Center for Emerging Learning Technologies (CELT), Faculty of Engineering, The British University in Egypt (BUE), El-Sherouk, Cairo, 11837, Egypt; Betelmal S.E.I., FabLab in the Center for Emerging Learning Technologies (CELT), Faculty of Engineering, The British University in Egypt (BUE), El-Sherouk, Cairo, 11837, Egypt; Hassan M.M., FabLab in the Center for Emerging Learning Technologies (CELT), Faculty of Engineering, The British University in Egypt (BUE), El-Sherouk, Cairo, 11837, Egypt; Abdelsamee M.M., FabLab in the Center for Emerging Learning Technologies (CELT), Faculty of Engineering, The British University in Egypt (BUE), El-Sherouk, Cairo, 11837, Egypt; Ayman A., FabLab in the Center for Emerging Learning Technologies (CELT), Faculty of Engineering, The British University in Egypt (BUE), El-Sherouk, Cairo, 11837, Egypt; El-Adly M.H., FabLab in the Center for Emerging Learning Technologies (CELT), Faculty of Engineering, The British University in Egypt (BUE), El-Sherouk, Cairo, 11837, Egypt; Nessim A., FabLab in the Center for Emerging Learning Technologies (CELT), Faculty of Engineering, The British University in Egypt (BUE), El-Sherouk, Cairo, 11837, Egypt; Abdullatif S.O., FabLab in the Center for Emerging Learning Technologies (CELT), Faculty of Engineering, The British University in Egypt (BUE), El-Sherouk, Cairo, 11837, Egypt</t>
  </si>
  <si>
    <t>Numerous increases in CO2 emissions are recognizable nowadays. Consequently, building integrated photovoltaics (BIPV) glows up as a trendy future solution. BIPVs are introduced by substituting one of the building components with a green energy harvesting source seeking for sustainability. Herein, we propose a BIPV techno-economic feasibility by utilizing in-Lab fabricated semi-transparent solar cells as a glass interface. Three alternatives have been taken into consideration with proposing on-roof Photovoltaic (PV) system (alternative #1) and semi-transparent solar cells working as glass interfaces (alternative #2) while keeping the governmental grid as a reference alternative (alternative #3). Daylight simulations and electric lighting loads optimization are investigated showing an overall energy budget per alternative. An optimum alternative with an overall excess energy of around 88 MWh as annual energy production was reached, while satisfying 100% of the targeted electrical loads. Levelized cost of energy (LCOE) is demonstrated as an economic parameter to evaluate the three proposed alternatives. © 2021, World Scientific and Engineering Academy and Society. All rights reserved.</t>
  </si>
  <si>
    <t>Key-Words:-Energy management; Lighting; Load management; Optoelectronic devices; Photovoltaic cells; Solar energy</t>
  </si>
  <si>
    <t>World Scientific and Engineering Academy and Society</t>
  </si>
  <si>
    <t>17905079</t>
  </si>
  <si>
    <t>WSEAS Trans. Environ. Dev.</t>
  </si>
  <si>
    <t>2-s2.0-85101237741</t>
  </si>
  <si>
    <t>Park J.; Hengevoss D.; Wittkopf S.</t>
  </si>
  <si>
    <t>Park, Jeeyoung (57205321150); Hengevoss, Dirk (56764695000); Wittkopf, Stephen (8454639800)</t>
  </si>
  <si>
    <t>Industrial data-based life cycle assessment of architecturally integrated glass-glass photovoltaics</t>
  </si>
  <si>
    <t>10.3390/buildings9010008</t>
  </si>
  <si>
    <t>https://www.scopus.com/inward/record.uri?eid=2-s2.0-85059524621&amp;doi=10.3390%2fbuildings9010008&amp;partnerID=40&amp;md5=d92a3ca928ebe6250811de52f3ac3077</t>
  </si>
  <si>
    <t>School of Engineering and Architecture, Lucerne University of Applied Sciences and Arts, Technikumstrasse 21, Horw, CH-6048, Switzerland; Institute for Ecopreneurship, School for Life Sciences, University of Applied Sciences Northwestern Switzerland, Hofackerstrasse 30, Muttenz, 4132, Switzerland</t>
  </si>
  <si>
    <t>Park J., School of Engineering and Architecture, Lucerne University of Applied Sciences and Arts, Technikumstrasse 21, Horw, CH-6048, Switzerland; Hengevoss D., Institute for Ecopreneurship, School for Life Sciences, University of Applied Sciences Northwestern Switzerland, Hofackerstrasse 30, Muttenz, 4132, Switzerland; Wittkopf S., School of Engineering and Architecture, Lucerne University of Applied Sciences and Arts, Technikumstrasse 21, Horw, CH-6048, Switzerland</t>
  </si>
  <si>
    <t>Worldwide, an increasing number of new buildings have photovoltaics (PV) integrated in the building envelope. In Switzerland, the use of coloured PV façades has become popular due to improved visual acceptance. At the same time, life cycle assessment of buildings becomes increasingly important. While a life cycle inventory for conventional glass-film PV laminates is available, this is not the case for glass-glass laminates, and in particular, coloured front glasses. Only conventional glass-film PV laminates are considered in databases, some of which are partly outdated. Our paper addresses this disparity, by presenting life cycle inventory data gathered from industries producing coloured front glass by digital ceramic printing and manufacturing glass-glass PV laminates. In addition, we applied this data to a hypothetical façade made of multi-coloured glass-glass laminates and its electricity generation in terms of Swiss eco-points, global warming potential, and cumulative energy demand as impact indicators. The results of the latter show that the effect of the digital ceramic printing is negligible (increase of 0.1%), but the additional glass (4% increase) and reduction of electricity yield (20%) are significant in eco-points. The energy pay-back time for a multi-coloured PV façade is 8.1 years, which decreases by 35% to 5.3 years when replacing the glass rain cladding in an existing façade, leaving 25 years for surplus electricity generation. © 2018 by the author.</t>
  </si>
  <si>
    <t>BIPV; Building integrated photovoltaic; Coloured glass; LCA; LCI; Life cycle assessment; Rain cladding</t>
  </si>
  <si>
    <t>S. Wittkopf; School of Engineering and Architecture, Lucerne University of Applied Sciences and Arts, Horw, Technikumstrasse 21, CH-6048, Switzerland; email: stephen.wittkopf@hslu.ch</t>
  </si>
  <si>
    <t>2-s2.0-85059524621</t>
  </si>
  <si>
    <t>Arnaout M.A.; Go Y.I.; Saqaff A.</t>
  </si>
  <si>
    <t>Arnaout, Mohammed A. (57209778486); Go, Yun Ii (57209777382); Saqaff, Alkaff (57215506009)</t>
  </si>
  <si>
    <t>Pilot study on building-integrated PV: Technical assessment and economic analysis</t>
  </si>
  <si>
    <t>International Journal of Energy Research</t>
  </si>
  <si>
    <t>10.1002/er.5204</t>
  </si>
  <si>
    <t>https://www.scopus.com/inward/record.uri?eid=2-s2.0-85081023068&amp;doi=10.1002%2fer.5204&amp;partnerID=40&amp;md5=cd3ca2dd361efe370021cb1283f1eaf2</t>
  </si>
  <si>
    <t>School of Engineering and Physical Sciences, Heriot-Watt University Malaysia, Putrajaya, 62200, Malaysia</t>
  </si>
  <si>
    <t>Arnaout M.A., School of Engineering and Physical Sciences, Heriot-Watt University Malaysia, Putrajaya, 62200, Malaysia; Go Y.I., School of Engineering and Physical Sciences, Heriot-Watt University Malaysia, Putrajaya, 62200, Malaysia; Saqaff A., School of Engineering and Physical Sciences, Heriot-Watt University Malaysia, Putrajaya, 62200, Malaysia</t>
  </si>
  <si>
    <t>Building-integrated photovoltaics (BIPV) is an innovative green solution that incorporated energy generation into the building façade with modification on the building material or architectural structure. It is a clean and reliable solution that conserves the aesthetical value of the architecture and has the potential to enhance the building's energy efficiency. Malaysia's tropical location has a high solar energy potential to be exploited, and BIPV is a very innovative aspect of technology to employ the available energy. Heriot-Watt University Malaysia (HWUM) has a unique roof design that could be utilized as an application of the BIPV system to generate electricity, reducing the carbon footprint of the facility. Eight BIPV systems of different PV technologies and module types and with capacities of 411.8 to 1085.6 kW were proposed for the building. The environmental plugin software has been integrated with a building geometry modelling tool to visualize and estimate the energy potential from the roof surface in a 3D modelling software. Additionally, detailed system simulations are conducted using PVSyst software, where results and performance parameters are analysed. The roof surface is shown to provide great energy potential and studied scenarios generated between 548 and 1451 MWh yearly with PR range from 78% to 85%. C-Si scenarios offer the best economical profitability with payback period of 4.4 to 6.3 years. The recommended scenario has a size of 1085.5 kW and utilizes thin-film CdTe PV modules. The system generates 1415 MWh annually with a performance ratio of 84.9%, which saves 62.8% of the electricity bill and has an estimated cost of 901 000 USD. Installation of the proposed system should preserve the aesthetical value of the building's roof, satisfy BIPV rules, and most importantly, conserves energy, making the building greener. © 2020 John Wiley &amp; Sons Ltd</t>
  </si>
  <si>
    <t>bendable PV; BIPV; curved roof; energy yield</t>
  </si>
  <si>
    <t>3D modeling; Buildings; Cadmium telluride; Carbon footprint; Economic analysis; Historic preservation; II-VI semiconductors; Investments; Photovoltaic cells; Roofs; Silicon compounds; Solar energy; Architectural structure; bendable PV; BIPV; Building integrated PV; Building-integrated photovoltaics; Curved roofs; Energy yields; Performance parameters; Energy efficiency</t>
  </si>
  <si>
    <t>Y.I. Go; School of Engineering and Physical Sciences, Heriot-Watt University Malaysia, Putrajaya, 62200, Malaysia; email: y.go@hw.ac.uk</t>
  </si>
  <si>
    <t>0363907X</t>
  </si>
  <si>
    <t>IJERD</t>
  </si>
  <si>
    <t>Int. J. Energy Res.</t>
  </si>
  <si>
    <t>2-s2.0-85081023068</t>
  </si>
  <si>
    <t>Economic analysis of BIPV systems as a building envelope material for building skins in Europe</t>
  </si>
  <si>
    <t>117931</t>
  </si>
  <si>
    <t>10.1016/j.energy.2020.117931</t>
  </si>
  <si>
    <t>https://www.scopus.com/inward/record.uri?eid=2-s2.0-85085283893&amp;doi=10.1016%2fj.energy.2020.117931&amp;partnerID=40&amp;md5=b8f7d467d5968838f21124717f94c124</t>
  </si>
  <si>
    <t>Gholami H., Department of Safety, Economics and Planning, University of Stavanger, Kjell Arholmsgate 41, Stavanger, 4036, Norway; Røstvik H.N., Department of Safety, Economics and Planning, University of Stavanger, Kjell Arholmsgate 41, Stavanger, 4036, Norway</t>
  </si>
  <si>
    <t>The main purpose of this study is to evaluate the economic feasibility of the BIPV system as a building envelope material for the whole building skins. The paper is dealing with the lifecycle cost analysis (LCCA) of BIPV system in the capitals of all the European Union member states (EU) as well as the capitals of Norway and Switzerland. The results revealed that by a discount rate of zero, BIPV system could refund all the investment even on the north facades while in terms of traditional building envelope materials as an alternative option for building skins, there would be rarely added benefits after investment. Furthermore, the societal and environmental benefits of a BIPV system in Europe have its greatest impact on the south façade. Moreover, for all the studied directions of building skins with a discount rate of five present in Europe except the north facade, just the quantified amount of societal and environmental advantages of BIPV systems could almost reimburse all the invested money. The results illustrated that the BIPV system as a building envelope material for the whole building skins could reimburse not only all the investment costs but also become a source of income for the building. © 2020 The Authors</t>
  </si>
  <si>
    <t>BIPV; Building integrated photovoltaics; Carbon tax; Discounted payback period; DPP; Internal rate of return; IRR; LCCA; Lifecycle cost analysis; Net present value; NPV</t>
  </si>
  <si>
    <t>Norway; Switzerland; Nucleopolyhedrovirus; Cost benefit analysis; Investments; Life cycle; Solar buildings; Building envelopes; Discount rates; Economic feasibilities; Environmental benefits; European union; Investment costs; Life-cycle cost analysis; Traditional buildings; building; cost analysis; discount rate; economic analysis; European Union; investment; life cycle analysis; photovoltaic system; Economic analysis</t>
  </si>
  <si>
    <t>2-s2.0-85085283893</t>
  </si>
  <si>
    <t>Polo López C.S.; Troia F.; Nocera F.</t>
  </si>
  <si>
    <t>Polo López, Cristina S. (55490406900); Troia, Floriana (57223334554); Nocera, Francesco (7004439906)</t>
  </si>
  <si>
    <t>Photovoltaic bipv systems and architectural heritage: New balance between conservation and transformation. an assessment method for heritage values compatibility and energy benefits of interventions</t>
  </si>
  <si>
    <t>5107</t>
  </si>
  <si>
    <t>10.3390/su13095107</t>
  </si>
  <si>
    <t>https://www.scopus.com/inward/record.uri?eid=2-s2.0-85105684938&amp;doi=10.3390%2fsu13095107&amp;partnerID=40&amp;md5=bacb30a988e714978fd3cd98e320b83b</t>
  </si>
  <si>
    <t>Swiss BIPV Competence Center, Innovative Envelope Group, Building System Sector, Institute for Applied Sustainability to the Built Environment (ISAAC), Department for Environment Construction and Design (DACD), University of Applied Sciences and Arts of Southern Switzerland (SUPSI), Via Francesco Catenazzi 23, Mendrisio, 6850, Switzerland; Department of Civil Engineering and Architecture (DICAR), University of Catania, Viale A. Doria, 6, Catania, 95125, Italy</t>
  </si>
  <si>
    <t>Polo López C.S., Swiss BIPV Competence Center, Innovative Envelope Group, Building System Sector, Institute for Applied Sustainability to the Built Environment (ISAAC), Department for Environment Construction and Design (DACD), University of Applied Sciences and Arts of Southern Switzerland (SUPSI), Via Francesco Catenazzi 23, Mendrisio, 6850, Switzerland; Troia F., Department of Civil Engineering and Architecture (DICAR), University of Catania, Viale A. Doria, 6, Catania, 95125, Italy; Nocera F., Department of Civil Engineering and Architecture (DICAR), University of Catania, Viale A. Doria, 6, Catania, 95125, Italy</t>
  </si>
  <si>
    <t>This paper proposes to identify an approach methodology for the incorporation of building-integrated photovoltaic systems (BIPV) in existing architectural heritage, considering regulatory, conservation and energy aspects. The main objective is to provide information about guidance criteria related to the integration of BIPV in historical buildings and about intervention methods. That will be followed by the development of useful data to reorient and update the guidelines and guidance documents, both for the design approach and for the evaluation of potential future interventions. The research methodology includes a categorization and analysis of European and Swiss case studies, taking into account the state of preservation of the building before the intervention, the data of the applied photovoltaic technology and the aesthetic and energy contribution of the intervention. The result, in the form of graphic schedules, provides complete information for a real evaluation of the analyzed case studies and of the BIPV technological system used in historical contexts. This research promotes a conscious BIPV as a real opportunity to use technology and a contemporary architectural language capable of dialoguing with pre-existing buildings to significantly improve energy efficiency and determine a new value system for the historical building and its environment. © 2021 by the author. Licensee MDPI, Basel, Switzerland.</t>
  </si>
  <si>
    <t>Building integrated photovoltaic BIPV; Energy efficiency; Heritage buildings; Renewable energy sources (RES); Solar energy</t>
  </si>
  <si>
    <t>Switzerland; architecture; assessment method; conservation management; design; energy efficiency; guideline; heritage conservation; photovoltaic system; regulatory approach</t>
  </si>
  <si>
    <t>C.S. Polo López; Swiss BIPV Competence Center, Innovative Envelope Group, Building System Sector, Institute for Applied Sustainability to the Built Environment (ISAAC), Department for Environment Construction and Design (DACD), University of Applied Sciences and Arts of Southern Switzerland (SUPSI), Mendrisio, Via Francesco Catenazzi 23, 6850, Switzerland; email: cristina.polo@supsi.ch</t>
  </si>
  <si>
    <t>2-s2.0-85105684938</t>
  </si>
  <si>
    <t>Pantić L.S.; Pavlović T.M.; Milosavljević D.D.; Mirjanić D.L.; Radonjić I.S.; Radović M.K.</t>
  </si>
  <si>
    <t>Pantić, Lana S. (55197314000); Pavlović, Tomislav M. (55628589684); Milosavljević, Dragana D. (55130499700); Mirjanić, Dragoljub Lj. (6701516098); Radonjić, Ivana S. (55197295400); Radović, Miodrag K. (7005330178)</t>
  </si>
  <si>
    <t>Electrical energy generation with differently oriented photovoltaic modules as façade elements</t>
  </si>
  <si>
    <t>10.2298/TSCI150123157P</t>
  </si>
  <si>
    <t>https://www.scopus.com/inward/record.uri?eid=2-s2.0-84991666493&amp;doi=10.2298%2fTSCI150123157P&amp;partnerID=40&amp;md5=184eab99c7c46990c3de855858b49131</t>
  </si>
  <si>
    <t>Department of Physics, Faculty of Sciences and Mathematics, University of Nis, Nis, Serbia; Academy of Sciences and Arts, Banja Luka, Republic of Srpska, Bosnia and Herzegovina</t>
  </si>
  <si>
    <t>Pantić L.S., Department of Physics, Faculty of Sciences and Mathematics, University of Nis, Nis, Serbia; Pavlović T.M., Department of Physics, Faculty of Sciences and Mathematics, University of Nis, Nis, Serbia; Milosavljević D.D., Department of Physics, Faculty of Sciences and Mathematics, University of Nis, Nis, Serbia; Mirjanić D.L., Academy of Sciences and Arts, Banja Luka, Republic of Srpska, Bosnia and Herzegovina; Radonjić I.S., Department of Physics, Faculty of Sciences and Mathematics, University of Nis, Nis, Serbia; Radović M.K., Department of Physics, Faculty of Sciences and Mathematics, University of Nis, Nis, Serbia</t>
  </si>
  <si>
    <t>In this paper the results of theoretical and experimental investigation of electrical energy generated with differently oriented photovoltaic modules used as façade elements, are presented. It was found that in 2013, optimally oriented monocristalline solar module of 60 Wp generated 62.9 kWh, horizontal module 58.1 kWh, vertical module oriented toward the south 43.9 kWh, vertical module oriented toward the east 25.7 kWh, and vertical module oriented toward the west 22.9 kWh of electrical energy. Also it was found that optimally oriented building integrated photovoltaic system of 1.2 kWp can produce 1081.6 kWh per year; horizontal, vertical oriented toward the south, vertical oriented toward the east, and vertical oriented toward the west can generate 7.6%, 30.2%, 59.2%, and 63.6 less electrical energy, respectively. The greenhouse gas payback periods for the optimally oriented and horizontal building integrated photovoltaic systems were estimated to be 7.8 and 8.5 years, respectively. The obtained results can be applied in designing residential, commercial and other buildings with building integrated photovoltaic systems in Serbia.</t>
  </si>
  <si>
    <t>Building-integrated photovoltaic; Greenhouse gas payback period; Photovoltaic electricity generation; Photovoltaic geographical information system climate monitoring satellite application facility software</t>
  </si>
  <si>
    <t>Application programs; Buildings; Geographic information systems; Investments; Solar panels; Building integrated photovoltaic; Climate monitoring; Electricity-generation; Geographical information; Greenhouse gas payback period; Greenhouses gas; Payback periods; Photovoltaic electricities; Photovoltaic electricity generation; Photovoltaic geographical information system climate monitoring satellite application facility software; Photovoltaics; Satellite application facilities; Greenhouse gases</t>
  </si>
  <si>
    <t>L.S. Pantić; Department of Physics, Faculty of Sciences and Mathematics, University of Nis, Nis, Serbia; email: lana@pan.rs</t>
  </si>
  <si>
    <t>2-s2.0-84991666493</t>
  </si>
  <si>
    <t>Saber E.M.; Lee S.E.; Manthapuri S.; Yi W.; Deb C.</t>
  </si>
  <si>
    <t>Saber, Esmail M. (55879176000); Lee, Siew Eang (15081142500); Manthapuri, Sumanth (56178975300); Yi, Wang (56179172800); Deb, Chirag (36106838200)</t>
  </si>
  <si>
    <t>PV (photovoltaics) performance evaluation and simulation-based energy yield prediction for tropical buildings</t>
  </si>
  <si>
    <t>10.1016/j.energy.2014.04.115</t>
  </si>
  <si>
    <t>https://www.scopus.com/inward/record.uri?eid=2-s2.0-84902547330&amp;doi=10.1016%2fj.energy.2014.04.115&amp;partnerID=40&amp;md5=ec666508a0809d5137533842c1490a25</t>
  </si>
  <si>
    <t>Department of Building, School of Design and Environment, National University of Singapore, Singapore; Singapore-ETH Centre for Global Sustainability, Future Cities Project, Department of Architecture, ETH Zurich, 8092 Zurich, Switzerland</t>
  </si>
  <si>
    <t>Saber E.M., Department of Building, School of Design and Environment, National University of Singapore, Singapore, Singapore-ETH Centre for Global Sustainability, Future Cities Project, Department of Architecture, ETH Zurich, 8092 Zurich, Switzerland; Lee S.E., Department of Building, School of Design and Environment, National University of Singapore, Singapore; Manthapuri S., Department of Building, School of Design and Environment, National University of Singapore, Singapore; Yi W., Department of Building, School of Design and Environment, National University of Singapore, Singapore; Deb C., Department of Building, School of Design and Environment, National University of Singapore, Singapore</t>
  </si>
  <si>
    <t>Air pollution and climate change increased the importance of renewable energy resources like solar energy in the last decades. Rack-mounted PhotoVoltaics (PV) and Building Integrated PhotoVoltaics (BIPV) are the most common photovoltaic systems which convert incident solar radiation on façade or surrounding area to electricity. In this paper the performance of different solar cell types is evaluated for the tropical weather of Singapore. As a case study, on-site measured data of PV systems implemented in a zero energy building in Singapore, is analyzed. Different types of PV systems (silicon wafer and thin film) have been installed on rooftop, façade, car park shelter, railing and etc. The impact of different solar cell generations, arrays environmental conditions (no shading, dappled shading, full shading), orientation (South, North, East or West facing) and inclination (between PV module and horizontal direction) is investigated on performance of modules. In the second stage of research, the whole PV systems in the case study are simulated in EnergyPlus energy simulation software with several PV performance models including Simple, Equivalent one-diode and Sandia. The predicted results by different models are compared with measured data and the validated model is used to provide simulation-based energy yield predictions for wide ranges of scenarios. It has been concluded that orientation of low-slope rooftop PV has negligible impact on annual energy yield but in case of PV external sunshade, east façade and panel slope of 30-40° are the most suitable location and inclination. © 2014 Elsevier Ltd.</t>
  </si>
  <si>
    <t>Building integrated photovoltaics; Low-slope rooftop PV; Photovoltaic system; PV external sunshade; PV performance model; Tropics</t>
  </si>
  <si>
    <t>Singapore [Southeast Asia]; Climate change; Computer software; Photovoltaic cells; Research; Silicon wafers; Solar cells; Solar energy; Sun hoods; Tropics; Building-integrated photovoltaics; Low-slope rooftop PV; Photovoltaic systems; PV external sunshade; PV performance; atmospheric pollution; building; climate change; energy efficiency; performance assessment; photovoltaic system; software; solar power; Computer simulation</t>
  </si>
  <si>
    <t>E.M. Saber; Department of Building, School of Design and Environment, National University of Singapore, Singapore; email: emsaber@nus.edu.sg</t>
  </si>
  <si>
    <t>2-s2.0-84902547330</t>
  </si>
  <si>
    <t>Cerón I.; Caamaño-Martín E.; Neila F.J.</t>
  </si>
  <si>
    <t>Cerón, Isabel (37100913900); Caamaño-Martín, E. (6505937589); Neila, F. Javier (6506878481)</t>
  </si>
  <si>
    <t>'State-of-the-art' of building integrated photovoltaic products</t>
  </si>
  <si>
    <t>10.1016/j.renene.2013.02.013</t>
  </si>
  <si>
    <t>https://www.scopus.com/inward/record.uri?eid=2-s2.0-84876339726&amp;doi=10.1016%2fj.renene.2013.02.013&amp;partnerID=40&amp;md5=4dff3c85b42804dad136c6548de206a9</t>
  </si>
  <si>
    <t>ABIO Research Group, Arquitectura bioclimática en un entorno sostenible, Department of Construction and Technology in Architecture (DCTA), Universidad Politécnica de Madrid, 28040 Madrid, Av. Juan de Herrera 4, Spain; Instituto de Energía Solar, Universidad Politécnica de Madrid, E-28040 Madrid, Av. Complutense 30, Spain</t>
  </si>
  <si>
    <t>Cerón I., ABIO Research Group, Arquitectura bioclimática en un entorno sostenible, Department of Construction and Technology in Architecture (DCTA), Universidad Politécnica de Madrid, 28040 Madrid, Av. Juan de Herrera 4, Spain; Caamaño-Martín E., Instituto de Energía Solar, Universidad Politécnica de Madrid, E-28040 Madrid, Av. Complutense 30, Spain; Neila F.J., ABIO Research Group, Arquitectura bioclimática en un entorno sostenible, Department of Construction and Technology in Architecture (DCTA), Universidad Politécnica de Madrid, 28040 Madrid, Av. Juan de Herrera 4, Spain</t>
  </si>
  <si>
    <t>During the last decades, the photovoltaic (PV) modules and their associated architectural materials are increasingly being incorporated into the construction of the building envelope such as façade, roof and skylights in the urban centers. This paper analyzes the-state-of-the-art of the PV elements and construction materials which are advertised as BIPV-products at the most important companies in the world. For this purpose 136 companies and 445 PV elements have been investigated and analyzed from a technical and architectural point of view. Also, the study has been divided into two main groups according to industry which producing the product: BIPV-Modules, which comes from the PV modules manufacturers and consist of standard PV-modules with some variations in its aesthetic features, support or dimensions; and PV-Constructions Elements, which consist of conventional constructive elements with architectural features intentionally manufactured for photovoltaic integration. In advance for conclusions, the solar tile is the most common PV-constructions element, the Si-crystalline is the most widely used PV technology, and the BIPV-urban furniture is the fastest growing market experienced in recent years. However, it is clear the absences of innovative elements which meet at the same time both the constructive purpose as the quality standards of PV technology. © 2013 Elsevier Ltd.</t>
  </si>
  <si>
    <t>Building integrated photovoltaic (BIPV); Building materials; Photovoltaic industry; State-of-the-art</t>
  </si>
  <si>
    <t>Architecture; Industry; Roofs; Architectural features; Architectural material; Architectural points; Building envelopes; Building integrated photovoltaic; Photovoltaic industry; Photovoltaic modules; State-of-the-art; crystallinity; esthetics; integrated approach; manufacturing; photovoltaic system; Building materials</t>
  </si>
  <si>
    <t>I. Cerón; ABIO Research Group, Arquitectura bioclimática en un entorno sostenible, Department of Construction and Technology in Architecture (DCTA), Universidad Politécnica de Madrid, 28040 Madrid, Av. Juan de Herrera 4, Spain; email: isabel.cvinasco@upm.es</t>
  </si>
  <si>
    <t>2-s2.0-84876339726</t>
  </si>
  <si>
    <t>Jones A.D.; Underwood C.P.</t>
  </si>
  <si>
    <t>Jones, A.D. (57199231973); Underwood, Chris P. (7005827176)</t>
  </si>
  <si>
    <t>Cladding strategies for building-integrated photovoltaics</t>
  </si>
  <si>
    <t>Building Services Engineering Research and Technology</t>
  </si>
  <si>
    <t>10.1191/0143624402bt047oa</t>
  </si>
  <si>
    <t>https://www.scopus.com/inward/record.uri?eid=2-s2.0-0036915817&amp;doi=10.1191%2f0143624402bt047oa&amp;partnerID=40&amp;md5=c6f9459dea6e78b28aafe4c0126757ea</t>
  </si>
  <si>
    <t>School of the Built Environment, Sustainable Cities Research Institute, University of Northumbria, United Kingdom</t>
  </si>
  <si>
    <t>Jones A.D., School of the Built Environment, Sustainable Cities Research Institute, University of Northumbria, United Kingdom; Underwood C.P., School of the Built Environment, Sustainable Cities Research Institute, University of Northumbria, United Kingdom</t>
  </si>
  <si>
    <t>Photovoltaic cladding on the surfaces of commercial buildings has the potential for considerable reductions in carbon emissions due to embedded renewable power generation displacing conventional power utilization. In this paper, a model is described for the optimization of photovoltaic cladding densities on commercial building surfaces. The model uses a modified form of the 'Fill factor' method for photovoltaic power supply coupled to new regression-based procedures for power demand estimation. An optimization is included based on a defined 'Mean index of satisfaction' for matched power supply and demand (i.e., zero power exportation to the grid). The mean index of satisfaction directly translates to the reduction in carbon emission that might be expected over conventional power use. On clear days throughout the year, reductions of conventional power use of at least 60% can be achieved with an optimum cladding pattern targeted to lighting and small power load demands.</t>
  </si>
  <si>
    <t>Buildings; Carbon; Cladding (coating); Electric power systems; Electric power utilization; Gas emissions; Optimization; Power generation; Regression analysis; Commercial buildings; Photovoltaic effects</t>
  </si>
  <si>
    <t>01436244</t>
  </si>
  <si>
    <t>Build Serv Eng Res Technol</t>
  </si>
  <si>
    <t>2-s2.0-0036915817</t>
  </si>
  <si>
    <t>Gašparović G.; Kilkis S.; Krajačić G.; Duić N.</t>
  </si>
  <si>
    <t>Gašparović, Goran (57217965758); Kilkis, Siir (23094010000); Krajačić, Goran (15923200600); Duić, Neven (57207605988)</t>
  </si>
  <si>
    <t>Campus and community micro grids integration of building integrated photovoltaic renewable energy sources: Case study of Split 3 area, Croatia - Part A</t>
  </si>
  <si>
    <t>10.2298/TSCI151203080G</t>
  </si>
  <si>
    <t>https://www.scopus.com/inward/record.uri?eid=2-s2.0-84991691452&amp;doi=10.2298%2fTSCI151203080G&amp;partnerID=40&amp;md5=767ca9d642b6112fc61424710ea38c52</t>
  </si>
  <si>
    <t>Department of Energy, Power Engineering and Environment, Faculty of Mechanical Engineering and Naval Architecture, University of Zagreb, Zagreb, Croatia; TUBITAK Department of Science, Technology and Innovation Policy, Scientific and Technological Research Council of Turkey, Ankara, Turkey</t>
  </si>
  <si>
    <t>Gašparović G., Department of Energy, Power Engineering and Environment, Faculty of Mechanical Engineering and Naval Architecture, University of Zagreb, Zagreb, Croatia; Kilkis S., TUBITAK Department of Science, Technology and Innovation Policy, Scientific and Technological Research Council of Turkey, Ankara, Turkey; Krajačić G., Department of Energy, Power Engineering and Environment, Faculty of Mechanical Engineering and Naval Architecture, University of Zagreb, Zagreb, Croatia; Duić N., Department of Energy, Power Engineering and Environment, Faculty of Mechanical Engineering and Naval Architecture, University of Zagreb, Zagreb, Croatia</t>
  </si>
  <si>
    <t>Micro grids interconnect loads and distributed energy resources as a single controllable entity. New installations of renewable energy sources in urban areas, such as building integrated photovoltaic, provide opportunities to increase energy independence and diversify energy sources in the energy system. This paper explores the integration of renewable energy sources into two case study communities in an urban agglomeration to provide optimal conditions to meet a share of the electrical loads. Energy planning case studies for decentralized generation of renewable energy are conducted in highways 2 renewable systems energy planning software for hourly energy balances. The results indicate that building integrated photovoltaic and photovoltaic in the case study communities can cover about 17% of the recorded electrical demand of both areas. On a yearly basis, there will be a 0.025 GWh surplus of photovoltaic production with a maximum value of 1.25 MWh in one hour of operation unless grid storage is used. This amounts to a total investment cost of 13.36 million EUR. The results are useful for proposing future directions for the various case study communities targeting sustainable development.</t>
  </si>
  <si>
    <t>Campus; H2RES; Micro grid; Photovoltaic; Residential building; Smart grid</t>
  </si>
  <si>
    <t>Electric power transmission networks; Investments; Natural resources; Smart power grids; Urban planning; Building integrated photovoltaic; Campus; Case-studies; Energy planning; H2RES; Microgrid; Photovoltaics; Renewable energy source; Residential building; Smart grid; Renewable energy resources</t>
  </si>
  <si>
    <t>G. Krajačić; Department of Energy, Power Engineering and Environment, Faculty of Mechanical Engineering and Naval Architecture, University of Zagreb, Zagreb, Croatia; email: goran.krajacic@fsb.hr</t>
  </si>
  <si>
    <t>2-s2.0-84991691452</t>
  </si>
  <si>
    <t>López-López C.; Colodrero S.; Calvo M.E.; Míguez H.</t>
  </si>
  <si>
    <t>López-López, Carmen (36628868700); Colodrero, Silvia (24069948300); Calvo, Mauricio E. (58723554800); Míguez, Hernán (7005746845)</t>
  </si>
  <si>
    <t>Angular response of photonic crystal based dye sensitized solar cells</t>
  </si>
  <si>
    <t>10.1039/c3ee23609a</t>
  </si>
  <si>
    <t>https://www.scopus.com/inward/record.uri?eid=2-s2.0-84875660336&amp;doi=10.1039%2fc3ee23609a&amp;partnerID=40&amp;md5=7ad4de93eb70342298d1569efbf85543</t>
  </si>
  <si>
    <t>Instituto de Ciencia de Materiales de Sevilla, Consejo Superior de Investigaciones Científicas, Universidad de Sevilla, 41092 Sevilla, Avda. Américo Vespucio 49, Spain</t>
  </si>
  <si>
    <t>López-López C., Instituto de Ciencia de Materiales de Sevilla, Consejo Superior de Investigaciones Científicas, Universidad de Sevilla, 41092 Sevilla, Avda. Américo Vespucio 49, Spain; Colodrero S., Instituto de Ciencia de Materiales de Sevilla, Consejo Superior de Investigaciones Científicas, Universidad de Sevilla, 41092 Sevilla, Avda. Américo Vespucio 49, Spain; Calvo M.E., Instituto de Ciencia de Materiales de Sevilla, Consejo Superior de Investigaciones Científicas, Universidad de Sevilla, 41092 Sevilla, Avda. Américo Vespucio 49, Spain; Míguez H., Instituto de Ciencia de Materiales de Sevilla, Consejo Superior de Investigaciones Científicas, Universidad de Sevilla, 41092 Sevilla, Avda. Américo Vespucio 49, Spain</t>
  </si>
  <si>
    <t>Herein we report an experimental analysis of the performance of photonic crystal based dye solar cells (PC-DSCs) as the incident light angle moves away from the normal with respect to the cell surface. Nanoparticle multilayers operating at different wavelength ranges were coupled to the working electrode of a dye solar cell for this study. The interplay between optical and photovoltaic properties with the incident light angle is discussed. We demonstrate that an efficiency enhancement is attained for PC-DSCs at all angles measured, and that rational design of the photonic crystal back mirror leads to a reduction of the photocurrent losses related to the tilt angle of the cell, usually labeled as cosine losses. Angular variations of the cell transparency are also reported and discussed. These angular properties are relevant to the application of these solar devices in building integrated photovoltaics as potential window modules. ©  The Royal Society of Chemistry 2013.</t>
  </si>
  <si>
    <t>Cell membranes; Solar cells; Solar power generation; Angular properties; Angular variation; Dye sensitized solar cell; Efficiency enhancement; Experimental analysis; Nanoparticle multilayers; Photovoltaic property; Working electrode; crystal; dye; electrode; photovoltaic system; solar power; wavelength; Photonic crystals</t>
  </si>
  <si>
    <t>H. Míguez; Instituto de Ciencia de Materiales de Sevilla, Consejo Superior de Investigaciones Científicas, Universidad de Sevilla, 41092 Sevilla, Avda. Américo Vespucio 49, Spain; email: h.miguez@csic.es</t>
  </si>
  <si>
    <t>2-s2.0-84875660336</t>
  </si>
  <si>
    <t>Ou Y.-C.; Wu H.-Y.; Hsu C.-H.; Jiang Y.-L.; Lien S.-Y.</t>
  </si>
  <si>
    <t>Ou, Yu-Chih (36537776200); Wu, Hsin-Yu (57101280000); Hsu, Chia-Hsun (37087110900); Jiang, Yeu-Long (7404832929); Lien, Shui-Yang (9434593500)</t>
  </si>
  <si>
    <t>Design and production of animated image photovoltaic modules</t>
  </si>
  <si>
    <t>1712</t>
  </si>
  <si>
    <t>10.3390/en10111712</t>
  </si>
  <si>
    <t>https://www.scopus.com/inward/record.uri?eid=2-s2.0-85035115215&amp;doi=10.3390%2fen10111712&amp;partnerID=40&amp;md5=4a0fcb7550047c369b2d10daa9160e3d</t>
  </si>
  <si>
    <t>Department of Electrical Engineering, Da-Yeh University, Chunghua, 51591, Taiwan; Graduate Institute of Optoelectronic Engineering, Department of Electrical Engineering, National Chung Hsing University, Taichung, 40227, Taiwan; Department of Materials Science and Engineering, Da-Yeh University, Chunghua, 51591, Taiwan</t>
  </si>
  <si>
    <t>Ou Y.-C., Department of Electrical Engineering, Da-Yeh University, Chunghua, 51591, Taiwan; Wu H.-Y., Graduate Institute of Optoelectronic Engineering, Department of Electrical Engineering, National Chung Hsing University, Taichung, 40227, Taiwan; Hsu C.-H., Department of Materials Science and Engineering, Da-Yeh University, Chunghua, 51591, Taiwan; Jiang Y.-L., Graduate Institute of Optoelectronic Engineering, Department of Electrical Engineering, National Chung Hsing University, Taichung, 40227, Taiwan; Lien S.-Y., Department of Electrical Engineering, Da-Yeh University, Chunghua, 51591, Taiwan, Department of Materials Science and Engineering, Da-Yeh University, Chunghua, 51591, Taiwan</t>
  </si>
  <si>
    <t>This paper develops fifth-generation-sized silicon thin-film tandem photovoltaic (PV) modules with animated images. Front PV cell stripes are created using a laser scribing technique, and specially edited and shifted images are printed onto the back glass. After encapsulating the front PV module with the back glass, the animated image effect can then be clearly seen from various positions. The PV module that can display three images has a stabilized power output of 87 W. The remarkable features of this module such as its animated image display, semitransparency, and acceptable power loss give it great potential for use in building-integrated photovoltaics. This paper could help improve the aesthetic appearance of PV modules, which may increase users' or architects' willingness to install PV modules on buildings. © 2017 by the authors.</t>
  </si>
  <si>
    <t>Animated image; Building-integrated photovoltaic; Photovoltaic (PV)module; Semitransparency</t>
  </si>
  <si>
    <t>Glass; Animated image; Building integrated photovoltaic; Image display; Image effects; Laser scribing; Photovoltaic modules; Semi transparencies; Silicon thin film; Photovoltaic cells</t>
  </si>
  <si>
    <t>S.-Y. Lien; Department of Electrical Engineering, Da-Yeh University, Chunghua, 51591, Taiwan; email: syl@mail.dyu.edu.tw</t>
  </si>
  <si>
    <t>2-s2.0-85035115215</t>
  </si>
  <si>
    <t>Olivieri L.; Caamaño-Martín E.; Moralejo-Vázquez F.J.; Martín-Chivelet N.; Olivieri F.; Neila-Gonzalez F.J.</t>
  </si>
  <si>
    <t>Olivieri, L. (57188971613); Caamaño-Martín, E. (6505937589); Moralejo-Vázquez, F.J. (56401896200); Martín-Chivelet, N. (57225897415); Olivieri, F. (25653298900); Neila-Gonzalez, F.J. (6506878481)</t>
  </si>
  <si>
    <t>Energy saving potential of semi-transparent photovoltaic elements for building integration</t>
  </si>
  <si>
    <t>10.1016/j.energy.2014.08.054</t>
  </si>
  <si>
    <t>https://www.scopus.com/inward/record.uri?eid=2-s2.0-84908477058&amp;doi=10.1016%2fj.energy.2014.08.054&amp;partnerID=40&amp;md5=c524e5b536f4e7e478249a575c6a27e2</t>
  </si>
  <si>
    <t>Instituto de Energía Solar, Universidad Politécnica de Madrid, Av. Complutense 30, Madrid, 28040, Spain; CIEMAT, Av. Complutense 40, Madrid, 28040, Spain; Department of Construction and Technology in Architecture, Escuela Técnica Superior de Arquitectura, Universidad Politécnica de Madrid, Av. de Juan de Herrera 4, Madrid, 28040, Spain</t>
  </si>
  <si>
    <t>Olivieri L., Instituto de Energía Solar, Universidad Politécnica de Madrid, Av. Complutense 30, Madrid, 28040, Spain; Caamaño-Martín E., Instituto de Energía Solar, Universidad Politécnica de Madrid, Av. Complutense 30, Madrid, 28040, Spain; Moralejo-Vázquez F.J., CIEMAT, Av. Complutense 40, Madrid, 28040, Spain; Martín-Chivelet N., CIEMAT, Av. Complutense 40, Madrid, 28040, Spain; Olivieri F., Department of Construction and Technology in Architecture, Escuela Técnica Superior de Arquitectura, Universidad Politécnica de Madrid, Av. de Juan de Herrera 4, Madrid, 28040, Spain; Neila-Gonzalez F.J., Department of Construction and Technology in Architecture, Escuela Técnica Superior de Arquitectura, Universidad Politécnica de Madrid, Av. de Juan de Herrera 4, Madrid, 28040, Spain</t>
  </si>
  <si>
    <t>Within the building energy saving strategies, BIPV (building integrated photovoltaic systems) present a promising potential based on the close relationship existing between these multifunctional systems and the overall building energy balance. Building integration of STPV (semi-transparent photovoltaic) elements affects deeply the building energy demand since it influences the heating, cooling and lighting loads as well as the local electricity generation. This work analyses over different window-to-wall ratios the overall energy performance of five STPV elements, each element having a specific degree of transparency, in order to assess the energy saving potential compared to a conventional solar control glass compliant with the local technical standard. The prior optical characterization, focused to measure the spectral properties of the elements, was experimentally undertaken. The obtained data were used to perform simulations based on a reference office building using a package of specific software tools (DesignBuilder, EnergyPlus, PVsyst, and COMFEN) to take proper account of the STPV peculiarities. To evaluate the global energy performance of the STPV elements a new Energy Balance Index was formulated. The results show that for intermediate and large façade openings the energy saving potential provided by the STPV solutions ranges between 18% and 59% compared to the reference glass. © 2014 Elsevier Ltd.</t>
  </si>
  <si>
    <t>BIPV (building integrated photovoltaic systems) modules; Building energy efficiency; Building energy performance simulation; Building energy saving; Building integrated photovoltaics; Semi-transparent photovoltaics</t>
  </si>
  <si>
    <t>Energy balance; Glass; Office buildings; Photovoltaic cells; Building energy efficiency; Building energy performance; Building energy saving; Building integrated photovoltaic system; Building-integrated photovoltaics; Photovoltaics; building; electricity generation; energy efficiency; glass; performance assessment; photovoltaic system; Energy efficiency</t>
  </si>
  <si>
    <t>2-s2.0-84908477058</t>
  </si>
  <si>
    <t>Joly D.; Pellejà L.; Narbey S.; Oswald F.; Meyer T.; Kervella Y.; Maldivi P.; Clifford J.N.; Palomares E.; Demadrille R.</t>
  </si>
  <si>
    <t>Joly, D. (36449877900); Pellejà, L. (36959851200); Narbey, S. (56527160100); Oswald, F. (36500960100); Meyer, T. (7403382634); Kervella, Y. (6507431227); Maldivi, P. (6603512938); Clifford, J.N. (7101796627); Palomares, E. (7004067460); Demadrille, R. (6602428772)</t>
  </si>
  <si>
    <t>Metal-free organic sensitizers with narrow absorption in the visible for solar cells exceeding 10% efficiency</t>
  </si>
  <si>
    <t>10.1039/c5ee00444f</t>
  </si>
  <si>
    <t>https://www.scopus.com/inward/record.uri?eid=2-s2.0-84936888981&amp;doi=10.1039%2fc5ee00444f&amp;partnerID=40&amp;md5=2e38bf85ab724398411349564b85f38e</t>
  </si>
  <si>
    <t>Univ. Grenoble Alpes, INAC-SPRAM, Grenoble, F-38000, France; CNRS, Alpes, INAC-SPRAM, Grenoble, F-38000, France; CEA, INAC-SPRAM, Grenoble, F-38000, France; 17 Rue des Martyrs, Grenoble Cedex 9, 38054, France; Institute of Chemical Research of Catalonia (ICIQ), Avenguda Països Catalans 16, Tarragona, 43007, Spain; Solaronix SA, Rue de l'Ouriette 129, Aubonne, 1170, Switzerland; Univ. Grenoble Alpes, CEA INAC-SCIB, Grenoble, F-38000, France; ICREA, Passeig Lluís Companys 23, Barcelona, E-08010, Spain</t>
  </si>
  <si>
    <t>Joly D., Univ. Grenoble Alpes, INAC-SPRAM, Grenoble, F-38000, France, CNRS, Alpes, INAC-SPRAM, Grenoble, F-38000, France, CEA, INAC-SPRAM, Grenoble, F-38000, France, 17 Rue des Martyrs, Grenoble Cedex 9, 38054, France; Pellejà L., Institute of Chemical Research of Catalonia (ICIQ), Avenguda Països Catalans 16, Tarragona, 43007, Spain; Narbey S., Solaronix SA, Rue de l'Ouriette 129, Aubonne, 1170, Switzerland; Oswald F., Solaronix SA, Rue de l'Ouriette 129, Aubonne, 1170, Switzerland; Meyer T., Solaronix SA, Rue de l'Ouriette 129, Aubonne, 1170, Switzerland; Kervella Y., Univ. Grenoble Alpes, INAC-SPRAM, Grenoble, F-38000, France, CNRS, Alpes, INAC-SPRAM, Grenoble, F-38000, France, CEA, INAC-SPRAM, Grenoble, F-38000, France, 17 Rue des Martyrs, Grenoble Cedex 9, 38054, France; Maldivi P., 17 Rue des Martyrs, Grenoble Cedex 9, 38054, France, Univ. Grenoble Alpes, CEA INAC-SCIB, Grenoble, F-38000, France; Clifford J.N., Institute of Chemical Research of Catalonia (ICIQ), Avenguda Països Catalans 16, Tarragona, 43007, Spain; Palomares E., Institute of Chemical Research of Catalonia (ICIQ), Avenguda Països Catalans 16, Tarragona, 43007, Spain, ICREA, Passeig Lluís Companys 23, Barcelona, E-08010, Spain; Demadrille R., Univ. Grenoble Alpes, INAC-SPRAM, Grenoble, F-38000, France, CNRS, Alpes, INAC-SPRAM, Grenoble, F-38000, France, CEA, INAC-SPRAM, Grenoble, F-38000, France, 17 Rue des Martyrs, Grenoble Cedex 9, 38054, France</t>
  </si>
  <si>
    <t>A novel family of six donor-acceptor type organic sensitizers for dye-sensitized solar cells (DSSCs) is reported. The dyes have been designed to have outstanding light absorption properties in the visible range and being able to achieve high photon-to-electrical current conversion for BIPV (building-integrated photovoltaic). Moreover, stability tests under illumination at 1 Sun and 65 °C showed a great stability for some of the devices, with less than 6% decrease of power conversion efficiency after 3000 hours. The differences in the performance of the six sensitizers under standard illumination conditions can be correlated with the observed differences in the photo-induced transient photovoltage and in charge extraction measurements. We report the use of one of the dyes for the fabrication of semi-transparent solar modules showing an active area of 1400 cm2 and a power output of 10.5 W m-2. © 2015 The Royal Society of Chemistry.</t>
  </si>
  <si>
    <t>Efficiency; Light absorption; Organic solar cells; Absorption property; Building integrated photovoltaic; Charge extraction; Electrical current; Illumination conditions; Power conversion efficiencies; Semi-transparent; Transient photovoltage; absorption; energy efficiency; fuel cell; measurement method; performance assessment; photovoltaic system; Dye-sensitized solar cells</t>
  </si>
  <si>
    <t>E. Palomares; Institute of Chemical Research of Catalonia (ICIQ), Tarragona, Avenguda Països Catalans 16, 43007, Spain; email: epalomares@iciq.es</t>
  </si>
  <si>
    <t>2-s2.0-84936888981</t>
  </si>
  <si>
    <t>Wei Z.; Liu Y.; Xiao S.; Li X.; Zhong N.; Liu H.; Wang F.; Liang R.</t>
  </si>
  <si>
    <t>Wei, Zhongchao (56902080400); Liu, Yuebo (56950213400); Xiao, Shuyuan (57145890600); Li, Xianping (56902231200); Zhong, Nianfa (56949983800); Liu, Hongzhan (55786799800); Wang, Faqiang (56139698400); Liang, Ruisheng (26031586000)</t>
  </si>
  <si>
    <t>Angular and Wavelength Simultaneous Selection in Transparent OPVs Based on Near-Infrared Bragg Reflector and Antireflection Coating</t>
  </si>
  <si>
    <t>IEEE Photonics Journal</t>
  </si>
  <si>
    <t>7800908</t>
  </si>
  <si>
    <t>10.1109/JPHOT.2016.2644961</t>
  </si>
  <si>
    <t>https://www.scopus.com/inward/record.uri?eid=2-s2.0-85010403157&amp;doi=10.1109%2fJPHOT.2016.2644961&amp;partnerID=40&amp;md5=fe48b89140217a19106e0ff820203469</t>
  </si>
  <si>
    <t>Guangdong Provincial Key Laboratory of Nanophotonic Functional Materials and Devices, School for Information and Optoelectronic Science and Engineering, South China Normal University, Guangzhou, 510006, China; Wuhan National Laboratory for Optoelectronics, Huazhong University of Science and Technology, Wuhan, 430074, China</t>
  </si>
  <si>
    <t>Wei Z., Guangdong Provincial Key Laboratory of Nanophotonic Functional Materials and Devices, School for Information and Optoelectronic Science and Engineering, South China Normal University, Guangzhou, 510006, China; Liu Y., Guangdong Provincial Key Laboratory of Nanophotonic Functional Materials and Devices, School for Information and Optoelectronic Science and Engineering, South China Normal University, Guangzhou, 510006, China; Xiao S., Wuhan National Laboratory for Optoelectronics, Huazhong University of Science and Technology, Wuhan, 430074, China; Li X., Guangdong Provincial Key Laboratory of Nanophotonic Functional Materials and Devices, School for Information and Optoelectronic Science and Engineering, South China Normal University, Guangzhou, 510006, China; Zhong N., Guangdong Provincial Key Laboratory of Nanophotonic Functional Materials and Devices, School for Information and Optoelectronic Science and Engineering, South China Normal University, Guangzhou, 510006, China; Liu H., Guangdong Provincial Key Laboratory of Nanophotonic Functional Materials and Devices, School for Information and Optoelectronic Science and Engineering, South China Normal University, Guangzhou, 510006, China; Wang F., Guangdong Provincial Key Laboratory of Nanophotonic Functional Materials and Devices, School for Information and Optoelectronic Science and Engineering, South China Normal University, Guangzhou, 510006, China; Liang R., Guangdong Provincial Key Laboratory of Nanophotonic Functional Materials and Devices, School for Information and Optoelectronic Science and Engineering, South China Normal University, Guangzhou, 510006, China</t>
  </si>
  <si>
    <t>A novel design based on genetic algorithm is proposed to construct a near-infrared Bragg reflector and an antireflection coating, which are supposed to be applied in the transparent organic photovoltaics. By incorporating the absorbing layer which composed of ClAlPc/C60 with the structure designed, it leads to a significant near-infrared absorption increase from 16.6% to 36.3% within 650-850 nm and high average visible-transparency of 72% within 400-580 nm at normal incidence. Moreover, the near-infrared absorption increases with the enlargement of the incident angle from 0° to 30°, where the average transmittance remains above 60% simultaneously. This design can further improve the balance between transparency in the visible for scenic sight view and sunlight absorption in near-infrared for high-efficiency electricity generation. The potential of adopting this novel design on transparent building-integrated photovoltaic modules, which dominate the landscape of the major cities, is tremendous. © 2016 IEEE.</t>
  </si>
  <si>
    <t>Bragg reflector; Genetic algorithm; Simultaneous selection; Transparent Organic photovoltaic</t>
  </si>
  <si>
    <t>Antireflection coatings; Bragg reflectors; Genetic algorithms; Infrared absorption; Light absorption; Photovoltaic cells; Reflection; Transparency; Absorbing layers; Building integrated photovoltaic; Electricity generation; Near-infrared absorption; Normal incidence; Organic photovoltaics; Simultaneous selection; Visible transparencies; Infrared devices</t>
  </si>
  <si>
    <t>R. Liang; Guangdong Provincial Key Laboratory of Nanophotonic Functional Materials and Devices, School for Information and Optoelectronic Science and Engineering, South China Normal University, Guangzhou, 510006, China; email: liangrs@scnu.edu.cn</t>
  </si>
  <si>
    <t>Institute of Electrical and Electronics Engineers Inc.</t>
  </si>
  <si>
    <t>19430655</t>
  </si>
  <si>
    <t>IEEE Photon. J.</t>
  </si>
  <si>
    <t>2-s2.0-85010403157</t>
  </si>
  <si>
    <t>Youssef A.M.A.; Zhai Z.J.; Reffat R.M.</t>
  </si>
  <si>
    <t>Youssef, Amr Mamdoh Ali (57550223100); Zhai, Zhiqiang John (7101687227); Reffat, Rabee Mohamed (7801616314)</t>
  </si>
  <si>
    <t>Genetic algorithm based optimization for photovoltaics integrated building envelope</t>
  </si>
  <si>
    <t>10.1016/j.enbuild.2016.06.018</t>
  </si>
  <si>
    <t>https://www.scopus.com/inward/record.uri?eid=2-s2.0-84975505582&amp;doi=10.1016%2fj.enbuild.2016.06.018&amp;partnerID=40&amp;md5=f260e318c3463d0e2f35905b967807fb</t>
  </si>
  <si>
    <t>Department of Civil, Environmental and Architectural Engineering (CEAE), University of Colorado, UCB 428, ECOT 441, Boulder, 80309, CO, United States; Department of Architectural Engineering, Assiut University, Assiut, 71518, Egypt</t>
  </si>
  <si>
    <t>Youssef A.M.A., Department of Civil, Environmental and Architectural Engineering (CEAE), University of Colorado, UCB 428, ECOT 441, Boulder, 80309, CO, United States, Department of Architectural Engineering, Assiut University, Assiut, 71518, Egypt; Zhai Z.J., Department of Civil, Environmental and Architectural Engineering (CEAE), University of Colorado, UCB 428, ECOT 441, Boulder, 80309, CO, United States; Reffat R.M., Department of Architectural Engineering, Assiut University, Assiut, 71518, Egypt</t>
  </si>
  <si>
    <t>A growing attention has been paid to building integrated photovoltaics (BIPV) when designing net-zero-energy buildings. Envelope features of large commercial buildings can be properly designed to both enhance PV integration and reduce building energy use. Many studies have been focused on predicting PV performance of designed systems or optimizing building envelope properties to reduce energy consumption. This study introduces an optimization framework using genetic algorithm (GA) via the GenOpt program to determine the best options for building envelope designs to reduce net building energy cost and increase PV utilization capacity/efficiency. A set of envelope design features were tested in this study, such as, building dimensions, window-to-wall-ratio (WWR), orientation, and PV integration placement, upon which the associated PV and building energy cost are evaluated and compared. Cubic commercial buildings commonly found in Egypt were used to demonstrate the application of the proposed optimization process. The developed tool can help designers to determine the optimal envelopes with appropriate BIPV options from both energy and economic perspectives. © 2016 Elsevier B.V. All rights reserved.</t>
  </si>
  <si>
    <t>Building envelope; Building integrated photovoltaics; Energy consumption; Genetic algorithm; Power generation</t>
  </si>
  <si>
    <t>Algorithms; Energy conservation; Energy utilization; Genetic algorithms; Intelligent buildings; Office buildings; Optimization; Power generation; Solar buildings; Building envelope design; Building envelopes; Building-integrated photovoltaics; Economic perspective; Integrated buildings; Net-zero energy buildings; Optimization framework; Reduce energy consumption; Buildings</t>
  </si>
  <si>
    <t>Z.J. Zhai; Department of Civil, Environmental and Architectural Engineering (CEAE), University of Colorado, UCB 428, Boulder, ECOT 441, 80309, United States; email: john.zhai@colorado.edu</t>
  </si>
  <si>
    <t>2-s2.0-84975505582</t>
  </si>
  <si>
    <t>Ikedi C.U.; Okoroh M.I.; Dean A.M.</t>
  </si>
  <si>
    <t>Ikedi, C.U. (55217601800); Okoroh, M.I. (8090218200); Dean, A.M. (7202791359)</t>
  </si>
  <si>
    <t>Numerical assessment of energy contribution by building integrated photovoltaics in a commercial/office building refurbishment in UK</t>
  </si>
  <si>
    <t>10.1093/ijlct/ctu031</t>
  </si>
  <si>
    <t>https://www.scopus.com/inward/record.uri?eid=2-s2.0-84984900617&amp;doi=10.1093%2fijlct%2fctu031&amp;partnerID=40&amp;md5=71eba8eeaafda0d30a80ac9ba353d5b1</t>
  </si>
  <si>
    <t>School of Engineering and Technology, University of Derby, Markeaton Street, Derby, United Kingdom; National Centre for Energy Research and Development, Energy Commission of Nigeria, University of Nigeria, Nsukka, Nigeria</t>
  </si>
  <si>
    <t>Ikedi C.U., School of Engineering and Technology, University of Derby, Markeaton Street, Derby, United Kingdom, National Centre for Energy Research and Development, Energy Commission of Nigeria, University of Nigeria, Nsukka, Nigeria; Okoroh M.I., School of Engineering and Technology, University of Derby, Markeaton Street, Derby, United Kingdom; Dean A.M., School of Engineering and Technology, University of Derby, Markeaton Street, Derby, United Kingdom</t>
  </si>
  <si>
    <t>The generation and supply of electricity to residential and commercial/office buildings has been well established in different parts of the world for some decades now. However, sources like coal, nuclear and gas turbine electric generators which constitute most of the technologies applied in grid power stations usually involve fossil fuels and carbon dioxide emissions which are not environmentally friendly. As a solution to reduce the global carbon footprint and provide sustainable source of electricity, buildingintegrated photovoltaics (BIPV) or solar electricity has been identified as one of the most attractive sustainable energy technologies in the building sectors. This research work aims at assessing the energy impact of a grid connected solar electric system integrated in a commercial/office high-rise building in UK for a period of 1 year, by carrying out a numerical evaluation based on measured daily BIPV system energy outputs and the overall electrical energy demand of the applied building before and after the installation of the BIPV system. The results of the assessment showed that BIPV has the capacity to provide ~0.4% of the total electrical energy required in applied building. © The Author 2014.</t>
  </si>
  <si>
    <t>Building-integrated photovoltaics; Commercial/office building; Energy contribution</t>
  </si>
  <si>
    <t>Carbon dioxide; Carbon footprint; Electric power transmission networks; Fossil fuels; Gas emissions; Gas turbines; Global warming; Solar power generation; Tall buildings; Building refurbishments; Building-integrated photovoltaics; Carbon dioxide emissions; Electrical energy demand; Energy contribution; High rise building; Solar electric systems; Sustainable energy technology; Buildings</t>
  </si>
  <si>
    <t>C.U. Ikedi; School of Engineering and Technology, University of Derby, Derby, Markeaton Street, United Kingdom; email: ikedienergy@yahoo.com</t>
  </si>
  <si>
    <t>2-s2.0-84984900617</t>
  </si>
  <si>
    <t>Colonna D.; Colodrero S.; Lindström H.; Di Carlo A.; Míguez H.</t>
  </si>
  <si>
    <t>Colonna, Daniele (32667492100); Colodrero, Silvia (24069948300); Lindström, Henrik (7005825175); Di Carlo, Aldo (57202766367); Míguez, Hernán (7005746845)</t>
  </si>
  <si>
    <t>Introducing structural colour in DSCs by using photonic crystals: Interplay between conversion efficiency and optical properties</t>
  </si>
  <si>
    <t>10.1039/c2ee02658a</t>
  </si>
  <si>
    <t>https://www.scopus.com/inward/record.uri?eid=2-s2.0-84864197087&amp;doi=10.1039%2fc2ee02658a&amp;partnerID=40&amp;md5=94363b23a40b68e0b00646354800c168</t>
  </si>
  <si>
    <t>Dipartimento di Ingegneria Elettronica, Universitá di Roma Tor Vergata, 00133 Roma, Via del Politecnico 1, Italy; Instituto de Ciencia de Materiales de Sevilla (CSIC-US), 41092 Sevilla, Calle Américo Vespucio 49, Spain; NLAB Solar Laboratories, SE-114 28 Stockholm, Drottning Kristinas vag 45, Sweden</t>
  </si>
  <si>
    <t>Colonna D., Dipartimento di Ingegneria Elettronica, Universitá di Roma Tor Vergata, 00133 Roma, Via del Politecnico 1, Italy; Colodrero S., Instituto de Ciencia de Materiales de Sevilla (CSIC-US), 41092 Sevilla, Calle Américo Vespucio 49, Spain; Lindström H., NLAB Solar Laboratories, SE-114 28 Stockholm, Drottning Kristinas vag 45, Sweden; Di Carlo A., Dipartimento di Ingegneria Elettronica, Universitá di Roma Tor Vergata, 00133 Roma, Via del Politecnico 1, Italy; Míguez H., Instituto de Ciencia de Materiales de Sevilla (CSIC-US), 41092 Sevilla, Calle Américo Vespucio 49, Spain</t>
  </si>
  <si>
    <t>Herein we analyze experimentally the effect that introducing highly reflecting photonic crystals, operating at different spectral ranges, has on the conversion efficiency of dye sensitized solar cells. The interplay between structural colour and cell performance is discussed on the basis of the modified spectral response of the photogenerated current observed and the optical characterization of the cells. We demonstrate that, with the approach herein discussed, it is possible to achieve relatively high efficiencies using thin electrodes while preserving transparency. At the same time, the appearance of the device can be controllably modified, which is of relevance for their potential application in building integrated photovoltaics (BIPV) as window modules. ©  The Royal Society of Chemistry 2012.</t>
  </si>
  <si>
    <t>Optical properties; Photonic crystals; Cell performance; Dye sensitized solar cell; In-buildings; Optical characterization; Photogenerated current; Potential applications; Spectral range; Spectral response; Structural colour; Thin electrode; color; crystal property; efficiency measurement; electrode; fuel cell; optical property; photovoltaic system; renewable resource; solar power; transparency; Conversion efficiency</t>
  </si>
  <si>
    <t>H. Míguez; Instituto de Ciencia de Materiales de Sevilla (CSIC-US), 41092 Sevilla, Calle Américo Vespucio 49, Spain; email: hernan@icmse.csic.es</t>
  </si>
  <si>
    <t>2-s2.0-84864197087</t>
  </si>
  <si>
    <t>Jelle B.P.</t>
  </si>
  <si>
    <t>Jelle, Bjørn Petter (6603629224)</t>
  </si>
  <si>
    <t>Building integrated photovoltaics: A concise description of the current state of the art and possible research pathways</t>
  </si>
  <si>
    <t>10.3390/en9010021</t>
  </si>
  <si>
    <t>https://www.scopus.com/inward/record.uri?eid=2-s2.0-84956663705&amp;doi=10.3390%2fen9010021&amp;partnerID=40&amp;md5=87678cc2c71d00cf1e103353b336bae5</t>
  </si>
  <si>
    <t>SINTEF Building and Infrastructure, Department of Materials and Structures, Trondheim, NO-7465, Norway; Norwegian University of Science and Technology (NTNU), Department of Civil and Transport Engineering, Trondheim, NO-7491, Norway</t>
  </si>
  <si>
    <t>Jelle B.P., SINTEF Building and Infrastructure, Department of Materials and Structures, Trondheim, NO-7465, Norway, Norwegian University of Science and Technology (NTNU), Department of Civil and Transport Engineering, Trondheim, NO-7491, Norway</t>
  </si>
  <si>
    <t>Building integrated photovoltaics (BIPV) offer an aesthetical, economical and technical solution to integrate solar cells harvesting solar radiation to produce electricity within the climate envelopes of buildings. Photovoltaic (PV) cells may be mounted above or onto the existing or traditional roofing or wall systems. However, BIPV systems replace the outer building envelope skin, i.e., the climate screen, hence serving simultanously as both a climate screen and a power source generating electricity. Thus, BIPV may provide savings in materials and labor, in addition to reducing the electricity costs. Hence, for the BIPV products, in addition to specific requirements put on the solar cell technology, it is of major importance to have satisfactory or strict requirements of rain tightness and durability, where building physical issues like e.g., heat and moisture transport in the building envelope also have to be considered and accounted for. This work, from both a technological and scientific point of view, summarizes briefly the current state-of-the-art of BIPV, including both BIPV foil, tiles, modules and solar cell glazing products, and addresses possible research pathways for BIPV in the years to come. © 2015 by the author.</t>
  </si>
  <si>
    <t>Building integrated photovoltaics (BIPV); Research pathway; Review; Solar cell; State-of-the-art</t>
  </si>
  <si>
    <t>Building materials; Electric power generation; Reviews; Solar buildings; Solar power generation; Building envelopes; Building-integrated photovoltaics; Electricity costs; Heat and moisture transports; Rain tightness; Solar cell technology; State of the art; Technical solutions; Solar cells</t>
  </si>
  <si>
    <t>B.P. Jelle; SINTEF Building and Infrastructure, Department of Materials and Structures, Trondheim, NO-7465, Norway; email: bjorn.petter.jelle@sintef.no</t>
  </si>
  <si>
    <t>2-s2.0-84956663705</t>
  </si>
  <si>
    <t>Budhiyanto A.; Suryabrata J.A.; Saragih S.</t>
  </si>
  <si>
    <t>Budhiyanto, Aris (57211586141); Suryabrata, Jatmika Adi (16305584500); Saragih, Soeleman (57211577400)</t>
  </si>
  <si>
    <t>Study of shading device building-integrated photovoltaic performance on energy saving</t>
  </si>
  <si>
    <t>Journal of Urban and Environmental Engineering</t>
  </si>
  <si>
    <t>10.4090/juee.2017.v11n2.202207</t>
  </si>
  <si>
    <t>https://www.scopus.com/inward/record.uri?eid=2-s2.0-85074526916&amp;doi=10.4090%2fjuee.2017.v11n2.202207&amp;partnerID=40&amp;md5=041119ad554c7845952649ea02913803</t>
  </si>
  <si>
    <t>Department of Architecture and Planning, Gadjah Mada University, Indonesia</t>
  </si>
  <si>
    <t>Budhiyanto A., Department of Architecture and Planning, Gadjah Mada University, Indonesia; Suryabrata J.A., Department of Architecture and Planning, Gadjah Mada University, Indonesia; Saragih S., Department of Architecture and Planning, Gadjah Mada University, Indonesia</t>
  </si>
  <si>
    <t>This paper presents the study of the performance of building-integrated photovoltaic (BIPV) applied on vertical building envelope as overhang shading devices on energy saving. In Indonesia, where solar energy is abundant, the utilization of PV system as renewable energy is very potential, especially in remote area. However, in the urban core of Indonesia, the utilization of PV system is not yet economically viable. In this study, six BIPV models with different design of PV panel shading devices were simulated using weather file of Jakarta, an urban core of Indonesia. The results show that installing fewer PV panel shading devices on building façade with greater distance is more effective than installing more PV panel shading device with less distance. The LCOE (levelized cost of electricity) of all models that is lower than the national grid electricity cost indicates that BIPV could be economically profitable if it is designed properly. © 2017 Journal of Urban and Environmental Engineering (JUEE). All rights reserved.</t>
  </si>
  <si>
    <t>BIPV; Building envelope; Building simulation; Energy efficient; Shading device</t>
  </si>
  <si>
    <t>Universidade Federal da Paraiba</t>
  </si>
  <si>
    <t>19823932</t>
  </si>
  <si>
    <t>J. Urban Environ. Eng.</t>
  </si>
  <si>
    <t>2-s2.0-85074526916</t>
  </si>
  <si>
    <t>Hampton G.; Eckermann S.</t>
  </si>
  <si>
    <t>Hampton, Greg (7006693983); Eckermann, Simon (15839401700)</t>
  </si>
  <si>
    <t>The promotion of domestic grid-connected photovoltaic electricity production through social learning</t>
  </si>
  <si>
    <t>Energy, Sustainability and Society</t>
  </si>
  <si>
    <t>10.1186/2192-0567-3-23</t>
  </si>
  <si>
    <t>https://www.scopus.com/inward/record.uri?eid=2-s2.0-84893493275&amp;doi=10.1186%2f2192-0567-3-23&amp;partnerID=40&amp;md5=816048c42b4aa2099b09a6e93931dc2b</t>
  </si>
  <si>
    <t>Academic Services Division, University of Wollongong, NSW 2522, Australia; Australian Health Services Research Institute, Sydney Business School, University of Wollongong, NSW 2522, Australia</t>
  </si>
  <si>
    <t>Hampton G., Academic Services Division, University of Wollongong, NSW 2522, Australia; Eckermann S., Australian Health Services Research Institute, Sydney Business School, University of Wollongong, NSW 2522, Australia</t>
  </si>
  <si>
    <t>Background: An effective social learning process which enhances public understanding of photovoltaic installations in residential dwellings and the economic instruments used by governments to encourage investment in this form of energy is regarded as an important component of implementing renewable energy policy in Australia. Methods: The development of social learning was explored in deliberative workshops conducted in 2005 and 2012 in New South Wales, Australia. Participants had informed discussion of the operation of photovoltaic panels and how such panels could be integrated into domestic building structure and the economic instruments used by their State and Federal governments to encourage the installation of grid-connected photovoltaic systems. Their attitudes to the technology and investment were surveyed at the end of the workshops. Results: The participants expressed favourable attitudes toward the design, reliability and environmental benefits of such technology and positive attitudes towards the building integration of such panels. However, despite this, the participants were unwilling to invest in this technology, primarily because in 2005 they perceived the financial benefits of doing so as being marginal and in 2012 they were framing investment decisions in terms of reductions in tariff rates since 2010 rather than current returns. Conclusions: Social learning principles can provide a range of benefits for communication and decision making in the informed promotion of grid-connected photovoltaic technology. Public perceptions and citizens' investment decisions should move beyond framing decisions relative to subsidy levels to consider long-term investment returns. Retailers and installers of residential photovoltaic systems in Australia are encouraged to promote the option of building-integrated panels given favourable preferences shown for such technology. © 2013 Hampton and Eckermann.</t>
  </si>
  <si>
    <t>Building-integrated photovoltaic panels; Grid-connected photovoltaics; Renewable energy and economic instruments</t>
  </si>
  <si>
    <t>South Wales; United Kingdom; Wales; Decision making; Economic and social effects; Environmental technology; Housing; Instrument panels; Learning systems; Photovoltaic cells; Renewable energy resources; Building integrated photovoltaic; Economic instruments; Grid-connected photovoltaic; Grid-connected photovoltaic system; New South Wales , Australia; Photovoltaic installation; Photovoltaics; Residential photovoltaic; alternative energy; building; decision making; economic instrument; electricity supply; energy policy; government; investment; learning; photovoltaic system; policy implementation; renewable resource; Investments</t>
  </si>
  <si>
    <t>G. Hampton; Academic Services Division, University of Wollongong, NSW 2522, Australia; email: gregh@uow.edu.au</t>
  </si>
  <si>
    <t>Springer Verlag</t>
  </si>
  <si>
    <t>21920567</t>
  </si>
  <si>
    <t>Energy Sustainability Soc.</t>
  </si>
  <si>
    <t>2-s2.0-84893493275</t>
  </si>
  <si>
    <t>Abu-Bakar S.H.; Muhammad-Sukki F.; Freier D.; Ramirez-Iniguez R.; Mallick T.K.; Munir A.B.; Yasin S.H.M.; Mas'Ud A.A.; Abu-Bakar S.S.; Bani N.A.; Muhtazaruddin M.N.</t>
  </si>
  <si>
    <t>Abu-Bakar, Siti Hawa (50460953400); Muhammad-Sukki, Firdaus (36634597400); Freier, Daria (56644520900); Ramirez-Iniguez, Roberto (6504803763); Mallick, Tapas Kumar (6602652097); Munir, Abu Bakar (7005955436); Yasin, Siti Hajar Mohd (55266721900); Mas'Ud, Abdullahi Abubakar (55330007200); Abu-Bakar, Siti Sarah (57194588777); Bani, Nurul Aini (57189337505); Muhtazaruddin, Mohd Nabil (55578437800)</t>
  </si>
  <si>
    <t>Potential of implementing the low concentration photovoltaic systems in the United Kingdom</t>
  </si>
  <si>
    <t>International Journal of Electrical and Computer Engineering</t>
  </si>
  <si>
    <t>10.11591/ijece.v7i3.pp1398-1405</t>
  </si>
  <si>
    <t>https://www.scopus.com/inward/record.uri?eid=2-s2.0-85021133763&amp;doi=10.11591%2fijece.v7i3.pp1398-1405&amp;partnerID=40&amp;md5=c979c0c7a3f6dc312c0faa32e28cb9e0</t>
  </si>
  <si>
    <t>School of Engineering and Built Environment, Glasgow Caledonian University, Glasgow, United Kingdom; Universiti Kuala Lumpur, British Malaysian Institute, Batu 8, Jalan Sungai Pusu, Gombak, Selangor, 53100, Malaysia; School of Engineering, Robert Gordon University, Aberdeen, United Kingdom; Environment and Sustainability Institute, University of Exeter, Penryn, Cornwall, United Kingdom; Faculty of Law, University of Malaya, Kuala Lumpur, Malaysia; University of Malaya Malaysian Centre of Regulatory Studies (UMCoRS), Kuala Lumpur, Malaysia; Faculty of Law, Universiti Teknologi MARA, Shah Alam, Malaysia; Department of Electrical and Electronic Engineering Technology, Jubail Industrial College, Saudi Arabia; Dickson Poon School of Law, King's College London, Strand, London, WC2R2LS, United Kingdom; UTM Razak School of Engineering and Advanced Technology, Universiti Teknologi Malaysia, Kuala Lumpur, Malaysia</t>
  </si>
  <si>
    <t>Abu-Bakar S.H., School of Engineering and Built Environment, Glasgow Caledonian University, Glasgow, United Kingdom, Universiti Kuala Lumpur, British Malaysian Institute, Batu 8, Jalan Sungai Pusu, Gombak, Selangor, 53100, Malaysia; Muhammad-Sukki F., School of Engineering, Robert Gordon University, Aberdeen, United Kingdom; Freier D., School of Engineering and Built Environment, Glasgow Caledonian University, Glasgow, United Kingdom; Ramirez-Iniguez R., School of Engineering and Built Environment, Glasgow Caledonian University, Glasgow, United Kingdom; Mallick T.K., Environment and Sustainability Institute, University of Exeter, Penryn, Cornwall, United Kingdom; Munir A.B., Faculty of Law, University of Malaya, Kuala Lumpur, Malaysia, University of Malaya Malaysian Centre of Regulatory Studies (UMCoRS), Kuala Lumpur, Malaysia; Yasin S.H.M., Faculty of Law, Universiti Teknologi MARA, Shah Alam, Malaysia; Mas'Ud A.A., Department of Electrical and Electronic Engineering Technology, Jubail Industrial College, Saudi Arabia; Abu-Bakar S.S., Dickson Poon School of Law, King's College London, Strand, London, WC2R2LS, United Kingdom; Bani N.A., UTM Razak School of Engineering and Advanced Technology, Universiti Teknologi Malaysia, Kuala Lumpur, Malaysia; Muhtazaruddin M.N., UTM Razak School of Engineering and Advanced Technology, Universiti Teknologi Malaysia, Kuala Lumpur, Malaysia</t>
  </si>
  <si>
    <t>This paper discusses the prospect of integrating a novel type of low concentration photovoltaic (LCPV) design known as the rotationally asymmetrical compound parabolic concentrator (RACPC) in a building in the United Kingdom. This is done by proposing a number of building integration designs to create a zero carbon building. A cost reduction analysis of installing the LCPV systems in the country is also presented. It was found that an RACPC design could reduce the LCPV module's manufacturing cost by 31.75% and the LCPV module's cost per unit power output by 33.87% when compared with the conventional PV module. © 2017 Institute of Advanced Engineering and Science.</t>
  </si>
  <si>
    <t>Building integrated Photovoltaic system; Low concentration; Photovoltaic; Rotationally asymmetrical Compound parabolic Concentrator</t>
  </si>
  <si>
    <t>S.H. Abu-Bakar; Universiti Kuala Lumpur, British Malaysian Institute, Gombak, Selangor, Batu 8, Jalan Sungai Pusu, 53100, Malaysia; email: hawa012@gmail.com</t>
  </si>
  <si>
    <t>20888708</t>
  </si>
  <si>
    <t>Int. J. Electr. Comput. Eng.</t>
  </si>
  <si>
    <t>2-s2.0-85021133763</t>
  </si>
  <si>
    <t>Abu-Bakar S.H.; Muhammad-Sukki F.; Freier D.; Ramirez-Iniguez R.; Mallick T.K.; Munir A.B.; Mohd Yasin S.H.; Abubakar Mas'ud A.; Bani N.A.</t>
  </si>
  <si>
    <t>Abu-Bakar, Siti Hawa (50460953400); Muhammad-Sukki, Firdaus (36634597400); Freier, Daria (56644520900); Ramirez-Iniguez, Roberto (6504803763); Mallick, Tapas Kumar (6602652097); Munir, Abu Bakar (7005955436); Mohd Yasin, Siti Hajar (55266721900); Abubakar Mas'ud, Abdullahi (55330007200); Bani, Nurul Aini (57189337505)</t>
  </si>
  <si>
    <t>Performance analysis of a solar window incorporating a novel rotationally asymmetrical concentrator</t>
  </si>
  <si>
    <t>10.1016/j.energy.2016.01.006</t>
  </si>
  <si>
    <t>https://www.scopus.com/inward/record.uri?eid=2-s2.0-84962374574&amp;doi=10.1016%2fj.energy.2016.01.006&amp;partnerID=40&amp;md5=caabf32737c9d527a903fc3513a33642</t>
  </si>
  <si>
    <t>School of Engineering and Built Environment, Glasgow Caledonian University, 70 Cowcaddens Road, Glasgo, Scotland, G4 0BA, United Kingdom; Universiti Kuala Lumpur British Malaysian Institute, Batu 8, Jalan Sungai Pusu, Gombak, Selangor, 53100, Malaysia; School of Engineering, Faculty of Design and Technology, Robert Gordon University, Garthdee House, Garthdee Road, Aberdeen, Scotland, AB10 7QB, United Kingdom; Faculty of Engineering, Multimedia University, Persiaran Multimedia, Cyberjaya, Selangor, 63100, Malaysia; Environment and Sustainability Institute, University of Exeter, Penryn, Cornwall, TR10 9EZ, United Kingdom; Faculty of Law, University of Malaya, Kuala Lumpur, 50603, Malaysia; University of Malaya Malaysian Centre of Regulatory Studies (UMCoRS), University of Malaya, Jalan Pantai Baru, Kuala Lumpur, 59990, Malaysia; Faculty of Law, Universiti Teknologi MARA, Shah Alam, Selangor, 40450, Malaysia; Department of Electrical and Electronic Engineering Technology, Jubail Industrial College, P.O. Box 10099, Saudi Arabia; UTM Razak School of Engineering and Advanced Technology, Universiti Teknologi Malaysia, Kuala Lumpur, 54100, Malaysia</t>
  </si>
  <si>
    <t>Abu-Bakar S.H., School of Engineering and Built Environment, Glasgow Caledonian University, 70 Cowcaddens Road, Glasgo, Scotland, G4 0BA, United Kingdom, Universiti Kuala Lumpur British Malaysian Institute, Batu 8, Jalan Sungai Pusu, Gombak, Selangor, 53100, Malaysia; Muhammad-Sukki F., School of Engineering, Faculty of Design and Technology, Robert Gordon University, Garthdee House, Garthdee Road, Aberdeen, Scotland, AB10 7QB, United Kingdom, Faculty of Engineering, Multimedia University, Persiaran Multimedia, Cyberjaya, Selangor, 63100, Malaysia; Freier D., School of Engineering and Built Environment, Glasgow Caledonian University, 70 Cowcaddens Road, Glasgo, Scotland, G4 0BA, United Kingdom; Ramirez-Iniguez R., School of Engineering and Built Environment, Glasgow Caledonian University, 70 Cowcaddens Road, Glasgo, Scotland, G4 0BA, United Kingdom; Mallick T.K., Environment and Sustainability Institute, University of Exeter, Penryn, Cornwall, TR10 9EZ, United Kingdom; Munir A.B., Faculty of Law, University of Malaya, Kuala Lumpur, 50603, Malaysia, University of Malaya Malaysian Centre of Regulatory Studies (UMCoRS), University of Malaya, Jalan Pantai Baru, Kuala Lumpur, 59990, Malaysia; Mohd Yasin S.H., Faculty of Law, Universiti Teknologi MARA, Shah Alam, Selangor, 40450, Malaysia; Abubakar Mas'ud A., Department of Electrical and Electronic Engineering Technology, Jubail Industrial College, P.O. Box 10099, Saudi Arabia; Bani N.A., UTM Razak School of Engineering and Advanced Technology, Universiti Teknologi Malaysia, Kuala Lumpur, 54100, Malaysia</t>
  </si>
  <si>
    <t>The race towards achieving a sustainable zero carbon building has spurred the introduction of many new technologies, including the BIPV (building integrated photovoltaic) system. To tackle the high capital cost of BIPV systems, LCPV (low-concentration photovoltaic) technology was developed. Besides the reduction of cost, the LCPV technology also produces clean energy for the building and promotes innovative architectural design. This paper presents a novel type of concentrator for BIPV systems. This concentrator, known as the RADTIRC (rotationally asymmetrical dielectric totally internally reflecting concentrator), was incorporated in a small double glazing window. The RADTIRC has a geometrical concentration ratio of 4.9069x. A series of experiments were carried out to evaluate the performance of the solar PV window both indoors and outdoors. It was found that the RADTIRC-PV window increases the short circuit current by 4.13x when compared with a non-concentrating solar PV window. In terms of maximum power generation, the RADTIRC-PV window generates 0.749 W at normal incidence, 4.8x higher than the non-concentrating counterpart. © 2016 Elsevier Ltd.</t>
  </si>
  <si>
    <t>Building integrated photovoltaic system; Rotationally asymmetrical concentrator; Solar concentrator; Solar photovoltaic</t>
  </si>
  <si>
    <t>Carbon; Concentration (process); Photovoltaic cells; Solar concentrators; Building integrated photovoltaic; Building integrated photovoltaic system; Concentrating solar; Dielectric totally internally reflecting concentrators; Geometrical concentration ratio; Performance analysis; Rotationally asymmetrical concentrator; Solar photovoltaics; architectural design; building; cost analysis; machinery; performance assessment; photovoltaic system; power generation; solar power; Solar power generation</t>
  </si>
  <si>
    <t>S.H. Abu-Bakar; School of Engineering and Built Environment, Glasgow Caledonian University, Glasgow, Scotland, 70 Cowcaddens Road, G4 0BA, United Kingdom; email: sitihawa.abubakar@gcu.ac.uk</t>
  </si>
  <si>
    <t>2-s2.0-84962374574</t>
  </si>
  <si>
    <t>Hofer J.; Groenewolt A.; Jayathissa P.; Nagy Z.; Schlueter A.</t>
  </si>
  <si>
    <t>Hofer, Johannes (57190120785); Groenewolt, Abel (57190736801); Jayathissa, Prageeth (56495402700); Nagy, Zoltan (24829852300); Schlueter, Arno (24729493200)</t>
  </si>
  <si>
    <t>Parametric analysis and systems design of dynamic photovoltaic shading modules</t>
  </si>
  <si>
    <t>10.1002/ese3.115</t>
  </si>
  <si>
    <t>https://www.scopus.com/inward/record.uri?eid=2-s2.0-85007134380&amp;doi=10.1002%2fese3.115&amp;partnerID=40&amp;md5=833a404f78b2c802a2b5545397be6918</t>
  </si>
  <si>
    <t>Architecture and Building Systems, Institute of Technology in Architecture, ETH Zurich, John-von-Neumann Weg 9, Zürich, 8093, Switzerland; Institute for Computational Design, University of Stuttgart, Keplerstrasse 11, Stuttgart, 70174, Germany</t>
  </si>
  <si>
    <t>Hofer J., Architecture and Building Systems, Institute of Technology in Architecture, ETH Zurich, John-von-Neumann Weg 9, Zürich, 8093, Switzerland; Groenewolt A., Institute for Computational Design, University of Stuttgart, Keplerstrasse 11, Stuttgart, 70174, Germany; Jayathissa P., Architecture and Building Systems, Institute of Technology in Architecture, ETH Zurich, John-von-Neumann Weg 9, Zürich, 8093, Switzerland; Nagy Z., Architecture and Building Systems, Institute of Technology in Architecture, ETH Zurich, John-von-Neumann Weg 9, Zürich, 8093, Switzerland; Schlueter A., Architecture and Building Systems, Institute of Technology in Architecture, ETH Zurich, John-von-Neumann Weg 9, Zürich, 8093, Switzerland</t>
  </si>
  <si>
    <t>Shading systems improve building energy performance and occupant comfort by controlling glare, natural lighting, and solar gain. Integrating PV (photovoltaics) in shading systems opens new opportunities for BIPV (building integrated photovoltaics) on façades. A key problem of such systems is mutual shading among PV modules as it can lead to electrical mismatch losses and overheating effects. In this work, we present a new modeling framework, which couples parametric 3D with high-resolution electrical modeling of thin-film PV modules to simulate electric energy yield of geometrically complex PV applications. The developed method is able to predict the shading pattern for individual PV modules with high spatio-temporal resolution, which is of great importance for electrical system design. The methodology is applied to evaluate the performance of different dynamic BIPV shading system configurations, as well as its sensitivity to façade orientation and module arrangement. The analysis shows, that there is a trade-off between tracking performance and mutual shading of modules. Distance between modules is a critical parameter influencing the amount of mutual shading and hence limiting solar irradiation and electricity generation of PV shading systems using solar tracking. Planning of module string configuration, PV cell orientation, and location of bypass diodes according to partial shading conditions, reduces electrical mismatch losses and results in significantly higher electricity generation. The integration of parametric 3D and electrical modeling opens new possibilities for PV system design and dynamic control optimization. Though the analysis focuses on BIPV, the method is useful for the planning and operation of solar tracking systems in general. © 2016 Society of Chemical Industry and John Wiley &amp; Sons Ltd.</t>
  </si>
  <si>
    <t>Building integrated photovoltaics; Energy efficiency; Partial shading; Solar tracking; System design; Thin film PV</t>
  </si>
  <si>
    <t>Design; Economic and social effects; Electric power generation; Energy efficiency; Photovoltaic cells; Systems analysis; Thin films; Three dimensional computer graphics; Building energy performance; Building-integrated photovoltaics; Electrical system designs; Electricity generation; Partial shading; Solar tracking; Solar tracking systems; Spatio-temporal resolution; Solar power generation</t>
  </si>
  <si>
    <t>J. Hofer; Architecture and Building Systems, Institute of Technology in Architecture, ETH Zurich, Zürich, John-von-Neumann Weg 9, 8093, Switzerland; email: hofer@arch.ethz.ch</t>
  </si>
  <si>
    <t>2-s2.0-85007134380</t>
  </si>
  <si>
    <t>Muhammad-Sukki F.; Abu-Bakar S.H.; Ramirez-Iniguez R.; McMeekin S.G.; Stewart B.G.; Sarmah N.; Mallick T.K.; Munir A.B.; Mohd Yasin S.H.; Abdul Rahim R.</t>
  </si>
  <si>
    <t>Muhammad-Sukki, Firdaus (36634597400); Abu-Bakar, Siti Hawa (50460953400); Ramirez-Iniguez, Roberto (6504803763); McMeekin, Scott G. (6701399663); Stewart, Brian G. (9744477400); Sarmah, Nabin (43761638900); Mallick, Tapas Kumar (6602652097); Munir, Abu Bakar (7005955436); Mohd Yasin, Siti Hajar (55266721900); Abdul Rahim, Ruzairi (6603216756)</t>
  </si>
  <si>
    <t>Mirror symmetrical dielectric totally internally reflecting concentrator for building integrated photovoltaic systems</t>
  </si>
  <si>
    <t>10.1016/j.apenergy.2013.07.010</t>
  </si>
  <si>
    <t>https://www.scopus.com/inward/record.uri?eid=2-s2.0-84881222792&amp;doi=10.1016%2fj.apenergy.2013.07.010&amp;partnerID=40&amp;md5=421cc8ab756e6291a1a99a014976c3ee</t>
  </si>
  <si>
    <t>School of Engineering and Built Environment, Glasgow Caledonian University, Glasgow, G4 0BA Scotland, 70 Cowcaddens Road, United Kingdom; Faculty of Engineering, Multimedia University, Persiaran Multimedia, 63100 Cyberjaya, Selangor, Malaysia; Universiti Kuala Lumpur British Malaysian Institute, 53100 Gombak, Selangor, Batu 8, Jalan Sungai Pusu, Malaysia; College of Engineering Mathematics and Physical Sciences, University of Exeter, Penryn, Cornwall TR10 9EZ, United Kingdom; Faculty of Law, University of Malaya, 50603 Kuala Lumpur, Malaysia; Faculty of Law, Universiti Teknologi MARA, 40450 Shah Alam, Malaysia; Faculty of Electrical Engineering, Universiti Teknologi Malaysia, 81300 UTM Skudai, Johor, Malaysia</t>
  </si>
  <si>
    <t>Muhammad-Sukki F., School of Engineering and Built Environment, Glasgow Caledonian University, Glasgow, G4 0BA Scotland, 70 Cowcaddens Road, United Kingdom, Faculty of Engineering, Multimedia University, Persiaran Multimedia, 63100 Cyberjaya, Selangor, Malaysia; Abu-Bakar S.H., School of Engineering and Built Environment, Glasgow Caledonian University, Glasgow, G4 0BA Scotland, 70 Cowcaddens Road, United Kingdom, Universiti Kuala Lumpur British Malaysian Institute, 53100 Gombak, Selangor, Batu 8, Jalan Sungai Pusu, Malaysia; Ramirez-Iniguez R., School of Engineering and Built Environment, Glasgow Caledonian University, Glasgow, G4 0BA Scotland, 70 Cowcaddens Road, United Kingdom; McMeekin S.G., School of Engineering and Built Environment, Glasgow Caledonian University, Glasgow, G4 0BA Scotland, 70 Cowcaddens Road, United Kingdom; Stewart B.G., School of Engineering and Built Environment, Glasgow Caledonian University, Glasgow, G4 0BA Scotland, 70 Cowcaddens Road, United Kingdom; Sarmah N., College of Engineering Mathematics and Physical Sciences, University of Exeter, Penryn, Cornwall TR10 9EZ, United Kingdom; Mallick T.K., College of Engineering Mathematics and Physical Sciences, University of Exeter, Penryn, Cornwall TR10 9EZ, United Kingdom; Munir A.B., Faculty of Law, University of Malaya, 50603 Kuala Lumpur, Malaysia; Mohd Yasin S.H., Faculty of Law, Universiti Teknologi MARA, 40450 Shah Alam, Malaysia; Abdul Rahim R., Faculty of Electrical Engineering, Universiti Teknologi Malaysia, 81300 UTM Skudai, Johor, Malaysia</t>
  </si>
  <si>
    <t>This paper describes a novel type of solar concentrator - a mirror symmetrical dielectric totally internally reflecting concentrator (MSDTIRC). This new concentrator type has been designed to satisfy the following objectives: (i) to provide optimum gain in two different planes, therefore increasing the electrical output of a solar photovoltaic (PV) system, and (ii) to reduce the amount of the PV cell material needed, hence minimising the cost of the system. The concentrator is capable of having two different acceptance angles on different planes. The procedure of designing an MSDTIRC is explained and the geometrical properties are analysed in detail. In addition, the optical concentration gain is presented for various angles of incidence. Through simulation results, it is demonstrated that the MSDTIRC provides significant optical concentration gain within its acceptance angle, as high as 13.54× when compared with non-concentrating solar cell. It can be concluded that the MSDTIRC can be a way to produce a low cost solar PV system and can be chosen as an alternative design for the BIPV systems. © 2013 Elsevier Ltd.</t>
  </si>
  <si>
    <t>Mirror symmetrical dielectric totally internally reflecting concentrator; Solar concentrator; Solar photovoltaic</t>
  </si>
  <si>
    <t>Mirrors; Photovoltaic cells; Solar concentrators; Alternative designs; Angles of incidence; Building integrated photovoltaic system; Dielectric totally internally reflecting concentrators; Electrical output; Geometrical property; Solar photovoltaic system; Solar photovoltaics; cost-benefit analysis; dielectric property; fuel cell; numerical model; photovoltaic system; symmetry; Concentration (process)</t>
  </si>
  <si>
    <t>F. Muhammad-Sukki; School of Engineering and oBuilt Environment, Glasgow Caledonian University, Glasgow, G4 0BA Scotland, 70 Cowcaddens Road, United Kingdom; email: firdaus.muhammadsukki@gcu.ac.uk</t>
  </si>
  <si>
    <t>2-s2.0-84881222792</t>
  </si>
  <si>
    <t>Reininghaus N.; Feser C.; Hanke B.; Vehse M.; Agert C.</t>
  </si>
  <si>
    <t>Reininghaus, Nies (56023914300); Feser, Clemens (37101251200); Hanke, Benedikt (25223965100); Vehse, Martin (6603229877); Agert, Carsten (6602330912)</t>
  </si>
  <si>
    <t>Amorphous single-junction cells for vertical BIPV application with high bifaciality</t>
  </si>
  <si>
    <t>10.1002/ese3.116</t>
  </si>
  <si>
    <t>https://www.scopus.com/inward/record.uri?eid=2-s2.0-85020141398&amp;doi=10.1002%2fese3.116&amp;partnerID=40&amp;md5=5c1b9575a61d94d6eb9d58e4a6403aa3</t>
  </si>
  <si>
    <t>NEXT ENERGY EWE Research Centre for Energy Technology, University of Oldenburg, Carl-von-Ossietzky-Str. 15, Oldenburg, 26129, Germany</t>
  </si>
  <si>
    <t>Reininghaus N., NEXT ENERGY EWE Research Centre for Energy Technology, University of Oldenburg, Carl-von-Ossietzky-Str. 15, Oldenburg, 26129, Germany; Feser C., NEXT ENERGY EWE Research Centre for Energy Technology, University of Oldenburg, Carl-von-Ossietzky-Str. 15, Oldenburg, 26129, Germany; Hanke B., NEXT ENERGY EWE Research Centre for Energy Technology, University of Oldenburg, Carl-von-Ossietzky-Str. 15, Oldenburg, 26129, Germany; Vehse M., NEXT ENERGY EWE Research Centre for Energy Technology, University of Oldenburg, Carl-von-Ossietzky-Str. 15, Oldenburg, 26129, Germany; Agert C., NEXT ENERGY EWE Research Centre for Energy Technology, University of Oldenburg, Carl-von-Ossietzky-Str. 15, Oldenburg, 26129, Germany</t>
  </si>
  <si>
    <t>Solar cells used in building integration of photovoltaic cells (BIPV) are commonly made from crystalline wafer cells. This contribution investigates the challenges and benefits of using bifacial solar cells in vertical installations. We show that those cells get up to 13% more irradiance compared to optimum tilted south facing monofacial modules in Germany. The role of the n-layer in thin amorphous bifacial single-junction cells intended to be used as bifacial cells in BIPV applications is investigated. In contrast to the superstrate cell design, a transparent n-layer and back contact play a key role to achieve high bifaciality. We therefore increased the transparency of the n-layer by adding CO2, increasing the PH3 flow in the deposition gas and tested different thicknesses. With those measures, we reached a bifaciality of 98% for short-circuit current density and 99% for open-circuit voltage. In this contribution, we propose to use bifacial solar cells in vertical installation for BIPV. We demonstrate that a vertical plane, regardless of orientation, gets more irradiance from both sides than a plane from one side in optimum tilt and orientation. We show that the removal of the back reflecting layer and a slight tuning of the n-layer can turn single a-Si:H solar cells into good bifacial cells with a high bifaciality which offer a lot of advantages for BIPV applications. © 2016 Society of Chemical Industry and John Wiley &amp; Sons Ltd.</t>
  </si>
  <si>
    <t xml:space="preserve"> PECVD; A-Si; Bifacial; Multijunction solar cell; Thin film</t>
  </si>
  <si>
    <t>Carbon dioxide; Multi-junction solar cells; Open circuit voltage; Photoelectrochemical cells; Photovoltaic cells; Silicon wafers; Solar power generation; Thin films; Back contact; Bifacial; Bifacial cell; Bifacial solar cells; Cell design; In-buildings; Single-junction cells; Superstrates; Solar cells</t>
  </si>
  <si>
    <t>N. Reininghaus; NEXT ENERGY EWE Research Centre for Energy Technology, University of Oldenburg, Oldenburg, Carl-von-Ossietzky-Str. 15, 26129, Germany; email: nies.reininghaus@next-energy.de</t>
  </si>
  <si>
    <t>2-s2.0-85020141398</t>
  </si>
  <si>
    <t>Azadian F.; Radzi M.A.M.</t>
  </si>
  <si>
    <t>Azadian, Farshad (57495665400); Radzi, M.A.M. (57202803173)</t>
  </si>
  <si>
    <t>A general approach toward building integrated photovoltaic systems and its implementation barriers: A review</t>
  </si>
  <si>
    <t>10.1016/j.rser.2013.01.056</t>
  </si>
  <si>
    <t>https://www.scopus.com/inward/record.uri?eid=2-s2.0-84875147078&amp;doi=10.1016%2fj.rser.2013.01.056&amp;partnerID=40&amp;md5=8cc4f8bea9d073b32be5cc34c8659a8a</t>
  </si>
  <si>
    <t>Department of Electrical and Electronic Engineering, University Putra Malaysia, 43400 UPM Serdang, Malaysia</t>
  </si>
  <si>
    <t>Azadian F., Department of Electrical and Electronic Engineering, University Putra Malaysia, 43400 UPM Serdang, Malaysia; Radzi M.A.M., Department of Electrical and Electronic Engineering, University Putra Malaysia, 43400 UPM Serdang, Malaysia</t>
  </si>
  <si>
    <t>Building integrated photovoltaic (BIPV) systems is one of the most promising technologies and has recently experienced extraordinary growth. There is a huge consensus that these advancements lead to novel methods for domestic energy generation. Technical improvements, governmental supportive laws and financial aids are some of the contributors to this development. However, the proportion of solar power production as compared to conventional electricity generation methods is still negligible and needs more dedication. In this study, a large number of previous research works have been reviewed and reasons and solutions for BIPV success or failure are discussed. © 2013 Elsevier Ltd.</t>
  </si>
  <si>
    <t>BIPV; Grid-connected photovoltaic systems; Renewable energy; Rooftop solar photovoltaic systems</t>
  </si>
  <si>
    <t>Solar energy; BIPV; Building integrated photovoltaic; Building integrated photovoltaic system; Electricity generation; Grid-connected photovoltaic system; Implementation barriers; Renewable energies; Solar photovoltaic system; Photovoltaic cells</t>
  </si>
  <si>
    <t>F. Azadian; Department of Electrical and Electronic Engineering, University Putra Malaysia, 43400 UPM Serdang, Malaysia; email: farshad_azadian@yahoo.com</t>
  </si>
  <si>
    <t>2-s2.0-84875147078</t>
  </si>
  <si>
    <t>Elinwa U.K.; Radmehr M.; Ogbeba J.E.</t>
  </si>
  <si>
    <t>Elinwa, Ugochukwu Kenechi (57195397286); Radmehr, Mehrshad (56145034700); Ogbeba, John Emmanuel (57195392658)</t>
  </si>
  <si>
    <t>Alternative energy solutions using BIPV in apartment buildings of developing countries: A case study of North Cyprus</t>
  </si>
  <si>
    <t>1414</t>
  </si>
  <si>
    <t>10.3390/su9081414</t>
  </si>
  <si>
    <t>https://www.scopus.com/inward/record.uri?eid=2-s2.0-85027699359&amp;doi=10.3390%2fsu9081414&amp;partnerID=40&amp;md5=f55af7f9bda829f56f2cff686d029a57</t>
  </si>
  <si>
    <t>Department of Architecture, Faculty of Fine Arts, Design and Architecture Cyprus International University, Via Mersin 10, Famagusta, Lefkosa, 99010, Turkey; Department of Business Administration Department, Faculty of Economics and Administrative Sciences, Cyprus International University, Via Mersin 10, Famagusta, Lefkosa, 99010, Turkey; Department of Architecture, Faculty of Architecture, Eastern Mediterranean University, Via Mersin 10, Famagusta, Lefkosa, 99010, Turkey</t>
  </si>
  <si>
    <t>Elinwa U.K., Department of Architecture, Faculty of Fine Arts, Design and Architecture Cyprus International University, Via Mersin 10, Famagusta, Lefkosa, 99010, Turkey; Radmehr M., Department of Business Administration Department, Faculty of Economics and Administrative Sciences, Cyprus International University, Via Mersin 10, Famagusta, Lefkosa, 99010, Turkey; Ogbeba J.E., Department of Architecture, Faculty of Architecture, Eastern Mediterranean University, Via Mersin 10, Famagusta, Lefkosa, 99010, Turkey</t>
  </si>
  <si>
    <t>The growth in population of North Cyprus, and the increasing demand for housing, are two important factors that are rapidly shaping the development of the island. To meet this housing demand, contractors are resorting to high-rise apartment buildings as a housing solution. The study was carried out to investigate the possibilities of integrating PV systems into apartment buildings. This is a novel approach in housing within the context of North Cyprus. With the use of building information modelling (BIM) software, the possibility of this approach was tested. The study considered several cost variables and the advantages of building integrated photovoltaic (BIPV) systems integrated into apartment buildings at the design stage of the buildings. The willingness to pay (WTP) for this technology was also tested using qualitative methods and an economic analysis was carried out to ascertain the viability and feasibility of this technology. This was in line with present government policies using the net metering system. The method of analysis was carried out using a model proposed for BIPV integration in apartment buildings. The results derived from the survey data suggest that consumers prefer a price lower than 4500 for a 3 kWp integration of solar power equipment to their apartments. © 2017 by the authors.</t>
  </si>
  <si>
    <t>Apartment buildings; BIM; BIPV; WTP</t>
  </si>
  <si>
    <t>Cyprus; building; demand analysis; developing world; economic analysis; equipment; housing; policy approach; population growth; software; willingness to pay</t>
  </si>
  <si>
    <t>U.K. Elinwa; Department of Architecture, Faculty of Fine Arts, Design and Architecture Cyprus International University, Famagusta, Lefkosa, Via Mersin 10, 99010, Turkey; email: uelinwa@ciu.edu.tr</t>
  </si>
  <si>
    <t>2-s2.0-85027699359</t>
  </si>
  <si>
    <t>Omar A.M.; Shaari S.</t>
  </si>
  <si>
    <t>Omar, Ahmad Maliki (24177146500); Shaari, Sulaiman (6603595093)</t>
  </si>
  <si>
    <t>Sizing verification of photovoltaic array and grid-connected inverter ratio for the Malaysian building integrated photovoltaic project</t>
  </si>
  <si>
    <t>ctp033</t>
  </si>
  <si>
    <t>10.1093/ijlct/ctp033</t>
  </si>
  <si>
    <t>https://www.scopus.com/inward/record.uri?eid=2-s2.0-77950543247&amp;doi=10.1093%2fijlct%2fctp033&amp;partnerID=40&amp;md5=9e12f6f5be53dc63f964443098c83069</t>
  </si>
  <si>
    <t>Photovoltaic Monitoring Centre, Research and Innovations in Sustainable Energy, Institute of Science, Universiti Teknologi MARA, 40450 Shah Alam, Malaysia; Faculty of Electrical Engineering, Universiti Teknologi MARA, 40450 Shah Alam, Malaysia; Faculty of Applied Sciences, Universiti Teknologi MARA, 40450 Shah Alam, Malaysia</t>
  </si>
  <si>
    <t>Omar A.M., Photovoltaic Monitoring Centre, Research and Innovations in Sustainable Energy, Institute of Science, Universiti Teknologi MARA, 40450 Shah Alam, Malaysia, Faculty of Electrical Engineering, Universiti Teknologi MARA, 40450 Shah Alam, Malaysia; Shaari S., Photovoltaic Monitoring Centre, Research and Innovations in Sustainable Energy, Institute of Science, Universiti Teknologi MARA, 40450 Shah Alam, Malaysia, Faculty of Applied Sciences, Universiti Teknologi MARA, 40450 Shah Alam, Malaysia</t>
  </si>
  <si>
    <t>This paper discusses the sizing of PV array and inverter issues of grid inverters installed under the Malaysian Building Integrated Photovoltaic (MBIPV) project. The MBIPV project is jointly sponsored by the Government of Malaysia (GoM) and the United Nations Development Programme (UNDP) for the period 2006-2010. It covers all the DEMO, SHOWCASE and SURIA1000 grid-connected BIPV installations throughout Malaysia. Three types of cell technologies located at one site near Kuala Lumpur were selected as a case study. The data were collected for 1 year and analysed. The findings shall be used by relevant parties especially system integrator as a guide for sizing PV array and inverter under Malaysian climate. © The Author 2009. Published by Oxford University Press.</t>
  </si>
  <si>
    <t>Building integrated photovoltaic; Grid-connected inverter; Sizing of PV inverter</t>
  </si>
  <si>
    <t>Building integrated photovoltaic; Cell technology; Grid connected inverters; Grid-connected; Malaysia; Malaysians; Photovoltaic arrays; PV arrays; PV inverter; System integrators; United nations development programme; Photovoltaic effects</t>
  </si>
  <si>
    <t>A.M. Omar; Photovoltaic Monitoring Centre, Research and Innovations in Sustainable Energy, Institute of Science, Universiti Teknologi MARA, 40450 Shah Alam, Malaysia; email: maliki_omar@salam.uitm.edu.my</t>
  </si>
  <si>
    <t>2-s2.0-77950543247</t>
  </si>
  <si>
    <t>Freier D.; Muhammad-Sukki F.; Abu-Bakar S.H.; Ramirez-Iniguez R.; Abubakar Mas'Ud A.; Albarracín R.; Ardila-Rey J.A.; Munir A.B.; Mohd Yasin S.H.; Bani N.A.</t>
  </si>
  <si>
    <t>Freier, Daria (56644520900); Muhammad-Sukki, Firdaus (36634597400); Abu-Bakar, Siti Hawa (50460953400); Ramirez-Iniguez, Roberto (6504803763); Abubakar Mas'Ud, Abdullahi (55330007200); Albarracín, Ricardo (57200961058); Ardila-Rey, Jorge Alfredo (55320465400); Munir, Abu Bakar (7005955436); Mohd Yasin, Siti Hajar (55266721900); Bani, Nurul Aini (57189337505)</t>
  </si>
  <si>
    <t>Software simulation and experimental characterisation of a rotationally asymmetrical concentrator under direct and diffuse solar radiation</t>
  </si>
  <si>
    <t>10.1016/j.enconman.2016.05.072</t>
  </si>
  <si>
    <t>https://www.scopus.com/inward/record.uri?eid=2-s2.0-84971655197&amp;doi=10.1016%2fj.enconman.2016.05.072&amp;partnerID=40&amp;md5=c221ec6913045d9981bf1516ec38be44</t>
  </si>
  <si>
    <t>School of Engineering and Built Environment, Glasgow Caledonian University, 70 Cowcaddens Road, Glasgow, G4 0BA, United Kingdom; School of Engineering, Faculty of Design and Technology, Robert Gordon University, Garthdee Road, Aberdeen, AB10 7GJ, United Kingdom; Universiti Kuala Lumpur, British Malaysian Institute, Batu 8, Jalan Sungai Pusu, Gombak, Selangor, 53100, Malaysia; Department of Electrical and Electronic Engineering Technology, Jubail Industrial College, P O Box 10099, Saudi Arabia; Department of Electrical, Electronics, Automation Engineering and Applied Physics, Universidad Politécnica de Madrid, Ronda de Valencia 3, Madrid, 28012, Spain; Department of Electrical Engineering, Universidad Técnica Federico Santa María, Santiago de Chile, 8940000, Chile; Faculty of Law, University of Malaya, Kuala Lumpur, 50603, Malaysia; University of Malaya Malaysian Centre of Regulatory Studies (UMCoRS), University of Malaya, Jalan Pantai Baru, Kuala Lumpur, 59990, Malaysia; Faculty of Law, Universiti Teknologi MARA, Shah Alam, 40450, Malaysia; UTM Razak School of Engineering and Advanced Technology, Engineering Department, Universiti Teknologi Malaysia Kuala Lumpur, Jalan Sultan Yahya Petra, Kuala Lumpur, 54100, Malaysia</t>
  </si>
  <si>
    <t>Freier D., School of Engineering and Built Environment, Glasgow Caledonian University, 70 Cowcaddens Road, Glasgow, G4 0BA, United Kingdom; Muhammad-Sukki F., School of Engineering, Faculty of Design and Technology, Robert Gordon University, Garthdee Road, Aberdeen, AB10 7GJ, United Kingdom; Abu-Bakar S.H., School of Engineering and Built Environment, Glasgow Caledonian University, 70 Cowcaddens Road, Glasgow, G4 0BA, United Kingdom, Universiti Kuala Lumpur, British Malaysian Institute, Batu 8, Jalan Sungai Pusu, Gombak, Selangor, 53100, Malaysia; Ramirez-Iniguez R., School of Engineering and Built Environment, Glasgow Caledonian University, 70 Cowcaddens Road, Glasgow, G4 0BA, United Kingdom; Abubakar Mas'Ud A., Department of Electrical and Electronic Engineering Technology, Jubail Industrial College, P O Box 10099, Saudi Arabia; Albarracín R., Department of Electrical, Electronics, Automation Engineering and Applied Physics, Universidad Politécnica de Madrid, Ronda de Valencia 3, Madrid, 28012, Spain; Ardila-Rey J.A., Department of Electrical Engineering, Universidad Técnica Federico Santa María, Santiago de Chile, 8940000, Chile; Munir A.B., Faculty of Law, University of Malaya, Kuala Lumpur, 50603, Malaysia, University of Malaya Malaysian Centre of Regulatory Studies (UMCoRS), University of Malaya, Jalan Pantai Baru, Kuala Lumpur, 59990, Malaysia; Mohd Yasin S.H., Faculty of Law, Universiti Teknologi MARA, Shah Alam, 40450, Malaysia; Bani N.A., UTM Razak School of Engineering and Advanced Technology, Engineering Department, Universiti Teknologi Malaysia Kuala Lumpur, Jalan Sultan Yahya Petra, Kuala Lumpur, 54100, Malaysia</t>
  </si>
  <si>
    <t>Making housing carbon neutral is one of the European Union (EU) targets with the aim to reduce energy consumption and to increase on-site renewable energy generation in the domestic sector. Optical concentrators have a strong potential to minimise the cost of building integrated photovoltaic (BIPV) systems by replacing expensive photovoltaic (PV) material whilst maintaining the same electrical output. In this work, the performance of a recently patented optical concentrator known as the rotationally asymmetrical dielectric totally internally reflective concentrator (RADTIRC) was analysed under direct and diffuse light conditions. The RADTIRC has a geometrical concentration gain of 4.969 and two half acceptance angles of ±40° and ±30° respectively along the two axes. Simulation and experimental work has been carried out to determine the optical concentration gain and the angular response of the concentrator. It was found that the RADTIRC has an optical concentration gain of 4.66 under direct irradiance and 1.94 under diffuse irradiance. The experimental results for the single concentrator showed a reduction in concentration gain of 4.2% when compared with simulation data. © 2016 Elsevier Ltd.</t>
  </si>
  <si>
    <t>Asymmetrical concentrator; Optical concentrator; Photovoltaic</t>
  </si>
  <si>
    <t>Carbon; Computer software; Energy utilization; Renewable energy resources; Asymmetrical concentrator; Building integrated photovoltaic; Diffuse solar radiations; Half acceptance angles; Optical concentrators; Photovoltaic; Reduce energy consumption; Renewable energy generation; Concentration (process)</t>
  </si>
  <si>
    <t>F. Muhammad-Sukki; School of Engineering, Faculty of Design and Technology, Robert Gordon University, Aberdeen, Garthdee Road, AB10 7GJ, United Kingdom; email: f.b.muhammad-sukki@rgu.ac.uk</t>
  </si>
  <si>
    <t>2-s2.0-84971655197</t>
  </si>
  <si>
    <t>Hsu K.-J.</t>
  </si>
  <si>
    <t>Hsu, K.-J. (8909771600)</t>
  </si>
  <si>
    <t>A projection of BIPV systems in Taiwan: Costs versus benefits</t>
  </si>
  <si>
    <t>10.2495/EEIA080161</t>
  </si>
  <si>
    <t>https://www.scopus.com/inward/record.uri?eid=2-s2.0-58849126999&amp;doi=10.2495%2fEEIA080161&amp;partnerID=40&amp;md5=fd1b0054c74c68ecd10b543ab2dc8492</t>
  </si>
  <si>
    <t>Department of Construction Technology, Leader University, Taiwan</t>
  </si>
  <si>
    <t>Hsu K.-J., Department of Construction Technology, Leader University, Taiwan</t>
  </si>
  <si>
    <t>Because Photovoltaic system tends to save the energy expenditure across the life span of the systems, this paper uses life cycle costing (LCC), saving-toinvestment ratio (SIR), and discounted payback period (DPP) methods to construct the renewable energy evaluation framework in Taiwan. The benefits of PVs mainly derive from energy cost savings, enhanced power quality and reliability, reduced environmental emissions, rebates, and other incentives. Based on the field data of PV-projects located at Taiwan, the paper identifies the technical and economic parameters of the systems evaluation model. The empirical case showed that the saving-to-investment ratio of the BIPV systems with/without government subsidy is not currently feasible in Taiwan. After examining critical factors of the PVs-project, the sensitivity analysis of the future PVs-project was shown. Based on the empirical residential case with a reasonable PR value, the results of sensibility analysis showed that BIPV will become one of the dominant renewable energies in the near future if good, integrated building design is available. © 2008 WIT Press.</t>
  </si>
  <si>
    <t>Building economics; Building-integrated photovoltaic (BIPV); Life cycle costing; Risk analysis; Saving-to-investment ratio</t>
  </si>
  <si>
    <t>Asia; Eurasia; Far East; Taiwan; conference proceeding; cost-benefit analysis; emission; energy conservation; energy use; investment; life cycle analysis; photovoltaic system; renewable resource; risk assessment; sensitivity analysis</t>
  </si>
  <si>
    <t>17433541</t>
  </si>
  <si>
    <t>978-184564112-2</t>
  </si>
  <si>
    <t>2-s2.0-58849126999</t>
  </si>
  <si>
    <t>Moralejo-Vázquez F.J.; Martín-Chivelet N.; Olivieri L.; Caamaño-Martín E.</t>
  </si>
  <si>
    <t>Moralejo-Vázquez, F.J. (56401896200); Martín-Chivelet, N. (57225897415); Olivieri, L. (57188971613); Caamaño-Martín, E. (6505937589)</t>
  </si>
  <si>
    <t>Luminous and solar characterization of PV modules for building integration</t>
  </si>
  <si>
    <t>10.1016/j.enbuild.2015.06.067</t>
  </si>
  <si>
    <t>https://www.scopus.com/inward/record.uri?eid=2-s2.0-84937209722&amp;doi=10.1016%2fj.enbuild.2015.06.067&amp;partnerID=40&amp;md5=12809eb493734be59f51848591367bdd</t>
  </si>
  <si>
    <t>Centro de Investigaciones Energéticas Medioambientales y Tecnológicas (CIEMAT), Av. Complutense 40, Madrid, 28040, Spain; Instituto de Energía Solar, Universidad Politécnica de Madrid, Av. Complutense 30, Madrid, 28040, Spain</t>
  </si>
  <si>
    <t>Moralejo-Vázquez F.J., Centro de Investigaciones Energéticas Medioambientales y Tecnológicas (CIEMAT), Av. Complutense 40, Madrid, 28040, Spain; Martín-Chivelet N., Centro de Investigaciones Energéticas Medioambientales y Tecnológicas (CIEMAT), Av. Complutense 40, Madrid, 28040, Spain; Olivieri L., Instituto de Energía Solar, Universidad Politécnica de Madrid, Av. Complutense 30, Madrid, 28040, Spain; Caamaño-Martín E., Instituto de Energía Solar, Universidad Politécnica de Madrid, Av. Complutense 30, Madrid, 28040, Spain</t>
  </si>
  <si>
    <t>The optical characterization of different PV modules for integration in buildings (BIPV) is presented in this paper. The investigated PV modules are laminated glasses (PV laminates) suitable for integration in façades and windows. They are made of different PV cell technologies and some of them present a certain transparency degree, making possible to combine daylighting properties with solar control and electrical generation. The approach is based on spectral UV/vis/NIR reflectance and transmittance measurements of the different considered samples, both at normal incidence and as a function of the angle of incidence when it is possible. The European standard protocols are used to determine the luminous and the solar characteristics of each sample, enabling the optical assessment of these PV modules as building elements. The results indicate the good properties of PV laminates in terms of daylighting and solar control capabilities allowing a feasible efficient integration in building façades and windows. The obtained characteristic parameters can be used to simulate the influence in the energy balance of a building of different types of PV modules integrated in façade or window elements. © 2015 Elsevier B.V. All rights reserved.</t>
  </si>
  <si>
    <t>BIPV; Building integrated photovoltaics; Optical characterization; PV glazing; PV laminate; PV module; Spectrophotometry; Transparency</t>
  </si>
  <si>
    <t>Buildings; Characterization; Daylighting; Integration; Laminates; Spectrophotometry; Transparency; BIPV; Building-integrated photovoltaics; Optical characterization; PV glazing; PV modules; Photovoltaic cells</t>
  </si>
  <si>
    <t>2-s2.0-84937209722</t>
  </si>
  <si>
    <t>Attoye D.E.; Aoul K.A.T.; Hassan A.</t>
  </si>
  <si>
    <t>Attoye, Daniel Efurosibina (57199146005); Aoul, Kheira Anissa Tabet (6506344646); Hassan, Ahmed (57812424400)</t>
  </si>
  <si>
    <t>A review on building integrated photovoltaic façade customization potentials</t>
  </si>
  <si>
    <t>2287</t>
  </si>
  <si>
    <t>10.3390/su9122287</t>
  </si>
  <si>
    <t>https://www.scopus.com/inward/record.uri?eid=2-s2.0-85037645443&amp;doi=10.3390%2fsu9122287&amp;partnerID=40&amp;md5=03d6686593363be9a1f4250ab713eee6</t>
  </si>
  <si>
    <t>Department of Architectural Engineering, United Arab Emirates University, Al Ain, 15551, United Arab Emirates</t>
  </si>
  <si>
    <t>Attoye D.E., Department of Architectural Engineering, United Arab Emirates University, Al Ain, 15551, United Arab Emirates; Aoul K.A.T., Department of Architectural Engineering, United Arab Emirates University, Al Ain, 15551, United Arab Emirates; Hassan A., Department of Architectural Engineering, United Arab Emirates University, Al Ain, 15551, United Arab Emirates</t>
  </si>
  <si>
    <t>Technological advancement in Building Integrated Photovoltaics (BIPV) has converted the building façade into a renewable energy-based generator. The BIPV façade is designed to provide energy generation along with conventional design objectives such as aesthetics and environmental control. The challenge however, is that architectural design objectives sometimes conflict with energy performance, such as the provision of view and daylight versus maximum power output. In innovative cases, the characteristics of conventional BIPV façades have been modified by researchers to address such conflicts through customization as an emerging trend in BIPV façade design. Although extensive reviews exist on BIPV product types, design integration, adoption barriers and performance issues, research on BIPV customization has not been reviewed as a solution to BIPV adoption. This paper seeks to review the potential of BIPV façade customization as a means of enhancing BIPV adoption. The current paper identifies customization parameters ranging from the customization category, level, and strategies, and related architectural potential along with an assessment of their impact. The findings reflect that elemental and compositional level customization using combined customization strategies provide enhanced BIPV products. These products are well integrated for both energy generation and aesthetic applications with a power output increase of up to 80% in some cases. The paper concludes that a wide range of BIPV adoption barriers such as aesthetics, architectural integration, and performance can be overcome by appropriate BIPV customization. © 2017 by the authors.</t>
  </si>
  <si>
    <t>Architectural potentials; Barriers; Building Integrated Photovoltaics (BIPV); Customization; Façade</t>
  </si>
  <si>
    <t>architectural design; barrier (equipment); building; design method; innovation; integrated approach; literature review; performance assessment; photovoltaic system; technological change</t>
  </si>
  <si>
    <t>D.E. Attoye; Department of Architectural Engineering, United Arab Emirates University, Al Ain, 15551, United Arab Emirates; email: 201590088@uaeu.ac.ae</t>
  </si>
  <si>
    <t>2-s2.0-85037645443</t>
  </si>
  <si>
    <t>Pantić L.S.; Pavlović T.M.; Milosavuević D.D.</t>
  </si>
  <si>
    <t>Pantić, Lana S. (55197314000); Pavlović, Tomislav M. (55628589684); Milosavuević, Dragana D. (57110359900)</t>
  </si>
  <si>
    <t>A practical field study of performances of solar modules at various positions in Serbia</t>
  </si>
  <si>
    <t>10.2298/TSCI140313081P</t>
  </si>
  <si>
    <t>https://www.scopus.com/inward/record.uri?eid=2-s2.0-84922744646&amp;doi=10.2298%2fTSCI140313081P&amp;partnerID=40&amp;md5=0d68699e07a873d51dae8fd40464aa66</t>
  </si>
  <si>
    <t>Department of Physics, Faculty of Sciences and Mathematics, University of Nis, Nis, Serbia</t>
  </si>
  <si>
    <t>Pantić L.S., Department of Physics, Faculty of Sciences and Mathematics, University of Nis, Nis, Serbia; Pavlović T.M., Department of Physics, Faculty of Sciences and Mathematics, University of Nis, Nis, Serbia; Milosavuević D.D., Department of Physics, Faculty of Sciences and Mathematics, University of Nis, Nis, Serbia</t>
  </si>
  <si>
    <t>Results of practical field study of performances of three identical monocrystalline solar modules, single power of 60 W, with different inclinations (horizontal, optimally inclined oriented toward south, and vertically oriented toward south) in real meteorological conditions, in city of Nis, Serbia, in 2013, are presented in this paper. On the basis of the measurement results of solar energy intensity and electrical power generated with solar modules, efficiency, performance ratio, and fill factor were calculated. In 2013, optimally inclined solar module generated 62.8 kWh, horizontal solar module 58.1 kWh, and vertical solar module 43.9 kWh of electrical energy. It was found that annually the vertical solar module had the highest value of efficiency (10.9%), then horizontal solar module (10.6%) and finally, optimally inclined solar module (10.2%). Annually, the vertical solar module had the highest value of performance ratio (0.93), then follows horizontal solar module (0.91) and finally, optimally inclined solar module (0.86). Annually, the horizontal solar module had the highest value of fill factor (67.7), then follows vertical solar module (66.6) and, finally, optimally inclined solar module (63.3). It was found that embodied energy payback time for a horizontal, optimally inclined, and vertical building-integrated photovoltaics system of 1020 Wp would be 11.8, 10.9, and 15.6 years, respectively. The results obtained by this study could be used in planning and constructing building-integrated photovoltaics, in Serbia.</t>
  </si>
  <si>
    <t>Fill factor; Outdoor testing; Performance ratio; Photovoltaic efficiency</t>
  </si>
  <si>
    <t>Solar energy; Solar power generation; Field studies; Fill-factor; Meteorological condition; Monocrystalline; Outdoor testing; Performance; Performance ratio; Photo-voltaic efficiency; Power; Solar module; Solar panels</t>
  </si>
  <si>
    <t>2-s2.0-84922744646</t>
  </si>
  <si>
    <t>Ristimäki M.; Säynäjoki A.; Heinonen J.; Junnila S.</t>
  </si>
  <si>
    <t>Ristimäki, Miro (55349373100); Säynäjoki, Antti (51864429000); Heinonen, Jukka (46961272400); Junnila, Seppo (57213561600)</t>
  </si>
  <si>
    <t>Combining life cycle costing and life cycle assessment for an analysis of a new residential district energy system design</t>
  </si>
  <si>
    <t>10.1016/j.energy.2013.10.030</t>
  </si>
  <si>
    <t>https://www.scopus.com/inward/record.uri?eid=2-s2.0-84888412504&amp;doi=10.1016%2fj.energy.2013.10.030&amp;partnerID=40&amp;md5=005f259e27dd64e7f8badfe16c4e80b8</t>
  </si>
  <si>
    <t>Aalto University, School of Engineering, Department of Real Estate, Planning and Geoinformatics, 00076 Aalto, P.O. Box 15800, Finland</t>
  </si>
  <si>
    <t>Ristimäki M., Aalto University, School of Engineering, Department of Real Estate, Planning and Geoinformatics, 00076 Aalto, P.O. Box 15800, Finland; Säynäjoki A., Aalto University, School of Engineering, Department of Real Estate, Planning and Geoinformatics, 00076 Aalto, P.O. Box 15800, Finland; Heinonen J., Aalto University, School of Engineering, Department of Real Estate, Planning and Geoinformatics, 00076 Aalto, P.O. Box 15800, Finland; Junnila S., Aalto University, School of Engineering, Department of Real Estate, Planning and Geoinformatics, 00076 Aalto, P.O. Box 15800, Finland</t>
  </si>
  <si>
    <t>Due to the growing threat of climate change, we are challenged to find improved assessment practises to recognize solutions for sustainable urban development. The focus of the study is on the life cycle design of a district energy system for a new residential development in Finland. This study analyses LCC (life cycle costs) and carbon emissions (LCA (life cycle assessment)), i.e., the "viability" of different energy systems through a methodological life cycle framework. By combining LCC and LCA, a LCM (life cycle management) perspective is portrayed to support decision-making on a long-term basis. The comparable energy design options analysed are (1) district heating (reference design), (2) district heating with building integrated photovoltaic panels, (3) ground source heat pump, and (4) ground source heat pump with building-integrated photovoltaic panels. The results show that the design option with the highest initial investment (4) is in fact the most viable from a life cycle perspective. This study further strengthens the connection between cost savings and carbon emissions reduction in a life cycle context. Thus, by implementing LCC and LCA analysis in an early design phase, justified economic and environmental design decisions can be identified to develop more sustainable urban areas. © 2013 The Authors.</t>
  </si>
  <si>
    <t>District energy systems; Energy-efficient design solutions; LCA (life cycle assessment); LCC (life cycle costing); LCM (life cycle management); Sustainable residential development</t>
  </si>
  <si>
    <t>Finland; Climate change; Cost benefit analysis; Design; District heating; Emission control; Geothermal heat pumps; Housing; Investments; Photovoltaic cells; District energy systems; Energy-efficient design; Life Cycle Assessment (LCA); Life cycle costing; Life-cycle management; Residential development; carbon emission; climate change; decision making; energy efficiency; life cycle analysis; photovoltaic system; sustainable development; urban development; Life cycle</t>
  </si>
  <si>
    <t>M. Ristimäki; Aalto University, School of Engineering, Department of Real Estate, Planning and Geoinformatics, 00076 Aalto, P.O. Box 15800, Finland; email: miro.ristimaki@aalto.fi</t>
  </si>
  <si>
    <t>2-s2.0-84888412504</t>
  </si>
  <si>
    <t>Martín-Chivelet N.; Gutiérrez J.C.; Alonso-Abella M.; Chenlo F.; Cuenca J.</t>
  </si>
  <si>
    <t>Martín-Chivelet, Nuria (57225897415); Gutiérrez, Juan Carlos (57203308892); Alonso-Abella, Miguel (56018528900); Chenlo, Faustino (16306466300); Cuenca, José (57203306133)</t>
  </si>
  <si>
    <t>Building retrofit with photovoltaics: Construction and performance of a BIPV ventilated façade</t>
  </si>
  <si>
    <t>1719</t>
  </si>
  <si>
    <t>10.3390/en11071719</t>
  </si>
  <si>
    <t>https://www.scopus.com/inward/record.uri?eid=2-s2.0-85051216886&amp;doi=10.3390%2fen11071719&amp;partnerID=40&amp;md5=c7866656777cf45132772dba8723bb23</t>
  </si>
  <si>
    <t>CIEMAT-Photovoltaic Unit, Avda. Complutense, 40, Madrid, E-28040, Spain; CIEMAT-Architecture and Projects Unit, Avda. Complutense, 40, Madrid, E-28040, Spain</t>
  </si>
  <si>
    <t>Martín-Chivelet N., CIEMAT-Photovoltaic Unit, Avda. Complutense, 40, Madrid, E-28040, Spain; Gutiérrez J.C., CIEMAT-Architecture and Projects Unit, Avda. Complutense, 40, Madrid, E-28040, Spain; Alonso-Abella M., CIEMAT-Photovoltaic Unit, Avda. Complutense, 40, Madrid, E-28040, Spain; Chenlo F., CIEMAT-Photovoltaic Unit, Avda. Complutense, 40, Madrid, E-28040, Spain; Cuenca J., CIEMAT-Photovoltaic Unit, Avda. Complutense, 40, Madrid, E-28040, Spain</t>
  </si>
  <si>
    <t>Building retrofit offers the opportunity to reduce energy consumption, improve energy efficiency and increase the use of renewable energy sources. The photovoltaic (PV) technology can be integrated into the building envelope, where conventional construction materials can be easily substituted by PV modules. Prices are competitive with some other solutions and good architectural building integrated photovoltaics (BIPV) solutions enhance the appearance of the buildings. All this makes BIPV an attractive solution for effectively and sustainably retrofitting building envelopes, providing savings in materials and in conventional electricity consumption and, at the same time, improving the energy efficiency of the buildings. This paper shows a building retrofit case study in which standard PV modules are integrated into a new ventilated façade, aiming at serving as an easy-to-implement example for large-scale actions. © 2018 by the authors. Licensee MDPI, Basel, Switzerland.</t>
  </si>
  <si>
    <t>Building integrated photovoltaics (BIPV); Building retrofit; Energy performance in buildings; Photovoltaic energy; Ventilated façade</t>
  </si>
  <si>
    <t>Building materials; Construction; Energy utilization; Photovoltaic cells; Renewable energy resources; Retrofitting; Solar buildings; Ventilation; Architectural buildings; Building retrofits; Building-integrated photovoltaics; Conventional constructions; In-buildings; Photovoltaic energy; Reduce energy consumption; Use of renewable energies; Energy efficiency</t>
  </si>
  <si>
    <t>N. Martín-Chivelet; CIEMAT-Photovoltaic Unit, Madrid, Avda. Complutense, 40, E-28040, Spain; email: nuria.martin@ciemat.es</t>
  </si>
  <si>
    <t>2-s2.0-85051216886</t>
  </si>
  <si>
    <t>Celik B.; Karatepe E.; Silvestre S.; Gokmen N.; Chouder A.</t>
  </si>
  <si>
    <t>Celik, Berk (55375772500); Karatepe, Engin (55923476300); Silvestre, Santiago (6701718630); Gokmen, Nuri (55376445000); Chouder, Aissa (22633875400)</t>
  </si>
  <si>
    <t>Analysis of spatial fixed PV arrays configurations to maximize energy harvesting in BIPV applications</t>
  </si>
  <si>
    <t>10.1016/j.renene.2014.10.041</t>
  </si>
  <si>
    <t>https://www.scopus.com/inward/record.uri?eid=2-s2.0-84910024216&amp;doi=10.1016%2fj.renene.2014.10.041&amp;partnerID=40&amp;md5=0188227129305ed70542d52ba70a2d84</t>
  </si>
  <si>
    <t>Department of Electrical and Electronics Engineering, Ege University, Bornova, Izmir, 35100, Turkey; MNT Group, Electronic Engineering Department, Universitat Politècnica de Catalunya BarcelonaTECH, C/Jordi Girona 1-3, Campus Nord UPC, Barcelona, 08034, Spain; Electrical Engineering Department, Faculty of Technology, University of M'sila, BP 166, Ichbilia, Algeria</t>
  </si>
  <si>
    <t>Celik B., Department of Electrical and Electronics Engineering, Ege University, Bornova, Izmir, 35100, Turkey; Karatepe E., Department of Electrical and Electronics Engineering, Ege University, Bornova, Izmir, 35100, Turkey; Silvestre S., MNT Group, Electronic Engineering Department, Universitat Politècnica de Catalunya BarcelonaTECH, C/Jordi Girona 1-3, Campus Nord UPC, Barcelona, 08034, Spain; Gokmen N., Department of Electrical and Electronics Engineering, Ege University, Bornova, Izmir, 35100, Turkey; Chouder A., Electrical Engineering Department, Faculty of Technology, University of M'sila, BP 166, Ichbilia, Algeria</t>
  </si>
  <si>
    <t>This paper presents a new approach for efficient utilization of building integrated photovoltaic (BIPV) systems under partial shading conditions in urban areas. The aim of this study is to find out the best electrical configuration by analyzing annual energy generation of the same BIPV system, in terms of nominal power, without changing physical locations of the PV modules in the PV arrays. For this purpose, the spatial structure of the PV system including the PV modules and the surrounding obstacles is taken into account on the basis of virtual reality environment. In this study, chimneys which are located on the residential roof-top area are considered to create the effect of shading over the PV array. The locations of PV modules are kept stationary, which is the main point of this paper, while comparing the performances of the configurations with the same surrounding obstacles that causes partial shading conditions. The same spatial structure with twelve distinct PV array configurations is considered. The same settling conditions on the roof-top area allow fair comparisons between PV array configurations. The payback time analysis is also performed with considering local and global maximum power points (MPPs) of PV arrays by comparing the annual energy yield of the different configurations. © 2014 Elsevier Ltd.</t>
  </si>
  <si>
    <t>BIPV systems; Partial shading; Payback time; PV configurations; Virtual reality</t>
  </si>
  <si>
    <t>Partial shading; Payback time; PV arrays; PV configurations; harvesting; new record; photovoltaic system; spatial analysis; urban area; virtual reality; Virtual reality</t>
  </si>
  <si>
    <t>2-s2.0-84910024216</t>
  </si>
  <si>
    <t>Lee J.; Park J.; Jung H.-J.; Park J.</t>
  </si>
  <si>
    <t>Lee, Jaewook (57202396532); Park, Jeongsu (54959433000); Jung, Hyung-Jo (34978791900); Park, Jiyoung (56997613200)</t>
  </si>
  <si>
    <t>Renewable energy potential by the application of a building integrated photovoltaic and wind turbine system in global urban areas</t>
  </si>
  <si>
    <t>2158</t>
  </si>
  <si>
    <t>10.3390/en10122158</t>
  </si>
  <si>
    <t>https://www.scopus.com/inward/record.uri?eid=2-s2.0-85044473960&amp;doi=10.3390%2fen10122158&amp;partnerID=40&amp;md5=c0d23d672254e689ffb2071520dc730f</t>
  </si>
  <si>
    <t>Illinois School of Architecture, University of Illinois at Urbana-Champaign, Champaign, 61820, IL, United States; Department of Civil and Environmental Engineering, KAIST, Daejeon, 305-701, South Korea; Department of Architecture, Inha University, Inharo 100, Nam-gu, Incheon, 402-751, South Korea</t>
  </si>
  <si>
    <t>Lee J., Illinois School of Architecture, University of Illinois at Urbana-Champaign, Champaign, 61820, IL, United States; Park J., Department of Civil and Environmental Engineering, KAIST, Daejeon, 305-701, South Korea; Jung H.-J., Department of Civil and Environmental Engineering, KAIST, Daejeon, 305-701, South Korea; Park J., Department of Architecture, Inha University, Inharo 100, Nam-gu, Incheon, 402-751, South Korea</t>
  </si>
  <si>
    <t>Globally, maintaining equilibrium between energy supply and demand is critical in urban areas facing increasing energy consumption and high-speed economic development. As an alternative, the large-scale application of renewable energy, such as solar and wind power, might be a long-term solution in an urban context. This study assessed the overall utilization potential of a building-integrated photovoltaic and wind turbine (BIPvWt) system, which can be applied to a building skin in global urban areas. The first step of this study was to reorganize the large volume of global annual climate data. The data were analyzed by computational fluid dynamic analysis and an energy simulation applicable to the BIPvWt system, which can generate a Pmax 300 Wp/module with a 15% conversion efficiency from a photovoltaic (PV) system and a 0.149 power coefficient/module from wind turbines in categorized urban contexts and office buildings in specific cities; it was constructed to evaluate and optimize the ratio that can cover the current energy consumption. A diagram of the distribution of the solar and wind energy potential and design guidelines for a building skin were developed. The perspective of balancing the increasing energy consumption using renewable energy in urban areas can be visualized positively in the near future. © 2017 by the authors.</t>
  </si>
  <si>
    <t>Building integrated skin system; Computational fluid dynamic analysis; Design guideline; Energy simulation; Renewable energy potential</t>
  </si>
  <si>
    <t>Architectural design; Computational fluid dynamics; Economics; Energy utilization; Office buildings; Wind power; Wind turbines; Building integrated; Building integrated photovoltaic; Energy simulation; Large-scale applications; Photovoltaic systems; Renewable energy potentials; Solar and wind energies; Wind turbine systems; Energy efficiency</t>
  </si>
  <si>
    <t>H.-J. Jung; Department of Civil and Environmental Engineering, KAIST, Daejeon, 305-701, South Korea; email: hjung@kaist.ac.kr</t>
  </si>
  <si>
    <t>2-s2.0-85044473960</t>
  </si>
  <si>
    <t>Schuetze T.</t>
  </si>
  <si>
    <t>Schuetze, Thorsten (46461851800)</t>
  </si>
  <si>
    <t>Integration of photovoltaics in buildings-support policies addressing technical and formal aspects</t>
  </si>
  <si>
    <t>10.3390/en6062982</t>
  </si>
  <si>
    <t>https://www.scopus.com/inward/record.uri?eid=2-s2.0-84880214097&amp;doi=10.3390%2fen6062982&amp;partnerID=40&amp;md5=84a77c834687de5a545a74f9f828310d</t>
  </si>
  <si>
    <t>Department of Architecture, Sungkyunkwan University, Suwon 440-746, South Korea</t>
  </si>
  <si>
    <t>Schuetze T., Department of Architecture, Sungkyunkwan University, Suwon 440-746, South Korea</t>
  </si>
  <si>
    <t>The integration of photovoltaic (PV) generators in the envelope of a building by means of building-integrated photovoltaics (BIPV) offers an immense potential, both in market development and the production of renewable electric energy that is close to the point of electricity consumption. In Germany, for example, by integrating photovoltaics in buildings up to 50% of the electricity demand can be covered. The political support of BIPV would contribute to the development and installation of BIPV components and therefore also promote the development of new business areas for industries dealing with components used in building envelopes and photovoltaic generators. BIPV can be separated into three different integration types: "technical", "formal" and "technical &amp; formal". Political instruments for the support of PV-installations, particularly BIPV are discussed in this paper using Germany and France as examples. Due to successful financial support policies, PV became the most powerful electricity production technology in Germany. In France, the unique financial support of BIPV is resulting in an exemplary development and growth of certified BIPV components available on the market and, from a technical, aesthetic architectural and legal certainty point of view, facilitating the easy and widespread integration of photovoltaic generators in buildings. © 2013 by the authors.</t>
  </si>
  <si>
    <t>Architectural design; BIPV; Building industry; Building integration; Financial support policy; France; Germany; Photovoltaic</t>
  </si>
  <si>
    <t>Architectural design; Buildings; Commerce; Construction industry; Electric power utilization; Finance; Integration; BIPV; Building industry; Building integration; Financial support; France; Germany; Photovoltaic; Electric power generation</t>
  </si>
  <si>
    <t>T. Schuetze; Department of Architecture, Sungkyunkwan University, Suwon 440-746, South Korea; email: t.schuetze@skku.edu</t>
  </si>
  <si>
    <t>2-s2.0-84880214097</t>
  </si>
  <si>
    <t>Chiu Y.-J.; Ying T.-M.</t>
  </si>
  <si>
    <t>Chiu, Yu-Jing (7202775724); Ying, Tao-Ming (55334400000)</t>
  </si>
  <si>
    <t>A novel method for technology forecasting and developing RD strategy of building integrated photovoltaic technology industry</t>
  </si>
  <si>
    <t>273530</t>
  </si>
  <si>
    <t>10.1155/2012/273530</t>
  </si>
  <si>
    <t>https://www.scopus.com/inward/record.uri?eid=2-s2.0-84864948631&amp;doi=10.1155%2f2012%2f273530&amp;partnerID=40&amp;md5=678e51c503337c117037e09c725bbda3</t>
  </si>
  <si>
    <t>Department of Business Administration, Chung Yuan Christian University, Chung Li 32023, 200 Chung Pei Road, Taiwan; Department of Construction Engineering, National Taiwan University of Science and Technology, Da'an District, Taipei City 106, No. 43, Keelung Road, Taiwan</t>
  </si>
  <si>
    <t>Chiu Y.-J., Department of Business Administration, Chung Yuan Christian University, Chung Li 32023, 200 Chung Pei Road, Taiwan; Ying T.-M., Department of Construction Engineering, National Taiwan University of Science and Technology, Da'an District, Taipei City 106, No. 43, Keelung Road, Taiwan</t>
  </si>
  <si>
    <t>Because of global warming, renewable energy technologies have become more essential currently, with solar energy technology advancing worldwide. Therefore, interdisciplinary integration is an important trend, and building-integrated photovoltaic (BIPV) is an emerging technology involving the photovoltaic and building fields. The purpose of this study is to understand the technology evolution of BIPV and to determine the RD planning direction. This paper proposes a hybrid approach to explore the life cycle of BIPV technology and develop the RD strategy of related industries. The proposed approach comprises the following submodules. First, patent analysis is employed to transform patent documents into structured data. Second, the logistic growth model is used to explore the life cycle of BIPV technology. Third, a patent matrix map analysis is used to develop the RD strategy of the BIPV industry. Through the analysis by the logistic model, the BIPV technology is transformed from the emerging stage to the growth stage of a long-term life cycle. The other important result is created by the three-dimensional matrix for RD strategies in this paper. © 2012 Yu-Jing Chiu and Tao-Ming Ying.</t>
  </si>
  <si>
    <t>Global warming; Integration; Technological forecasting; Building integrated photovoltaic; Emerging technologies; Energy technologies; Growth stages; Hybrid approach; Logistic growth model; Logistic models; Map analysis; Patent analysis; Patent documents; Photovoltaic; Renewable energy technologies; Structured data; Submodules; Technology evolution; Technology forecasting; Three-dimensional matrix; Technology</t>
  </si>
  <si>
    <t>Y.-J. Chiu; Department of Business Administration, Chung Yuan Christian University, Chung Li 32023, 200 Chung Pei Road, Taiwan; email: yujing@cycu.edu.tw</t>
  </si>
  <si>
    <t>15635147</t>
  </si>
  <si>
    <t>2-s2.0-84864948631</t>
  </si>
  <si>
    <t>Garrison M.</t>
  </si>
  <si>
    <t>Garrison, M. (7006098543)</t>
  </si>
  <si>
    <t>The 2007 Solar D house</t>
  </si>
  <si>
    <t>10.2495/SC080341</t>
  </si>
  <si>
    <t>https://www.scopus.com/inward/record.uri?eid=2-s2.0-58849156122&amp;doi=10.2495%2fSC080341&amp;partnerID=40&amp;md5=7d3c8fac84f5f5a80dea7b4f5f6f149d</t>
  </si>
  <si>
    <t>School of Architecture, University of Texas, Austin, United States</t>
  </si>
  <si>
    <t>Garrison M., School of Architecture, University of Texas, Austin, United States</t>
  </si>
  <si>
    <t>The Solar Decathlon is an international initiative and University competition sponsored by the U.S. Department of Energy, designed to stimulate research, industry and education to advance renewable energy technologies, with a specific focus on building-integrated photovoltaics. Now entering its fourth cycle, the Decathlon provides a unique opportunity to envision, fabricate and test the possibilities of highly efficient modern dwellings. Our team of architecture and engineering faculty and students under the direction of Professor Michael Garrison, Professor Samantha Randall, Atila Novoselac, and Russell Krepart has constructed a completely stand-alone solar-powered home that serves as a catalyst for change, leading the residential housing industry toward more sustainable practices while addressing the need for well designed, appropriately diverse, economically viable, and environmentally responsible housing. Through use of solar power, this project offers homeowners the means to directly participate in the energy economy, moving from energy consumers to energy producers. The Solar Decathlon completion occurs every two years and is run by the National Renewable Energy Lab, which requires a portable structure of a fairly modest scale, with a dual prescription for both exhibition and inhabitation. The Program calls for the design to appeal to the average lifestyle of the general public ~ the solar decathlon house is designed to support all the power needs of a typical household, including lighting, cooking, heating and cooling, telecommunications, and with enough energy remaining to charge an electric vehicle for getting around. The Competition requires the construction of the home "offsite," a maximum dwelling footprint of 800 square feet, suitable for two people and mobile, so that it can be transported for a temporary exhibition "village," on the National Mall and installed in four days, occupied during the competition and then subsequently removed and shipped back to Austin. The University of Texas has participated in the competitions in 2002, 2005 and 2007. To meet these needs, the 2007 Texas Solar D House, called the BLOOMHouse because it represents the "seed" of new ideas, the team developed a prefabricated 6.6 kW stand-alone solar-powered modular house that sits lightly on the land and forms the superstructure for photovoltaic technologies and a sustainable approach to the building envelope. The prefabricated house can be adapted to a specific site and modified for the needs of a different site within a different climatic zone, and client context. Affordability is also a factor, as the house meets the target of $0.10/kWh to power in the year 2015, recognizing that consumers look to the Solar Decathlon entries for ideas of how to integrate renewable energy technologies into their own homes this house will serve as a working example to homeowners.</t>
  </si>
  <si>
    <t>Photovoltaics; Solar design</t>
  </si>
  <si>
    <t>architectural design; energy use; homeowner; household energy; photovoltaic system; renewable resource; solar power; student</t>
  </si>
  <si>
    <t>978-184564128-3</t>
  </si>
  <si>
    <t>2-s2.0-58849156122</t>
  </si>
  <si>
    <t>De Santoli L.; Fraticelli F.; Fornari F.</t>
  </si>
  <si>
    <t>De Santoli, L. (6602581826); Fraticelli, F. (36668539000); Fornari, F. (36668571700)</t>
  </si>
  <si>
    <t>Planning the integration of new technologies for sustainability: Case study of a school building's restoration project in Rome</t>
  </si>
  <si>
    <t>10.2495/ARC100361</t>
  </si>
  <si>
    <t>https://www.scopus.com/inward/record.uri?eid=2-s2.0-78549233401&amp;doi=10.2495%2fARC100361&amp;partnerID=40&amp;md5=4c209c2b358dd444974d78f5bf8158da</t>
  </si>
  <si>
    <t>CITERA Department, University of Rome La Sapienza, Italy</t>
  </si>
  <si>
    <t>De Santoli L., CITERA Department, University of Rome La Sapienza, Italy; Fraticelli F., CITERA Department, University of Rome La Sapienza, Italy; Fornari F., CITERA Department, University of Rome La Sapienza, Italy</t>
  </si>
  <si>
    <t>The research for sustainability challenges us to reconsider the way we think about architecture and offers great opportunities to renew its formal language with new technologies, as it did in the beginning of the 1900s with the introduction of reinforced concrete, steel and glass in modern architecture. We need to transform the architectonic envelope in a smart skin, a selective filter with the capacity to control the energy fluxes between indoor and outdoor environments, to change its working according to different weather conditions and to fully exploit renewable resources. This can be done with new technologies that must be integrated in constructive systems in order to combine the enhancement of energetic efficiency with aesthetic requirements, which is even more important in building restoration, whose landmark preservation principles are more restrictive. Planning the integration is the theme of the research, performed on a school building restoration project, built during the 1980s in the periphery of Rome. This building is a representative model in terms of time of construction, typology, constructive technologies, dimensions and energy consumption; therefore, it can roughly describe 60% of Roman schools, whose total estate is of 13.5 million cubic meters in 1,296 buildings. © 2010 WIT Press.</t>
  </si>
  <si>
    <t>BIPV; green building technologies; integration of photovoltaic; solar design; sustainable architecture</t>
  </si>
  <si>
    <t>Italy; Lazio; Roma [Lazio]; Rome; architecture; building construction; conference proceeding; energy efficiency; energy use; photovoltaic system; renewable resource; solar power; sustainability; technological development</t>
  </si>
  <si>
    <t>978-184564430-7</t>
  </si>
  <si>
    <t>2-s2.0-78549233401</t>
  </si>
  <si>
    <t>Xu R.; Wittkopf S.; Roeske C.</t>
  </si>
  <si>
    <t>Xu, Ran (57693013300); Wittkopf, Stephen (8454639800); Roeske, Christian (57197827791)</t>
  </si>
  <si>
    <t>Quantitative evaluation of BIPV visual impact in building retrofits using saliency models</t>
  </si>
  <si>
    <t>668</t>
  </si>
  <si>
    <t>10.3390/en10050668</t>
  </si>
  <si>
    <t>https://www.scopus.com/inward/record.uri?eid=2-s2.0-85035105504&amp;doi=10.3390%2fen10050668&amp;partnerID=40&amp;md5=299010b3c848cbdc0436086907beb9dc</t>
  </si>
  <si>
    <t>Hochschule Luzern, Competence Centre Envelopes and Solar Energy, Technikumstrasse 21, Horw, 6048, Switzerland</t>
  </si>
  <si>
    <t>Xu R., Hochschule Luzern, Competence Centre Envelopes and Solar Energy, Technikumstrasse 21, Horw, 6048, Switzerland; Wittkopf S., Hochschule Luzern, Competence Centre Envelopes and Solar Energy, Technikumstrasse 21, Horw, 6048, Switzerland; Roeske C., Hochschule Luzern, Competence Centre Envelopes and Solar Energy, Technikumstrasse 21, Horw, 6048, Switzerland</t>
  </si>
  <si>
    <t>BIPV (Building Integrated Photovoltaics) integration in urban spaces requires, not only careful technical, but also aesthetic considerations as its visual impact is seen as a kind of environmental effect. To manage this effect, different methods were developed to measure it; however, most existing evaluation methods are either based on subjective speculations and have no continuous criteria standards, or they do not show much relevance to neuropsychological findings. This paper presents an alternative and complementary method for evaluating the BIPV visual impact using the saliency method with an objective, quantitative and neuropsychological-based approach. The application of the method was tested and is discussed in the context of an example case study in Switzerland. Several different BIPV designs were developed for the case study, purposely in ways that made it difficult to rank their visual impacts with one's subjective instinct. Using the proposed saliency method; however, the differences in BIPV visual impact across all designs could be identified, demonstrated and calculated sensitively. Potential applications of this proposed method include being a helping tool in deciding which BIPV design causes the least or most visual impact among others. Additionally, when combined with solar cadaster, the method enables a comprehensive estimation of BIPV potential in urban areas from both technical and societal aspects. © 2017 by the authors.</t>
  </si>
  <si>
    <t>Building integrated photovoltaics; Environmental effects; Heritage protection; Visual impact</t>
  </si>
  <si>
    <t>Computer science; Energy management; Environmental impact; Building-integrated photovoltaics; Complementary methods; Evaluation methods; Heritage protection; Neuropsychological; Quantitative evaluation; Urban spaces; Visual impacts; Photovoltaic effects</t>
  </si>
  <si>
    <t>S. Wittkopf; Hochschule Luzern, Competence Centre Envelopes and Solar Energy, Horw, Technikumstrasse 21, 6048, Switzerland; email: stephen.wittkopf@hslu.ch</t>
  </si>
  <si>
    <t>2-s2.0-85035105504</t>
  </si>
  <si>
    <t>Masa-Bote D.; Caamaño-Martín E.</t>
  </si>
  <si>
    <t>Masa-Bote, Daniel (43061387300); Caamaño-Martín, Estefanía (6505937589)</t>
  </si>
  <si>
    <t>Methodology for estimating building integrated photovoltaics electricity production under shadowing conditions and case study</t>
  </si>
  <si>
    <t>10.1016/j.rser.2013.12.019</t>
  </si>
  <si>
    <t>https://www.scopus.com/inward/record.uri?eid=2-s2.0-84892769855&amp;doi=10.1016%2fj.rser.2013.12.019&amp;partnerID=40&amp;md5=ef225b8f235a15893a6035a76bb09cad</t>
  </si>
  <si>
    <t>Instituto de Energía Solar, Universidad Politécnica de Madrid, E-28040 Madrid, Av. Complutense 30, Spain</t>
  </si>
  <si>
    <t>Masa-Bote D., Instituto de Energía Solar, Universidad Politécnica de Madrid, E-28040 Madrid, Av. Complutense 30, Spain; Caamaño-Martín E., Instituto de Energía Solar, Universidad Politécnica de Madrid, E-28040 Madrid, Av. Complutense 30, Spain</t>
  </si>
  <si>
    <t>Building integrated photovoltaic (BIPV) systems are a relevant application of photovoltaics. In countries belonging to the International Energy Agency countries, 24% of total installed PV power corresponds to BIPV systems. Electricity losses caused by shadows over the PV generator have a significant impact on the performance of BIPV systems, being the major source of electricity losses. This paper presents a methodology to estimate electricity produced by BIPV systems which incorporates a model for shading losses. The proposed methodology has been validated on a one year study with real data from two similar PV systems placed on the south façade of a building belonging to the Technical University of Madrid. This study has covered all weather conditions: clear, partially overcast and fully overcast sky. Results of this study are shown at different time scales, resulting that the errors committed by the best performing model are below 1% and 3% in annual and daily electricity estimation. The use of models which account for the reduced performance at low irradiance levels also improves the estimation of generated electricity. © 2014 Elsevier Ltd.</t>
  </si>
  <si>
    <t>BIPV; Shading; System performance</t>
  </si>
  <si>
    <t>Power quality; BIPV; Building integrated photovoltaic; Building-integrated photovoltaics; Electricity production; International energy agency; Shading; System performance; Technical universities; Electric power generation</t>
  </si>
  <si>
    <t>D. Masa-Bote; Instituto de Energía Solar, Universidad Politécnica de Madrid, E-28040 Madrid, Av. Complutense 30, Spain; email: dmasa@ies-def.upm.es</t>
  </si>
  <si>
    <t>2-s2.0-84892769855</t>
  </si>
  <si>
    <t>Song A.; Lu L.; Liu Z.; Wong M.S.</t>
  </si>
  <si>
    <t>Song, Aotian (57190249591); Lu, Lin (55257183600); Liu, Zhizhao (57203466976); Wong, Man Sing (57210337677)</t>
  </si>
  <si>
    <t>A study of incentive policies for building-integrated photovoltaic technology in Hong Kong</t>
  </si>
  <si>
    <t>769</t>
  </si>
  <si>
    <t>10.3390/su8080769</t>
  </si>
  <si>
    <t>https://www.scopus.com/inward/record.uri?eid=2-s2.0-84983744664&amp;doi=10.3390%2fsu8080769&amp;partnerID=40&amp;md5=087c313aed477db93623393f2f544114</t>
  </si>
  <si>
    <t>Department of Building Services Engineering, Faculty of Construction and Environment, The Hong Kong Polytechnic University, Hong Kong; Department of Land Surveying and Geo-Information, Faculty of Construction and Environment, The Hong Kong Polytechnic University, Hong Kong</t>
  </si>
  <si>
    <t>Song A., Department of Building Services Engineering, Faculty of Construction and Environment, The Hong Kong Polytechnic University, Hong Kong; Lu L., Department of Building Services Engineering, Faculty of Construction and Environment, The Hong Kong Polytechnic University, Hong Kong; Liu Z., Department of Land Surveying and Geo-Information, Faculty of Construction and Environment, The Hong Kong Polytechnic University, Hong Kong; Wong M.S., Department of Land Surveying and Geo-Information, Faculty of Construction and Environment, The Hong Kong Polytechnic University, Hong Kong</t>
  </si>
  <si>
    <t>Installing sustainable and renewable energy systems is a promising way of relieving Hong Kong's dependence on imported fossil fuels. Solar photovoltaic (PV) technology is a perfect solution for Hong Kong as it fits the economic and geographic situation. Through a review of the PV development history of five leading PV countries, Germany, Japan, Italy, Mainland China, and the USA, this paper serves as a useful policy toolbox to aid PV development. Based on the forerunners' successful PV industry experiences and Hong Kong's unique local situations, a series of incentive strategies were proposed for Hong Kong to help promote the utilization of solar PV systems by reducing the initial investment and providing reasonable subsidies at the initial stages and during the operation period of the PV systems. These results could be a practical reference for promoting renewable energy applications for local policy-makers. © 2016 by the authors; licensee MDPI, Basel, Switzerland.</t>
  </si>
  <si>
    <t>Building-integrated photovoltaic (BIPV); Electricity grant; Feed-in tariff; Incentives; Installation potential; Investment subsidy</t>
  </si>
  <si>
    <t>Germany; Italy; Japan; United States; building; economic analysis; electricity; energy planning; fossil fuel; integrated approach; investment; photovoltaic system; policy making; renewable resource; technological development</t>
  </si>
  <si>
    <t>L. Lu; Department of Building Services Engineering, Faculty of Construction and Environment, The Hong Kong Polytechnic University, Hong Kong; email: vivien.lu@polyu.edu.hk</t>
  </si>
  <si>
    <t>2-s2.0-84983744664</t>
  </si>
  <si>
    <t>Nagy Z.; Svetozarevic B.; Jayathissa P.; Begle M.; Hofer J.; Lydon G.; Willmann A.; Schlueter A.</t>
  </si>
  <si>
    <t>Nagy, Zoltan (24829852300); Svetozarevic, Bratislav (37089620500); Jayathissa, Prageeth (56495402700); Begle, Moritz (57190128149); Hofer, Johannes (57190120785); Lydon, Gearoid (14632512700); Willmann, Anja (57192406079); Schlueter, Arno (24729493200)</t>
  </si>
  <si>
    <t>The Adaptive Solar Facade: From concept to prototypes</t>
  </si>
  <si>
    <t>Frontiers of Architectural Research</t>
  </si>
  <si>
    <t>10.1016/j.foar.2016.03.002</t>
  </si>
  <si>
    <t>https://www.scopus.com/inward/record.uri?eid=2-s2.0-85006210711&amp;doi=10.1016%2fj.foar.2016.03.002&amp;partnerID=40&amp;md5=c8857a30c032d00389678e3d539ebea7</t>
  </si>
  <si>
    <t>Architecture and Building Systems, ETH Zürich, John-von-Neumann-Weg 9, Zürich, 8093, Switzerland</t>
  </si>
  <si>
    <t>Nagy Z., Architecture and Building Systems, ETH Zürich, John-von-Neumann-Weg 9, Zürich, 8093, Switzerland; Svetozarevic B., Architecture and Building Systems, ETH Zürich, John-von-Neumann-Weg 9, Zürich, 8093, Switzerland; Jayathissa P., Architecture and Building Systems, ETH Zürich, John-von-Neumann-Weg 9, Zürich, 8093, Switzerland; Begle M., Architecture and Building Systems, ETH Zürich, John-von-Neumann-Weg 9, Zürich, 8093, Switzerland; Hofer J., Architecture and Building Systems, ETH Zürich, John-von-Neumann-Weg 9, Zürich, 8093, Switzerland; Lydon G., Architecture and Building Systems, ETH Zürich, John-von-Neumann-Weg 9, Zürich, 8093, Switzerland; Willmann A., Architecture and Building Systems, ETH Zürich, John-von-Neumann-Weg 9, Zürich, 8093, Switzerland; Schlueter A., Architecture and Building Systems, ETH Zürich, John-von-Neumann-Weg 9, Zürich, 8093, Switzerland</t>
  </si>
  <si>
    <t>The Adaptive Solar Facade (ASF) is a modular, highly integrated dynamic building facade.The energetic behavior as well as the architectural expression of the facade can be controlled with high spatio-temporal resolution through individually addressable modules. We present the general design process, the current mechanical design, and simulation results on photovoltaic power production and building energy consumption. We introduce the controller concept and show results on solar tracking as well as user interaction. Lastly, we present our current and planned prototypes. © 2016 The Authors.</t>
  </si>
  <si>
    <t>BIPV; Dynamic facade; Facade engineering; Photovoltaics; Responsive architecture</t>
  </si>
  <si>
    <t>Z. Nagy; Architecture and Building Systems, ETH Zürich, Zürich, John-von-Neumann-Weg 9, 8093, Switzerland; email: nagyz@ethz.ch</t>
  </si>
  <si>
    <t>Higher Education Press Limited Company</t>
  </si>
  <si>
    <t>20952635</t>
  </si>
  <si>
    <t>Front. Archit. Res.</t>
  </si>
  <si>
    <t>2-s2.0-85006210711</t>
  </si>
  <si>
    <t>Heinstein P.; Ballif C.; Perret-Aebi L.-E.</t>
  </si>
  <si>
    <t>Heinstein, Patrick (56199473300); Ballif, Christophe (6701805412); Perret-Aebi, Laure-Emmanuelle (6505961025)</t>
  </si>
  <si>
    <t>Building integrated photovoltaics (BIPV): Review, potentials, barriers and myths</t>
  </si>
  <si>
    <t>Green</t>
  </si>
  <si>
    <t>10.1515/green-2013-0020</t>
  </si>
  <si>
    <t>https://www.scopus.com/inward/record.uri?eid=2-s2.0-84888610043&amp;doi=10.1515%2fgreen-2013-0020&amp;partnerID=40&amp;md5=9b531e03d1a8adde0afc3ed16e122025</t>
  </si>
  <si>
    <t>Ecole Polytechnique Fédérale de Lausanne (EPFL), Institute of Microengineering (IMT), Photovoltaics and Thin Film Electronics Laboratory, 2000 Neuchâtel, Breguet 2, Switzerland; CSEM PV-center, 2002 Neuchâtel, Jaquet-Droz 1, Switzerland</t>
  </si>
  <si>
    <t>Heinstein P., Ecole Polytechnique Fédérale de Lausanne (EPFL), Institute of Microengineering (IMT), Photovoltaics and Thin Film Electronics Laboratory, 2000 Neuchâtel, Breguet 2, Switzerland; Ballif C., Ecole Polytechnique Fédérale de Lausanne (EPFL), Institute of Microengineering (IMT), Photovoltaics and Thin Film Electronics Laboratory, 2000 Neuchâtel, Breguet 2, Switzerland, CSEM PV-center, 2002 Neuchâtel, Jaquet-Droz 1, Switzerland; Perret-Aebi L.-E., CSEM PV-center, 2002 Neuchâtel, Jaquet-Droz 1, Switzerland</t>
  </si>
  <si>
    <t>To date, none of the predictions that have been made about the emerging BIPV industry have really hit the target. The anticipated boom has so far stalled and despite developing and promoting a number of excellent systems and products, many producers around the world have been forced to quit on purely economic grounds. The authors believe that after this painful cleansing of the market, a massive counter trend will follow, enlivened and carried forward by more advanced PV technologies and ever-stricter climate policies designed to achieve energy neutrality in a cost-effective way. As a result, the need for BIPV products for use in construction will undergo first a gradual and then a massive increase. The planning of buildings with multifunctional, integrated roof and facade elements capable of fulfilling the technical and legal demands will become an essential, accepted part of the architectonic mainstream and will also contribute to an aesthetic valorisation. Until then, various barriers need to be overcome in order to facilitate and accelerate BIPV. Besides issues related to mere cost-efficiency ratio, psychological and social factors also play an evident role. The goal of energy change linked to greater use of renewables can be successfully achieved only when all aspects are taken into account and when visual appeal and energy efficiency thus no longer appear to be an oxymoron.</t>
  </si>
  <si>
    <t>Building integrated photovoltaics; Photovoltaics; Solar energy</t>
  </si>
  <si>
    <t>P. Heinstein; Ecole Polytechnique Fédérale de Lausanne (EPFL), Institute of Microengineering (IMT), Photovoltaics and Thin Film Electronics Laboratory, 2000 Neuchâtel, Breguet 2, Switzerland; email: patrick.heinstein@epfl.ch</t>
  </si>
  <si>
    <t>Walter de Gruyter GmbH</t>
  </si>
  <si>
    <t>1869876X</t>
  </si>
  <si>
    <t>2-s2.0-84888610043</t>
  </si>
  <si>
    <t>Cronemberger J.; Caamaño-Martín E.; Sánchez S.V.</t>
  </si>
  <si>
    <t>Cronemberger, Joara (36025057400); Caamaño-Martín, Estefanía (6505937589); Sánchez, Sergio Vega (56255766900)</t>
  </si>
  <si>
    <t>Assessing the solar irradiation potential for solar photovoltaic applications in buildings at low latitudes - Making the case for Brazil</t>
  </si>
  <si>
    <t>10.1016/j.enbuild.2012.08.044</t>
  </si>
  <si>
    <t>https://www.scopus.com/inward/record.uri?eid=2-s2.0-84870610524&amp;doi=10.1016%2fj.enbuild.2012.08.044&amp;partnerID=40&amp;md5=1732d4c8e5890785f7b4476f848566a8</t>
  </si>
  <si>
    <t>TISE Group/DCTA, Department of Construction and Building Technology/ETSAM, Technical University of Madrid., 28040, Madrid, Avda. Juan de Herrera, 4, Spain; IES, Institute of Solar Energy, Technical University of Madrid, 28040, Madrid, Avda. Ciudad Universitaria s/n, Spain</t>
  </si>
  <si>
    <t>Cronemberger J., TISE Group/DCTA, Department of Construction and Building Technology/ETSAM, Technical University of Madrid., 28040, Madrid, Avda. Juan de Herrera, 4, Spain; Caamaño-Martín E., IES, Institute of Solar Energy, Technical University of Madrid, 28040, Madrid, Avda. Ciudad Universitaria s/n, Spain; Sánchez S.V., TISE Group/DCTA, Department of Construction and Building Technology/ETSAM, Technical University of Madrid., 28040, Madrid, Avda. Juan de Herrera, 4, Spain</t>
  </si>
  <si>
    <t>In Brazil, a low-latitude country characterized by its high availability and uniformity of solar radiation, the use of PV solar energy integrated in buildings is still incipient. However, at the moment there are several initiatives which give some hints that lead to think that there will be a change shortly. In countries where this technology is already a daily reality, such as Germany, Japan or Spain, the recommendations and basic criteria to avoid losses due to orientation and tilt are widespread. Extrapolating those measures used in high latitudes to all regions, without a previous deeper analysis, is standard practice. They do not always correspond to reality, what frequently leads to false assumptions and may become an obstacle in a country which is taking the first step in this area. In this paper, the solar potential yield for different surfaces in Brazilian cities (located at latitudes between 0° and 30°S) are analyzed with the aim of providing the necessary tools to evaluate the suitability of the buildings' envelopes for photovoltaic use. © 2012 Elsevier B.V. All rights reserved.</t>
  </si>
  <si>
    <t>Building envelope; Building-integrated photovoltaics (BIPV); Losses; Orientation; Tilt</t>
  </si>
  <si>
    <t>Crystal orientation; Losses; Solar power generation; Sun; Building envelopes; Building-integrated photovoltaics; High availability; High Latitudes; In-buildings; Low latitudes; Photovoltaic; Solar irradiation; Solar photovoltaics; Solar potential; Standard practices; Tilt; Solar radiation</t>
  </si>
  <si>
    <t>J. Cronemberger; TISE Group/DCTA, Department of Construction and Building Technology/ETSAM, Technical University of Madrid., 28040, Madrid, Avda. Juan de Herrera, 4, Spain; email: joara.cronemberger@upm.es</t>
  </si>
  <si>
    <t>2-s2.0-84870610524</t>
  </si>
  <si>
    <t>Lai C.-M.; Lin Y.-P.</t>
  </si>
  <si>
    <t>Lai, Chi-Ming (8642010900); Lin, Yi-Pin (41961426200)</t>
  </si>
  <si>
    <t>Energy saving evaluation of the ventilated BIPV walls</t>
  </si>
  <si>
    <t>10.3390/en4060948</t>
  </si>
  <si>
    <t>https://www.scopus.com/inward/record.uri?eid=2-s2.0-79959789631&amp;doi=10.3390%2fen4060948&amp;partnerID=40&amp;md5=71745830050ccda18677b63c372f6e13</t>
  </si>
  <si>
    <t>Research Center for Energy Technology and Strategy, National Cheng Kung University, Tainan City 701, 1, University Road, Taiwan; Department of Civil Engineering, National Cheng Kung University, Tainan City 701, 1, University Road, Taiwan; Department of Interior Design, Tung Fang Design University, Hunei District, Kaohsiung City 82941, 110, Dong fang Road, Taiwan</t>
  </si>
  <si>
    <t>Lai C.-M., Research Center for Energy Technology and Strategy, National Cheng Kung University, Tainan City 701, 1, University Road, Taiwan, Department of Civil Engineering, National Cheng Kung University, Tainan City 701, 1, University Road, Taiwan; Lin Y.-P., Department of Interior Design, Tung Fang Design University, Hunei District, Kaohsiung City 82941, 110, Dong fang Road, Taiwan</t>
  </si>
  <si>
    <t>This study integrates photovoltaic (PV) system, building structure, and heat flow mechanism to propose the notion of ventilated Building-Integrated Photovoltaic (BIPV) walls. The energy-saving potential of the ventilated BIPV walls was investigated via engineering considerations and computational fluid dynamics (CFD) simulations. The results show that the heat removal rate and indoor heat gain of the proposed ventilated BIPV walls were dominantly affected by outdoor wind velocity and airflow channel width. Correlations for predicting the heat removal rate and indoor heat gain, the reduction ratio of the indoor heat gain, CO2 reduction, and induced indoor air exchange are introduced. © 2011 by the authors.</t>
  </si>
  <si>
    <t>BIPV; Building; CFD; Energy</t>
  </si>
  <si>
    <t>Air; Buildings; Computational fluid dynamics; Energy conservation; Ventilation; BIPV; Computational fluid dynamics simulations; Energy; Energy saving evaluation; Energy saving potential; Heat removal rates; Photovoltaic systems; Ventilated buildings; Walls (structural partitions)</t>
  </si>
  <si>
    <t>C.-M. Lai; Research Center for Energy Technology and Strategy, National Cheng Kung University, Tainan City 701, 1, University Road, Taiwan; email: cmlai@mail.ncku.edu.tw</t>
  </si>
  <si>
    <t>2-s2.0-79959789631</t>
  </si>
  <si>
    <t>Jakica N.</t>
  </si>
  <si>
    <t>Jakica, Nebojsa (57188718264)</t>
  </si>
  <si>
    <t>State-of-the-art review of solar design tools and methods for assessing daylighting and solar potential for building-integrated photovoltaics</t>
  </si>
  <si>
    <t>10.1016/j.rser.2017.05.080</t>
  </si>
  <si>
    <t>https://www.scopus.com/inward/record.uri?eid=2-s2.0-85020719849&amp;doi=10.1016%2fj.rser.2017.05.080&amp;partnerID=40&amp;md5=2b993e69b59dc2b486d058425f30cee5</t>
  </si>
  <si>
    <t>Politecnico di Milano, Department of Architecture, Built Environment and Construction Engineering, 9 Bonardi street, Milan, 20133, Italy</t>
  </si>
  <si>
    <t>Jakica N., Politecnico di Milano, Department of Architecture, Built Environment and Construction Engineering, 9 Bonardi street, Milan, 20133, Italy</t>
  </si>
  <si>
    <t>Solar design can take many different forms across disciplines with different methodologies and goals, ranging from acquiring architectural visual effects to assessing illumination for daylighting and solar radiation potential on building surfaces for PV implementation. Furthermore, a capability of solar design methodologies and tools to accurately and time efficiently simulate light phenomena can greatly influence performance results and design decisions. This is especially important in complex cases such as dense urban settings with the significant surface shadowing, and vertical facades including daylighting devices and photovoltaics. Consequently, choosing a suitable approach and tool for each design phase is essential for achieving unique design and performance goals. This paper was carried out within the framework of IEA-PVPS Task 15 – BIPV and it aims to facilitate this decision for all parties involved in solar design process. Here presented, is an overview of almost 200 solar design tools, analyzing their numerous features regarding accuracy, complexity, scale, computation speed, representation as well as building design process integration in about 50 2D/3D, CAD/CAM and BIM software environments. Furthermore, tools from various fields have been analysed in a broad interdisciplinary context of solar design with a particular attention for being used for Daylighting and Building-Integrated Photovoltaics (BIPV) purposes. This approach should open many new perspectives on a potentially wider multidisciplinary usage and interpretation of solar design tools, sometimes well beyond their initial scope of work. © 2017 Elsevier Ltd</t>
  </si>
  <si>
    <t>Building-integrated photovoltaics; Complex BIPV simulation; Daylighting; Light simulation; Physically-based ray tracing; Rendering; Solar design tools; Solar radiation mapping</t>
  </si>
  <si>
    <t>Architectural design; Computer aided design; Daylighting; Radiation effects; Solar power generation; Solar radiation; Structural design; Building integrated photovoltaic; Complex building-integrated photovoltaic simulation; Complex buildings; Design tool; Light simulation; Physically based; Physically-based ray tracing; Rendering; Solar design; Solar design tool; Solar radiation mappings; Ray tracing</t>
  </si>
  <si>
    <t>2-s2.0-85020719849</t>
  </si>
  <si>
    <t>Abu-Bakar S.H.; Muhammad-Sukki F.; Freier D.; Ramirez-Iniguez R.; Mallick T.K.; Munir A.B.; Mohd Yasin S.H.; Abubakar Mas'ud A.; Md Yunus N.</t>
  </si>
  <si>
    <t>Abu-Bakar, Siti Hawa (50460953400); Muhammad-Sukki, Firdaus (36634597400); Freier, Daria (56644520900); Ramirez-Iniguez, Roberto (6504803763); Mallick, Tapas Kumar (6602652097); Munir, Abu Bakar (7005955436); Mohd Yasin, Siti Hajar (55266721900); Abubakar Mas'ud, Abdullahi (55330007200); Md Yunus, Norhidayah (56580350900)</t>
  </si>
  <si>
    <t>Optimisation of the performance of a novel rotationally asymmetrical optical concentrator design for building integrated photovoltaic system</t>
  </si>
  <si>
    <t>10.1016/j.energy.2015.07.133</t>
  </si>
  <si>
    <t>https://www.scopus.com/inward/record.uri?eid=2-s2.0-84940092714&amp;doi=10.1016%2fj.energy.2015.07.133&amp;partnerID=40&amp;md5=c9940c8220bfb2dd5e88ee8cb1f674bc</t>
  </si>
  <si>
    <t>School of Engineering and Built Environment, Glasgow Caledonian University, 70 Cowcaddens Road, Glasgow, Scotland, G4 0BA, United Kingdom; Universiti Kuala Lumpur British Malaysian Institute, Batu 8, Jalan Sungai Pusu, Gombak, Selangor, 53100, Malaysia; School of Engineering, Faculty of Design and Technology, Robert Gordon University, Garthdee Road, Aberdeen, Scotland, AB10 7GJ, United Kingdom; Faculty of Engineering, Multimedia University, Persiaran Multimedia, Cyberjaya, Selangor, 63100, Malaysia; Faculty 1 Renewable Energies, University of Applied Sciences, Treskowallee 8, Berlin, 10318, Germany; Environment and Sustainability Institute, University of Exeter, Penryn, Cornwall, TR10 9EZ, United Kingdom; Faculty of Law, University of Malaya, Kuala Lumpur, 50603, Malaysia; University of Malaya Malaysian Centre of Regulatory Studies (UMCoRS), University of Malaya, 5990 Jalan Pantai Baru, Kuala Lumpur, Malaysia; Faculty of Law, Universiti Teknologi MARA, Shah Alam, 40450, Malaysia; Department of Electrical and Electronic Engineering Technology, Jubail Industrial College, P O Box 10099, Saudi Arabia; Department of Real Estate, Faculty of Geoinformation and Real Estate, Universiti Teknologi Malaysia, Skudai, Johor, 81310, Malaysia</t>
  </si>
  <si>
    <t>Abu-Bakar S.H., School of Engineering and Built Environment, Glasgow Caledonian University, 70 Cowcaddens Road, Glasgow, Scotland, G4 0BA, United Kingdom, Universiti Kuala Lumpur British Malaysian Institute, Batu 8, Jalan Sungai Pusu, Gombak, Selangor, 53100, Malaysia; Muhammad-Sukki F., School of Engineering, Faculty of Design and Technology, Robert Gordon University, Garthdee Road, Aberdeen, Scotland, AB10 7GJ, United Kingdom, Faculty of Engineering, Multimedia University, Persiaran Multimedia, Cyberjaya, Selangor, 63100, Malaysia; Freier D., Faculty 1 Renewable Energies, University of Applied Sciences, Treskowallee 8, Berlin, 10318, Germany; Ramirez-Iniguez R., School of Engineering and Built Environment, Glasgow Caledonian University, 70 Cowcaddens Road, Glasgow, Scotland, G4 0BA, United Kingdom; Mallick T.K., Environment and Sustainability Institute, University of Exeter, Penryn, Cornwall, TR10 9EZ, United Kingdom; Munir A.B., Faculty of Law, University of Malaya, Kuala Lumpur, 50603, Malaysia, University of Malaya Malaysian Centre of Regulatory Studies (UMCoRS), University of Malaya, 5990 Jalan Pantai Baru, Kuala Lumpur, Malaysia; Mohd Yasin S.H., Faculty of Law, Universiti Teknologi MARA, Shah Alam, 40450, Malaysia; Abubakar Mas'ud A., Department of Electrical and Electronic Engineering Technology, Jubail Industrial College, P O Box 10099, Saudi Arabia; Md Yunus N., Department of Real Estate, Faculty of Geoinformation and Real Estate, Universiti Teknologi Malaysia, Skudai, Johor, 81310, Malaysia</t>
  </si>
  <si>
    <t>Solar energy is one of the renewable energy sources that has shown promising potential in addressing the world's energy needs, particularly via the solar PV (photovoltaic) technology. However, the high cost of installation is still being considered as the main obstacle to the widespread adoption of solar PV system. The use of solar concentrators is one of the solutions that could help to produce lower cost solar PV systems. One of the existing concentrator designs is known as the RADTIRC (rotationally asymmetrical dielectric totally internally reflecting concentrator) which was developed in GCU (Glasgow Caledonian University) since 2010. This paper aims at optimising the existing RADTIRC prototype by increasing its electrical output whilst keeping the cost of the system at minimum. This is achieved by adopting a better material and a different technique to fabricate the concentrator. The optimised RADTIRC prototype was fabricated from PMMA (polymethyl-methacrylate) using injection moulding. It was found that the optimised RADTIRC-PV prototype generated an opto-electronic gain of 4.48 when compared with the bare cell under STC (standard test conditions). A comparison with the old prototype showed that the optimised RADTIRC-PV prototype increased the short circuit current by 13.57% under STC. © 2015 Elsevier Ltd.</t>
  </si>
  <si>
    <t>Rotationally asymmetrical concentrator; Rotationally asymmetrical dielectric totally internally reflecting concentrator; Solar concentrator; Solar photovoltaic</t>
  </si>
  <si>
    <t>Caledonia County; United States; Vermont; Concentration (process); Costs; Injection molding; Photovoltaic cells; Polymethyl methacrylates; Renewable energy resources; Solar concentrators; Solar energy; Building integrated photovoltaic system; Concentrator design; Dielectric totally internally reflecting concentrators; Optical concentrators; Renewable energy source; Rotationally asymmetrical concentrator; Solar photovoltaics; Standard test condition (STC); design; energy resource; installation; optical instrument; optimization; performance assessment; photovoltaic system; renewable resource; solar power; Solar power generation</t>
  </si>
  <si>
    <t>2-s2.0-84940092714</t>
  </si>
  <si>
    <t>Sampaio P.G.V.; González M.O.A.</t>
  </si>
  <si>
    <t>Sampaio, Priscila Gonçalves Vasconcelos (57201209171); González, Mario Orestes Aguirre (55237687400)</t>
  </si>
  <si>
    <t>Photovoltaic solar energy: Conceptual framework</t>
  </si>
  <si>
    <t>10.1016/j.rser.2017.02.081</t>
  </si>
  <si>
    <t>https://www.scopus.com/inward/record.uri?eid=2-s2.0-85014417552&amp;doi=10.1016%2fj.rser.2017.02.081&amp;partnerID=40&amp;md5=38673675f649cc05b5940b4cc9cc1bbc</t>
  </si>
  <si>
    <t>Federal University of the Semi-Árido, Brazil; Federal University of the Rio Grande do Norte, Brazil</t>
  </si>
  <si>
    <t>Sampaio P.G.V., Federal University of the Semi-Árido, Brazil; González M.O.A., Federal University of the Rio Grande do Norte, Brazil</t>
  </si>
  <si>
    <t>The purpose of this article is to understand the state of art of photovoltaic solar energy through a systematic literature research, in which the following themes are approached: ways of obtaining the energy, its advantages and disadvantages, applications, current market, costs and technologies according to what has been approached in the scientific researches published until 2016. For this research, we performed a qualitative and quantitative approach with a non-probabilistic sample size, obtaining 142 articles published since 1996–2016 with a slitting cut. The analysis result of this research shows that studies about photovoltaic energy are rising and may perform an important role in reaching a high-energy demand around the world. To increase the participation of photovoltaic energy in the renewable energy market requires, first, to raise awareness regarding its benefits; to increase the research and development of new technologies; to implement public policies a programs that will encourage photovoltaic energy generation. Although crystal silicon solar cells were predominant, other types of cells have been developed, which can compete, both in terms of cost reduction of production, or in terms of greater efficiency. The main applications are dominated by telecommunications, water pumping, public lighting, BIPV, agriculture, water heating, grain drying, water desalination, space vehicles and satellites. The studies found on photovoltaic solar energy are all technical, thus creating the need for future research related to the economic viability, chain supply coordination, analysis of barriers and incentives to photovoltaic solar energy and deeper studies about the factors that influence the position of such technologies in the market. © 2017 Elsevier Ltd</t>
  </si>
  <si>
    <t>Photovoltaic solar energy; Systematic literature research</t>
  </si>
  <si>
    <t>Commerce; Desalination; Silicon solar cells; Solar energy; Solar power generation; Water filtration; 'current; Conceptual frameworks; Literature researches; Market costs; Photovoltaic energy; Photovoltaic solar energy; Qualitative and quantitative approaches; Scientific researches; Systematic literature research; Cost reduction</t>
  </si>
  <si>
    <t>P.G.V. Sampaio; Brazil; email: prisamp@yahoo.com.br</t>
  </si>
  <si>
    <t>2-s2.0-85014417552</t>
  </si>
  <si>
    <t>Li X.; Strezov V.</t>
  </si>
  <si>
    <t>Li, Xiaofeng (55929461200); Strezov, Vladimir (6603143391)</t>
  </si>
  <si>
    <t>Energy and greenhouse gas emission assessment of conventional and solar assisted air conditioning systems</t>
  </si>
  <si>
    <t>10.3390/su71114710</t>
  </si>
  <si>
    <t>https://www.scopus.com/inward/record.uri?eid=2-s2.0-84949519099&amp;doi=10.3390%2fsu71114710&amp;partnerID=40&amp;md5=8e7034b176437cb48567511dd9094f4b</t>
  </si>
  <si>
    <t>Department of Environmental Sciences, Faculty of Science and Engineering, Macquarie University, Sydney, 2109, NSW, Australia</t>
  </si>
  <si>
    <t>Li X., Department of Environmental Sciences, Faculty of Science and Engineering, Macquarie University, Sydney, 2109, NSW, Australia; Strezov V., Department of Environmental Sciences, Faculty of Science and Engineering, Macquarie University, Sydney, 2109, NSW, Australia</t>
  </si>
  <si>
    <t>Energy consumption in the buildings is responsible for 26% of Australia's greenhouse gas emissions where cooling typically accounts for over 50% of the total building energy use. The aim of this study was to investigate the potential for reducing the cooling systems' environmental footprint with applications of alternative renewable energy source. Three types of cooling systems, water cooled, air cooled and a hybrid solar-based air-conditioning system, with a total of six scenarios were designed in this work. The scenarios accounted for the types of power supply to the air-conditioning systems with electricity from the grid and with a solar power from highly integrated building photovoltaics (BIPV). Within and between these scenarios, systems' energy performances were compared based on energy modelling while the harvesting potential of the renewable energy source was further predicted based on building's detailed geometrical model. The results showed that renewable energy obtained via BIPV scenario could cover building's annual electricity consumption for cooling and reduce 140 tonnes of greenhouse gas emissions each year. The hybrid solar air-conditioning system has higher energy efficiency than the air cooled chiller system but lower than the water cooled system. © 2015 by the authors.</t>
  </si>
  <si>
    <t>Building integrated photovoltaic; Educational building; Energy consumption; Energyplus simulation; Greenhouse gas emission; Solar-assisted air-conditioner; Sustainability</t>
  </si>
  <si>
    <t>Australia; air conditioning; building; electricity generation; energy efficiency; energy resource; geometry; greenhouse gas; photovoltaic system; renewable resource; solar power; sustainability; alternative energy; carbon footprint; environmental economics</t>
  </si>
  <si>
    <t>V. Strezov; Department of Environmental Sciences, Faculty of Science and Engineering, Macquarie University, Sydney, 2109, Australia; email: vladimir.strezov@mq.edu.au</t>
  </si>
  <si>
    <t>2-s2.0-84949519099</t>
  </si>
  <si>
    <t>Kim J.-H.; Kim H.-R.; Kim J.-T.</t>
  </si>
  <si>
    <t>Kim, Jin-Hee (57193527607); Kim, Ha-Ryeon (56856566200); Kim, Jun-Tae (55358006800)</t>
  </si>
  <si>
    <t>Analysis of photovoltaic applications in zero energy building cases of IEA SHC/EBC Task 40/Annex 52</t>
  </si>
  <si>
    <t>10.3390/su7078782</t>
  </si>
  <si>
    <t>https://www.scopus.com/inward/record.uri?eid=2-s2.0-84941912014&amp;doi=10.3390%2fsu7078782&amp;partnerID=40&amp;md5=277a7d871cb7a4580e7765ac91d41401</t>
  </si>
  <si>
    <t>Green Energy Technology Research Center, Kongju National University, 275 Budae-dong, Cheonan, Chungnam, 331-717, South Korea; Department of Energy Systems Engineering, Kongju National University, 275 Budae-dong, Cheonan, Chungnam, 331-717, South Korea; Department of Architectural Engineering, Kongju National University, 275 Budae-dong, Cheonan, Chungnam, 331-717, South Korea</t>
  </si>
  <si>
    <t>Kim J.-H., Green Energy Technology Research Center, Kongju National University, 275 Budae-dong, Cheonan, Chungnam, 331-717, South Korea; Kim H.-R., Department of Energy Systems Engineering, Kongju National University, 275 Budae-dong, Cheonan, Chungnam, 331-717, South Korea; Kim J.-T., Department of Architectural Engineering, Kongju National University, 275 Budae-dong, Cheonan, Chungnam, 331-717, South Korea</t>
  </si>
  <si>
    <t>A Net Zero Energy Building (NZEB) considerably reduces the building energy load through high efficiency equipment and passive elements such as building orientation, high insulation, natural daylighting, and ventilation in order to achieve zero energy balance with on-site energy production from renewable energy systems applied to the building. For a Zero Energy Building (ZEB), the heating energy demand can be significantly reduced with high insulation and air tightness, while the cooling energy demand can be curtailed by applying shading device, cross ventilation, etc. As such, the electrical energy demand for a ZEB is relatively higher than its heat energy demand. Therefore, the application of a Renewable Energy System (RES) to produce electricity is necessary for a ZEB. In particular, Building Integrated Photovoltaic (BIPV) systems that generate electricity can play an important role for achieving zero energy balance in buildings; BIPVs are multi-functional and there are many ways to apply them into buildings. This study comprehensively analyzes photovoltaic (PV) applications in ZEB cases through the International Energy Agency Solar Heating and Cooling Programme (IEA SHC)/Energy in Buildings and Communities Programme (EBC) Task 40/Annex 52 activities, which include PV installation methods, PV cell type, and electricity generation. The most widely applied RES is the PV system, corresponding to 29 out of a total of 30 cases. Among the roof type PV systems, 71% were non-integrated. In addition, 14 of the 27 cases in which PV systems were applied, satisfied over 100% of the electricity energy demand from the PV system and were found to generate surplus electrical power. © 2015 by the authors.</t>
  </si>
  <si>
    <t>Case study; IEA SHC/EBC Task 40/Annex 52; Photovoltaic; Renewable energy system; Zero energy building</t>
  </si>
  <si>
    <t>energy balance; installation; photovoltaic system; power generation; renewable resource; ventilation</t>
  </si>
  <si>
    <t>J.-T. Kim; Department of Architectural Engineering, Kongju National University, Cheonan, Chungnam, 275 Budae-dong, 331-717, South Korea; email: jiny@kongju.ac.kr</t>
  </si>
  <si>
    <t>2-s2.0-84941912014</t>
  </si>
  <si>
    <t>Lee J.B.; Park J.W.; Yoon J.H.; Baek N.C.; Kim D.K.; Shin U.C.</t>
  </si>
  <si>
    <t>Lee, Jae Bum (57203144288); Park, Jae Wan (56072034800); Yoon, Jong Ho (55460473800); Baek, Nam Choon (7007017944); Kim, Dai Kon (56072033600); Shin, U. Cheul (6602922306)</t>
  </si>
  <si>
    <t>An empirical study of performance characteristics of BIPV (Building Integrated Photovoltaic) system for the realization of zero energy building</t>
  </si>
  <si>
    <t>10.1016/j.energy.2013.08.012</t>
  </si>
  <si>
    <t>https://www.scopus.com/inward/record.uri?eid=2-s2.0-84896352252&amp;doi=10.1016%2fj.energy.2013.08.012&amp;partnerID=40&amp;md5=211f9f4b731ab4b3de5d17c76d21aba5</t>
  </si>
  <si>
    <t>Climate Change Research Division, National Institute of Environmental Research, Incheon 404-170, South Korea; T.E.S Eng, Daejeon 701-160, South Korea; Department of Architectural Engineering, Hanbat University, Daejeon 305-719, South Korea; Korea Institute of Energy Research, Daejeon 305-715, South Korea; Climate Change Research Division, National Institute of Environmental Research, Incheon 404-170, South Korea; Department of Architectural Engineering, Daejeon University, Daejeon 300-716, South Korea</t>
  </si>
  <si>
    <t>Lee J.B., Climate Change Research Division, National Institute of Environmental Research, Incheon 404-170, South Korea; Park J.W., T.E.S Eng, Daejeon 701-160, South Korea; Yoon J.H., Department of Architectural Engineering, Hanbat University, Daejeon 305-719, South Korea; Baek N.C., Korea Institute of Energy Research, Daejeon 305-715, South Korea; Kim D.K., Climate Change Research Division, National Institute of Environmental Research, Incheon 404-170, South Korea; Shin U.C., Department of Architectural Engineering, Daejeon University, Daejeon 300-716, South Korea</t>
  </si>
  <si>
    <t>In this study, we analyze the performance characteristics of BIPV (Building Integrated Photovoltaic) system of Climate Change Research Building of National Environment Research Institution which was designed with the aim of zero carbon building. This building totaling 2449m2 is consist of five laboratories, PR (Performance Ratio) department, conference room and others, and the area of conditioned space is 1668m2. In addition, the remaining residual load was predicted to 99,200kWh when load reducing system was applied such as insulation, exterior shading device and lighting control.BIPV system, which is consist of three modules; G to G (Glass to Glass), G to T (Glass to Tedlar/Crystal) and Amorphous, has 116.2kWp of total capacity, and is applied to wall, window, atrium and pagora on roof.After the completion of building, the total amount of energy consumption and the gross generation of BIPV system were 104602.4kWh and 105266.6kWh through a year from April 2011 to March 2012, respectively. It was evaluated to achieve zero carbon building because the energy surplus was 664.2kWh. © 2013 The Authors.</t>
  </si>
  <si>
    <t>Amorphous module; Building energy; Building integrated photovoltaic; Performance ratio; Polycrystalline module; Power generating performance</t>
  </si>
  <si>
    <t>Climate change; Energy utilization; Glass; Carbon; Climate change; Energy utilization; Glass; Building energy; Building integrated photovoltaic; Performance ratio; Poly-crystalline modules; Power generating performance; amorphous medium; carbon; empirical analysis; energy use; performance assessment; photovoltaic system; power generation; building construction; carbon budget; electricity generation; Buildings; Buildings</t>
  </si>
  <si>
    <t>U.C. Shin; Department of Architectural Engineering, Daejeon University, Daejeon 300-716, South Korea; email: shinuc@dju.kr</t>
  </si>
  <si>
    <t>2-s2.0-84896352252</t>
  </si>
  <si>
    <t>Yang H.; Li Y.</t>
  </si>
  <si>
    <t>Yang, Hongxing (7406565175); Li, Yutong (36663553500)</t>
  </si>
  <si>
    <t>Potential of building-integrated photovoltaic applications</t>
  </si>
  <si>
    <t>International Journal of Low Carbon Technologies</t>
  </si>
  <si>
    <t>10.1093/ijlct/2.3.250</t>
  </si>
  <si>
    <t>https://www.scopus.com/inward/record.uri?eid=2-s2.0-41849138306&amp;doi=10.1093%2fijlct%2f2.3.250&amp;partnerID=40&amp;md5=f88b44cc4fd9a5ba82dd58ef9af4a868</t>
  </si>
  <si>
    <t>Renewable Energy Research Group (RERG), The Hong Kong Polytechnic University, Hung Hom, Hong Kong</t>
  </si>
  <si>
    <t>Yang H., Renewable Energy Research Group (RERG), The Hong Kong Polytechnic University, Hung Hom, Hong Kong; Li Y., Renewable Energy Research Group (RERG), The Hong Kong Polytechnic University, Hung Hom, Hong Kong</t>
  </si>
  <si>
    <t>The application of building-integrated photovoltaic technology has developod very rapidly in recent years. This paper presents a review of the development of the BIPV applications in major countries around the world. It is found that demonstration projects can help the promotion of the technology at the beginning of any BIPV programmes, but the government energy policy and incentive strategies play a critical role for its sustainable development. Based on our experience of BIPV research and consultancy projects completed in Hong Kong, the past, current and future application of this technology is summarized. The future potential of BIPV contribution can be a substantial part of the demand.</t>
  </si>
  <si>
    <t>Building-integrated photovoltaic; Energy policy</t>
  </si>
  <si>
    <t>Buildings; Energy policy; Engineering research; Photovoltaic effects; Solar cells; Sustainable development; Building-integrated photovoltaic technology; Solar energy</t>
  </si>
  <si>
    <t>H. Yang; Renewable Energy Research Group (RERG), The Hong Kong Polytechnic University, Hung Hom, Hong Kong; email: behxyang@polyu.edu.hk</t>
  </si>
  <si>
    <t>Manchester University Press</t>
  </si>
  <si>
    <t>2-s2.0-41849138306</t>
  </si>
  <si>
    <t>Kettle J.; Bristow N.; Sweet T.K.N.; Jenkins N.; Dos Reis Benatto G.A.; Jørgensen M.; Krebs F.C.</t>
  </si>
  <si>
    <t>Kettle, Jeff (23100201600); Bristow, Noel (56301138000); Sweet, Tracy K. N. (55279066200); Jenkins, Nick (57203175201); Dos Reis Benatto, Gisele A. (56197845200); Jørgensen, Mikkel (7202500247); Krebs, Frederik C. (7006192717)</t>
  </si>
  <si>
    <t>Three dimensional corrugated organic photovoltaics for building integration; Improving the efficiency, oblique angle and diffuse performance of solar cells</t>
  </si>
  <si>
    <t>10.1039/c5ee02162f</t>
  </si>
  <si>
    <t>https://www.scopus.com/inward/record.uri?eid=2-s2.0-84946109004&amp;doi=10.1039%2fc5ee02162f&amp;partnerID=40&amp;md5=9971a1198e3b717b8b3dfd5a074bec79</t>
  </si>
  <si>
    <t>School of Electronic Engineering, Bangor University, Dean St, Gwynedd, Bangor, LL57 1UT, United Kingdom; School of Engineering, Cardiff University, Queen's Buildings, The Parade, Cardiff, CF24 3AA, United Kingdom; Department of Energy Conversion and Storage, Technical University of Denmark, Frederiksborgvej 399, Roskilde, DK-4000, Denmark</t>
  </si>
  <si>
    <t>Kettle J., School of Electronic Engineering, Bangor University, Dean St, Gwynedd, Bangor, LL57 1UT, United Kingdom; Bristow N., School of Electronic Engineering, Bangor University, Dean St, Gwynedd, Bangor, LL57 1UT, United Kingdom; Sweet T.K.N., School of Engineering, Cardiff University, Queen's Buildings, The Parade, Cardiff, CF24 3AA, United Kingdom; Jenkins N., School of Engineering, Cardiff University, Queen's Buildings, The Parade, Cardiff, CF24 3AA, United Kingdom; Dos Reis Benatto G.A., Department of Energy Conversion and Storage, Technical University of Denmark, Frederiksborgvej 399, Roskilde, DK-4000, Denmark; Jørgensen M., Department of Energy Conversion and Storage, Technical University of Denmark, Frederiksborgvej 399, Roskilde, DK-4000, Denmark; Krebs F.C., Department of Energy Conversion and Storage, Technical University of Denmark, Frederiksborgvej 399, Roskilde, DK-4000, Denmark</t>
  </si>
  <si>
    <t>The lamination of OPV modules to corrugated roof cladding has been undertaken. The 3-dimensional form of the cladding provides three advantages for outdoor OPV deployment; firstly the 'footprint' of the solar cell is reduced, which leads to ∼10% improved power conversion (PCE) efficiency per unit area. Secondly, the oblique angle performance is enhanced, leading to increased output in the early morning and evening. Indoor characterisation showed a 9-fold enhancement in efficiency was obtainable, when compared to a flat module. Thirdly, an improvement in performance under diffuse lighting conditions was measured, when compared to a flat module. The average daily yield of the 3D module was 17-29% higher than a flat module, with higher relative enhancements observed on cloudier days. Geographically, the 3D module appears to be well-suited to countries with a high latitude, due to the enhanced diffuse light levels and the fact that tilting the module in both 'latitude' and 'longitude' directions away from normal, leads to the best achievable enhancement in solar cell performance. The approach set out in this paper could yield a product that has profound advantages over existing BIPV products and is potentially applicable to other flexible inorganic solar cell technologies. © 2015 The Royal Society of Chemistry.</t>
  </si>
  <si>
    <t>Efficiency; Organic solar cells; Building integration; High Latitudes; Inorganic solar cells; Lighting conditions; Oblique angles; Organic photovoltaics; Power conversion; Solar cell performance; diffusion; energy efficiency; latitude; obliquity; performance assessment; photovoltaic system; roof; slope angle; solar power; Solar power generation</t>
  </si>
  <si>
    <t>J. Kettle; School of Electronic Engineering, Bangor University, Gwynedd, Bangor, Dean St, LL57 1UT, United Kingdom; email: j.kettle@bangor.ac.uk</t>
  </si>
  <si>
    <t>2-s2.0-84946109004</t>
  </si>
  <si>
    <t>Lien S.-Y.</t>
  </si>
  <si>
    <t>Lien, Shui-Yang (9434593500)</t>
  </si>
  <si>
    <t>Artist Photovoltaic Modules</t>
  </si>
  <si>
    <t>551</t>
  </si>
  <si>
    <t>10.3390/en9070551</t>
  </si>
  <si>
    <t>https://www.scopus.com/inward/record.uri?eid=2-s2.0-85037610784&amp;doi=10.3390%2fen9070551&amp;partnerID=40&amp;md5=d60d7e890673cfe0051bd1675bc249a9</t>
  </si>
  <si>
    <t>Department of Materials Science and Engineering, Da-Yeh University, Changhua, 51591, Taiwan</t>
  </si>
  <si>
    <t>Lien S.-Y., Department of Materials Science and Engineering, Da-Yeh University, Changhua, 51591, Taiwan</t>
  </si>
  <si>
    <t>In this paper, a full-color photovoltaic (PV) module, called the artist PV module, is developed by laser processes. A full-color image source is printed on the back of a protective glass using an inkjet printer, and a brightened grayscale mask is used to precisely define regions on the module where colors need to be revealed. Artist PV modules with 1.1 ˆ 1.4 m2 area have high a retaining power output of 139 W and an aesthetic appearance making them more competitive than other building-integrated photovoltaic (BIPV) products. Furthermore, the installation of artist PV modules as curtain walls without metal frames is also demonstrated. This type of installation offers an aesthetic advantage by introducing supporting fittings, originating from the field of glass technology. Hence, this paper is expected to elevate BIPV modules to an art form and generate research interests in developing more functional PV modules. © 2016 by the author; licensee MDPI, Basel, Switzerland.</t>
  </si>
  <si>
    <t>Building-integrated photovoltaic (BIPV); Full-color; Laser process; Photovoltaic (PV) module</t>
  </si>
  <si>
    <t>Color; Glass; Ink jet printers; Printing presses; Building integrated photovoltaic; Building-integrated photovoltaic; Full color; Full color images; Gray scale; Image source; Ink-jet printers; Laser process; Photovoltaic modules; Protective glass; Solar cells</t>
  </si>
  <si>
    <t>S.-Y. Lien; Department of Materials Science and Engineering, Da-Yeh University, Changhua, 51591, Taiwan; email: syl@mail.dyu.edu.tw</t>
  </si>
  <si>
    <t>2-s2.0-85037610784</t>
  </si>
  <si>
    <t>Boyd P.; Larsen G.D.; Schweber L.</t>
  </si>
  <si>
    <t>Boyd, Philippa (56421565700); Larsen, Graeme D. (9038550300); Schweber, Libby (25629047800)</t>
  </si>
  <si>
    <t>The co-development of technology and new buildings: incorporating building integrated photovoltaics</t>
  </si>
  <si>
    <t>Construction Management and Economics</t>
  </si>
  <si>
    <t>5-6</t>
  </si>
  <si>
    <t>10.1080/01446193.2015.1074262</t>
  </si>
  <si>
    <t>https://www.scopus.com/inward/record.uri?eid=2-s2.0-84941802572&amp;doi=10.1080%2f01446193.2015.1074262&amp;partnerID=40&amp;md5=f3aafa3aa5f452e7b71ea1aac081f619</t>
  </si>
  <si>
    <t>School of Construction Management and Engineering, University of Reading, Reading, United Kingdom</t>
  </si>
  <si>
    <t>Boyd P., School of Construction Management and Engineering, University of Reading, Reading, United Kingdom; Larsen G.D., School of Construction Management and Engineering, University of Reading, Reading, United Kingdom; Schweber L., School of Construction Management and Engineering, University of Reading, Reading, United Kingdom</t>
  </si>
  <si>
    <t>Current approaches for the reduction of carbon emissions in buildings are often predicated on the integration of renewable technologies into building projects. Building integrated photovoltaics (BIPV) is one of these technologies and brings its own set of challenges and problems with a resulting mutual articulation of this technology and the building. A Social Construction of Technology (SCOT) approach explores how negotiations between informal groups of project actors with shared interests shape the ongoing specification of both BIPV and the building. Six main groups with different interests were found to be involved in the introduction of BIPV (Cost Watchers, Design Aesthetes, Green Guardians, Design Optimizers, Generation Maximizers and Users). Their involvement around three sets of issues (design changes from lack of familiarity with the technology, misunderstandings from unfamiliar interdependencies of trades and the effects of standard firm procedure) is followed. Findings underline how BIPV requires a level of integration that typically spans different work packages and how standard contractual structures inhibit the smooth incorporation of BIPV. Successful implementation is marked by ongoing (re-)design of both the building and the technology as informal fluid groups of project actors with shared interests address the succession of problems which arise in the process of implementation. © 2015 Taylor &amp; Francis.</t>
  </si>
  <si>
    <t>Building integrated photovoltaics; carbon reduction; innovation; project; social construction of technology</t>
  </si>
  <si>
    <t>Buildings; Building projects; Building-integrated photovoltaics; Carbon reduction; Contractual structure; Level of integrations; project; Renewable technology; Social construction of technology; architectural design; carbon emission; esthetics; innovation; integrated approach; photovoltaic system; technological development; Construction</t>
  </si>
  <si>
    <t>P. Boyd; School of Construction Management and Engineering, University of Reading, Reading, United Kingdom; email: n.j.p.boyd@pgr.reading.ac.uk</t>
  </si>
  <si>
    <t>Routledge</t>
  </si>
  <si>
    <t>01446193</t>
  </si>
  <si>
    <t>CMECF</t>
  </si>
  <si>
    <t>Constr. Manage. Econ.</t>
  </si>
  <si>
    <t>2-s2.0-84941802572</t>
  </si>
  <si>
    <t>Olivieri L.; Frontini F.; Polo-López C.; Pahud D.; Caamaño-Martín E.</t>
  </si>
  <si>
    <t>Olivieri, L. (57188971613); Frontini, F. (6506577129); Polo-López, C. (55490406900); Pahud, D. (6507156351); Caamaño-Martín, E. (6505937589)</t>
  </si>
  <si>
    <t>G-value indoor characterization of semi-transparent photovoltaic elements for building integration: New equipment and methodology</t>
  </si>
  <si>
    <t>5848</t>
  </si>
  <si>
    <t>10.1016/j.enbuild.2015.04.056</t>
  </si>
  <si>
    <t>https://www.scopus.com/inward/record.uri?eid=2-s2.0-84930196062&amp;doi=10.1016%2fj.enbuild.2015.04.056&amp;partnerID=40&amp;md5=4017bad5d344cf98614989e4d49ff284</t>
  </si>
  <si>
    <t>Instituto de Energía Solar, Universidad Politécnica de Madrid, Av. Complutense 30, Madrid, 28040, Spain; University for Applied Sciences of Southern Switzerland (SUPSI), Institute for Applied Sustainability to the Built Environment (ISAAC), Via Trevano, Canobbio, 6952, Switzerland; School of Business and Engineering Vaud (HEIG-VD), Laboratory of Solar Energetics and Building Physics (LESBAT), Av. des Sports 20, Yverdon-les-Bains, 1401, Switzerland</t>
  </si>
  <si>
    <t>Olivieri L., Instituto de Energía Solar, Universidad Politécnica de Madrid, Av. Complutense 30, Madrid, 28040, Spain, University for Applied Sciences of Southern Switzerland (SUPSI), Institute for Applied Sustainability to the Built Environment (ISAAC), Via Trevano, Canobbio, 6952, Switzerland; Frontini F., University for Applied Sciences of Southern Switzerland (SUPSI), Institute for Applied Sustainability to the Built Environment (ISAAC), Via Trevano, Canobbio, 6952, Switzerland; Polo-López C., University for Applied Sciences of Southern Switzerland (SUPSI), Institute for Applied Sustainability to the Built Environment (ISAAC), Via Trevano, Canobbio, 6952, Switzerland; Pahud D., University for Applied Sciences of Southern Switzerland (SUPSI), Institute for Applied Sustainability to the Built Environment (ISAAC), Via Trevano, Canobbio, 6952, Switzerland, School of Business and Engineering Vaud (HEIG-VD), Laboratory of Solar Energetics and Building Physics (LESBAT), Av. des Sports 20, Yverdon-les-Bains, 1401, Switzerland; Caamaño-Martín E., Instituto de Energía Solar, Universidad Politécnica de Madrid, Av. Complutense 30, Madrid, 28040, Spain</t>
  </si>
  <si>
    <t>Abstract Whereas the modern architecture trends to an extensive use of glazing elements, buildings are increasingly required to minimize the external energy demand, cutting down the energy needed and covering the residual demand using local energy generation solutions. In this context, the integration of optimized Semi-Transparent Photovoltaic (STPV) elements seems to present a promising energy saving potential, leading to significant reductions of the heating, cooling and lighting loads while the on-site electricity generation is supplied. In mild climate areas, building glazings are required to perform as solar control systems with a low solar factor in order to avoid overheating. However, g-value is frequently unavailable in the data sheet of the STPV elements, making it difficult to design the optimal building solution. In the present work, an indoor testing facility to analyze the solar factor of STPV elements has been further developed and validated. The operating principles of the calorimetric system as well as the experimental data obtained in the validation stage are presented. Results show that the system accuracy and sensitivity are fully adequate to perform detailed analyses of the solar factor of STPV glazings. Furthermore, g-value variations with the transparency degree have been analyzed over different electrical operating points. © 2015 Elsevier B.V.</t>
  </si>
  <si>
    <t>BIPV modules; Building integrated photovoltaics; Calorimetric hot box; G-value measurement; Semi-transparent photovoltaics; SHGC; Solar factor; Solar heat gain coefficient</t>
  </si>
  <si>
    <t>Buildings; Calorimetry; Energy conservation; Glazes; BIPV modules; Building-integrated photovoltaics; G-values; Hot boxes; Photovoltaics; SHGC; Solar factors; Solar heat gain coefficient; Solar power generation</t>
  </si>
  <si>
    <t>2-s2.0-84930196062</t>
  </si>
  <si>
    <t>Fialho L.; Fartaria T.; Narvarte L.; Pereira M.C.</t>
  </si>
  <si>
    <t>Fialho, Luis (55206517200); Fartaria, Tomás (55630296400); Narvarte, Luis (57202634032); Pereira, Manuel Collares (7401842839)</t>
  </si>
  <si>
    <t>Implementation and validation of a self-consumption maximization energy management strategy in a Vanadium Redox Flow BIPV demonstrator</t>
  </si>
  <si>
    <t>496</t>
  </si>
  <si>
    <t>10.3390/en9070496</t>
  </si>
  <si>
    <t>https://www.scopus.com/inward/record.uri?eid=2-s2.0-84978114103&amp;doi=10.3390%2fen9070496&amp;partnerID=40&amp;md5=51d85c81d5992cc7de0cd8467a680e2f</t>
  </si>
  <si>
    <t>Renewable Energies Chair, Universidade de Évora, Évora, 7002-554, Portugal; Instituto de Investigação e Formação Avançada (IIFA), Universidade de Évora, Palácio do Vimioso, Largo Marquês de Marialva, Apart. 94, Évora, 7002-554, Portugal; Instituto de Energía Solar, Universidad Politécnica de Madrid, Madrid, 28040, Spain</t>
  </si>
  <si>
    <t>Fialho L., Renewable Energies Chair, Universidade de Évora, Évora, 7002-554, Portugal, Instituto de Investigação e Formação Avançada (IIFA), Universidade de Évora, Palácio do Vimioso, Largo Marquês de Marialva, Apart. 94, Évora, 7002-554, Portugal; Fartaria T., Renewable Energies Chair, Universidade de Évora, Évora, 7002-554, Portugal, Instituto de Investigação e Formação Avançada (IIFA), Universidade de Évora, Palácio do Vimioso, Largo Marquês de Marialva, Apart. 94, Évora, 7002-554, Portugal; Narvarte L., Instituto de Energía Solar, Universidad Politécnica de Madrid, Madrid, 28040, Spain; Pereira M.C., Renewable Energies Chair, Universidade de Évora, Évora, 7002-554, Portugal, Instituto de Investigação e Formação Avançada (IIFA), Universidade de Évora, Palácio do Vimioso, Largo Marquês de Marialva, Apart. 94, Évora, 7002-554, Portugal</t>
  </si>
  <si>
    <t>This paper presents the results of the implementation of a self-consumption maximization strategy tested in a real-scale Vanadium Redox Flow Battery (VRFB) (5 kW, 60 kWh) and Building Integrated Photovoltaics (BIPV) demonstrator (6.74 kWp). The tested energy management strategy aims to maximize the consumption of energy generated by a BIPV system through the usage of a battery. Whenever possible, the residual load is either stored in the battery to be used later or is supplied by the energy stored previously. The strategy was tested over seven days in a real-scale VRF battery to assess the validity of this battery to implement BIPV-focused energy management strategies. The results show that it was possible to obtain a self-consumption ratio of 100.0%, and that 75.6% of the energy consumed was provided by PV power. The VRFB was able to perform the strategy, although it was noticed that the available power (either to charge or discharge) varied with the state of charge. © 2016 by the authors; licensee MDPI.</t>
  </si>
  <si>
    <t>Building integrated photovoltaics (BIPV); Energy management strategy; Real-scale battery; Self-consumption maximization; Vanadium redox flow battery</t>
  </si>
  <si>
    <t>Charging (batteries); Flow batteries; Vanadium; Building-integrated photovoltaics; Energy management strategies; Real-scale battery; Self- consumption; Vanadium redox flow batteries; Battery management systems</t>
  </si>
  <si>
    <t>L. Fialho; Renewable Energies Chair, Universidade de Évora, Évora, 7002-554, Portugal; email: lafialho@uevora.pt</t>
  </si>
  <si>
    <t>2-s2.0-84978114103</t>
  </si>
  <si>
    <t>Ghazali A.; Salleh E.I.; Haw L.C.; Mat S.; Sopian K.</t>
  </si>
  <si>
    <t>Ghazali, Azhar (57192237165); Salleh, Elias Ilias (24482361200); Haw, Lim Chin (26647624500); Mat, Sohif (6505702313); Sopian, Kamaruzzaman (7003375391)</t>
  </si>
  <si>
    <t>Feasibility of vertical photovoltaic system on high-rise building in Malaysia: Performance evaluation</t>
  </si>
  <si>
    <t>10.1093/ijlct/ctw025</t>
  </si>
  <si>
    <t>https://www.scopus.com/inward/record.uri?eid=2-s2.0-85031734542&amp;doi=10.1093%2fijlct%2fctw025&amp;partnerID=40&amp;md5=43c78349be2a9baf545380618448b7e5</t>
  </si>
  <si>
    <t>Solar Energy Research Institute (SERI), Level G, Research Complex, Universiti Kebangsaan Malaysia, Bangi, Selangor, 43600, Malaysia</t>
  </si>
  <si>
    <t>Ghazali A., Solar Energy Research Institute (SERI), Level G, Research Complex, Universiti Kebangsaan Malaysia, Bangi, Selangor, 43600, Malaysia; Salleh E.I., Solar Energy Research Institute (SERI), Level G, Research Complex, Universiti Kebangsaan Malaysia, Bangi, Selangor, 43600, Malaysia; Haw L.C., Solar Energy Research Institute (SERI), Level G, Research Complex, Universiti Kebangsaan Malaysia, Bangi, Selangor, 43600, Malaysia; Mat S., Solar Energy Research Institute (SERI), Level G, Research Complex, Universiti Kebangsaan Malaysia, Bangi, Selangor, 43600, Malaysia; Sopian K., Solar Energy Research Institute (SERI), Level G, Research Complex, Universiti Kebangsaan Malaysia, Bangi, Selangor, 43600, Malaysia</t>
  </si>
  <si>
    <t>Photovoltaic (PV) façade, an envelope of the building in an urban area, can potentially produce clean electricity to meet the energy demand of the buildings and also provides protection from weather. This paper focuses on the application of PV technology on vertical façade of the building which is considered as an element of building-integrated PV. The aim of this study is to assess the feasibility with regard to performance evaluation of PV vertical façade based on the built-up model of a high-rise building in Malaysia using system advisor model. The best four vertical façade orientations for PV application in climatic condition of Malaysia are east, west, southeast and southwest as these façades received the highest incident irradiance. Based on the typical high-rise office building in Malaysia, the energy generated through the vertical PV system is between 400 and 700 MWh, whereas the energy generated by the roof system is ~240 MWh annually. © The Author 2016.</t>
  </si>
  <si>
    <t>Building-integrated photovoltaic; High-rise building; Performance evaluation; Vertical façade</t>
  </si>
  <si>
    <t>Incident solar radiation; Office buildings; Photovoltaic cells; Tall buildings; Building integrated photovoltaic; Building integrated PV; Clean electricity; Climatic conditions; High rise building; High-rise office buildings; Performance evaluation; Photovoltaic systems; Buildings</t>
  </si>
  <si>
    <t>A. Ghazali; Solar Energy Research Institute (SERI), Level G, Research Complex, Universiti Kebangsaan Malaysia, Bangi, Selangor, 43600, Malaysia; email: muhamadazharghazali@gmail.com</t>
  </si>
  <si>
    <t>2-s2.0-85031734542</t>
  </si>
  <si>
    <t>Zhang Y.; Yan Z.; Li L.; Yao J.</t>
  </si>
  <si>
    <t>Zhang, Yongming (55899965600); Yan, Zhe (57204795390); Li, Li (57756400500); Yao, Jiawei (57199844749)</t>
  </si>
  <si>
    <t>A hybrid building power distribution system in consideration of supply and demand-side: A short overview and a case study</t>
  </si>
  <si>
    <t>3082</t>
  </si>
  <si>
    <t>10.3390/en11113082</t>
  </si>
  <si>
    <t>https://www.scopus.com/inward/record.uri?eid=2-s2.0-85057145434&amp;doi=10.3390%2fen11113082&amp;partnerID=40&amp;md5=983c09fbafead0b6812ab20ace211e21</t>
  </si>
  <si>
    <t>College of Architecture and Urban Planning, Tongji University, Shanghai, 200092, China</t>
  </si>
  <si>
    <t>Zhang Y., College of Architecture and Urban Planning, Tongji University, Shanghai, 200092, China; Yan Z., College of Architecture and Urban Planning, Tongji University, Shanghai, 200092, China; Li L., College of Architecture and Urban Planning, Tongji University, Shanghai, 200092, China; Yao J., College of Architecture and Urban Planning, Tongji University, Shanghai, 200092, China</t>
  </si>
  <si>
    <t>As the quantity of direct current (DC) load and wireless power transmission (WPT) devices are continuously increasing in building, in order to efficiently utilize renewable energy (which outputs DC power) such as photovoltaic (PV), especially for building integrated photovoltaic (BIPV), and regeneration energy from elevators (which also outputs DC power), a novel building power distribution system architecture is explored in consideration of the characteristics of supply and demand-side in this paper. The proposed architecture is a hybrid framework integrated with conventional alternating current (AC) power distribution system, DC power distribution and WPT system. The applied AC and DC hybrid power distribution system has higher conversion efficiency than a single AC power system, which indicates that the former is becoming an important trend of building power distribution. In addition, the results of experimental test in a case study suggest that the proposed architecture can provide fine service for efficient application of renewable energy and regeneration energy in building. The obtained results also can serve as a foundation to promote the development of building power distribution system and related practical application in building. © 2018 by the authors.</t>
  </si>
  <si>
    <t>Alternating current (AC); Building integrated photovoltaic (BIPV); Building micro-grid; Building power distribution; Demand-side; Direct current (DC); Elevator regeneration energy; Photovoltaic (PV); Renewable energy; Wireless power transmission (WPT)</t>
  </si>
  <si>
    <t>Computer architecture; Economics; Electric impedance measurement; Electric power measurement; Elevators; Inductive power transmission; Power control; Power transmission; Alternating current; Building integrated photovoltaic; Demand-side; Direct current; Elevator regeneration energies; Micro grid; Photovoltaic; Power distributions; Renewable energies; Wireless power transmission; Buildings</t>
  </si>
  <si>
    <t>J. Yao; College of Architecture and Urban Planning, Tongji University, Shanghai, 200092, China; email: jiawei.yao@tongji.edu.cn</t>
  </si>
  <si>
    <t>2-s2.0-85057145434</t>
  </si>
  <si>
    <t>Sornek K.; Filipowicz M.; Jasek J.</t>
  </si>
  <si>
    <t>Sornek, Krzysztof (56442675500); Filipowicz, Mariusz (6603945963); Jasek, Jakub (57203344492)</t>
  </si>
  <si>
    <t>The use of fresnel lenses to improve the efficiency of photovoltaic modules for building-integrated concentrating photovoltaic systems</t>
  </si>
  <si>
    <t>Journal of Sustainable Development of Energy, Water and Environment Systems</t>
  </si>
  <si>
    <t>10.13044/j.sdewes.d6.0204</t>
  </si>
  <si>
    <t>https://www.scopus.com/inward/record.uri?eid=2-s2.0-85051341532&amp;doi=10.13044%2fj.sdewes.d6.0204&amp;partnerID=40&amp;md5=4c1d409edc082e616e52c7d25b78cd8b</t>
  </si>
  <si>
    <t>Faculty of Energy and Fuels, Department of Sustainable Energy Development, AGH University, Mickiewicza Av. 30, Krakow, 30-059, Poland</t>
  </si>
  <si>
    <t>Sornek K., Faculty of Energy and Fuels, Department of Sustainable Energy Development, AGH University, Mickiewicza Av. 30, Krakow, 30-059, Poland; Filipowicz M., Faculty of Energy and Fuels, Department of Sustainable Energy Development, AGH University, Mickiewicza Av. 30, Krakow, 30-059, Poland; Jasek J., Faculty of Energy and Fuels, Department of Sustainable Energy Development, AGH University, Mickiewicza Av. 30, Krakow, 30-059, Poland</t>
  </si>
  <si>
    <t>Nowadays, building-integrated solar systems (i.e. photovoltaic modules installed directly in the façades) and concentrating solar systems are more popular. This paper defines the possibility of using Fresnel lens to improve the efficiency of building integrated photovoltaic modules. Both dynamic simulations (done using TRNSYS software) and experimental results (conducted on dedicated set-up with linear Fresnel lens) were described. It can be concluded, that Fresnel lenses allow improving the overall efficiency of the building integrated photovoltaic systems – during conducted tests, the performance of the tested photovoltaic module increased by about 7%. © 2018, International Centre for Sustainable Development of Energy, Water and Environment Systems SDEWES. All rights reserved.</t>
  </si>
  <si>
    <t>Building-integrated concentrating photovoltaic systems; Concentrating solar systems; Fresnel lenses; Photovoltaic; Renewable energy sources; Solar energy</t>
  </si>
  <si>
    <t>K. Sornek; Faculty of Energy and Fuels, Department of Sustainable Energy Development, AGH University, Krakow, Mickiewicza Av. 30, 30-059, Poland; email: krzysztof.sornek@agh.edu.pl</t>
  </si>
  <si>
    <t>International Centre for Sustainable Development of Energy, Water and Environment Systems SDEWES</t>
  </si>
  <si>
    <t>18489257</t>
  </si>
  <si>
    <t>J. Sustain. Dev. Energy Water Environ. Syst.</t>
  </si>
  <si>
    <t>2-s2.0-85051341532</t>
  </si>
  <si>
    <t>Publication Type</t>
  </si>
  <si>
    <t>Author Full Names</t>
  </si>
  <si>
    <t>Book Author Full Names</t>
  </si>
  <si>
    <t>Group Authors</t>
  </si>
  <si>
    <t>Article Title</t>
  </si>
  <si>
    <t>Source Title</t>
  </si>
  <si>
    <t>Book Series Title</t>
  </si>
  <si>
    <t>Book Series Subtitle</t>
  </si>
  <si>
    <t>Language</t>
  </si>
  <si>
    <t>Keywords Plus</t>
  </si>
  <si>
    <t>Addresses</t>
  </si>
  <si>
    <t>Reprint Addresses</t>
  </si>
  <si>
    <t>Email Addresses</t>
  </si>
  <si>
    <t>Researcher Ids</t>
  </si>
  <si>
    <t>ORCIDs</t>
  </si>
  <si>
    <t>Funding Orgs</t>
  </si>
  <si>
    <t>Funding Name Preferred</t>
  </si>
  <si>
    <t>Funding Text</t>
  </si>
  <si>
    <t>Cited Reference Count</t>
  </si>
  <si>
    <t>Times Cited, WoS Core</t>
  </si>
  <si>
    <t>Times Cited, All Databases</t>
  </si>
  <si>
    <t>180 Day Usage Count</t>
  </si>
  <si>
    <t>Since 2013 Usage Count</t>
  </si>
  <si>
    <t>Publisher City</t>
  </si>
  <si>
    <t>Publisher Address</t>
  </si>
  <si>
    <t>eISSN</t>
  </si>
  <si>
    <t>Journal Abbreviation</t>
  </si>
  <si>
    <t>Journal ISO Abbreviation</t>
  </si>
  <si>
    <t>Publication Date</t>
  </si>
  <si>
    <t>Publication Year</t>
  </si>
  <si>
    <t>Part Number</t>
  </si>
  <si>
    <t>Supplement</t>
  </si>
  <si>
    <t>Special Issue</t>
  </si>
  <si>
    <t>Meeting Abstract</t>
  </si>
  <si>
    <t>Start Page</t>
  </si>
  <si>
    <t>End Page</t>
  </si>
  <si>
    <t>Article Number</t>
  </si>
  <si>
    <t>DOI Link</t>
  </si>
  <si>
    <t>Book DOI</t>
  </si>
  <si>
    <t>Early Access Date</t>
  </si>
  <si>
    <t>Number of Pages</t>
  </si>
  <si>
    <t>WoS Categories</t>
  </si>
  <si>
    <t>Web of Science Index</t>
  </si>
  <si>
    <t>Research Areas</t>
  </si>
  <si>
    <t>IDS Number</t>
  </si>
  <si>
    <t>Open Access Designations</t>
  </si>
  <si>
    <t>Date of Export</t>
  </si>
  <si>
    <t>UT (Unique WOS ID)</t>
  </si>
  <si>
    <t>Web of Science Record</t>
  </si>
  <si>
    <t>J</t>
  </si>
  <si>
    <t>Jeong, J; Lee, D; Chae, YT</t>
  </si>
  <si>
    <t>Jeong, Jinhwa; Lee, Dongkyu; Chae, Young Tae</t>
  </si>
  <si>
    <t>ENERGIES</t>
  </si>
  <si>
    <t>building-integrated photovoltaic (BIIPV); short-term prediction; feature engineering; weather forecasting service; sensitivity analysis; artificial neural network (ANN)</t>
  </si>
  <si>
    <t>NEURAL-NETWORK; NARX; PARAMETERS; ALGORITHM; OUTPUT; ENERGY; MODEL</t>
  </si>
  <si>
    <t>Although the accuracy of short-term prediction of building-integrated photovoltaics is essential to making an optimal decision on the management of the generated electricity, the weather forecasting service in many countries provides insufficient features for improving the prediction accuracy of the photovoltaics power output. This study suggests a machine learning model incorporated with feature engineering to improve the prediction performance of day-ahead hourly power outputs using a simple weather forecast service. A new synthetic feature, the modified sky condition, is derived to infer onsite sky condition and solar irradiation, which is not supported by the typical weather forecasting services. It evaluated the prediction performance with different training and hyper-parameter conditions for 60 days. By using the derived modified sky condition, the model outperformed other predictor configurations in most daily sky conditions; particularly, the accuracy improved by more than 50% on overcast days compared to when it used the original weather forecasting service data. The result demonstrates the feasibility and ability of the model to enable more efficient energy management of building-integrated photovoltaic power output in buildings without an onsite weather station, thus contributing toward the optimized dispatch of the integrated electricity energy storage system and other distributed energy resources.</t>
  </si>
  <si>
    <t>[Jeong, Jinhwa; Chae, Young Tae] Gachon Univ, Dept Architectural Engn, 1342 Seongnam Daero, Seongnam 13120, South Korea; [Lee, Dongkyu] LG Elect Inc, ICT Ctr, Dept Quantum AI, Seoul 137130, South Korea</t>
  </si>
  <si>
    <t>Gachon University; LG Electronics</t>
  </si>
  <si>
    <t>Chae, YT (corresponding author), Gachon Univ, Dept Architectural Engn, 1342 Seongnam Daero, Seongnam 13120, South Korea.</t>
  </si>
  <si>
    <t>wlsghk3864@gachon.ac.kr; dongkyu44.lee@lge.com; ychae@gachon.ac.kr</t>
  </si>
  <si>
    <t>Korea Institute of Energy Technology Evaluation and Planning (KETEP)</t>
  </si>
  <si>
    <t>Korea Institute of Energy Technology Evaluation and Planning (KETEP)(Korea Institute of Energy Technology Evaluation &amp; Planning (KETEP))</t>
  </si>
  <si>
    <t>No Statement Available</t>
  </si>
  <si>
    <t>BASEL</t>
  </si>
  <si>
    <t>ST ALBAN-ANLAGE 66, CH-4052 BASEL, SWITZERLAND</t>
  </si>
  <si>
    <t>1996-1073</t>
  </si>
  <si>
    <t>NOV</t>
  </si>
  <si>
    <t>http://dx.doi.org/10.3390/en16227477</t>
  </si>
  <si>
    <t>Energy &amp; Fuels</t>
  </si>
  <si>
    <t>Science Citation Index Expanded (SCI-EXPANDED)</t>
  </si>
  <si>
    <t>AJ4J1</t>
  </si>
  <si>
    <t>gold</t>
  </si>
  <si>
    <t>WOS:001118083000001</t>
  </si>
  <si>
    <t>View Full Record in Web of Science</t>
  </si>
  <si>
    <t>Vroon, T; Teunissen, E; Drent, M; Negro, SO; van Sark, WGJHM</t>
  </si>
  <si>
    <t>Vroon, Tjebbe; Teunissen, Erik; Drent, Marlon; Negro, Simona O.; van Sark, Wilfried G. J. H. M.</t>
  </si>
  <si>
    <t>Escaping the niche market: An innovation system analysis of the Dutch building integrated photovoltaics (BIPV) sector</t>
  </si>
  <si>
    <t>RENEWABLE &amp; SUSTAINABLE ENERGY REVIEWS</t>
  </si>
  <si>
    <t>Building-integrated photovoltaics; Technological innovation systems; Systemic problems; Built environment; Renewable energy; Solar energy; The Netherlands</t>
  </si>
  <si>
    <t>FRAMEWORK</t>
  </si>
  <si>
    <t>Over the past years, a new technology has emerged in the solar photovoltaics market: building-integrated photovoltaics (BIPV). Even though this technology has a lot of potential, the diffusion of BIPV has remained rather limited, globally and also in the Netherlands. In this paper, the Technological Innovation System (TIS) approach is used to analyze the historical development of the Dutch BIPV innovation system and to provide a comprehensive overview of the systemic problems that hamper further diffusion of BIPV in the Netherlands. Several systemic problems are identified, including 1) lack of policy support for the industrialization and commercialization of BIPV, 2) the absence of large firms from the construction industry resulting in the lacking industrial capacities of the BIPV innovation system, and 3) the limited value chain coordination and collaboration to help improve the compatibility and complementarity of BIPV with traditional building components and (electrical) installations. To overcome these systemic problems and enable the Dutch BIPV innovation system to move from the present niche market phase to the commercial growth phase, multiple recommendations are provided to both policymakers and value chain actors.</t>
  </si>
  <si>
    <t>[Vroon, Tjebbe; Teunissen, Erik; Drent, Marlon] Berenschot Grp BV, van Deventerlaan 31-51, NL-3528 AG Utrecht, Netherlands; [Vroon, Tjebbe; Negro, Simona O.] Univ Utrecht, Copernicus Inst Sustainable Dev Innovat Sci, Princetonlaan 8a, NL-3584 CB Utrecht, Netherlands; [Vroon, Tjebbe; van Sark, Wilfried G. J. H. M.] Univ Utrecht, Inst Sustainable Dev Energy &amp; Resources, Princetonlaan 8a, NL-3584 CB Utrecht, Netherlands</t>
  </si>
  <si>
    <t>Utrecht University; Utrecht University</t>
  </si>
  <si>
    <t>van Sark, WGJHM (corresponding author), Univ Utrecht, Inst Sustainable Dev Energy &amp; Resources, Princetonlaan 8a, NL-3584 CB Utrecht, Netherlands.</t>
  </si>
  <si>
    <t>w.g.j.h.m.vansark@uu.nl</t>
  </si>
  <si>
    <t>van Sark, Wilfried G.J.H.M./C-5009-2009; Negro, Simona/N-4351-2013</t>
  </si>
  <si>
    <t>van Sark, Wilfried G.J.H.M./0000-0002-4738-1088; Vroon, Tjebbe/0000-0002-0176-1130; Negro, Simona/0000-0002-8532-0825</t>
  </si>
  <si>
    <t>European Regional Development Fund (ERDF) 'OPZuid'</t>
  </si>
  <si>
    <t>European Regional Development Fund (ERDF) 'OPZuid'(European Union (EU))</t>
  </si>
  <si>
    <t>We are very grateful to the many interviewees and IEA-PVPS Task 15 experts for their valuable cooperation and insights without which this analysis would not have been possible. This work is partly financially supported by the European Regional Development Fund (ERDF) `OPZuid' in the framework of the project Werkelijk Bouwen aan BIPV.</t>
  </si>
  <si>
    <t>PERGAMON-ELSEVIER SCIENCE LTD</t>
  </si>
  <si>
    <t>OXFORD</t>
  </si>
  <si>
    <t>THE BOULEVARD, LANGFORD LANE, KIDLINGTON, OXFORD OX5 1GB, ENGLAND</t>
  </si>
  <si>
    <t>1364-0321</t>
  </si>
  <si>
    <t>1879-0690</t>
  </si>
  <si>
    <t>RENEW SUST ENERG REV</t>
  </si>
  <si>
    <t>Renew. Sust. Energ. Rev.</t>
  </si>
  <si>
    <t>MAR</t>
  </si>
  <si>
    <t>10.1016/j.rser.2021.111912</t>
  </si>
  <si>
    <t>http://dx.doi.org/10.1016/j.rser.2021.111912</t>
  </si>
  <si>
    <t>Green &amp; Sustainable Science &amp; Technology; Energy &amp; Fuels</t>
  </si>
  <si>
    <t>Science Citation Index Expanded (SCI-EXPANDED); Social Science Citation Index (SSCI)</t>
  </si>
  <si>
    <t>Science &amp; Technology - Other Topics; Energy &amp; Fuels</t>
  </si>
  <si>
    <t>0K4JD</t>
  </si>
  <si>
    <t>hybrid, Green Published</t>
  </si>
  <si>
    <t>WOS:000780755600003</t>
  </si>
  <si>
    <t>Royset, A; Kolås, T; Nordseth, O; You, CC</t>
  </si>
  <si>
    <t>Royset, Arne; Kolas, Tore; Nordseth, Ornulf; You, Chang Chuan</t>
  </si>
  <si>
    <t>ENERGY AND BUILDINGS</t>
  </si>
  <si>
    <t>Thin films; Optical interference; Interference coatings; Colour; Visual appearance; Efficiency; Solar cell; Photovoltaic module; Building integrated photovoltaics; BIPV</t>
  </si>
  <si>
    <t>SOLAR-CELLS</t>
  </si>
  <si>
    <t>The presented work is focusing on optical interference coatings on the back side of the front glass for crystalline silicon-based photovoltaic modules. We present results on how such coatings can be designed to obtain desired visual properties combined with a limited loss in power conversion efficiency. This colouring technology may therefore be very attractive for building integrated photovoltaics. Coating design parameters such as number of layers, design wavelength, layer thicknesses, and layer refractive indices affect both the visual appearance parameters and the efficiency. Important colour parameters are lightness, chroma, and hue, and we demonstrate how these colour parameters are influenced by the design parameters of the optical interference coating. Using optical interference coatings to create colours results in colours that are dependent on the observation angle. We have introduced a new parameter for quantification of angular colour dependence. Our results show that the angular colour dependence can be reduced by increasing the refractive indices of the interference coating.For many building projects it may be highly desired to combine high power conversion efficiency with certain visual properties. The results from our work also indicate some of the possibilities and challenges in this regard.</t>
  </si>
  <si>
    <t>[Royset, Arne; Kolas, Tore] SINTEF Ind, NO-7465 Trondheim, Norway; [Nordseth, Ornulf; You, Chang Chuan] Inst Energy Technol IFE, NO-2027 Kjeller, Norway</t>
  </si>
  <si>
    <t>SINTEF; Institute for Energy Technology (IFE)</t>
  </si>
  <si>
    <t>Kolås, T (corresponding author), SINTEF Ind, NO-7465 Trondheim, Norway.</t>
  </si>
  <si>
    <t>Research Council of Norway through The Research Center for Sustainable Solar Cell Technology (RCN) [257639]</t>
  </si>
  <si>
    <t>Research Council of Norway through The Research Center for Sustainable Solar Cell Technology (RCN)</t>
  </si>
  <si>
    <t>The authors thank Bent Thomassen and Junjie Zhu at IFE for technical help in the fabrication of optical interference coatings and the lamination of the experimental samples. The authors also gratefully acknowledge the financial support from the Research Council of Norway through The Research Center for Sustainable Solar Cell Technology (RCN project number 257639) .</t>
  </si>
  <si>
    <t>ELSEVIER SCIENCE SA</t>
  </si>
  <si>
    <t>LAUSANNE</t>
  </si>
  <si>
    <t>PO BOX 564, 1001 LAUSANNE, SWITZERLAND</t>
  </si>
  <si>
    <t>0378-7788</t>
  </si>
  <si>
    <t>1872-6178</t>
  </si>
  <si>
    <t>ENERG BUILDINGS</t>
  </si>
  <si>
    <t>NOV 1</t>
  </si>
  <si>
    <t>http://dx.doi.org/10.1016/j.enbuild.2023.113517</t>
  </si>
  <si>
    <t>Construction &amp; Building Technology; Energy &amp; Fuels; Engineering, Civil</t>
  </si>
  <si>
    <t>Construction &amp; Building Technology; Energy &amp; Fuels; Engineering</t>
  </si>
  <si>
    <t>FW1Q6</t>
  </si>
  <si>
    <t>hybrid</t>
  </si>
  <si>
    <t>WOS:001148802700001</t>
  </si>
  <si>
    <t>Li, DHW; Aghimien, EI; Alshaibani, K</t>
  </si>
  <si>
    <t>Li, Danny H. W.; Aghimien, Emmanuel I.; Alshaibani, Khalid</t>
  </si>
  <si>
    <t>An Analysis of Real-Time Measured Solar Radiation and Daylight and Its Energy Implications for Semi-Transparent Building-Integrated Photovoltaic Facades</t>
  </si>
  <si>
    <t>BUILDINGS</t>
  </si>
  <si>
    <t>solar radiation; day-lighting; semi-transparent building-integrated photovoltaic panel; solar-heat-gain factor; daylight-linked lighting control; zero-energy buildings</t>
  </si>
  <si>
    <t>VERTICAL SURFACES; SYSTEM; PV; PERFORMANCE; CONSUMPTION; ILLUMINANCE; HOT</t>
  </si>
  <si>
    <t>For analyzing cooling loads, day-lighting, and building-integrated photovoltaic (BIPV) systems, solar radiation and daylight illuminance data are required. However, these data are sparse. Furthermore, studies have shown that the energy potential of building-integrated photovoltaic (BIPV) systems for the entire building skin (BS) and unconventional orientations, such as east, west, and north need further exploration. Thus, this study presents findings from measured solar data and an energy analysis of semi-transparent BIPV. Firstly, solar radiation and daylight data measured from June 2019 to May 2020 in Hong Kong are presented. The analyzed solar-radiation data were used to determine the solar-energy potential of BIPV for BS and the four principal building orientations (i.e., N, E, S and W). With a simple analytical approach, the solar data's building-energy implications for semi-transparent BIPV were assessed. The findings showed that the annual average horizontal global-, diffuse-, and direct-irradiance values were 291.8, 164.3, and 127.5 W/m(2)/day, respectively. Similarly, 120, 72, and 107 klux were obtained as the peak global, diffuse, and direct illuminance, respectively. Furthermore, the results show the potential of using BIPV on the entire BS in Hong Kong. It was also observed that a semi-transparent BIPV facade integrated with daylight-linked lighting controls could offer significant energy savings in electric lighting and cooling while also producing energy. In particular, BIPV facades with a large window-to-wall ratio (WWR) of 80% can provide an overall energy benefit of up to 7126 kWh.</t>
  </si>
  <si>
    <t>[Li, Danny H. W.; Aghimien, Emmanuel I.] City Univ Hong Kong, Dept Architecture &amp; Civil Engn, Bldg Energy Res Grp, Kowloon, Hong Kong, Peoples R China; [Alshaibani, Khalid] Imam Abdulrahman Bin Faisal Univ, Coll Architecture &amp; Planning, Dept Architecture, Dammam 3412, Saudi Arabia</t>
  </si>
  <si>
    <t>City University of Hong Kong; Imam Abdulrahman Bin Faisal University</t>
  </si>
  <si>
    <t>Aghimien, EI (corresponding author), City Univ Hong Kong, Dept Architecture &amp; Civil Engn, Bldg Energy Res Grp, Kowloon, Hong Kong, Peoples R China.</t>
  </si>
  <si>
    <t>eaghimien2-c@my.cityu.edu.hk</t>
  </si>
  <si>
    <t>Li, Danny/ABP-2226-2022; Alshaibani, Khalid A./A-3301-2015</t>
  </si>
  <si>
    <t>Alshaibani, Khalid A./0000-0002-0970-6187; AGHIMIEN, Emmanuel Imuetinyan/0000-0001-5835-0554</t>
  </si>
  <si>
    <t>2075-5309</t>
  </si>
  <si>
    <t>BUILDINGS-BASEL</t>
  </si>
  <si>
    <t>FEB</t>
  </si>
  <si>
    <t>10.3390/buildings13020386</t>
  </si>
  <si>
    <t>http://dx.doi.org/10.3390/buildings13020386</t>
  </si>
  <si>
    <t>Construction &amp; Building Technology; Engineering, Civil</t>
  </si>
  <si>
    <t>Construction &amp; Building Technology; Engineering</t>
  </si>
  <si>
    <t>9G9BC</t>
  </si>
  <si>
    <t>WOS:000938438500001</t>
  </si>
  <si>
    <t>Elazab, R; Eid, J; Amin, A</t>
  </si>
  <si>
    <t>Elazab, Rasha; Eid, Janet; Amin, Amr</t>
  </si>
  <si>
    <t>CLEAN ENERGY</t>
  </si>
  <si>
    <t>stand-alone building; reliability analysis; capacity planning; solar power generation; BIPV</t>
  </si>
  <si>
    <t>SOLAR-RADIATION DATABASE; POWER-SUPPLY PROBABILITY; SUN TRACKING; RELIABILITY; PERFORMANCE; GENERATION; DESIGN; ENERGY</t>
  </si>
  <si>
    <t>Design of Building Integrated Photovoltaic (BIPV) systems requires appropriate solar data to select the best PV type. A comparative study for six different locations and three types of BIPV systems shows the effects of clouds, PV type, and locations on the system performance. In this paper, two probabilistic reliability indices are presented to define the effect of clouds on different types of Building Integrated Photovoltaic (BIPV) systems. Existing indices do not match the main features of photovoltaic (PV) sources, such as variability, uncertainty and dependency on weather conditions. In addition, they are time indicators that describe the percentage of total failure time per year without any indication about power or energy mismatch. By using the available Geographic Information System solar-irradiation database, the proposed indices consider a similar pattern of expected daily solar irradiation as a model of PV systems. Two different models are studied for diverse building loads: an energy model for flexible loads and a constant-power model for critical loads. A comparative study is implemented for six different locations: Cairo, London, Berlin, Beijing, Madrid and Riyadh. Moreover, three types of BIPV systems are studied: fixed, double-axis-tracking and concentrated PV systems. The presented results show the effects of clouds, PV type and locations on the system performance.</t>
  </si>
  <si>
    <t>[Elazab, Rasha; Eid, Janet; Amin, Amr] Helwan Univ, Fac Engn, Elect Power &amp; Machines Dept, Cairo, Egypt</t>
  </si>
  <si>
    <t>Egyptian Knowledge Bank (EKB); Helwan University</t>
  </si>
  <si>
    <t>Elazab, R (corresponding author), Helwan Univ, Fac Engn, Elect Power &amp; Machines Dept, Cairo, Egypt.</t>
  </si>
  <si>
    <t>r_m_elazab@yahoo.com</t>
  </si>
  <si>
    <t>Elazab, Rasha/HDM-9794-2022</t>
  </si>
  <si>
    <t>Elazab, Rasha/0000-0002-6251-2322</t>
  </si>
  <si>
    <t>project entitled 'Smart Homes Energy Management Strategies', JESOR-2015 Cycle 4 - Egyptian Academy of Scientific Research and Technology (ASRT), Cairo, Egypt [4915]; European Commission's science and knowledge hub</t>
  </si>
  <si>
    <t>project entitled 'Smart Homes Energy Management Strategies', JESOR-2015 Cycle 4 - Egyptian Academy of Scientific Research and Technology (ASRT), Cairo, Egypt; European Commission's science and knowledge hub</t>
  </si>
  <si>
    <t>This work was supported by the project entitled 'Smart Homes Energy Management Strategies ', Project ID: 4915, JESOR-2015 Cycle 4, which is sponsored by the Egyptian Academy of Scientific Research and Technology (ASRT), Cairo, Egypt.We also acknowledge the support of the Photovoltaic Geographical Information System or PVGIS3 interactive web-based solar-radiation data funded by the European Commission's science and knowledge hub.</t>
  </si>
  <si>
    <t>OXFORD UNIV PRESS</t>
  </si>
  <si>
    <t>GREAT CLARENDON ST, OXFORD OX2 6DP, ENGLAND</t>
  </si>
  <si>
    <t>2515-4230</t>
  </si>
  <si>
    <t>2515-396X</t>
  </si>
  <si>
    <t>CLEAN ENERGY-CHINA</t>
  </si>
  <si>
    <t>MAR 1</t>
  </si>
  <si>
    <t>http://dx.doi.org/10.1093/ce/zkaa028</t>
  </si>
  <si>
    <t>Green &amp; Sustainable Science &amp; Technology; Energy &amp; Fuels; Engineering, Environmental</t>
  </si>
  <si>
    <t>Emerging Sources Citation Index (ESCI)</t>
  </si>
  <si>
    <t>Science &amp; Technology - Other Topics; Energy &amp; Fuels; Engineering</t>
  </si>
  <si>
    <t>1D7VQ</t>
  </si>
  <si>
    <t>WOS:000794006200004</t>
  </si>
  <si>
    <t>Choi, WJ; Joo, HJ; Park, JW; Kim, SK; Lee, JB</t>
  </si>
  <si>
    <t>Choi, Won Jun; Joo, Hong Jin; Park, Jae-Wan; Kim, Sang-kyun; Lee, Jae-Bum</t>
  </si>
  <si>
    <t>Power Generation Performance of Building-Integrated Photovoltaic Systems in a Zero Energy Building</t>
  </si>
  <si>
    <t>Building-Integrated Photovoltaic Systems; Renewable Energy; Carbon Zero Building; energy generation; South Korea</t>
  </si>
  <si>
    <t>BIPV SYSTEM</t>
  </si>
  <si>
    <t>In this study, the long-term operational performance of building-integrated photovoltaic (BIPV) systems was analyzed in the Carbon Zero Building of the National Institute of Environmental Research (NIER) of South Korea, with a total area of 2449 m(2). Three types of BIPV modules (glass to glass, glass to Tedlar/crystal, and amorphous) were installed in the building envelopes (roofs, walls, windows, atrium, and pergola) with a total capacity of 116.2 kWp. Over a five-year period, the average annual energy production was 855.6 kWh/kWp, the system loss ranged from 0.14 to 0.31 h/d, and the capture loss ranged from 0.21 to 1.81 h/d. The causes of capture losses were degradation of the power generation efficiency of the horizontal installation module due to the accumulation of dust and reduced energy production due to application of the same inverter for the crystal system module and amorphous module. As a result, the BIPV systems with an installation angle of 30 degrees exhibited approximately 57% higher energy production than vertically (90 degrees) installed systems under the same solar radiation. Moreover, horizontal (0 degrees) BIPV systems exhibited up to 14% higher energy production than vertical BIPV systems.</t>
  </si>
  <si>
    <t>[Choi, Won Jun; Kim, Sang-kyun; Lee, Jae-Bum] Natl Inst Environm Res, Incheon 22689, South Korea; [Joo, Hong Jin] Korea Inst Energy Res, Solar Thermal Convergence Lab, Daejeon 34129, South Korea; [Park, Jae-Wan] TES Eng, Res &amp; Dev Off, Daejeon 35245, South Korea</t>
  </si>
  <si>
    <t>National Institute of Environmental Research (NIER), Republic of Korea; Korea Institute of Energy Research (KIER)</t>
  </si>
  <si>
    <t>Park, JW (corresponding author), TES Eng, Res &amp; Dev Off, Daejeon 35245, South Korea.</t>
  </si>
  <si>
    <t>mil0516@hanmail.net</t>
  </si>
  <si>
    <t>Choi, Won Jun/0000-0001-5781-445X</t>
  </si>
  <si>
    <t>National Institute of Environmental Research (NIER) - Ministry of Environment (MOE) of the Republic of Korea [NIER-2017-01-02-038]</t>
  </si>
  <si>
    <t>National Institute of Environmental Research (NIER) - Ministry of Environment (MOE) of the Republic of Korea</t>
  </si>
  <si>
    <t>This work was supported by a grant from the National Institute of Environmental Research (NIER) and was funded by the Ministry of Environment (MOE) of the Republic of Korea (NIER-2017-01-02-038).</t>
  </si>
  <si>
    <t>JUL 1</t>
  </si>
  <si>
    <t>http://dx.doi.org/10.3390/en12132471</t>
  </si>
  <si>
    <t>IL1BU</t>
  </si>
  <si>
    <t>Green Published, gold</t>
  </si>
  <si>
    <t>WOS:000477034700016</t>
  </si>
  <si>
    <t>Amoruso, FM; Schuetze, T</t>
  </si>
  <si>
    <t>Amoruso, Fabrizio M.; Schuetze, Thorsten</t>
  </si>
  <si>
    <t>SUSTAINABILITY</t>
  </si>
  <si>
    <t>building integrated photovoltaics; life cycle assessment; life cycle costing; building renovation; modular building systems; near-zero energy buildings; climate change mitigation; efficient land use; land use change prevention</t>
  </si>
  <si>
    <t>ENERGY; BIPV; PROJECTS; MODULES; DEMAND; SEOUL</t>
  </si>
  <si>
    <t>Building integrated photovoltaic (BIPV) systems can achieve high yields through high percentages of building envelope surface coverage associated with material savings by substituting conventional building envelope components and avoiding land-use change to install open-land PV installations. This article discusses the life cycle assessment (LCA) and the life cycle costing (LCC) of BIPV systems in timber-hybrid building extensions and envelope renovation systems of three exemplary buildings in the Republic of Korea: apartment, mixed-use commercial/industrial, and low-rise multi-unit residential. The BIPV system's electricity production was quantified with simulation tools. Minimum and average carbon LCAs were calculated using a global product inventory database for 50 years. Greenhouse gas (GHG) emission savings by substituting conventional energy supplies were calculated based on the associated primary energy demands. LCC calculations were based on international datasets for BIPV LCC for 25 and 50 years. As a result, the BIPV system-associated GHG emissions can be decreased by up to 30% with a payback time of 12 (apartment) to 41 (mixed-use building) years for buildings with full PV coverage. The positive cumulative net present value (NPV) for both LCC scenarios encourages economic investments in building renovations with BIPV systems.</t>
  </si>
  <si>
    <t>[Amoruso, Fabrizio M.; Schuetze, Thorsten] Sungkyunkwan Univ, Dept Architecture, Suwon 16419, South Korea</t>
  </si>
  <si>
    <t>Sungkyunkwan University (SKKU)</t>
  </si>
  <si>
    <t>Schuetze, T (corresponding author), Sungkyunkwan Univ, Dept Architecture, Suwon 16419, South Korea.</t>
  </si>
  <si>
    <t>t.schuetze@skku.edu</t>
  </si>
  <si>
    <t>Schuetze, Thorsten/0000-0001-7849-2330</t>
  </si>
  <si>
    <t>2071-1050</t>
  </si>
  <si>
    <t>SUSTAINABILITY-BASEL</t>
  </si>
  <si>
    <t>JUN</t>
  </si>
  <si>
    <t>http://dx.doi.org/10.3390/su15129460</t>
  </si>
  <si>
    <t>Green &amp; Sustainable Science &amp; Technology; Environmental Sciences; Environmental Studies</t>
  </si>
  <si>
    <t>Science &amp; Technology - Other Topics; Environmental Sciences &amp; Ecology</t>
  </si>
  <si>
    <t>K3LV8</t>
  </si>
  <si>
    <t>WOS:001015497600001</t>
  </si>
  <si>
    <t>Martín-Chivelet, N; Gutiérrez, JC; Alonso-Abella, M; Chenlo, F; Cuenca, J</t>
  </si>
  <si>
    <t>Martin-Chivelet, Nuria; Carlos Gutierrez, Juan; Alonso-Abella, Miguel; Chenlo, Faustino; Cuenca, Jose</t>
  </si>
  <si>
    <t>Building Retrofit with Photovoltaics: Construction and Performance of a BIPV Ventilated Facade</t>
  </si>
  <si>
    <t>building retrofit; photovoltaic energy; building integrated photovoltaics (BIPV); energy performance in buildings; ventilated facade</t>
  </si>
  <si>
    <t>OF-THE-ART; INTEGRATED PHOTOVOLTAICS; ENERGY; PRODUCTS; SYSTEM</t>
  </si>
  <si>
    <t>Building retrofit offers the opportunity to reduce energy consumption, improve energy efficiency and increase the use of renewable energy sources. The photovoltaic (PV) technology can be integrated into the building envelope, where conventional construction materials can be easily substituted by PV modules. Prices are competitive with some other solutions and good architectural building integrated photovoltaics (BIPV) solutions enhance the appearance of the buildings. All this makes BIPV an attractive solution for effectively and sustainably retrofitting building envelopes, providing savings in materials and in conventional electricity consumption and, at the same time, improving the energy efficiency of the buildings. This paper shows a building retrofit case study in which standard PV modules are integrated into a new ventilated facade, aiming at serving as an easy-to-implement example for large-scale actions.</t>
  </si>
  <si>
    <t>[Martin-Chivelet, Nuria; Alonso-Abella, Miguel; Chenlo, Faustino; Cuenca, Jose] CIEMAT Photovolta Unit, Ave Complutense 40, E-28040 Madrid, Spain; [Carlos Gutierrez, Juan] CIEMAT Architecture &amp; Projects Unit, Ave Complutense 40, E-28040 Madrid, Spain</t>
  </si>
  <si>
    <t>Centro de Investigaciones Energeticas, Medioambientales Tecnologicas; Centro de Investigaciones Energeticas, Medioambientales Tecnologicas</t>
  </si>
  <si>
    <t>Martín-Chivelet, N (corresponding author), CIEMAT Photovolta Unit, Ave Complutense 40, E-28040 Madrid, Spain.</t>
  </si>
  <si>
    <t>nuria.martin@ciemat.es; juancarlos.gutierrez@ciemat.es; miguel.alonso@ciemat.es; faustino.chenlo@ciemat.es; jose.cuenca@ciemat.es</t>
  </si>
  <si>
    <t>Chivelet, Nuria Martin/K-5039-2014; , miguel/AAD-1579-2019</t>
  </si>
  <si>
    <t>Chivelet, Nuria Martin/0000-0003-4224-6618; Alonso-Abella, Miguel/0000-0002-2564-6479</t>
  </si>
  <si>
    <t>JUL</t>
  </si>
  <si>
    <t>http://dx.doi.org/10.3390/en11071719</t>
  </si>
  <si>
    <t>GQ6MQ</t>
  </si>
  <si>
    <t>WOS:000441830500103</t>
  </si>
  <si>
    <t>Lien, SY</t>
  </si>
  <si>
    <t>Lien, Shui-Yang</t>
  </si>
  <si>
    <t>building-integrated photovoltaic (BIPV); full-color; laser process; photovoltaic (PV) module</t>
  </si>
  <si>
    <t>SOLAR-CELLS; PERFORMANCE; LOSSES</t>
  </si>
  <si>
    <t>In this paper, a full-color photovoltaic (PV) module, called the artist PV module, is developed by laser processes. A full-color image source is printed on the back of a protective glass using an inkjet printer, and a brightened grayscale mask is used to precisely define regions on the module where colors need to be revealed. Artist PV modules with 1.1 x 1.4 m(2) area have high a retaining power output of 139 W and an aesthetic appearance making them more competitive than other building-integrated photovoltaic (BIPV) products. Furthermore, the installation of artist PV modules as curtain walls without metal frames is also demonstrated. This type of installation offers an aesthetic advantage by introducing supporting fittings, originating from the field of glass technology. Hence, this paper is expected to elevate BIPV modules to an art form and generate research interests in developing more functional PV modules.</t>
  </si>
  <si>
    <t>[Lien, Shui-Yang] Dayeh Univ, Dept Mat Sci &amp; Engn, Changhua 51591, Taiwan</t>
  </si>
  <si>
    <t>Da Yeh University</t>
  </si>
  <si>
    <t>Lien, SY (corresponding author), Dayeh Univ, Dept Mat Sci &amp; Engn, Changhua 51591, Taiwan.</t>
  </si>
  <si>
    <t>syl@mail.dyu.edu.tw</t>
  </si>
  <si>
    <t>Ministry of Science and Technology of the Republic of China [104-2221-E-212-002-MY3, 104-2632-E-212-002]</t>
  </si>
  <si>
    <t>Ministry of Science and Technology of the Republic of China(Ministry of Science and Technology, Taiwan)</t>
  </si>
  <si>
    <t>This work is sponsored by the Ministry of Science and Technology of the Republic of China under Contract Nos. 104-2221-E-212-002-MY3 and 104-2632-E-212-002.</t>
  </si>
  <si>
    <t>http://dx.doi.org/10.3390/en9070551</t>
  </si>
  <si>
    <t>DT5CC</t>
  </si>
  <si>
    <t>gold, Green Submitted</t>
  </si>
  <si>
    <t>WOS:000381497300074</t>
  </si>
  <si>
    <t>Kim, YS; Kim, AR; Tark, SJ</t>
  </si>
  <si>
    <t>Kim, Young-Su; Kim, A-Rong; Tark, Sung-Ju</t>
  </si>
  <si>
    <t>Building-Integrated Photovoltaic Modules Using Additive-Manufactured Optical Pattern</t>
  </si>
  <si>
    <t>building-integrated photovoltaic; BIPV; colored BIPV module; PV; Additive manufacturing; optical pattern; solar cell</t>
  </si>
  <si>
    <t>This paper suggests a novel way to manufacture power-efficient building-integrated photovoltaic (BIPV) modules that are aesthetically acceptable for use in zero-energy buildings (ZEBs). An optical pattern is formed using additive manufacturing (AM) to maximize the number of sunrays that reach the solar cells and to hide cells beneath the pattern. The optical pattern was optimized by simulation, then selected PV modules were fabricated to ensure that they met the optimal optical pattern conditions. Increase in pattern angle and lens space yielded increase in the output power of the PV module, but reduced the aesthetic functionality. This color BIPV technology is expected to help expand the BIPV market and reduce carbon for net zero objectives.</t>
  </si>
  <si>
    <t>[Kim, Young-Su; Kim, A-Rong; Tark, Sung-Ju] Res Inst Ind Sci &amp; Technol RIST, Environm &amp; Energy Div, Pohang 37673, South Korea</t>
  </si>
  <si>
    <t>Tark, SJ (corresponding author), Res Inst Ind Sci &amp; Technol RIST, Environm &amp; Energy Div, Pohang 37673, South Korea.</t>
  </si>
  <si>
    <t>ny002@rist.re.kr; arkim83@rist.re.kr; sjtark@rist.re.kr</t>
  </si>
  <si>
    <t>Korea Institute of Energy Technology Evaluation and Planning(KETEP); Ministry of Trade, Industry &amp; Energy(MOTIE) of the Republic of Korea [20203040010330]</t>
  </si>
  <si>
    <t>Korea Institute of Energy Technology Evaluation and Planning(KETEP); Ministry of Trade, Industry &amp; Energy(MOTIE) of the Republic of Korea</t>
  </si>
  <si>
    <t>FundingThis work was supported by the Korea Institute of Energy Technology Evaluation and Planning(KETEP) and the Ministry of Trade, Industry &amp; Energy(MOTIE) of the Republic of Korea (No. 20203040010330).</t>
  </si>
  <si>
    <t>http://dx.doi.org/10.3390/en15041288</t>
  </si>
  <si>
    <t>ZQ5SS</t>
  </si>
  <si>
    <t>WOS:000767165000001</t>
  </si>
  <si>
    <t>Rababah, HE; Ghazali, A; Isa, MHM</t>
  </si>
  <si>
    <t>Rababah, Haitham Esam; Ghazali, Azhar; Mohd Isa, Mohd Hafizal</t>
  </si>
  <si>
    <t>Building Integrated Photovoltaic (BIPV) in Southeast Asian Countries: Review of Effects and Challenges</t>
  </si>
  <si>
    <t>building-integrated photovoltaics; renewable energy; energy efficiency</t>
  </si>
  <si>
    <t>ENERGY PERFORMANCE; RENEWABLE ENERGY; SYSTEM; OPTIMIZATION; CONSUMPTION; ELECTRICITY; INDONESIA; LESSONS; FACADES; DESIGN</t>
  </si>
  <si>
    <t>Fossil fuel consumption for electricity generation in the building sector is at an all-time high in line with the country's economic growth. This scenario will increase the global CO2 emissions and large carbon footprints, thus leading to global warming. In recent years, most of the research related to the building sector has focused on the development of new techniques to reduce buildings' energy consumption through energy conservation, energy efficiency, and the implementation of renewable energy technologies. The introduction of photovoltaic (PV) technology has become the most prominent renewable energy (RE) that can be integrated into building components. Even though the Building Integrated Photovoltaic (BIPV) has been available for decades, but its implementation in Southeast Asian countries has not gained widespread acceptance compared to European countries and other parts of Asia. This paper aims to investigate the effects and challenges of BIPV implementation in Southeast Asian Countries (Cambodia, Indonesia, Laos, Malaysia, Singapore, Thailand, Vietnam, and the Philippines), focusing on climate effects, the initial cost of PV technology, government policies, and initiatives. An in-depth literature review from past research, policies, and reports taken between 2016 to 2021 has been conducted and found that the environmental parameters directly influence the performance of BIPV systems and affect efficiency. This study pointed at Feed-in Tariff (FiT), policies and initiatives offered by the government in Southeast Asian countries are not beneficial and discourage building owners to adopt the BIPV technology or any other RE technology. Governments should revise the current policies to promote and attract more building owners to take part in the efforts to minimize CO2 emissions from the building industry.</t>
  </si>
  <si>
    <t>[Rababah, Haitham Esam; Ghazali, Azhar; Mohd Isa, Mohd Hafizal] Univ Sains Malaysia, Sch Housing Bldg &amp; Planning, George Town 11800, Malaysia</t>
  </si>
  <si>
    <t>Universiti Sains Malaysia</t>
  </si>
  <si>
    <t>Rababah, HE; Ghazali, A (corresponding author), Univ Sains Malaysia, Sch Housing Bldg &amp; Planning, George Town 11800, Malaysia.</t>
  </si>
  <si>
    <t>haithamrababah@student.usm.my; azhar.ghazali@usm.my; hafizal@usm.my</t>
  </si>
  <si>
    <t>Ghazali, Azhar/R-4891-2017; Rababah, Haitham Esam/AAC-5493-2022</t>
  </si>
  <si>
    <t>Ghazali, Azhar/0000-0001-7558-3966; Rababah, Haitham Esam/0000-0002-3556-766X</t>
  </si>
  <si>
    <t>Universiti Sains Malaysia Short-Term Research [304/PPBGN/6315430]</t>
  </si>
  <si>
    <t>Universiti Sains Malaysia Short-Term Research(Universiti Sains Malaysia)</t>
  </si>
  <si>
    <t>This research received funding from Universiti Sains Malaysia Short-Term Research Grant (304/PPBGN/6315430).</t>
  </si>
  <si>
    <t>DEC</t>
  </si>
  <si>
    <t>http://dx.doi.org/10.3390/su132312952</t>
  </si>
  <si>
    <t>XV7AR</t>
  </si>
  <si>
    <t>WOS:000735090800001</t>
  </si>
  <si>
    <t>Asfour, OS</t>
  </si>
  <si>
    <t>Asfour, Omar S.</t>
  </si>
  <si>
    <t>Solar and Shading Potential of Different Configurations of Building Integrated Photovoltaics Used as Shading Devices Considering Hot Climatic Conditions</t>
  </si>
  <si>
    <t>building-integrated photovoltaics (BIPVs); solar energy; shading devices; architecture; Saudi Arabia</t>
  </si>
  <si>
    <t>BIPV SYSTEM; PERFORMANCE; PV; KINGDOM; ENERGY</t>
  </si>
  <si>
    <t>This study investigates the use of building-integrated photovoltaics (BIPVs) as shading devices in hot climates, with reference to the conditions of Saudi Arabia. It used parametric numerical modelling to critically appraise the potential of eight design configurations in this regard, including vertical and horizontal shading devices with different inclination angles. The study assumed that the examined shading devices could be entirely horizontal or vertical on the three exposed facades, which is common practice in architecture. The study found that the examined configurations offered different solar and shading potentials. However, the case of horizontal BIPV shading devices with a 45 degrees tilt angle received the highest amount of annual total insolation (104 kWh/m(2)) and offered effective window shading of 96% of the total window area on average in summer. The study concluded that, unlike the common recommendation of avoiding horizontal shading devices on eastern and western facades, it is possible in countries characterised with high solar altitudes such as Saudi Arabia to use them effectively to generate electricity and provide the required window shading.</t>
  </si>
  <si>
    <t>[Asfour, Omar S.] King Fahd Univ Petr &amp; Minerals, Dept Architecture, POB 2483, Dhahran 31261, Saudi Arabia</t>
  </si>
  <si>
    <t>King Fahd University of Petroleum &amp; Minerals</t>
  </si>
  <si>
    <t>Asfour, OS (corresponding author), King Fahd Univ Petr &amp; Minerals, Dept Architecture, POB 2483, Dhahran 31261, Saudi Arabia.</t>
  </si>
  <si>
    <t>omar.asfour@kfupm.edu.sa</t>
  </si>
  <si>
    <t>Asfour, Omar S/A-6210-2019</t>
  </si>
  <si>
    <t>Asfour, Omar S/0000-0001-9405-498X</t>
  </si>
  <si>
    <t>Deanship of Research at King Fahd University of Petroleum and Minerals (KFUPM) [SR151007]</t>
  </si>
  <si>
    <t>Deanship of Research at King Fahd University of Petroleum and Minerals (KFUPM)</t>
  </si>
  <si>
    <t>The work presented in this paper was funded by the Deanship of Research at King Fahd University of Petroleum and Minerals (KFUPM) under Research Project No. SR151007.</t>
  </si>
  <si>
    <t>http://dx.doi.org/10.3390/su10124373</t>
  </si>
  <si>
    <t>HG9OL</t>
  </si>
  <si>
    <t>gold, Green Submitted, Green Published</t>
  </si>
  <si>
    <t>WOS:000455338100039</t>
  </si>
  <si>
    <t>Fedorova, A; Jelle, BP; Hrynyszyn, BD; Geving, S</t>
  </si>
  <si>
    <t>Fedorova, Anna; Jelle, Bjorn Peter; Hrynyszyn, Bozena Dorota; Geving, Stig</t>
  </si>
  <si>
    <t>Quantification of wind-driven rain intrusion in building-integrated photovoltaic systems</t>
  </si>
  <si>
    <t>SOLAR ENERGY</t>
  </si>
  <si>
    <t>Building-integrated photovoltaics; BIPV; Wind-driven rain; Quantification; Test; Watertightness</t>
  </si>
  <si>
    <t>Wind-driven rain (WDR) impact is a serious exposure that affects performance of the building envelope components and systems. This study presents results from a laboratory investigation of a testing methodology of WDR intrusion in building-integrated photovoltaic (BIPV) systems. The major aspect proposed in this work is a quantification of water intrusion through BIPV systems. For that matter, a water collection system was designed and tested. When water intrusion is quantified, it may enable categorisation and comparison of various BIPV systems according to their watertightness level. This methodology was applied to three BIPV systems designed for roof integration. The methodology can also be modified and used for various building envelope systems, including traditional roof and facade systems without PV or BIPV systems. As the methodology was developed with climate conditions in northern Europe in mind, WDR exposure of extreme levels was applied. Wind speed ranges from 12.9 m/s (strong breeze) to 35.3 m/s (hurricane) were used. When it comes to newly developed and not well-studied building envelope systems, such as various BIPV systems, they should be subjected to a more extensive investigation. The proposed testing methodology could become an extension of the standard investigations of BIPV systems carried out at accredited laboratories.</t>
  </si>
  <si>
    <t>[Fedorova, Anna; Jelle, Bjorn Peter; Hrynyszyn, Bozena Dorota; Geving, Stig] Norwegian Univ Sci &amp; Technol NTNU, Dept Civil &amp; Environm Engn, NO-7491 Trondheim, Norway</t>
  </si>
  <si>
    <t>Norwegian University of Science &amp; Technology (NTNU)</t>
  </si>
  <si>
    <t>Fedorova, A (corresponding author), Norwegian Univ Sci &amp; Technol NTNU, Dept Civil &amp; Environm Engn, NO-7491 Trondheim, Norway.</t>
  </si>
  <si>
    <t>anna.fedorova@ntnu.no</t>
  </si>
  <si>
    <t>Geving, Stig/0000-0002-0956-2937</t>
  </si>
  <si>
    <t>0038-092X</t>
  </si>
  <si>
    <t>1471-1257</t>
  </si>
  <si>
    <t>SOL ENERGY</t>
  </si>
  <si>
    <t>Sol. Energy</t>
  </si>
  <si>
    <t>10.1016/j.solener.2021.10.030</t>
  </si>
  <si>
    <t>http://dx.doi.org/10.1016/j.solener.2021.10.030</t>
  </si>
  <si>
    <t>WO7XO</t>
  </si>
  <si>
    <t>WOS:000712662700001</t>
  </si>
  <si>
    <t>Liu, YH; Liu, XX; Zhang, JW; Zhang, YF; Zhu, ZY</t>
  </si>
  <si>
    <t>Liu, Yuhang; Liu, Xiangxin; Zhang, Jianwei; Zhang, Yufeng; Zhu, Ziyao</t>
  </si>
  <si>
    <t>A Novel Maximum Power Point Tracking Control Strategy for the Building Integrated Photovoltaic System</t>
  </si>
  <si>
    <t>building-integrated photovoltaic; thin-film photovoltaic modules; maximum power point tracking; sampling time; hybrid control</t>
  </si>
  <si>
    <t>MPPT ALGORITHM; ENERGY; BIPV; SIMULATION; CONVERTERS; DESIGN</t>
  </si>
  <si>
    <t>Thin-film photovoltaic technology has begun to be applied in building-integrated photovoltaics (BIPVs), and it is believed that thin-film photovoltaic technology has potential in building-integrated photovoltaic applications. In this paper, a hybrid approach was investigated which combined the maximum power point tracking (MPPT) algorithm of three-stage variable step size with continuous conduction mode (CCM)/discontinuous current mode (DCM). The research contents of this paper include the principle analysis of the maximum power point tracking algorithm, the design of the sampling period, and the design of a double closed-loop control system and correction factor. A system model was built in MATLAB/Simulink, and a comparative simulation was carried out to compare the performance of the proposed method with some traditional methods. The simulation results show that the proposed approach has the ability to fast-track and make the system run stably. Furthermore, it can make the system respond quickly to environmental changes. An experimental platform was built, and the experimental results validated and confirmed the advantages of the proposed method.</t>
  </si>
  <si>
    <t>[Liu, Yuhang; Liu, Xiangxin; Zhang, Yufeng; Zhu, Ziyao] Chinese Acad Sci, Inst Elect Engn, Key Lab Solar Thermal Energy &amp; Photovolta Syst, Beijing 100190, Peoples R China; [Liu, Yuhang; Liu, Xiangxin; Zhang, Yufeng; Zhu, Ziyao] Univ Chinese Acad Sci, Inst Elect Engn, Beijing 100049, Peoples R China; [Zhang, Jianwei] Inner Mongolia Univ Technol, Coll Elect Power, Hohhot 010051, Peoples R China</t>
  </si>
  <si>
    <t>Chinese Academy of Sciences; Institute of Electrical Engineering, CAS; Chinese Academy of Sciences; University of Chinese Academy of Sciences, CAS; Inner Mongolia University of Technology</t>
  </si>
  <si>
    <t>Liu, XX (corresponding author), Chinese Acad Sci, Inst Elect Engn, Key Lab Solar Thermal Energy &amp; Photovolta Syst, Beijing 100190, Peoples R China.;Liu, XX (corresponding author), Univ Chinese Acad Sci, Inst Elect Engn, Beijing 100049, Peoples R China.</t>
  </si>
  <si>
    <t>lyh@mail.iee.ac.cn; shinelu@mail.iee.ac.cn; zjwzachary@outlook.com; yfzhang@mail.iee.ac.cn; sussed@mail.iee.ac.cn</t>
  </si>
  <si>
    <t>zhang, yu/HNS-5948-2023; Zhang, Yufeng/GZL-1973-2022; Zhang, Jianwei/J-9365-2019; Wang, Guang/JFS-8374-2023</t>
  </si>
  <si>
    <t>Zhang, Jianwei/0000-0001-5304-6297; Liu, Yuhang/0000-0003-3873-4782; Zhu, Ziyao/0000-0003-4375-2133</t>
  </si>
  <si>
    <t>Research Foundation of IEE, CAS [Y710411CSB]; Lujiaxi International Team Project of CAS [GJTD-2018-05]; Chinese Academy of Sciences President's International Fellowship Initiative [2020VEC0008]; Science Research Project of Inner Mongolia University of Tec</t>
  </si>
  <si>
    <t>Research Foundation of IEE, CAS; Lujiaxi International Team Project of CAS; Chinese Academy of Sciences President's International Fellowship Initiative; Science Research Project of Inner Mongolia University of Technology; National Natural Science Foundati</t>
  </si>
  <si>
    <t>This work is sponsored by Research Foundation of IEE, CAS (No: Y710411CSB), Lujiaxi International Team Project of CAS (No: GJTD-2018-05), Chinese Academy of Sciences President's International Fellowship Initiative (Grant No. 2020VEC0008). Science Research Project of Inner Mongolia University of Technology (BS201901, ZZ201910), and National Natural Science Foundation of China (51867020).</t>
  </si>
  <si>
    <t>http://dx.doi.org/10.3390/en13112679</t>
  </si>
  <si>
    <t>MF5SF</t>
  </si>
  <si>
    <t>WOS:000545401100006</t>
  </si>
  <si>
    <t>Smith, DE; Hughes, MD; Borca-Tasciuc, DA</t>
  </si>
  <si>
    <t>Smith, Duncan E.; Hughes, Michael D.; Borca-Tasciuc, Diana-Andra</t>
  </si>
  <si>
    <t>RENEWABLE ENERGY</t>
  </si>
  <si>
    <t>Luminescent solar concentrator; Building-integrated photovoltaics; Energy estimate; Annual yield; Solar transposition models; Spectral mismatch factor</t>
  </si>
  <si>
    <t>LUMINESCENT SOLAR CONCENTRATORS; PERFORMANCE; DIFFUSE; IRRADIANCE; PARAMETERS; CONVERSION; MODULE; FLAT</t>
  </si>
  <si>
    <t>A form of building-integrated photovoltaics, luminescent solar concentrators are devices used to enhance solar cell output per unit area through red-shifted, concentrated internal reflection of sunlight. Luminescent solar concentrators have shown promise, but they have yet to achieve commercial success. At present, it is prohibitively difficult for architects and solar engineers to assess their annual energy production and subsequently conceptualize their economic potential. To bridge this gap, this paper provides an approach for annual performance evaluation of luminescent solar concentrators that parallels conventional processes used internationally for existing photovoltaic projects and solar development proposals. The approach starts by following conventional processes to evaluate the plane-of-array irradiance. Then, two metrics are introduced to evaluate the effective irradiance incident on solar cells within an LSC: 1) LSC optical efficiency is employed to determine the proportion of light reaching solar cells relative to the exposed surface; 2) LSC spectral mismatch factor is defined to represent the impact of spectral differences due to absorption and luminescent emission within an LSC. These metrics have never been employed in such a context before. With their addition, the process to produce LSC energy estimates becomes analogous to the conventional process to produce estimates for solar panels. The proposed approach is first validated against the commercial software, PVsyst. Then, case studies in Albany, NY and Phoenix, AZ are conducted to present energy estimates (at the maximum power point) for solar panels, and both planar and wedge-shaped luminescent solar concentrators when mounted vertically on a southern facing surface.(c) 2022 The Authors. Published by Elsevier Ltd. This is an open access article under the CC BY-NC-ND license (http://creativecommons.org/licenses/by-nc-nd/4.0/).</t>
  </si>
  <si>
    <t>[Smith, Duncan E.; Hughes, Michael D.; Borca-Tasciuc, Diana-Andra] Rensselaer Polytech Inst, Mech Aerosp &amp; Nucl Engn Dept, Troy, NY 12180 USA</t>
  </si>
  <si>
    <t>Rensselaer Polytechnic Institute</t>
  </si>
  <si>
    <t>Borca-Tasciuc, DA (corresponding author), Rensselaer Polytech Inst, Mech Aerosp &amp; Nucl Engn Dept, Troy, NY 12180 USA.</t>
  </si>
  <si>
    <t>borcad@rpi.edu</t>
  </si>
  <si>
    <t>Distributed Solar Devel-opment, LLC</t>
  </si>
  <si>
    <t>Funding D.S. was funded by a fellowship from Distributed Solar Devel-opment, LLC.</t>
  </si>
  <si>
    <t>0960-1481</t>
  </si>
  <si>
    <t>1879-0682</t>
  </si>
  <si>
    <t>RENEW ENERG</t>
  </si>
  <si>
    <t>http://dx.doi.org/10.1016/j.renene.2021.12.147</t>
  </si>
  <si>
    <t>0P6IF</t>
  </si>
  <si>
    <t>WOS:000784330100010</t>
  </si>
  <si>
    <t>He, Y; Schnabel, MA</t>
  </si>
  <si>
    <t>He, Yi; Schnabel, Marc Aurel</t>
  </si>
  <si>
    <t>An approach for daylight calculation of a building integrated photovoltaic (BIPV) Facade</t>
  </si>
  <si>
    <t>ARCHITECTURAL SCIENCE REVIEW</t>
  </si>
  <si>
    <t>Daylight illuminance; calculation model; BIPV system</t>
  </si>
  <si>
    <t>ILLUMINANCE; PERFORMANCE; OFFICE; ROOMS</t>
  </si>
  <si>
    <t>Contemporary use of Building Integrated Photovoltaics (BIPV) facades is increasing rapidly. However, A BIPV facade can impact natural lighting because of opaque solar cells in the panels. This paper explicates an approach for daylight calculation in an indoor environment with the BIPV facade system installed. A brief review of daylight calculation is given to reveal the drawbacks of previous methods that are not suitable for our situation, which includes a BIPV facade and requires manual calculation. The detailed calculation, including the mathematical formulas used at each stage, is explained. First, the position of the sun is calculated. Second, we calculate the daylight availability. Our third calculation is of sun and sky illuminance on the ground and vertical facade. This is followed by the calculation of reflected light. As a result, indoor illuminance can be calculated. In the section of results and discussion, theoretical simulations are accomplished with parametric tools. In the comparison, results from the simulation and the calculation are matched, especially in the case of the overcast sky. By these means our approach can be proved effective. In summary, our research provides an accurate and quick approach of daylight calculation, with due consideration given to practical factors in various aspects.</t>
  </si>
  <si>
    <t>[He, Yi; Schnabel, Marc Aurel] Victoria Univ Wellington, Sch Architecture, Wellington, New Zealand</t>
  </si>
  <si>
    <t>Victoria University Wellington</t>
  </si>
  <si>
    <t>Schnabel, MA (corresponding author), Victoria Univ Wellington, Sch Architecture, Wellington, New Zealand.</t>
  </si>
  <si>
    <t>marcaurel.schnabel@vuw.ac.nz</t>
  </si>
  <si>
    <t>Schnabel, Marc Aurel/O-3283-2013</t>
  </si>
  <si>
    <t>Schnabel, Marc Aurel/0000-0002-2923-1609</t>
  </si>
  <si>
    <t>Chinese Nature Science Foundation (CNSF)</t>
  </si>
  <si>
    <t>Chinese Nature Science Foundation (CNSF)(National Natural Science Foundation of China (NSFC))</t>
  </si>
  <si>
    <t>Acknowledgements, the paper is developed based on our ASA paper (Yi He and Marc Aurel Schnabel. (2016). Daylight illuminance calculation model and process for Building Integrated Photovoltaics (BIPV) Systems. Fifty years later: Revisiting the role of architectural science in design and practice: 50th International Conference of the Architectural Science Association, pp. 389-396, (c) 2016, The Architectural Science Association and The University of Adelaide. Available on line http://anzasca.net/wp-content/uploads/2016/12/40-1287-389-396.pdf.). This project is an extension research of the study of BIPV Systems, Huazhong University of Science and Technology, Wuhan, China, funded by Chinese Nature Science Foundation (CNSF).</t>
  </si>
  <si>
    <t>TAYLOR &amp; FRANCIS LTD</t>
  </si>
  <si>
    <t>ABINGDON</t>
  </si>
  <si>
    <t>2-4 PARK SQUARE, MILTON PARK, ABINGDON OR14 4RN, OXON, ENGLAND</t>
  </si>
  <si>
    <t>0003-8628</t>
  </si>
  <si>
    <t>1758-9622</t>
  </si>
  <si>
    <t>ARCHIT SCI REV</t>
  </si>
  <si>
    <t>Archit. Sci. Rev.</t>
  </si>
  <si>
    <t>http://dx.doi.org/10.1080/00038628.2018.1470964</t>
  </si>
  <si>
    <t>Architecture</t>
  </si>
  <si>
    <t>Arts &amp; Humanities Citation Index (A&amp;HCI)</t>
  </si>
  <si>
    <t>GS7YL</t>
  </si>
  <si>
    <t>Bronze</t>
  </si>
  <si>
    <t>WOS:000443921400005</t>
  </si>
  <si>
    <t>Rosa, F</t>
  </si>
  <si>
    <t>Rosa, Flavio</t>
  </si>
  <si>
    <t>Building-Integrated Photovoltaics (BIPV) in Historical Buildings: Opportunities and Constraints</t>
  </si>
  <si>
    <t>building-integrated photovoltaics-BIPV; building heritage; energy efficiency; traditional materials</t>
  </si>
  <si>
    <t>OF-THE-ART; SOLAR-CELLS; NZEB TARGET; ENERGY EFFICIENCY; PERFORMANCE; COATINGS; RETROFIT; HYDROGEN; SYSTEMS; DESIGN</t>
  </si>
  <si>
    <t>In this work, we investigate the potential of using last generation photovoltaic systems in traditional building components of historical buildings. The multifunctional photovoltaic components also open new application and implementation horizons in the field of energy retrofitting in historical buildings. Some of the Building-Integrated Photovoltaics (BIPV) solutions lend themselves optimally to solving the problems of energy efficiency in historical buildings. For the next few years, Italian legislation foresees increasing percentages of energy production from renewable sources, including historical buildings. The opportunities and constraints analysed are presented through a specific approach, typical of building processes for innovative technological BIPV solutions on historical buildings.</t>
  </si>
  <si>
    <t>[Rosa, Flavio] Sapienza Univ Rome, Interdept Ctr Terr Bldg Conservat &amp; Environm, CITERA, I-00137 Rome, Italy</t>
  </si>
  <si>
    <t>Sapienza University Rome</t>
  </si>
  <si>
    <t>Rosa, F (corresponding author), Sapienza Univ Rome, Interdept Ctr Terr Bldg Conservat &amp; Environm, CITERA, I-00137 Rome, Italy.</t>
  </si>
  <si>
    <t>flavio.rosa@uniroma1.it</t>
  </si>
  <si>
    <t>http://dx.doi.org/10.3390/en13143628</t>
  </si>
  <si>
    <t>MX1TD</t>
  </si>
  <si>
    <t>Green Submitted, gold</t>
  </si>
  <si>
    <t>WOS:000557508800001</t>
  </si>
  <si>
    <t>Xu, R; Wittkopf, S; Roeske, C</t>
  </si>
  <si>
    <t>Xu, Ran; Wittkopf, Stephen; Roeske, Christian</t>
  </si>
  <si>
    <t>Quantitative Evaluation of BIPV Visual Impact in Building Retrofits Using Saliency Models</t>
  </si>
  <si>
    <t>Building Integrated Photovoltaics; visual impact; environmental effects; heritage protection</t>
  </si>
  <si>
    <t>INTEGRATION; ATTENTION; CRITERIA</t>
  </si>
  <si>
    <t>BIPV (Building Integrated Photovoltaics) integration in urban spaces requires, not only careful technical, but also aesthetic considerations as its visual impact is seen as a kind of environmental effect. To manage this effect, different methods were developed to measure it; however, most existing evaluation methods are either based on subjective speculations and have no continuous criteria standards, or they do not show much relevance to neuropsychological findings. This paper presents an alternative and complementary method for evaluating the BIPV visual impact using the saliency method with an objective, quantitative and neuropsychological-based approach. The application of the method was tested and is discussed in the context of an example case study in Switzerland. Several different BIPV designs were developed for the case study, purposely in ways that made it difficult to rank their visual impacts with one's subjective instinct. Using the proposed saliency method; however, the differences in BIPV visual impact across all designs could be identified, demonstrated and calculated sensitively. Potential applications of this proposed method include being a helping tool in deciding which BIPV design causes the least or most visual impact among others. Additionally, when combined with solar cadaster, the method enables a comprehensive estimation of BIPV potential in urban areas from both technical and societal aspects.</t>
  </si>
  <si>
    <t>[Xu, Ran; Wittkopf, Stephen; Roeske, Christian] Hsch Luzern, Competence Ctr Envelopes &amp; Solar Energy, Technikumstr 21, CH-6048 Horw, Switzerland</t>
  </si>
  <si>
    <t>Wittkopf, S (corresponding author), Hsch Luzern, Competence Ctr Envelopes &amp; Solar Energy, Technikumstr 21, CH-6048 Horw, Switzerland.</t>
  </si>
  <si>
    <t>ran.xu@hslu.ch; stephen.wittkopf@hslu.ch; christian.roeske@hslu.ch</t>
  </si>
  <si>
    <t>xu, ran/JGM-5566-2023; Wittkopf, Stephen/B-7530-2014</t>
  </si>
  <si>
    <t>Wittkopf, Stephen/0000-0001-7754-1030</t>
  </si>
  <si>
    <t>Swiss National Science Foundation (SNF) [NRP 70]; SNF</t>
  </si>
  <si>
    <t>Swiss National Science Foundation (SNF)(Swiss National Science Foundation (SNSF)); SNF</t>
  </si>
  <si>
    <t>This publication is a result of the National Research Program Energy Turnaround (NRP 70), financed by the Swiss National Science Foundation (SNF). The authors would like to thank SNF for the financial support of the project Active Interfaces.</t>
  </si>
  <si>
    <t>MAY</t>
  </si>
  <si>
    <t>http://dx.doi.org/10.3390/en10050668</t>
  </si>
  <si>
    <t>EX2IA</t>
  </si>
  <si>
    <t>WOS:000403048400087</t>
  </si>
  <si>
    <t>Cui, J; Fang, JJ</t>
  </si>
  <si>
    <t>Cui, Jian; Fang, Jianjun</t>
  </si>
  <si>
    <t>photovoltaic power generation; MPPT efficiency; buildings integrated photovoltaic; permanent shadow</t>
  </si>
  <si>
    <t>PV ARRAYS; VOLTAGE; SYSTEMS</t>
  </si>
  <si>
    <t>To solve the problem of permanent-shadow shading of photovoltaic buildings, a maximum power point tracking (MPPT) strategy to determine the search range by pre-delimiting area is proposed to improve MPPT efficiency. The single correspondence between the solar-cell current-voltage (I-V) curve and the illumination conditions was proved by using the single-diode model of photovoltaic cells, thus proving that a change in the illumination conditions corresponds to a unique maximum power point (MPP) search area. According to the approximate relationship between MPP voltage, current and open-circuit voltage and short-circuit current of a photovoltaic module, the voltage region where the MPP is located is determined and the global maximum power point is determined using the power operating triangle strategy in this region. Simulation carried out in MATLAB proves the correctness and feasibility of the theoretical research. Simulation results show that the MPPT strategy proposed in this paper can improve the average efficiency by 1.125% when applied in series as building integrated photovoltaics. [GRAPHICS] .</t>
  </si>
  <si>
    <t>[Cui, Jian; Fang, Jianjun] Natl Inst Clean &amp; Low Carbon Energy, Dept Ctr Green Energy &amp; Architecture, Beijing 102211, Peoples R China</t>
  </si>
  <si>
    <t>Cui, J (corresponding author), Natl Inst Clean &amp; Low Carbon Energy, Dept Ctr Green Energy &amp; Architecture, Beijing 102211, Peoples R China.</t>
  </si>
  <si>
    <t>jian.cui.ad@chnenergy.com.cn</t>
  </si>
  <si>
    <t>FEB 1</t>
  </si>
  <si>
    <t>http://dx.doi.org/10.1093/ce/zkab054</t>
  </si>
  <si>
    <t>1D7VO</t>
  </si>
  <si>
    <t>WOS:000794006000004</t>
  </si>
  <si>
    <t>Pelle, M; Lucchi, E; Maturi, L; Astigarraga, A; Causone, F</t>
  </si>
  <si>
    <t>Pelle, Martina; Lucchi, Elena; Maturi, Laura; Astigarraga, Alexander; Causone, Francesco</t>
  </si>
  <si>
    <t>Coloured BIPV Technologies: Methodological and Experimental Assessment for Architecturally Sensitive Areas</t>
  </si>
  <si>
    <t>building-integrated photovoltaics; BIPV; hidden coloured BIPV module; BIPV integration; photovoltaic; PV</t>
  </si>
  <si>
    <t>PERFORMANCE; EFFICIENCY</t>
  </si>
  <si>
    <t>Energy flexibility in buildings is gaining momentum with the introduction of new European directives that enable buildings to manage their own energy demand and production, by storing, consuming or selling electricity according to their need. The transition towards a low-carbon energy system, through the promotion of on-site energy production and enhancement of self-consumption, can be supported by building-integrated photovoltaics (BIPV) technologies. This paper investigates the aesthetic and technological integration of hidden coloured PV modules in architecturally sensitive areas that seem to be the best possibility to favour a balance between conservation and energy issues. First, a multidisciplinary methodology for evaluating the aesthetic and technical integration of PV systems in architecturally sensitive area is proposed, referring to the technologies available on the market. Second, the experimental characterisation of the technical performance specific BIPV modules and their comparison with standard modules under standard weather condition are analysed, with the aim of acquiring useful data for comparing the modules' integration properties and performance. For this purpose, new testbeds have been set up to investigate the aesthetic integration and the energy performances of innovative BIPV products. The paper describes the analyses carried out to define the final configuration of these experimental testbeds. Finally, the experimental characterisation at standard test conditions of two coloured BIPV modules is presented and the experimental design for the outdoor testing is outlined.</t>
  </si>
  <si>
    <t>[Pelle, Martina; Lucchi, Elena; Maturi, Laura; Astigarraga, Alexander] EURAC Res, Inst Renewable Energy, I-29100 Bolzano, Italy; [Pelle, Martina; Causone, Francesco] Politecn Milan, Dept Energy, Via Lambruschini 4, I-20156 Milan, Italy</t>
  </si>
  <si>
    <t>European Academy of Bozen-Bolzano; Polytechnic University of Milan</t>
  </si>
  <si>
    <t>Lucchi, E (corresponding author), EURAC Res, Inst Renewable Energy, I-29100 Bolzano, Italy.</t>
  </si>
  <si>
    <t>martina.pelle@eurac.edu; elena.lucchi@eurac.edu; laura.maturi@eurac.edu; alexander.astigarraga@eurac.edu; francesco.causone@polimi.it</t>
  </si>
  <si>
    <t>Lucchi, Elena/0000-0002-3671-6460; Causone, Francesco/0000-0002-8694-7232; Maturi, Laura/0000-0002-7505-9862; PELLE, MARTINA/0000-0001-6954-4979; Lucchi, Elena/0009-0009-7930-4771</t>
  </si>
  <si>
    <t>Institute for Renewable Energy of Eurac Research, within the project BIPV UPpeal; European Union, European Regional Development Fund; Italian Government; Swiss Confederation; Interreg V-A Italy-Switzerland Cooperation Program [603882]; Program EFRE/FESR P</t>
  </si>
  <si>
    <t>Institute for Renewable Energy of Eurac Research, within the project BIPV UPpeal; European Union, European Regional Development Fund(European Union (EU)); Italian Government; Swiss Confederation; Interreg V-A Italy-Switzerland Cooperation Program; Program</t>
  </si>
  <si>
    <t>The research leading to these results received funding from the Institute for Renewable Energy of Eurac Research, within the project BIPV UPpeal. In addition, this research was co-financed by the European Union, European Regional Development Fund, the Italian Government, the Swiss Confederation and Cantons, as part of the Interreg V-A Italy-Switzerland Cooperation Program, within the context of the BIPV meets History! project (grant No. 603882), for the definition of criteria and products for BIPV integration in architecturally sensitive areas. Furthermore, the research received funding from the Program EFRE/FESR Provincia autonoma di Bolzano-Alto Adige 2014-2020, under Project number FESR1042, Studio dell'integrazione di reti elettriche e termiche con la flessibilita energetica degli edifici-INTEGRIDS, for the purchasing of the inverter, connection and distribution boxes. Finally, it has received funding from the Program EFRE/FESR Provincia autonoma di Bolzano-Alto Adige 2014-2020, under Project number FESR1128, Use of Industry 4.0 and Internet of Things logics in the photovoltaic sector-PV 4.0, for the purchasing of PT100 temperature sensors.</t>
  </si>
  <si>
    <t>SEP</t>
  </si>
  <si>
    <t>http://dx.doi.org/10.3390/en13174506</t>
  </si>
  <si>
    <t>NP1SS</t>
  </si>
  <si>
    <t>WOS:000569961600001</t>
  </si>
  <si>
    <t>Mathew, D; Farrag, ME; Naidu, RC; Muthu, RK; Sivaprakasam, A; Somasundaram, P</t>
  </si>
  <si>
    <t>Mathew, Derick; Farrag, Mohamed Emad; Naidu, Rani Chinnappa; Muthu, Rajesh Kumar; Sivaprakasam, A.; Somasundaram, P.</t>
  </si>
  <si>
    <t>Buck-Boost Single-Stage Microinverter for Building Integrated Photovoltaic Systems</t>
  </si>
  <si>
    <t>buck-boost microinverter; building integrated photovoltaic; discontinuous conduction mode</t>
  </si>
  <si>
    <t>OPTIMIZATION TECHNIQUE; AC-MODULE; INVERTER</t>
  </si>
  <si>
    <t>Microinverters for Building Integrated Photovoltaic (BIPV) systems must have had a small number of components, be efficient, and be reliable. In this context, a single-phase Buck-Boost Single-stage Microinverter (BBSM) for grid-connected BIPV systems is presented. The concept of topology is extracted from the buck-boost converter. The leakage current in the system is kept under control. It uses an optimal number of active and passive components to function at a high-efficiency level. The suggested topology provides a high level of reliability due to the absence of shoot-through problems. To validate the findings, a simulation in combination with an experimental system for a 70 W system is developed with the design approach. The efficiency of the microinverter, total harmonic distortion of the grid current are measured as 96.4% and 4.09% respectively. Finally, a comparison study has indicated the advantages and disadvantages of the suggested inverter.</t>
  </si>
  <si>
    <t>[Mathew, Derick] Kerala Tech Univ, Elect &amp; Elect Engn, Thiruvananthapuram 695016, Kerala, India; [Farrag, Mohamed Emad] Glasgow Caledonian Univ, Sch Engn &amp; Built Environm, Glasgow G4 0BA, Lanark, Scotland; [Farrag, Mohamed Emad] Helwan Univ, Fac Ind Educ, Helwan 11795, Egypt; [Naidu, Rani Chinnappa; Muthu, Rajesh Kumar] VIT Univ, Sch Elect Engn, Chennai 600127, Tamil Nadu, India; [Sivaprakasam, A.; Somasundaram, P.] Anna Univ, Dept Elect &amp; Elect Engn, Madras 600025, Tamil Nadu, India</t>
  </si>
  <si>
    <t>Glasgow Caledonian University; Egyptian Knowledge Bank (EKB); Helwan University; Vellore Institute of Technology (VIT); VIT Chennai; Anna University; Anna University Chennai</t>
  </si>
  <si>
    <t>Mathew, D (corresponding author), Kerala Tech Univ, Elect &amp; Elect Engn, Thiruvananthapuram 695016, Kerala, India.;Farrag, ME (corresponding author), Glasgow Caledonian Univ, Sch Engn &amp; Built Environm, Glasgow G4 0BA, Lanark, Scotland.;Farrag, ME (correspo</t>
  </si>
  <si>
    <t>derickmathewl@gmail.com; Mohamed.Farrag@gcu.ac.uk; crani@vit.ac.in; mrajeshkumar@vit.ac.in; asp.eee@annauniv.edu; mpsomasundaram@annauniv.edu</t>
  </si>
  <si>
    <t>Mathew, Derick/AAA-7489-2020</t>
  </si>
  <si>
    <t>Mathew, Derick/0000-0001-5930-5077; M, Dr. Rajesh Kumar/0000-0003-0350-4397; Chinnappa Naidu, Rani/0000-0002-3111-0320; Farrag, Mohamed Emad/0000-0002-5329-0158</t>
  </si>
  <si>
    <t>http://dx.doi.org/10.3390/en14237854</t>
  </si>
  <si>
    <t>1X0SJ</t>
  </si>
  <si>
    <t>WOS:000807173900001</t>
  </si>
  <si>
    <t>Shono, K; Yamaguchi, Y; Perwez, U; Ma, T; Dai, YJ; Shimoda, Y</t>
  </si>
  <si>
    <t>Shono, Keita; Yamaguchi, Yohei; Perwez, Usama; Ma, Tao; Dai, Yanjun; Shimoda, Yoshiyuki</t>
  </si>
  <si>
    <t>Large-scale building-integrated photovoltaics installation on building facades: Hourly resolution analysis using commercial building stock in Tokyo, Japan</t>
  </si>
  <si>
    <t>Building -integrated photovoltaics; Geographic information system; Load curve; Solar energy; Urban decarbonization</t>
  </si>
  <si>
    <t>DAYLIGHT AVAILABILITY; URBAN AREAS; SOLAR; SYSTEMS; ENERGY; CITY</t>
  </si>
  <si>
    <t>The installation of photovoltaic (PV) modules is one of the most effective measures for decarbonizing urban building stock. The considerable potential of the process has been demonstrated using building-integrated PV (BIPV) modules. Earlier studies have provided significant knowledge about the PV potential of buildings, but a detailed investigation of the large-scale installation of BIPV modules on building facades has not been under-taken. In the present study, a model for estimating the hourly PV potential of building surfaces on a regional scale was developed and applied to commercial building stock in Tokyo, Japan. Analytical results showed that the generated PV power would be capable of satisfying 15%-48% of the annual electricity demand of the building stock in 2050, based on the extent to which the PV potential of building surfaces, especially facades, was exploited. This demonstrates the usefulness of BIPV for achieving a decarbonized society. Additionally, hourly estimation results showed that, if a higher economic efficiency is pursued, the use of large-scale installation of BIPV together with rooftop-mounted PV could increase the PV power generation without altering the hourly PV power fluctuation. However, electricity demand and generation analyses revealed the negative impacts of the larger-scale BIPV installation on the power system: The reduction in asset utilization and the increase in the need for flexibility. The findings of this study promise to be useful to policymakers in formulating guidelines for the use of BIPV modules.</t>
  </si>
  <si>
    <t>[Shono, Keita; Yamaguchi, Yohei; Perwez, Usama; Shimoda, Yoshiyuki] Osaka Univ, Grad Sch Engn, M3 Bldg 2-1, Suita, Osaka 5650871, Japan; [Ma, Tao; Dai, Yanjun] Shanghai Jiao Tong Univ, Inst Refrigerat &amp; Cryogen, Sch Mech Engn, Shanghai, Peoples R China</t>
  </si>
  <si>
    <t>Osaka University; Shanghai Jiao Tong University</t>
  </si>
  <si>
    <t>Yamaguchi, Y (corresponding author), Osaka Univ, Grad Sch Engn, M3 Bldg 2-1, Suita, Osaka 5650871, Japan.</t>
  </si>
  <si>
    <t>shono@ue.see.eng.osaka-u.ac.jp; yohei@see.eng.osaka-u.ac.jp</t>
  </si>
  <si>
    <t>ma, tao/JTS-7892-2023; Perwez, Usama/ACL-4639-2022; Ma, Tao/G-5443-2012; DAI, Yanjun/AAH-2344-2019</t>
  </si>
  <si>
    <t>Perwez, Usama/0000-0002-5526-1334; Ma, Tao/0000-0003-3803-2748; Yamaguchi, Yohei/0000-0001-6794-5939</t>
  </si>
  <si>
    <t>JSPS KAKENHI [20H02312]; Shanghai Jiao Tong University and Osaka University [2019-2021 SJTU-OU]</t>
  </si>
  <si>
    <t>JSPS KAKENHI(Ministry of Education, Culture, Sports, Science and Technology, Japan (MEXT)Japan Society for the Promotion of ScienceGrants-in-Aid for Scientific Research (KAKENHI)); Shanghai Jiao Tong University and Osaka University</t>
  </si>
  <si>
    <t>This work was supported by JSPS KAKENHI (20H02312) and the Strategic Partnership Fund of Shanghai Jiao Tong University and Osaka University (2019-2021 SJTU-OU) .</t>
  </si>
  <si>
    <t>MAR 15</t>
  </si>
  <si>
    <t>10.1016/j.solener.2023.02.025</t>
  </si>
  <si>
    <t>http://dx.doi.org/10.1016/j.solener.2023.02.025</t>
  </si>
  <si>
    <t>9V8NX</t>
  </si>
  <si>
    <t>WOS:000948644500001</t>
  </si>
  <si>
    <t>Dimd, BD; Völler, S; Midtgård, OM; Sevault, A</t>
  </si>
  <si>
    <t>Dimd, Berhane Darsene; Voller, Steve; Midtgard, Ole-Morten; Sevault, Alexis</t>
  </si>
  <si>
    <t>ENERGY REPORTS</t>
  </si>
  <si>
    <t>Article; Proceedings Paper</t>
  </si>
  <si>
    <t>Photovoltaic power forecasting; Building integrated photovoltaics; Zero emission building; Mixed orientations; Deep learning</t>
  </si>
  <si>
    <t>BIPVs (Building Integrated Photovoltaics) are expected to dominate the solar industry in urban areas, especially in connection with zero-emission buildings. They allow the use of mixed orientations which result in multiple generation peaks throughout the day that can precisely match the consumption profile of the building. Multiple generation peaks however make the design of an accurate PV (Photovoltaic) output power forecasting tool a complex task. This paper, therefore, aims to quantify the effect of these mixed orientations on the accuracy of such prediction models for a 181.15 kWp BIPV located in Trondheim, Norway. The results show that a forecast model that has a complete perception of all the mixed orientations reduced the RMSE (Root Mean Squared Error) forecast error by 34%. The findings in this work have important implications for developing a practical energy management system that is common in the operation of BIPVs. (c) 2023 The Author(s). Published by Elsevier Ltd. This is an open access article under theCCBYlicense (http://creativecommons.org/licenses/by/4.0/).</t>
  </si>
  <si>
    <t>[Dimd, Berhane Darsene; Voller, Steve; Midtgard, Ole-Morten] Norwegian Univ Sci &amp; Technol NTNU, Dept Elect Power Engn, Trondheim, Norway; [Sevault, Alexis] SINTEF Energy Res, N-7465 Trondheim, Norway</t>
  </si>
  <si>
    <t>Norwegian University of Science &amp; Technology (NTNU); SINTEF</t>
  </si>
  <si>
    <t>Dimd, BD (corresponding author), Norwegian Univ Sci &amp; Technol NTNU, Dept Elect Power Engn, Trondheim, Norway.</t>
  </si>
  <si>
    <t>berhane.d.dimd@ntnu.no</t>
  </si>
  <si>
    <t>Sevault, Alexis/HNC-4356-2023</t>
  </si>
  <si>
    <t>Sevault, Alexis/0000-0002-0088-8631; Dimd, Berhane Darsene/0000-0002-3524-4940; Voller, Steve/0000-0002-9949-3970</t>
  </si>
  <si>
    <t>Department of Electric Power Engineering, Norwegian University of Science and Technology (NTNU)</t>
  </si>
  <si>
    <t>This work was supported by the Department of Electric Power Engineering, Norwegian University of Science and Technology (NTNU). The authors would like to thank Odne Andreas Oksavik, SINTEF Community, for providing the experimental dataset from the BIPV system.</t>
  </si>
  <si>
    <t>ELSEVIER</t>
  </si>
  <si>
    <t>AMSTERDAM</t>
  </si>
  <si>
    <t>RADARWEG 29, 1043 NX AMSTERDAM, NETHERLANDS</t>
  </si>
  <si>
    <t>2352-4847</t>
  </si>
  <si>
    <t>ENERGY REP</t>
  </si>
  <si>
    <t>OCT</t>
  </si>
  <si>
    <t>http://dx.doi.org/10.1016/j.egyr.2023.08.082</t>
  </si>
  <si>
    <t>Science Citation Index Expanded (SCI-EXPANDED); Conference Proceedings Citation Index - Science (CPCI-S)</t>
  </si>
  <si>
    <t>CG8K9</t>
  </si>
  <si>
    <t>WOS:001124191100028</t>
  </si>
  <si>
    <t>Olzhabay, Y; Hamidi, MN; Ishak, D; Marzuki, A; Ng, A; Ukaegbu, IA</t>
  </si>
  <si>
    <t>Olzhabay, Yerassyl; Hamidi, Muhammad N.; Ishak, Dahaman; Marzuki, Arjuna; Ng, Annie; Ukaegbu, Ikechi A.</t>
  </si>
  <si>
    <t>SMART CITIES</t>
  </si>
  <si>
    <t>perovskite; building-integrated photovoltaics; bus stop shelter; performance; semitransparent perovskite; energy generation</t>
  </si>
  <si>
    <t>Perovskite solar cells (PSCs) are emerging photovoltaics (PVs) with promising optoelectronic characteristics. PSCs can be semitransparent (ST), which is beneficial in many innovative applications, including building-integrated photovoltaics (BIPVs). While PSCs exhibit excellent performance potential, enhancements in their stability and scalable manufacturing are required before they can be widely deployed. This work evaluates the real-world effectiveness of using PSCs in BIPVs to accelerate the development progress toward practical implementation. Given the present constraints on PSC module size and efficiency, bus stop shelters are selected for investigation in this work, as they provide a suitably scaled application representing a realistic near-term test case for early-stage research and engineering. An energy-harvesting system for a bus stop shelter in Astana, Kazakhstan, demonstrates the potential performance evaluation platform that can be used for perovskite solar cell modules (PSCMs) in BIPVs. The system includes maximum power point tracking (MPPT) and charge controllers, which can supply PSCM energy to the electronic load. Based on our design, the bus stop shelter has non-transparent and ST PSCMs on the roof and sides, respectively. May (best-case) and December (worst-case) scenarios are considered. According to the results, the PSCMs-equipped bus stop shelter can generate sufficient daily energy for load even in a worst-case scenario.</t>
  </si>
  <si>
    <t>[Olzhabay, Yerassyl; Ng, Annie; Ukaegbu, Ikechi A.] Nazarbayev Univ, Sch Engn &amp; Digital Sci, Dept Elect &amp; Comp Engn, Astana 010000, Kazakhstan; [Hamidi, Muhammad N.; Ishak, Dahaman] Univ Sains Malaysia, Sch Elect &amp; Elect Engn, Nibong Tebal 14300, Malaysia; [Marzuki, Arjuna] Wawasan Open Univ, Sch Sci &amp; Technol, George Town 10050, Malaysia; [Ng, Annie] Nazarbayev Univ, Natl Lab Astana, Astana 010000, Kazakhstan</t>
  </si>
  <si>
    <t>Nazarbayev University; Universiti Sains Malaysia; Nazarbayev University</t>
  </si>
  <si>
    <t>Ng, A; Ukaegbu, IA (corresponding author), Nazarbayev Univ, Sch Engn &amp; Digital Sci, Dept Elect &amp; Comp Engn, Astana 010000, Kazakhstan.;Ng, A (corresponding author), Nazarbayev Univ, Natl Lab Astana, Astana 010000, Kazakhstan.</t>
  </si>
  <si>
    <t>yerassyl.olzhabay@nu.edu.kz; najwan@usm.my; dahaman@usm.my; arjunam@wou.edu.my; annie.ng@nu.edu.kz; ikechi.ukaegbu@nu.edu.kz</t>
  </si>
  <si>
    <t>Ng, Annie/GZG-8625-2022; Marzuki, Arjuna/M-3662-2019; ISHAK, DAHAMAN/E-2059-2015; Ukaegbu, Ikechi/F-6863-2012; HAMIDI, MUHAMMAD NAJWAN/Y-9046-2018</t>
  </si>
  <si>
    <t>Ng, Annie/0000-0002-5975-2499; Marzuki, Arjuna/0000-0003-0740-9979; ISHAK, DAHAMAN/0000-0001-9363-6339; Ukaegbu, Ikechi/0000-0002-9370-8969; HAMIDI, MUHAMMAD NAJWAN/0000-0002-5286-552X</t>
  </si>
  <si>
    <t>A.N. acknowledges the financial support of the Science Committee of the Ministry of Education and Science of the Republic of Kazakhstan (Scientific Research Grant no. AP14869983, AP19576154) and Nazarbayev University (Grant no. 021220CRP0422). [AP14869983</t>
  </si>
  <si>
    <t>A.N. acknowledges the financial support of the Science Committee of the Ministry of Education and Science of the Republic of Kazakhstan (Scientific Research Grant no. AP14869983, AP19576154) and Nazarbayev University (Grant no. 021220CRP0422).; Science Co</t>
  </si>
  <si>
    <t>A.N. acknowledges the financial support of the Science Committee of the Ministry of Education and Science of the Republic of Kazakhstan (Scientific Research Grant no. AP14869983, AP19576154) and Nazarbayev University (Grant no. 021220CRP0422).</t>
  </si>
  <si>
    <t>2624-6511</t>
  </si>
  <si>
    <t>SMART CITIES-BASEL</t>
  </si>
  <si>
    <t>http://dx.doi.org/10.3390/smartcities6050110</t>
  </si>
  <si>
    <t>Engineering, Electrical &amp; Electronic; Urban Studies</t>
  </si>
  <si>
    <t>Engineering; Urban Studies</t>
  </si>
  <si>
    <t>W1UG1</t>
  </si>
  <si>
    <t>WOS:001089547400001</t>
  </si>
  <si>
    <t>Royset, A; Kolås, T; Jelle, BP</t>
  </si>
  <si>
    <t>Royset, Arne; Kolas, Tore; Jelle, Bjorn Petter</t>
  </si>
  <si>
    <t>Colour; Energy efficiency; Solar cell; Building integrated photovoltaics; BIPV</t>
  </si>
  <si>
    <t>SOLAR-CELLS; PRODUCTS</t>
  </si>
  <si>
    <t>Building integrated photovoltaics (BIPV) has attracted increased commercial interest in recent years due to a growing focus on efficient utilization of land area and local renewable energy generation. Aesthetic aspects must be considered when photovoltaic panels are applied as building elements. Colours can be added by reflecting some of the sunlight that otherwise could have been utilized for electricity generation. Reflectance spectra of commercial solar cell modules have been measured and analysed. Relative efficiency loss caused by the reflected solar radiation energy has been calculated. The calculated losses in efficiency based on measured spectra have been compared to model spectra with colour coordinates corresponding to RAL colours as well as more idealized monochromatic spectra. The analysis shows that the most important colour parameter affecting loss is the lightness. The second most important parameter is the hue of the colour, with green-yellow colours having the lowest loss, and pink colours resulting in the highest loss, when colours with the same lightness are compared. A Colour Performance Index (CPI) given by luminous reflectance divided by relative loss has been proposed as a figure of merit, thus allowing for a useful comparison of colours with different lightness. (C) 2019 The Authors. Published by Elsevier B.V.</t>
  </si>
  <si>
    <t>[Royset, Arne; Kolas, Tore] SINTEF Ind, NO-7465 Trondheim, Norway; [Jelle, Bjorn Petter] SINTEF Community, NO-7465 Trondheim, Norway; [Jelle, Bjorn Petter] Norwegian Univ Sci &amp; Technol NTNU, NO-7491 Trondheim, Norway</t>
  </si>
  <si>
    <t>SINTEF; Norwegian University of Science &amp; Technology (NTNU)</t>
  </si>
  <si>
    <t>tore.kolas@sintef.no</t>
  </si>
  <si>
    <t>Research Council of Norway through project Building Integrated Photovoltaics for Norway (RCN) [244031]; Research centre for Sustainable Solar Cell Technology (RCN) [257639]</t>
  </si>
  <si>
    <t>Research Council of Norway through project Building Integrated Photovoltaics for Norway (RCN); Research centre for Sustainable Solar Cell Technology (RCN)</t>
  </si>
  <si>
    <t>The authors gratefully acknowledge the support from the Research Council of Norway through the project Building Integrated Photovoltaics for Norway (RCN project number 244031) and The Research centre for Sustainable Solar Cell Technology (RCN project number 257639).</t>
  </si>
  <si>
    <t>http://dx.doi.org/10.1016/j.enbuild.2019.109623</t>
  </si>
  <si>
    <t>KG0FG</t>
  </si>
  <si>
    <t>WOS:000509616500004</t>
  </si>
  <si>
    <t>Chen, TY; An, YN; Heng, CK</t>
  </si>
  <si>
    <t>Chen, Tianyi; An, Yaning; Heng, Chye Kiang</t>
  </si>
  <si>
    <t>building integrated photovoltaics (BIPV); photovoltaics; solar energy; Singapore; green building</t>
  </si>
  <si>
    <t>RENEWABLE ENERGY; FARMING SYSTEMS; SOLAR PV; BIPV; PERFORMANCE; DESIGN; TECHNOLOGIES; TRANSITIONS; CHALLENGES; MODELS</t>
  </si>
  <si>
    <t>Energy consumption enhancement has resulted in a rise in carbon dioxide emissions, followed by a notable greenhouse effect contributing to global warming. Globally, buildings consume one-third of the total energy due to the continued expansion of building areas caused by population growth. Building-integrated photovoltaics (BIPVs) represent an effective technology to attain zero energy buildings (ZEBs) via solar energy use. This research begins with the tropical green building concept in Singapore associated with renewable energy and gives an overview of the potential of solar photovoltaic energy. Strategies for BIPV spread in Singapore are also provided. Considering both BIPV system life cycle assessment (LCA) and BIPV industry standards and recent developments, this research determines whether Singapore should adopt this technology. Although the BIPV product market has expanded regarding BIPV products, systems and projects, there remain certain barriers to BIPV adoption in Singapore. Additionally, future research directions for tropical BIPV applications are outlined. The Singapore BIPV system serves as an example for a number of other tropical countries facing comparable challenges.</t>
  </si>
  <si>
    <t>[Chen, Tianyi; Heng, Chye Kiang] Natl Univ Singapore, Coll Design &amp; Engn, Dept Architecture, Singapore 117566, Singapore; [An, Yaning] Cent South Univ, Sch Architecture &amp; Art, Changsha 410083, Peoples R China</t>
  </si>
  <si>
    <t>National University of Singapore; Central South University</t>
  </si>
  <si>
    <t>An, YN (corresponding author), Cent South Univ, Sch Architecture &amp; Art, Changsha 410083, Peoples R China.</t>
  </si>
  <si>
    <t>yaning@csu.edu.cn</t>
  </si>
  <si>
    <t>AN, Yaning/0000-0002-0669-642X; Chen, Tianyi/0000-0001-8893-3486</t>
  </si>
  <si>
    <t>National Research Foundation Singapore (NRF); Energy Market Authority of Singapore (EMA); Singapore Economic Development Board (EDB) [R-712-000-083-272]</t>
  </si>
  <si>
    <t>National Research Foundation Singapore (NRF)(National Research Foundation, Singapore); Energy Market Authority of Singapore (EMA); Singapore Economic Development Board (EDB)(Singapore Economic Development Board)</t>
  </si>
  <si>
    <t>This research was funded by the National Research Foundation Singapore (NRF), the Energy Market Authority of Singapore (EMA) and the Singapore Economic Development Board (EDB) grant number [R-712-000-083-272].</t>
  </si>
  <si>
    <t>AUG</t>
  </si>
  <si>
    <t>http://dx.doi.org/10.3390/su141610160</t>
  </si>
  <si>
    <t>4A7GF</t>
  </si>
  <si>
    <t>WOS:000845264200001</t>
  </si>
  <si>
    <t>Lolli, N; Lien, AG; Ronneseth, O</t>
  </si>
  <si>
    <t>Lolli, Nicola; Lien, Anne Gunnarshaug; Ronneseth, Oystein</t>
  </si>
  <si>
    <t>Cost Optimization of a Zero-Emission Office Building</t>
  </si>
  <si>
    <t>zero emission building; office building; net present value; cost optimization; building integrated photovoltaics; byggteknisk forskrift TEK17</t>
  </si>
  <si>
    <t>IMPACT; ENERGY</t>
  </si>
  <si>
    <t>The cost-effectiveness of energy efficiency measures meant to achieve a zero-emission office building is investigated and compared to business as usual energy efficiency measures. The laboratory for zero emission buildings, the ZEB Lab, located in Trondheim, Norway, is an office building designed and built to compensate its lifecycle emissions with the use of a large array of building-integrated photovoltaic panels, pursuing a zero-emissions ambition level. Three design alternatives are investigated by downgrading the building insulation level to the values recommended by the currently enforced Norwegian building code, the byggteknisk forskrift TEK17. A sensitivity analysis of the variation of the installed area of the photovoltaic panels is performed to evaluate if smaller areas give better cost performances. Net present values are calculated by using three scenarios of future increase of electricity price for a time horizon of 20 years. Results show that business as usual solutions give higher net present values. Optimized areas of the photovoltaic panels further increase the net present values of the business as usual solutions in the highest electricity price scenario. The zero-emission ambition level shows a higher net present value than that of the business as usual solutions for a time horizon of at least 36 years.</t>
  </si>
  <si>
    <t>[Lolli, Nicola; Lien, Anne Gunnarshaug; Ronneseth, Oystein] SINTEF Community, Hogskoleringen 7b, NO-7465 Trondheim, Norway</t>
  </si>
  <si>
    <t>Lolli, N (corresponding author), SINTEF Community, Hogskoleringen 7b, NO-7465 Trondheim, Norway.</t>
  </si>
  <si>
    <t>nicola.lolli@sintef.no; Anne.G.Lien@sintef.no; oystein_r@hotmail.com</t>
  </si>
  <si>
    <t>Lolli, Nicola/0000-0002-8720-5791</t>
  </si>
  <si>
    <t>10.3390/buildings10120222</t>
  </si>
  <si>
    <t>http://dx.doi.org/10.3390/buildings10120222</t>
  </si>
  <si>
    <t>PJ6EF</t>
  </si>
  <si>
    <t>WOS:000601857700001</t>
  </si>
  <si>
    <t>Lee, R; Lee, H; Kim, D; Yoon, J</t>
  </si>
  <si>
    <t>Lee, Ruda; Lee, Hyomun; Kim, Dongsu; Yoon, Jongho</t>
  </si>
  <si>
    <t>ENERGY SCIENCE &amp; ENGINEERING</t>
  </si>
  <si>
    <t>building-integrated photovoltaics (BIPV); CuInGaSe2 (CIGS); performance ratio; solar altitude angle</t>
  </si>
  <si>
    <t>SOLAR-CELLS; TILT-ANGLE; PHOTOVOLTAICS; DEPENDENCE; EFFICIENCY; DIFFUSE; SYSTEM; MODEL; POWER</t>
  </si>
  <si>
    <t>As a major driver to achieve feasible long-term goals of the Korean Green New Deal policy, a renewable system application in a building, such as the building-integrated photovoltaics (BIPV) system, has been expedited by raising a BIPV installation subsidy to 70%. Among the technology of BIPV modules, the CuInGaSe2 (CIGS) type module has been drawing attention and considered as one of the effective alternatives because of its benefits, including its flexibility, lightweights, and relative ease to use as a building material. However, the lack of information understanding of its real application to buildings has still existed under various outdoor experimental conditions. In response to this gap, this study analyzed the power generation performance of flexible CIGS modules under outdoor exposure conditions to evaluate their applicability to BIPV buildings. To conduct the test, the CIGS module was installed on an inclined plane (30 degrees) and vertical plane (90 degrees) using a mock-up installed facing the south. In particular, this study assessed performance ratio (PR) values to analyze the power generation performance behaviors under direct/diffuse irradiance conditions along with diverse cloud cover conditions. Results from this experimental case study indicated that the power generation performance of the vertical CIGS module decreased compared with that of the inclined CIGS module during all analysis periods, except for the February period. This phenomenon became more distinct as the solar altitude angle increased, and the power generation performance of the vertical module became similar to that of the inclined module as the altitude angle decreased. By experimenting with the diffuse irradiance condition depending on the change in cloud cover, the PR decreased by approximately 12%.</t>
  </si>
  <si>
    <t>[Lee, Ruda; Lee, Hyomun; Kim, Dongsu; Yoon, Jongho] Han Bat Natl Univ, Architecture Engn, Daejeon 34158, South Korea</t>
  </si>
  <si>
    <t>Yoon, J (corresponding author), Han Bat Natl Univ, Architecture Engn, Daejeon 34158, South Korea.</t>
  </si>
  <si>
    <t>jhyoon@hanbat.ac.kr</t>
  </si>
  <si>
    <t>LEE, RUDA/0000-0002-4584-3568</t>
  </si>
  <si>
    <t>Ministry of Science, ICT, and Future Planning [2016M1A2936758]; Korea Institute of Energy Technology Evaluation and Planning; Ministry of Trade, Industry &amp; Energy (MOTIE) of the Republic of Korea [20204030200080]</t>
  </si>
  <si>
    <t>Ministry of Science, ICT, and Future Planning(Ministry of Science, ICT &amp; Future Planning, Republic of Korea); Korea Institute of Energy Technology Evaluation and Planning(Korea Institute of Energy Technology Evaluation &amp; Planning (KETEP)); Ministry of Tra</t>
  </si>
  <si>
    <t>Ministry of Science, ICT, and Future Planning, Grant/Award Number: 2016M1A2936758; Korea Institute of Energy Technology Evaluation and Planning; Ministry of Trade, Industry &amp; Energy (MOTIE) of the Republic of Korea, Grant/Award Number: 20204030200080</t>
  </si>
  <si>
    <t>WILEY</t>
  </si>
  <si>
    <t>HOBOKEN</t>
  </si>
  <si>
    <t>111 RIVER ST, HOBOKEN 07030-5774, NJ USA</t>
  </si>
  <si>
    <t>2050-0505</t>
  </si>
  <si>
    <t>ENERGY SCI ENG</t>
  </si>
  <si>
    <t>http://dx.doi.org/10.1002/ese3.1040</t>
  </si>
  <si>
    <t>YQ6AA</t>
  </si>
  <si>
    <t>WOS:000734013100001</t>
  </si>
  <si>
    <t>Bottino-Leone, D; Exner, DE; Adami, J; Troi, A; Balest, J</t>
  </si>
  <si>
    <t>Bottino-Leone, Dario; Exner, Dagmar Elisabet; Adami, Jennifer; Troi, Alexandra; Balest, Jessica</t>
  </si>
  <si>
    <t>Building Integrated Photovoltaics; building refurbishment; historic buildings; community planning; energy assessment; adaptive reuse; heating concepts; cultural heritage</t>
  </si>
  <si>
    <t>The abandonment and deterioration of historic rural buildings in Europe raise significant issues, including hydrogeological risks, the loss of productive land, and cultural heritage decline. Despite being underestimated, these structures hold significant potential for cultural and productive activities. Renovating these structures is crucial for local communities committed to preserving their heritage, and it is a more sustainable approach than constructing new buildings. This study explores activities undertaken in the Interreg IT/AT project SHELTER in Valbrenta (IT): through a participatory approach involving communities, stakeholders, designers, and researchers, an energy concept is developed for refurbishing an abandoned tobacco farm, chosen by the community, to be an alpine hut. Due to the inability to connect to the city electricity grid, the new energy concept focuses on minimizing consumption through envelope refurbishment, efficient heating, and domestic hot water systems. Additionally, the integration of renewable energy sources, particularly Building Integrated Photovoltaics (BIPV), is emphasized to preserve the building's original appearance. This study demonstrates the feasibility of meeting seasonal energy needs entirely through renewables and explores the potential integration of biomass for meeting annual energy requirements.</t>
  </si>
  <si>
    <t>[Bottino-Leone, Dario; Exner, Dagmar Elisabet; Adami, Jennifer; Troi, Alexandra; Balest, Jessica] Eurac Res, Inst Renewable Energy, I-39100 Bolzano, Italy</t>
  </si>
  <si>
    <t>European Academy of Bozen-Bolzano</t>
  </si>
  <si>
    <t>Troi, A (corresponding author), Eurac Res, Inst Renewable Energy, I-39100 Bolzano, Italy.</t>
  </si>
  <si>
    <t>dario.bottino@eurac.edu; alexandra.troi@eurac.edu</t>
  </si>
  <si>
    <t>Troi, Alexandra/0000-0002-7450-4688; BALEST, JESSICA/0000-0002-5319-3075</t>
  </si>
  <si>
    <t>European Union [D.D. 1058 23/06/2022, ECS_00000043]; European Union Next-GenerationEU</t>
  </si>
  <si>
    <t>European Union(European Union (EU)); European Union Next-GenerationEU(European Union (EU))</t>
  </si>
  <si>
    <t>This paper was written within the PNRR research activities of the consortium iNEST (Interconnected North-Est Innovation Ecosystem) funded by the European Union Next-GenerationEU (Piano Nazionale di Ripresa e Resilienza (PNRR)-Missione 4 Componente 2, Investimento 1.5-D.D. 1058 23/06/2022, ECS_00000043). This manuscript reflects only the Authors' views and opinions, and neither the European Union nor the European Commission can be considered responsible for them. Authors acknowledge the valuable contributions of Elena Lucchi in the research process, which were deployed throughout the duration of this research project; her expertise and dedication greatly enhanced the quality of this work.</t>
  </si>
  <si>
    <t>http://dx.doi.org/10.3390/buildings14020518</t>
  </si>
  <si>
    <t>JG7X5</t>
  </si>
  <si>
    <t>WOS:001172089400001</t>
  </si>
  <si>
    <t>Mancini, F; Nastasi, B</t>
  </si>
  <si>
    <t>Mancini, Francesco; Nastasi, Benedetto</t>
  </si>
  <si>
    <t>Solar Energy Data Analytics: PV Deployment and Land Use</t>
  </si>
  <si>
    <t>open energy analytics; energy planning; building integrated photovoltaics; solar energy; electrification in the built environment</t>
  </si>
  <si>
    <t>NETWORK FLOW MODELS; RENEWABLE ENERGY; POWER-GENERATION; SYSTEMS; INTEGRATION; MANAGEMENT; DENSITIES; POLICIES; IMPACTS; PLANTS</t>
  </si>
  <si>
    <t>EU targets for sustainable development call for strong changes in the current energy systems as well as committed protection of environmental resources. This target conflicts if a policy is not going to promote the compatible solutions to both the issues. This is the case of the additional renewable energy sources to be exploited for increasing the share in the electricity mix and in the gross final energy consumption. Solar energy is, currently, the cheapest solution in Southern European Countries, like Italy. In this paper, thanks to the availability of three open databases provided by National Institutions, the authors compared the historic trends and policy scenarios for soil consumption, electricity consumption, and renewable electricity production to check correlations. The provincial scale was chosen as resolution of the analysis. The deviations from the policy scenarios was then addressed to identify the demand for policy recommendations and pathways to promote in order to achieve the target for renewable electricity share as well as the reduction in soli consumption trend in 2030. The role of renewables integrated in the existing contexts, such as building integrated photovoltaics, is considered a key driver for solving this issue.</t>
  </si>
  <si>
    <t>[Mancini, Francesco; Nastasi, Benedetto] Sapienza Univ Rome, Dept Planning Design &amp; Technol Architecture, Via Flaminia 72, I-00196 Rome, Italy; [Nastasi, Benedetto] TU Delft Univ Technol, Dept Architectural Engn &amp; Technol, Julianalaan 134, NL-2628 BL Delft, Netherlands</t>
  </si>
  <si>
    <t>Sapienza University Rome; Delft University of Technology</t>
  </si>
  <si>
    <t>Nastasi, B (corresponding author), Sapienza Univ Rome, Dept Planning Design &amp; Technol Architecture, Via Flaminia 72, I-00196 Rome, Italy.;Nastasi, B (corresponding author), TU Delft Univ Technol, Dept Architectural Engn &amp; Technol, Julianalaan 134, NL-2628</t>
  </si>
  <si>
    <t>francesco.mancini@uniroma1.it; benedetto.nastasi@outlook.com</t>
  </si>
  <si>
    <t>Nastasi, Benedetto/F-2013-2015; Mancini, Francesco/AAS-9593-2020</t>
  </si>
  <si>
    <t>Nastasi, Benedetto/0000-0003-1713-6548; Mancini, Francesco/0000-0001-9262-6040</t>
  </si>
  <si>
    <t>JAN</t>
  </si>
  <si>
    <t>http://dx.doi.org/10.3390/en13020417</t>
  </si>
  <si>
    <t>KV4DH</t>
  </si>
  <si>
    <t>WOS:000520432300131</t>
  </si>
  <si>
    <t>Al-Janahi, SA; Ellabban, O; Al-Ghamdi, SG</t>
  </si>
  <si>
    <t>Al-Janahi, Saoud A.; Ellabban, Omar; Al-Ghamdi, Sami G.</t>
  </si>
  <si>
    <t>A Novel BIPV Reconfiguration Algorithm for Maximum Power Generation under Partial Shading</t>
  </si>
  <si>
    <t>building-integrated photovoltaics (BIPV); complex geometric rooftop; partial shading; building-information modelling; genetic algorithm optimisation</t>
  </si>
  <si>
    <t>PV ARRAY RECONFIGURATION; SOLAR; OPTIMIZATION</t>
  </si>
  <si>
    <t>The feasibility of electricity production via solar energy in the Middle East is high due to the enormous value of solar radiation. Building-integrated photovoltaics (BIPV) are systems used to utilise the unused spaces that can be installed on the facade or roof by replacing the building's main element. However, the main problem associated with electricity production by BIPV is partial shading on the roof, which can produce multiple hot spots and disturbances to the system if the insolation values within the whole BIPV array vary. Partial shading, in this case, is observed due to the complexly shaped roof. This paper studies the partial shading effect on one of Qatar's most recent projects (metro stations), and models the Education City station, which is a major station. The rooftop is complex, and it has many wavy shapes that can affect the BIPV system's performance. The station is modelled using building-information modelling (BIM) software, wherein all of the station's models are gathered and linked using BIM software to illustrate the BIPV and indicate the solar insolation distribution on the rooftop by simulating the station's rooftop. The system is optimised for maximum yield to determine the optimal configuration and number of modules for each string using a genetic algorithm. The outcomes from the algorithm are based on clustering the solar insolation values and then applying a genetic algorithm optimisation to indicate the optimum BIPV array layout for maximum yield.</t>
  </si>
  <si>
    <t>[Al-Janahi, Saoud A.; Al-Ghamdi, Sami G.] Hamad Bin Khalifa Univ, Qatar Fdn, Coll Sci &amp; Engn, Div Sustainable Dev, Doha 34110, Qatar; [Ellabban, Omar] Iberdrola Innovat Middle East, Qatar Sci &amp; Technol Pk, Doha 210177, Qatar</t>
  </si>
  <si>
    <t>Qatar Foundation (QF); Hamad Bin Khalifa University-Qatar; Qatar Mobility Innovations Center (QMIC); Iberdrola Innovation Middle East</t>
  </si>
  <si>
    <t>Al-Janahi, SA; Al-Ghamdi, SG (corresponding author), Hamad Bin Khalifa Univ, Qatar Fdn, Coll Sci &amp; Engn, Div Sustainable Dev, Doha 34110, Qatar.</t>
  </si>
  <si>
    <t>saaljanahi@mail.hbku.edu.qa; oellabban@iberdrola.com; salghamdi@hbku.edu.qa</t>
  </si>
  <si>
    <t>Al-Ghamdi, Sami G./AAH-6959-2020; Al-Ghamdi, Sami G./GPS-8949-2022; Ellabban, Omar/A-6860-2013</t>
  </si>
  <si>
    <t>Al-Ghamdi, Sami G./0000-0002-7416-5153; Ellabban, Omar/0000-0002-1340-0332</t>
  </si>
  <si>
    <t>Qatar National Library</t>
  </si>
  <si>
    <t>Qatar National Library(Qatar National Research Fund (QNRF))</t>
  </si>
  <si>
    <t>The publication of this article was funded by the Qatar National Library.</t>
  </si>
  <si>
    <t>http://dx.doi.org/10.3390/en13174470</t>
  </si>
  <si>
    <t>NP7BN</t>
  </si>
  <si>
    <t>gold, Green Published</t>
  </si>
  <si>
    <t>WOS:000570327900001</t>
  </si>
  <si>
    <t>Gholami, H; Rostvik, HN</t>
  </si>
  <si>
    <t>Gholami, Hassan; Nils Rostvik, Harald</t>
  </si>
  <si>
    <t>Levelised Cost of Electricity (LCOE) of Building Integrated Photovoltaics (BIPV) in Europe, Rational Feed-In Tariffs and Subsidies</t>
  </si>
  <si>
    <t>building integrated photovoltaics; BIPV; levelised cost of electricity; LCOE; solar energy potential; building skins; building envelope materials; net present value; NPV</t>
  </si>
  <si>
    <t>ECONOMIC-EVALUATION; PV SYSTEM; ENERGY; GENERATION; SKINS</t>
  </si>
  <si>
    <t>Building integrated photovoltaics is one of the key technologies when it comes to electricity generation in buildings, districts or urban areas. However, the potential of building facades for the BIPV system, especially in urban areas, is often neglected. Facade-mounted building integrated photovoltaics could contribute to supply the energy demand of buildings in dense urban areas with economic feasibility where the availability of suitable rooftop areas is low. This paper deals with the levelised cost of electricity (LCOE) of building integrated photovoltaic systems (BIPV) in the capitals of all the European member state countries plus Norway and Switzerland and presents a metric to investigate a proper subsidy or incentive for BIPV systems. The results showed that the average LCOE of the BIPV system as a building envelope material for the entire outer skin of buildings in Europe is equal to 0.09 Euro per kWh if its role as the power generator is considered in the economic calculations. This value will be 0.15 Euro per kWh if the cost corresponding to its double function in the building is taken into the economic analysis (while the average electricity price is 0.18 Euro per kWh). The results indicate that the BIPV generation cost in most case studies has already reached grid parity. Furthermore, the analysis reveals that on average in Europe, the BIPV system does not need a feed-in tariff if the selling price to the grid is equal to the purchasing price from the grid. Various incentive plans based on the buying/selling price of electricity from/to the main grid together with LCOE of the BIPV systems is also investigated.</t>
  </si>
  <si>
    <t>[Gholami, Hassan; Nils Rostvik, Harald] Univ Stavanger, Fac Sci &amp; Technol, Inst Safety Econ &amp; Planning ISOP, City &amp; Reg Planning Grp, N-4021 Stavanger, Norway</t>
  </si>
  <si>
    <t>Universitetet i Stavanger</t>
  </si>
  <si>
    <t>Gholami, H (corresponding author), Univ Stavanger, Fac Sci &amp; Technol, Inst Safety Econ &amp; Planning ISOP, City &amp; Reg Planning Grp, N-4021 Stavanger, Norway.</t>
  </si>
  <si>
    <t>hassan.gholami@uis.no; harald.n.rostvik@uis.no</t>
  </si>
  <si>
    <t>Gholami, Hassan/AAA-8976-2021</t>
  </si>
  <si>
    <t>Gholami, Hassan/0000-0002-7835-6774</t>
  </si>
  <si>
    <t>Department of Safety, Economics, and Planning of the University of Stavanger [IN-12011]</t>
  </si>
  <si>
    <t>Department of Safety, Economics, and Planning of the University of Stavanger</t>
  </si>
  <si>
    <t>The work reported in this paper was supported by the Department of Safety, Economics, and Planning of the University of Stavanger (Project name: Building Integrated Photovoltaic (BIPV) in dense urban areas, Project number: IN-12011).</t>
  </si>
  <si>
    <t>http://dx.doi.org/10.3390/en14092531</t>
  </si>
  <si>
    <t>SB7JG</t>
  </si>
  <si>
    <t>WOS:000650164900001</t>
  </si>
  <si>
    <t>Sun, L; Li, JW; Chen, LD; Xi, JM; Li, BX</t>
  </si>
  <si>
    <t>Sun, Liang; Li, Jiawen; Chen, Lidong; Xi, Jiaming; Li, Benxin</t>
  </si>
  <si>
    <t>IET ENERGY SYSTEMS INTEGRATION</t>
  </si>
  <si>
    <t>With the increasing building energy consumption, building integrated photovoltaic has emerged. However, this method has problems such as low photovoltaic absorption rate and large load peak-valley difference. For this reason, the authors have constructed a building integrated photovoltaic-phase change material system considering the demand response. Under the demand response at the time of use, the system was powered by building photovoltaic power generation. The thermostatically controlled load demand inside buildings was satisfied jointly by the phase change energy storage and the air conditioning. The system can run offline or connected to the grid through surplus electricity. When electricity is insufficient, the system can purchase it from the grid. The system dispatching strategy is also given. Based on the principles of minimising the daily cost of system operation, maximising the photovoltaic absorption rate, and minimising the peak-valley difference, a multi-objective optimisation model is established, and the particle swarm algorithm is used to perform the capacity configuration on the energy storage system. Finally, case analysis was conducted to verify that the scheme is able to reduce the system operating cost by over 50%. In addition, it can greatly increase the photovoltaic absorption rate and reduce the peak-valley difference to achieve peak load shifting. The scheme has significant economic and technical benefits.</t>
  </si>
  <si>
    <t>[Sun, Liang; Li, Jiawen; Xi, Jiaming; Li, Benxin] Northeast Elect Power Univ, Sch Elect Engn, Jilin 132012, Jilin, Peoples R China; [Chen, Lidong] State Grid Tianjin Power Co, Jizhou Power Supply Branch, Tianjin, Peoples R China</t>
  </si>
  <si>
    <t>Northeast Electric Power University; State Grid Corporation of China</t>
  </si>
  <si>
    <t>Sun, L (corresponding author), Northeast Elect Power Univ, Sch Elect Engn, Jilin 132012, Jilin, Peoples R China.</t>
  </si>
  <si>
    <t>sunliang@neepu.edu.cn</t>
  </si>
  <si>
    <t>Chen, Lidong/AAW-1832-2020</t>
  </si>
  <si>
    <t>Chen, Lidong/0000-0002-9683-037X; Li, Benxin/0000-0003-2573-9357; , liang sun/0000-0003-3305-9976; Li, Jiawen/0000-0003-3698-602X</t>
  </si>
  <si>
    <t>2516-8401</t>
  </si>
  <si>
    <t>IET ENERG SYST INTEG</t>
  </si>
  <si>
    <t>IET Energy Syst. Integr.</t>
  </si>
  <si>
    <t>SI</t>
  </si>
  <si>
    <t>http://dx.doi.org/10.1049/esi2.12013</t>
  </si>
  <si>
    <t>Energy &amp; Fuels; Engineering, Electrical &amp; Electronic</t>
  </si>
  <si>
    <t>Energy &amp; Fuels; Engineering</t>
  </si>
  <si>
    <t>UE0XH</t>
  </si>
  <si>
    <t>WOS:000687620800005</t>
  </si>
  <si>
    <t>Masa-Bote, D; Caamaño-Martín, E</t>
  </si>
  <si>
    <t>Masa-Bote, Daniel; Caamano-Martin, Estefania</t>
  </si>
  <si>
    <t>PV MODULES; IRRADIANCE; DIFFUSE; ARRAYS; MODELS; TOOL</t>
  </si>
  <si>
    <t>Building integrated photovoltaic (BIPV) systems are a relevant application of photovoltaics. In countries belonging to the International Energy Agency countries, 24% of total installed PV power corresponds to BIPV systems. Electricity losses caused by shadows over the PV generator have a significant impact on the performance of BIPV systems, being the major source of electricity losses. This paper presents a methodology to estimate electricity produced by BIPV systems which incorporates a model for shading losses. The proposed methodology has been validated on a one year study with real data from two similar PV systems placed on the south facade of a building belonging to the Technical University of Madrid. This study has covered all weather conditions: clear, partially overcast and fully overcast sky. Results of this study are shown at different time scales, resulting that the errors committed by the best performing model are below 1% and 3% in annual and daily electricity estimation. The use of models Which account for the reduced performance at low irradiance levels also improves the estimation of generated electricity. (C) 2014 Elsevier Ltd. All rights reserved.</t>
  </si>
  <si>
    <t>[Masa-Bote, Daniel; Caamano-Martin, Estefania] Univ Politecn Madrid, Inst Energia Solar, E-28040 Madrid, Spain</t>
  </si>
  <si>
    <t>Universidad Politecnica de Madrid; Instituto de Energia Solar</t>
  </si>
  <si>
    <t>Masa-Bote, D (corresponding author), Univ Politecn Madrid, Inst Energia Solar, Av Complutense 30, E-28040 Madrid, Spain.</t>
  </si>
  <si>
    <t>dmasa@ies-def.upm.es; estefan@ies-def.upm.es</t>
  </si>
  <si>
    <t>CAAMANO MARTIN, MARIA ESTEFANIA/0000-0001-5099-7150</t>
  </si>
  <si>
    <t>Spanish Ministry of Education and Science; PV technology [ENE2007-66135]</t>
  </si>
  <si>
    <t>Spanish Ministry of Education and Science(Spanish Government); PV technology</t>
  </si>
  <si>
    <t>Role of the funding source: This work has been financed by the Spanish Ministry of Education and Science (Plan Nacional I+D+I 204-2007) within the framework of the project Residential electricity demand side management with PV technology (ENE2007-66135).</t>
  </si>
  <si>
    <t>http://dx.doi.org/10.1016/j.rser.2013.12.019</t>
  </si>
  <si>
    <t>AC5WM</t>
  </si>
  <si>
    <t>Green Accepted</t>
  </si>
  <si>
    <t>WOS:000332591700040</t>
  </si>
  <si>
    <t>Kosoric, V; Lau, SK; Tablada, A; Bieri, M; Nobre, AM</t>
  </si>
  <si>
    <t>Kosoric, Vesna; Lau, Siu-Kit; Tablada, Abel; Bieri, Monika; M. Nobre, Andre</t>
  </si>
  <si>
    <t>A Holistic Strategy for Successful Photovoltaic (PV) Implementation into Singapore's Built Environment</t>
  </si>
  <si>
    <t>built environment; building-integrated photovoltaics (BIPV); design guidelines; facade integration; holistic strategy; low-carbon city; photovoltaics (PV); photovoltaic (PV) integration; sustainability; well-being</t>
  </si>
  <si>
    <t>BUILDING-INTEGRATED PHOTOVOLTAICS; SOLAR-ENERGY; SOCIAL ACCEPTANCE; FARMING SYSTEMS; BIPV; TECHNOLOGIES; FRAMEWORK; BARRIERS; DESIGN; SUSTAINABILITY</t>
  </si>
  <si>
    <t>Based on the findings from a recent study by the authors which examined factors affecting diffusion of photovoltaics (PV), while comprehensively considering the local PV and construction industry as well as characteristics of the built environment, this paper proposes a holistic strategy for PV implementation into Singapore's built environment. It consists of (1) a multilevel mechanism framework, encompassing eleven mechanism categories of instruments and activities and (2) a general design framework including design principles, general project instructions and the main design guidelines. Relying on a survey conducted among PV experts on established mechanisms, the present study suggests that building codes (e.g., fire safety, structural safety, etc.) and initiatives and incentives related to PV/building-integrated photovoltaics (BIPV) should be the highest priority for authorities, followed by assessment of BIPV/PV properties, working toward social acceptance, conducting research projects and information exchange, and education and training activities. Considering all three pillars of sustainability, the design framework is based on the following interrelated design principles: (1) compatibility and coherence with the local context, (2) technical soundness, (3) economic viability, (4) user-centered design, (5) connecting with community and socio-cultural context, and (6) adaptability and flexibility. Despite Singapore's scarcity of land, the established design guidelines cover a wide spectrum of solutions, including PV integration into both buildings and non-building structures. The synthesis of the two interconnected and inseparable frameworks aims to create an environment conducive to long-term widespread PV integration and stimulate the deployment of BIPV, which should help Singapore and other cities reduce their dependency on imported fossil fuels, while also making them more livable and enjoyable.</t>
  </si>
  <si>
    <t>[Kosoric, Vesna; Lau, Siu-Kit] Natl Univ Singapore, Dept Architecture, Singapore 117566, Singapore; [Kosoric, Vesna] Balkan Energy AG, CH-4656 Starrkirch Wil, Switzerland; [Kosoric, Vesna] Daniel Hammer Architekt FH AG, CH-4600 Olten, Switzerland; [Tablada, Abel] Technol Univ Havana, Fac Architecture, Edificio 6, Marianao 11920, Cuba; [Bieri, Monika; M. Nobre, Andre] Cleantech Energy Corp Pte Ltd, Singapore 049482, Singapore</t>
  </si>
  <si>
    <t>National University of Singapore</t>
  </si>
  <si>
    <t>Lau, SK (corresponding author), Natl Univ Singapore, Dept Architecture, Singapore 117566, Singapore.</t>
  </si>
  <si>
    <t>vesna.kosoric@gmail.com; slau@nus.edu.sg; abeltablada@yahoo.com; moni.bieri.solar@gmail.com; andre.nobre@cleantechsolar.com</t>
  </si>
  <si>
    <t>Tablada, Abel/0000-0003-3354-7726; Lau, Siu-Kit/0000-0002-2357-8281</t>
  </si>
  <si>
    <t>research project Evaluation and Development of Energy Efficient PV Systems in Tropical Environment - NUS-CDL Tropical Technology Laboratory (T2 Lab) [WBS: R-294-000-136-720]; City Development Limited</t>
  </si>
  <si>
    <t>research project Evaluation and Development of Energy Efficient PV Systems in Tropical Environment - NUS-CDL Tropical Technology Laboratory (T2 Lab); City Development Limited</t>
  </si>
  <si>
    <t>The authors wish to acknowledge the funding support by the research project Evaluation and Development of Energy Efficient PV Systems in Tropical Environment [WBS: R-294-000-136-720], which is funded by the NUS-CDL Tropical Technology Laboratory (T2 Lab) and City Development Limited.</t>
  </si>
  <si>
    <t>http://dx.doi.org/10.3390/su13116452</t>
  </si>
  <si>
    <t>SR0WE</t>
  </si>
  <si>
    <t>WOS:000660765500001</t>
  </si>
  <si>
    <t>Ban-Weiss, G; Wray, C; Delp, W; Ly, P; Akbari, H; Levinson, R</t>
  </si>
  <si>
    <t>Ban-Weiss, George; Wray, Craig; Delp, Woody; Ly, Peter; Akbari, Hashem; Levinson, Ronnen</t>
  </si>
  <si>
    <t>Electricity production and cooling energy savings from installation of a building-integrated photovoltaic roof on an office building</t>
  </si>
  <si>
    <t>Photovoltaic; Building integrated photovoltaic (BIPV); Building energy; White roof; Reflective roof; Building heat transfer</t>
  </si>
  <si>
    <t>AIR-QUALITY; SOLAR REFLECTANCE; ALBEDO; IMPACTS</t>
  </si>
  <si>
    <t>Reflective roofs can reduce demand for air conditioning and warming of the atmosphere. Roofs can also host photovoltaic (PV) modules that convert sunlight to electricity. In this study we assess the effects of installing a building integrated photovoltaic (BIPV) roof on an office building in Yuma, AZ. The system consists of thin film PV laminated to a white membrane, which lies above a layer of insulation. The solar absorptance of the roof decreased to 0.38 from 0.75 after installation of the BIPV, lowering summertime daily mean roof upper surface temperatures by about 5 degrees C. Summertime daily heat influx through the roof deck fell to +/- 0.1 kWh/m(2) from 0.3-1.0 kWh/m(2). However, summertime daily heat flux from the ventilated attic into the conditioned space was minimally affected by the BIPV, suggesting that the roof was decoupled from the conditioned space. Daily PV energy production was about 25% of building electrical energy use in the summer. For this building the primary benefit of the BIPV appeared to be its capacity to generate electricity and not its ability to reduce heat flows into the building. Building energy simulations were used to estimate the cooling energy savings and heating energy penalties for more typical buildings. (c) 2012 Elsevier B.V. All rights reserved.</t>
  </si>
  <si>
    <t>[Ban-Weiss, George; Wray, Craig; Delp, Woody; Levinson, Ronnen] Univ Calif Berkeley, Lawrence Berkeley Natl Lab, Environm Energy Technol Div, Berkeley, CA 94720 USA; [Ly, Peter] USN, Naval Facil Engn &amp; Expeditionary Ctr, Port Hueneme, CA 93043 USA; [Akbari, Hashem] Concordia Univ, Dept Bldg Civil &amp; Environm Engn, Montreal, PQ, Canada</t>
  </si>
  <si>
    <t>United States Department of Energy (DOE); Lawrence Berkeley National Laboratory; University of California System; University of California Berkeley; United States Department of Defense; United States Navy; Concordia University - Canada</t>
  </si>
  <si>
    <t>Ban-Weiss, G (corresponding author), Univ Calif Berkeley, Lawrence Berkeley Natl Lab, Environm Energy Technol Div, 1 Cyclotron Rd, Berkeley, CA 94720 USA.</t>
  </si>
  <si>
    <t>georgebw@berkeley.edu</t>
  </si>
  <si>
    <t>Levinson, Ronnen Michael/JBR-7692-2023</t>
  </si>
  <si>
    <t>Levinson, Ronnen Michael/0000-0003-1463-1359; Ban-Weiss, George/0000-0001-8211-2628</t>
  </si>
  <si>
    <t>Department of Defense Environmental Security Technology Certification Program [SI-200813]; Energy Efficiency and Renewable Energy, Office of Building Technology, State, and Community Programs, of the U.S. Department of Energy [DE-AC02-05CH11231]</t>
  </si>
  <si>
    <t>Department of Defense Environmental Security Technology Certification Program(United States Department of Defense); Energy Efficiency and Renewable Energy, Office of Building Technology, State, and Community Programs, of the U.S. Department of Energy</t>
  </si>
  <si>
    <t>This work was supported by the Department of Defense Environmental Security Technology Certification Program under Project No. SI-200813. It was also supported by the Assistant Secretary for Energy Efficiency and Renewable Energy, Office of Building Technology, State, and Community Programs, of the U.S. Department of Energy under Contract No. DE-AC02-05CH11231. We wish to thank Luke O'Dea of Unisolar for technical information on the PV; Michael Boyd and Ronald Durfey of MCAS Yuma for technical assistance; and Jordan Woods of Lawrence Berkeley National Laboratory.</t>
  </si>
  <si>
    <t>10.1016/j.enbuild.2012.06.032</t>
  </si>
  <si>
    <t>http://dx.doi.org/10.1016/j.enbuild.2012.06.032</t>
  </si>
  <si>
    <t>082FU</t>
  </si>
  <si>
    <t>Green Submitted</t>
  </si>
  <si>
    <t>WOS:000314378500024</t>
  </si>
  <si>
    <t>Attoye, DE; Aoul, KAT; Hassan, A</t>
  </si>
  <si>
    <t>Attoye, Daniel Efurosibina; Aoul, Kheira Anissa Tabet; Hassan, Ahmed</t>
  </si>
  <si>
    <t>Mandatory Policy, Innovations and the Renewable Energy Debate: A Case Study on Building Integrated Photovoltaics</t>
  </si>
  <si>
    <t>innovations; building integrated photovoltaics (BIPV); interviews; mandatory policy; renewable energy; stakeholders</t>
  </si>
  <si>
    <t>SOLAR PV; BARRIERS; CHALLENGES; SYSTEM; TECHNOLOGIES; SINGAPORE; PROSPECTS; ADOPTION; DRIVERS; TRENDS</t>
  </si>
  <si>
    <t>Innovations in buildings help to reduce energy consumption and promote environmental protection and as well as the use of renewable energy technology. However, there is a conflict when the need for an innovation clashes with the financial burden and the complex adoption processes. As a result, the negative impacts of buildings remain, and the low adoption of strategic innovations remains unaddressed. This study aims to explore this challenge, the various sides of this debate and provide a practical guide which promotes energy and building-related innovations driven by policy. This paper is an extract from a recent doctoral study conducted using an exploratory qualitative model and interviews with eighty-six residents in the United Arab Emirates (UAE). Building Integrated Photovoltaics (BIPV) was selected as a case study energy innovation and the thematic analysis of the data collected suggests that BIPV adoption is limited by multiple barriers. The debate arising from the findings highlights two opposing viewpoints. One view claims that mandatory policies are necessary to promote innovation adoption. The other view argues that the merits of mandatory policy are lost since multiple barriers significantly discourage adoption in the first place. The study takes a proactive step towards resolving the debate using a systematic approach that recommends specific drivers backed by supporting policies to guide human-centered, stakeholder-driven renewable energy transition.</t>
  </si>
  <si>
    <t>[Attoye, Daniel Efurosibina; Aoul, Kheira Anissa Tabet; Hassan, Ahmed] United Arab Emirates Univ, Architectural Engn Dept, Al Ain 15551, U Arab Emirates</t>
  </si>
  <si>
    <t>United Arab Emirates University</t>
  </si>
  <si>
    <t>Attoye, DE (corresponding author), United Arab Emirates Univ, Architectural Engn Dept, Al Ain 15551, U Arab Emirates.</t>
  </si>
  <si>
    <t>danielattoye@uaeu.ac.ae; kheira.anissa@uaeu.ac.ae; ahmed.hassan@uaeu.ac.ae</t>
  </si>
  <si>
    <t>KHALIFA, AHMED khalifa/HKF-2246-2023; Attoye, Daniel/JLL-9003-2023</t>
  </si>
  <si>
    <t>KHALIFA, AHMED khalifa/0000-0002-2918-7572; Attoye, Daniel Efurosibina/0000-0002-8106-0026; Tabet Aoul, Kheira/0000-0002-5750-8353; Hassan, Ahmed/0000-0002-7513-0243</t>
  </si>
  <si>
    <t>United Arab Emirates University (UAEU) [31R213]</t>
  </si>
  <si>
    <t>United Arab Emirates University (UAEU)</t>
  </si>
  <si>
    <t>This research was funded by the United Arab Emirates University (UAEU), in support of the first author's doctoral study. This research also received support from Grant 31R213 under co-author A.H.</t>
  </si>
  <si>
    <t>10.3390/buildings12070931</t>
  </si>
  <si>
    <t>http://dx.doi.org/10.3390/buildings12070931</t>
  </si>
  <si>
    <t>3K1ER</t>
  </si>
  <si>
    <t>WOS:000833827700001</t>
  </si>
  <si>
    <t>Jalali, S; Nicoletti, E; Badarnah, L</t>
  </si>
  <si>
    <t>Jalali, Sara; Nicoletti, Eleonora; Badarnah, Lidia</t>
  </si>
  <si>
    <t>biomimetics; building envelope; facade; architecture; energy; building integrated photovoltaics (BIPV); nature; adaptation</t>
  </si>
  <si>
    <t>NEEDLE MORPHOLOGY; ENERGY; LIGHT; CELLS; LEAF; TRANSPARENT; EFFICIENCY; SYSTEMS</t>
  </si>
  <si>
    <t>Recognizing the significance of solar energy as a vital renewable energy source in building envelope design is becoming more and more important and needs urgent attention. Exploring solar adaptation strategies found in plants offers a wide range of effective design possibilities that can substantially improve building performance. Thus, integrating solar technologies with biomimetic solar adaptive solutions could establish a suitable combination towards a sustainable design. In this context, this study follows an interdisciplinary approach to provide a link between plants' solar adaptation strategies, building integrated photovoltaics and building envelope design. To do so, a framework has been presented using data synthesis and classification to support the potential integration of three photovoltaic (PV) technologies with plant-inspired building envelope design, facilitating a harmonizing approach between biomimetic design and the application of photovoltaic technologies in buildings.</t>
  </si>
  <si>
    <t>[Jalali, Sara; Nicoletti, Eleonora; Badarnah, Lidia] Univ West England, Fac Environm &amp; Technol, Sch Architecture &amp; Built Environm, Bristol BS16 1QY, England</t>
  </si>
  <si>
    <t>University of West England</t>
  </si>
  <si>
    <t>Jalali, S (corresponding author), Univ West England, Fac Environm &amp; Technol, Sch Architecture &amp; Built Environm, Bristol BS16 1QY, England.</t>
  </si>
  <si>
    <t>sara.jalali@uwe.ac.uk</t>
  </si>
  <si>
    <t>Jalali, Sara/0000-0003-1107-4008</t>
  </si>
  <si>
    <t>niversity of the West of England (UWE); School of Architecture and Environment, College of Arts, Technology and Environment of the University of the West of England (UWE)</t>
  </si>
  <si>
    <t>This work is part of the PhD research of Sara Jalali in the School of Architecture and Environment, College of Arts, Technology and Environment of the University of the West of England (UWE).</t>
  </si>
  <si>
    <t>http://dx.doi.org/10.3390/su16031145</t>
  </si>
  <si>
    <t>HN7L5</t>
  </si>
  <si>
    <t>WOS:001160247300001</t>
  </si>
  <si>
    <t>Sarkar, D; Kumar, A; Sadhu, PK</t>
  </si>
  <si>
    <t>Sarkar, Debayan; Kumar, Anand; Sadhu, Pradip Kumar</t>
  </si>
  <si>
    <t>Different diode models comparison using Lambert W function for extracting maximum power fromBIPVmodules</t>
  </si>
  <si>
    <t>INTERNATIONAL JOURNAL OF ENERGY RESEARCH</t>
  </si>
  <si>
    <t>building-integrated photovoltaic (BIPV); five-parameter model (FPM); Lambert W function; maximum power; nine-parameter model (NPM); seven-parameter model (SPM)</t>
  </si>
  <si>
    <t>PARAMETER EXTRACTION; SOLAR-CELLS</t>
  </si>
  <si>
    <t>Perfect modeling of the building-integrated photovoltaic (BIPV) module circuit equivalent is required for examining the operation of a BIPV system. Before designing the power electronic converters of an overall BIPV system, a perfect diode modeling is required that usually resembles theI-VandP-Vcharacteristics of the BIPV modules. In this research article, different types of diode modeling of BIPV systems along with their comparative analysis based on the Lambert W function in MATLAB/Simulink environment is presented. The main aim of this research article is to analyze Mprime transparent M 115-130P-FI BIPV modules (115 Wp and 130 Wp) and compare the existing diode models in terms of accuracy and extraction of unknown parameters for the same. Simulation results for Lambert W function based comparison of the five-parameter model (FPM), seven-parameter model (SPM) and nine-parameter model (NPM) power of 115 Wp and 130 Wp BIPV modules along with their percentage errors are well presented. Lambert W function based comparison of FPM, SPM, and NPM is further made at different values of irradiations and temperatures respectively.</t>
  </si>
  <si>
    <t>[Sarkar, Debayan; Kumar, Anand; Sadhu, Pradip Kumar] Indian Inst Technol ISM, Dept Elect Engn, Dhanbad 826004, Bihar, India</t>
  </si>
  <si>
    <t>Indian Institute of Technology System (IIT System); Indian Institute of Technology (Indian School of Mines) Dhanbad</t>
  </si>
  <si>
    <t>Sarkar, D (corresponding author), Indian Inst Technol ISM, Dept Elect Engn, Dhanbad 826004, Bihar, India.</t>
  </si>
  <si>
    <t>debayan.17dr000423@ee.ism.ac.in</t>
  </si>
  <si>
    <t>Sarkar, Debayan/S-2204-2018; Sadhu, Pradip Kumar/AAE-5176-2019</t>
  </si>
  <si>
    <t>Sarkar, Debayan/0000-0002-5648-2905; Kumar, Dr. Anand/0000-0002-9893-472X</t>
  </si>
  <si>
    <t>0363-907X</t>
  </si>
  <si>
    <t>1099-114X</t>
  </si>
  <si>
    <t>INT J ENERG RES</t>
  </si>
  <si>
    <t>10.1002/er.5801</t>
  </si>
  <si>
    <t>http://dx.doi.org/10.1002/er.5801</t>
  </si>
  <si>
    <t>Energy &amp; Fuels; Nuclear Science &amp; Technology</t>
  </si>
  <si>
    <t>PI0HA</t>
  </si>
  <si>
    <t>WOS:000574833900001</t>
  </si>
  <si>
    <t>Jelle, BP</t>
  </si>
  <si>
    <t>Jelle, Bjorn Petter</t>
  </si>
  <si>
    <t>Building Integrated Photovoltaics: A Concise Description of the Current State of the Art and Possible Research Pathways</t>
  </si>
  <si>
    <t>building integrated photovoltaics (BIPV); solar cell; state-of-the-art; review; research pathway</t>
  </si>
  <si>
    <t>SENSITIZED SOLAR-CELLS; INSULATION MATERIALS SYNTHESIS; ELECTROCHROMIC WINDOW; PRUSSIAN BLUE; TRANSMISSION SPECTRA; TUNGSTEN-OXIDE; QUANTUM-DOT; HIGHLY TRANSPARENT; GLASS STRUCTURES; CERAMIC TILE</t>
  </si>
  <si>
    <t>Building integrated photovoltaics (BIPV) offer an aesthetical, economical and technical solution to integrate solar cells harvesting solar radiation to produce electricity within the climate envelopes of buildings. Photovoltaic (PV) cells may be mounted above or onto the existing or traditional roofing or wall systems. However, BIPV systems replace the outer building envelope skin, i.e., the climate screen, hence serving simultanously as both a climate screen and a power source generating electricity. Thus, BIPV may provide savings in materials and labor, in addition to reducing the electricity costs. Hence, for the BIPV products, in addition to specific requirements put on the solar cell technology, it is of major importance to have satisfactory or strict requirements of rain tightness and durability, where building physical issues like e.g., heat and moisture transport in the building envelope also have to be considered and accounted for. This work, from both a technological and scientific point of view, summarizes briefly the current state-of-the-art of BIPV, including both BIPV foil, tiles, modules and solar cell glazing products, and addresses possible research pathways for BIPV in the years to come.</t>
  </si>
  <si>
    <t>[Jelle, Bjorn Petter] SINTEF Bldg &amp; Infrastruct, Dept Mat &amp; Struct, NO-7465 Trondheim, Norway; [Jelle, Bjorn Petter] Norwegian Univ Sci &amp; Technol NTNU, Dept Civil &amp; Transport Engn, NO-7491 Trondheim, Norway</t>
  </si>
  <si>
    <t>Jelle, BP (corresponding author), SINTEF Bldg &amp; Infrastruct, Dept Mat &amp; Struct, NO-7465 Trondheim, Norway.;Jelle, BP (corresponding author), Norwegian Univ Sci &amp; Technol NTNU, Dept Civil &amp; Transport Engn, NO-7491 Trondheim, Norway.</t>
  </si>
  <si>
    <t>bjorn.petter.jelle@sintef.no</t>
  </si>
  <si>
    <t>Jelle, Bjorn Petter/0000-0003-2026-6394</t>
  </si>
  <si>
    <t>Research Council of Norway</t>
  </si>
  <si>
    <t>Research Council of Norway(Research Council of Norway)</t>
  </si>
  <si>
    <t>This work has been supported by the Research Council of Norway and several partners through the research project Building Integrated Photovoltaics for Norway (BIPV Norway).</t>
  </si>
  <si>
    <t>http://dx.doi.org/10.3390/en9010021</t>
  </si>
  <si>
    <t>DC8WV</t>
  </si>
  <si>
    <t>Green Submitted, gold, Green Accepted</t>
  </si>
  <si>
    <t>WOS:000369501500003</t>
  </si>
  <si>
    <t>Farghaly, Y; Hassan, F</t>
  </si>
  <si>
    <t>Farghaly, Yasser; Hassan, Fatma</t>
  </si>
  <si>
    <t>A Simulated Study of Building Integrated Photovoltaics (BIPV) as an Approach for Energy Retrofit in Buildings</t>
  </si>
  <si>
    <t>energy efficiency; BIPVs technology; building envelopes; BIPVs feasibility; energy simulation</t>
  </si>
  <si>
    <t>Building envelopes can play a significant role in controlling energy consumption, especially in hot regions because of the wide variety of envelope materials and technologies that have been developed. Currently, because of the high rise in energy prices, especially with the high demand of fossil energy in the building sector worldwide, using curtain walls for maintaining adequate lighting in public buildings could lead to higher energy consumption because of the continuous exposure to the sun in hot regions. For this reason, studying the use of renewable or smart alternatives in the building sector to ensure a cleaner, greener environment by deploying sustainable technology in order to reduce energy demand and support economic long-term solutions would be important for solving such a problem. This paper aims at studying the use of renewable energy technologies and alternatives; represented in new building integrated photovoltaics (BIPVs) technology that could be integrated within building skin to reduce energy demand. The methodology follows a quantitative comparative approach, using an energy simulation software to study two different types of BIPV technology (BISOL Premium BXO 365 Wp monocrystalline and BXU 330 Wp, polycrystalline) on an existing building by retrofitting a part of its curtain wall. This is to conclude the energy saving percentage and feasibility of both alternatives.</t>
  </si>
  <si>
    <t>[Farghaly, Yasser; Hassan, Fatma] Arab Acad Sci Technol &amp; Maritime Transport, Architectural Engn &amp; Environm Design, Alexandria 1029, Egypt</t>
  </si>
  <si>
    <t>Egyptian Knowledge Bank (EKB); Arab Academy for Science, Technology &amp; Maritime Transport</t>
  </si>
  <si>
    <t>Farghaly, Y (corresponding author), Arab Acad Sci Technol &amp; Maritime Transport, Architectural Engn &amp; Environm Design, Alexandria 1029, Egypt.</t>
  </si>
  <si>
    <t>yfarghaly@hotmail.com; Fatmahassan1188@gmail.com</t>
  </si>
  <si>
    <t>Farghaly, Yasser/0000-0002-8059-689X</t>
  </si>
  <si>
    <t>http://dx.doi.org/10.3390/en12203946</t>
  </si>
  <si>
    <t>JP6RY</t>
  </si>
  <si>
    <t>WOS:000498391700141</t>
  </si>
  <si>
    <t>Ou, YC; Wu, HY; Hsu, CH; Jiang, YL; Lien, SY</t>
  </si>
  <si>
    <t>Ou, Yu-Chih; Wu, Hsin-Yu; Hsu, Chia-Hsun; Jiang, Yeu-Long; Lien, Shui-Yang</t>
  </si>
  <si>
    <t>Design and Production of Animated Image Photovoltaic Modules</t>
  </si>
  <si>
    <t>animated image; photovoltaic (PV) module; semitransparency; building-integrated photovoltaic</t>
  </si>
  <si>
    <t>CELLS</t>
  </si>
  <si>
    <t>This paper develops fifth-generation-sized silicon thin-film tandem photovoltaic (PV) modules with animated images. Front PV cell stripes are created using a laser scribing technique, and specially edited and shifted images are printed onto the back glass. After encapsulating the front PV module with the back glass, the animated image effect can then be clearly seen from various positions. The PV module that can display three images has a stabilized power output of 87 W. The remarkable features of this module such as its animated image display, semitransparency, and acceptable power loss give it great potential for use in building-integrated photovoltaics. This paper could help improve the aesthetic appearance of PV modules, which may increase users' or architects' willingness to install PV modules on buildings.</t>
  </si>
  <si>
    <t>[Ou, Yu-Chih; Lien, Shui-Yang] Da Yeh Univ, Dept Elect Engn, Chunghua 51591, Taiwan; [Wu, Hsin-Yu; Jiang, Yeu-Long] Natl Chung Hsing Univ, Grad Inst Optoelect Engn, Taichung 40227, Taiwan; [Wu, Hsin-Yu; Jiang, Yeu-Long] Natl Chung Hsing Univ, Dept Elect Engn, Taichung 40227, Taiwan; [Hsu, Chia-Hsun; Lien, Shui-Yang] Da Yeh Univ, Dept Mat Sci &amp; Engn, Chunghua 51591, Taiwan</t>
  </si>
  <si>
    <t>Da Yeh University; National Chung Hsing University; National Chung Hsing University; Da Yeh University</t>
  </si>
  <si>
    <t>Lien, SY (corresponding author), Da Yeh Univ, Dept Elect Engn, Chunghua 51591, Taiwan.;Lien, SY (corresponding author), Da Yeh Univ, Dept Mat Sci &amp; Engn, Chunghua 51591, Taiwan.</t>
  </si>
  <si>
    <t>yuchinoh@gmail.com; xinmarchentic@gmail.com; cstcaptive@gmail.com; yljiang@nchu.edu.tw; syl@mail.dyu.edu.tw</t>
  </si>
  <si>
    <t>Lien, Shui-Yang/0000-0002-3289-9538; Jiang, Yeu-Long/0000-0003-3506-8876</t>
  </si>
  <si>
    <t>Ministry of Science and Technology of the Republic of China [105-2632-E-212-001-, 104-2221-E-212-002-MY3]</t>
  </si>
  <si>
    <t>This work is sponsored by the Ministry of Science and Technology of the Republic of China under contract Nos. 105-2632-E-212-001- and 104-2221-E-212-002-MY3.</t>
  </si>
  <si>
    <t>http://dx.doi.org/10.3390/en10111712</t>
  </si>
  <si>
    <t>FO7IG</t>
  </si>
  <si>
    <t>WOS:000417046500031</t>
  </si>
  <si>
    <t>Azadian, F; Radzi, MAM</t>
  </si>
  <si>
    <t>Azadian, Farshad; Radzi, M. A. M.</t>
  </si>
  <si>
    <t>BIPV; Grid-connected photovoltaic systems; Rooftop solar photovoltaic systems; Renewable energy</t>
  </si>
  <si>
    <t>FEED-IN TARIFF; RENEWABLE ENERGY; SOLAR-ENERGY; WIND POWER; PV SYSTEM; PUBLIC ACCEPTANCE; ELECTRICITY; CHALLENGES; DEPLOYMENT; OPTIMIZATION</t>
  </si>
  <si>
    <t>Building integrated photovoltaic (BIPV) systems is one of the most promising technologies and has recently experienced extraordinary growth. There is a huge consensus that these advancements lead to novel methods for domestic energy generation. Technical improvements, governmental supportive laws and financial aids are some of the contributors to this development. However, the proportion of solar power production as compared to conventional electricity generation methods is still negligible and needs more dedication. In this study, a large number of previous research works have been reviewed and reasons and solutions for BIPV success or failure are discussed. (C) 2013 Elsevier Ltd. All rights reserved.</t>
  </si>
  <si>
    <t>[Azadian, Farshad; Radzi, M. A. M.] Univ Putra Malaysia, Dept Elect &amp; Elect Engn, Upm Serdang 43400, Malaysia</t>
  </si>
  <si>
    <t>Universiti Putra Malaysia</t>
  </si>
  <si>
    <t>Azadian, F (corresponding author), Univ Putra Malaysia, Dept Elect &amp; Elect Engn, Upm Serdang 43400, Malaysia.</t>
  </si>
  <si>
    <t>farshad_azadian@yahoo.com</t>
  </si>
  <si>
    <t>Mohd Radzi, Mohd Amran/I-7637-2013</t>
  </si>
  <si>
    <t>Mohd Radzi, Mohd Amran/0000-0003-3785-1573</t>
  </si>
  <si>
    <t>http://dx.doi.org/10.1016/j.rser.2013.01.056</t>
  </si>
  <si>
    <t>158EL</t>
  </si>
  <si>
    <t>WOS:000319952100045</t>
  </si>
  <si>
    <t>Gui, N; He, K; Qiu, ZF; Gui, WH; Geert, D</t>
  </si>
  <si>
    <t>Gui Ning; He Kan; Qiu Zhifeng; Gui Weihua; Geert, Deconinck</t>
  </si>
  <si>
    <t>AUTOMATION IN CONSTRUCTION</t>
  </si>
  <si>
    <t>Building-Integrated Photovoltaics (BIPV); Building Information Model (BIM); Shadow and radiation analysis; Data synchronization</t>
  </si>
  <si>
    <t>PV ARRAYS; SYSTEMS; OPTIMIZATION; SIMULATION; OUTPUT; MODEL</t>
  </si>
  <si>
    <t>Building Integrated Photovoltaics (BIPV) has gained large popularity in recent years. However, its effective design remains challenging. Different but often related design concerns regarding BIPV are normally treated, in the current practice, in multiple but separated design phases with different models and tools. The complexities in maintaining the consistency between those models employed in separated phases make seamless PV and building integration, one of the major concerns of BIPV design, far from satisfying. To this end, this paper proposes a uniform BIPV design platform: e-BIM, which is a BIM (Building Information Modelling) - centric BIPV design and analysis software platform, to address the related design concerns via one uniform data model. The concept of domain-specific models is introduced to allow the external PV-related models to be integrated into the uniform model. To simplify model synchronization problem, the domain-specific views corresponding to specific domains are provided to designers and meanwhile a synchronization engine is developed to automate data consistency among views and the uniform model. The current prototype is developed based on Autodesk Revit and tested in a practical BIPV application. The results show that this platform achieves seamless BIPV design for architects, PV system designers and electricity professionals. Moreover, compared to the initial BIPV design, the photovoltaic system cost is reduced by 11.7% and the transmission losses by 2.95%.</t>
  </si>
  <si>
    <t>[Gui Ning; He Kan] Zhejiang Sci Tech Univ, Coll Informat, Hangzhou, Zhejiang, Peoples R China; [Qiu Zhifeng; Gui Weihua] Cent S Univ, Coll Informat Sci &amp; Technol, Changsha, Hunan, Peoples R China; [Geert, Deconinck] Katholieke Univ Leuven, ELECTA, ESAT, Heverlee, Belgium</t>
  </si>
  <si>
    <t>Zhejiang Sci-Tech University; Central South University; KU Leuven</t>
  </si>
  <si>
    <t>Qiu, ZF (corresponding author), Cent S Univ, Coll Informat Sci &amp; Technol, Changsha, Hunan, Peoples R China.</t>
  </si>
  <si>
    <t>zhifeng.qiu@csu.edu.cn</t>
  </si>
  <si>
    <t>Deconinck, Geert/H-9508-2014</t>
  </si>
  <si>
    <t>Deconinck, Geert/0000-0002-2225-3987</t>
  </si>
  <si>
    <t>Nature Science Foundation of China [61403429, 61772473, 61621062, 61725306]; Belgium Science Policy Office [FPM2015/ZKD0579]</t>
  </si>
  <si>
    <t>Nature Science Foundation of China(National Natural Science Foundation of China (NSFC)); Belgium Science Policy Office</t>
  </si>
  <si>
    <t>This work is funded by the Nature Science Foundation of China (61403429, 61772473, 61621062, 61725306) and Belgium Science Policy Office (FPM2015/ZKD0579).</t>
  </si>
  <si>
    <t>ELSEVIER SCIENCE BV</t>
  </si>
  <si>
    <t>PO BOX 211, 1000 AE AMSTERDAM, NETHERLANDS</t>
  </si>
  <si>
    <t>0926-5805</t>
  </si>
  <si>
    <t>1872-7891</t>
  </si>
  <si>
    <t>AUTOMAT CONSTR</t>
  </si>
  <si>
    <t>Autom. Constr.</t>
  </si>
  <si>
    <t>http://dx.doi.org/10.1016/j.autcon.2017.10.020</t>
  </si>
  <si>
    <t>FX4EG</t>
  </si>
  <si>
    <t>Green Published</t>
  </si>
  <si>
    <t>WOS:000426024900012</t>
  </si>
  <si>
    <t>Domjan, S; Medved, S; Cerne, B; Arkar, C</t>
  </si>
  <si>
    <t>Domjan, Suzana; Medved, Saso; Cerne, Bostjan; Arkar, Ciril</t>
  </si>
  <si>
    <t>Fast Modelling of nZEB Metrics of Office Buildings Built with Advanced Glass and BIPV Facade Structures</t>
  </si>
  <si>
    <t>nearly Zero Energy Buildings; advanced glass facade structures; building integrated photovoltaics; fast modelling; regression models; building energy efficiency indicators</t>
  </si>
  <si>
    <t>ENERGY PERFORMANCE; REGRESSION-MODELS; CALIBRATION; VALIDATION; DESIGN</t>
  </si>
  <si>
    <t>The planning process of nearly Zero Energy Buildings (nZEB), as defined in Energy Performance of Buildings Directive (EPBD), requires that designers check their solutions at all stages of planning. In the initial design phase, methods and tools for which only basic design knowledge of the modelling of energy efficiency indicators is required are often sufficient. With the introduction of fast modelling techniques, designers' work can be simplified. A method and software for the fast modelling of nZEB energy efficiency indicators of buildings constructed with advanced multi-layer glass and building integrated photovoltaics facade (BIPV) structures are presented. The computer tool for fast modelling combines (i) upgraded national certificated software for energy performance of buildings (EPB) evaluation, which is used for performing auto-repeating numerical calculations based on the design of experiments (DOE) and (ii) software for the determination of multiple linear regression models and the presentation of results. The case studies made for different buildings and climate conditions show the variety of options offered by the developed fast modelling approach. It can be seen that buildings with a large proportion of advanced glassed facade and even all-glass buildings can fulfil nZEB requirements via the on-site production of electricity with BIPV facade structures.</t>
  </si>
  <si>
    <t>[Domjan, Suzana; Medved, Saso; Arkar, Ciril] Univ Ljubljana, Lab Sustainable Technol Bldg, Fac Mech Engn, Askerceva 6, Ljubljana 1000, Slovenia; [Cerne, Bostjan] Trimo Doo, Prijateljeva Cesta 12, Trebnje 8210, Slovenia</t>
  </si>
  <si>
    <t>University of Ljubljana</t>
  </si>
  <si>
    <t>Domjan, S (corresponding author), Univ Ljubljana, Lab Sustainable Technol Bldg, Fac Mech Engn, Askerceva 6, Ljubljana 1000, Slovenia.</t>
  </si>
  <si>
    <t>suzana.domjan@fs.uni-lj.si</t>
  </si>
  <si>
    <t>European Regional Development Fund, Research and development programmes (TRL 3-6), Programme: 'Sustainable and innovative construction of smart buildings - TIGR4smart' [C3330-16-529003]; Slovenian Research Agency [P2-0223 (C)]</t>
  </si>
  <si>
    <t>European Regional Development Fund, Research and development programmes (TRL 3-6), Programme: 'Sustainable and innovative construction of smart buildings - TIGR4smart'; Slovenian Research Agency(Slovenian Research Agency - Slovenia)</t>
  </si>
  <si>
    <t>This work was supported by the European Regional Development Fund, Research and development programmes (TRL 3-6), Programme: 'Sustainable and innovative construction of smart buildings - TIGR4smart' (C3330-16-529003). The authors also acknowledge the financial support from the Slovenian Research Agency (research core funding No. P2-0223 (C)).</t>
  </si>
  <si>
    <t>AUG 2</t>
  </si>
  <si>
    <t>http://dx.doi.org/10.3390/en12163194</t>
  </si>
  <si>
    <t>IV7NP</t>
  </si>
  <si>
    <t>WOS:000484454000157</t>
  </si>
  <si>
    <t>Cerón, I; Caamaño-Martín, E; Neila, FJ</t>
  </si>
  <si>
    <t>Ceron, Isabel; Caamano-Martin, E.; Javier Neila, F.</t>
  </si>
  <si>
    <t>Building integrated photovoltaic (BIPV); State-of-the-art; Building materials; Photovoltaic industry</t>
  </si>
  <si>
    <t>CONNECTED PV-SYSTEMS</t>
  </si>
  <si>
    <t>During the last decades, the photovoltaic (PV) modules and their associated architectural materials are increasingly being incorporated into the construction of the building envelope such as facade, roof and skylights in the urban centers. This paper analyzes the-state-of-the-art of the PV elements and construction materials which are advertised as BIPV-products at the most important companies in the world. For this purpose 136 companies and 445 PV elements have been investigated and analyzed from a technical and architectural point of view. Also, the study has been divided into two main groups according to industry which producing the product: BIPV-Modules, which comes from the PV modules manufacturers and consist of standard PV-modules with some variations in its aesthetic features, support or dimensions; and PV-Constructions Elements, which consist of conventional constructive elements with architectural features intentionally manufactured for photovoltaic integration. In advance for conclusions, the solar tile is the most common PV-constructions element, the Si-crystalline is the most widely used PV technology, and the BIPV-urban furniture is the fastest growing market experienced in recent years. However, it is clear the absences of innovative elements which meet at the same time both the constructive purpose as the quality standards of PV technology. (C) 2013 Elsevier Ltd. All rights reserved.</t>
  </si>
  <si>
    <t>[Ceron, Isabel; Javier Neila, F.] Univ Politecn Madrid, Dept Construct &amp; Technol Architecture DCTA, ABIO Res Grp Arquitectura Bioclimat Entorno Soste, E-28040 Madrid, Spain; [Caamano-Martin, E.] Univ Politecn Madrid, Inst Energia Solar, E-28040 Madrid, Spain</t>
  </si>
  <si>
    <t>Universidad Politecnica de Madrid; Universidad Politecnica de Madrid; Instituto de Energia Solar</t>
  </si>
  <si>
    <t>Cerón, I (corresponding author), Univ Politecn Madrid, Dept Construct &amp; Technol Architecture DCTA, ABIO Res Grp Arquitectura Bioclimat Entorno Soste, Av Juan de Herrera 4, E-28040 Madrid, Spain.</t>
  </si>
  <si>
    <t>isabel.cvinasco@upm.es</t>
  </si>
  <si>
    <t>http://dx.doi.org/10.1016/j.renene.2013.02.013</t>
  </si>
  <si>
    <t>146OJ</t>
  </si>
  <si>
    <t>WOS:000319100100014</t>
  </si>
  <si>
    <t>Eum, J; Park, S; Choi, HJ</t>
  </si>
  <si>
    <t>Eum, Jiyoung; Park, Seunghwan; Choi, Hyun-Jung</t>
  </si>
  <si>
    <t>building-integrated photovoltaic system; power optimizer; module-level power electronics; shading; zero-energy building</t>
  </si>
  <si>
    <t>CONVERTER</t>
  </si>
  <si>
    <t>A building-integrated photovoltaic (BIPV) system produces power using photovoltaic (PV) modules as building exterior materials, whose architectural performance serves the same functions as those of existing building materials. Most relevant studies targeted general PV modules used in the building-mounted and -attached types. This study aims to integrate the building elevation-type BIPV system and exterior materials to secure both exterior material performance and PV electrical performance by embedding a power optimization device in an integrated system of BIPV modules and exterior materials. Thus, the advantages of economy, safety, aesthetics, and ease of maintenance can be achieved. In this study, experiments were conducted on elevation-type BIPV modules with and without a power optimizer, that is, a DC/DC converter, under various shade conditions, and the power loss rate of the BIPV system was analyzed. The power optimizer-equipped BIPV system was experimentally observed to have a PV power-loss rate approximately 2-3 times lower than that of the BIPV system without a power optimizer when the shade ratio of one module was approximately 10-75%. This exterior material-integrated BIPV-specific power optimization device reduces dependence on fossil fuels for power production and improves energy sustainability, contributing to the spread of zero-energy buildings and carbon neutrality.</t>
  </si>
  <si>
    <t>[Eum, Jiyoung; Park, Seunghwan; Choi, Hyun-Jung] Korea Inst Civil Engn &amp; Bldg Technol, Dept Bldg Energy Res, Goyang 10223, South Korea; [Eum, Jiyoung] Sangmyung Univ, Dept Energy Grid, Seoul 03016, South Korea</t>
  </si>
  <si>
    <t>Korea Institute of Civil Engineering &amp; Building Technology (KICT); Sangmyung University</t>
  </si>
  <si>
    <t>Choi, HJ (corresponding author), Korea Inst Civil Engn &amp; Bldg Technol, Dept Bldg Energy Res, Goyang 10223, South Korea.</t>
  </si>
  <si>
    <t>eumjiyoung@kict.re.kr; hwankr@kict.re.kr; mingineu@kict.re.kr</t>
  </si>
  <si>
    <t>Ministry of Science and ICT</t>
  </si>
  <si>
    <t>Ministry of Science and ICT(Ministry of Science, ICT &amp; Future Planning, Republic of Korea)</t>
  </si>
  <si>
    <t>http://dx.doi.org/10.3390/buildings14010053</t>
  </si>
  <si>
    <t>FX8U9</t>
  </si>
  <si>
    <t>WOS:001149251600001</t>
  </si>
  <si>
    <t>Gholami, H; Rostvik, HN; Steemers, K</t>
  </si>
  <si>
    <t>Gholami, Hassan; Rostvik, Harald Nils; Steemers, Koen</t>
  </si>
  <si>
    <t>The Contribution of Building-Integrated Photovoltaics (BIPV) to the Concept of Nearly Zero-Energy Cities in Europe: Potential and Challenges Ahead</t>
  </si>
  <si>
    <t>building-integrated photovoltaics (BIPV); nearly zero-energy cities (NZEB); building envelope materials; energy resources; sustainable urban energy planning; urban energy transition; positive energy district; literature review</t>
  </si>
  <si>
    <t>BARRIERS; SYSTEMS; CLIMATE; PV; TECHNOLOGIES; PERFORMANCE; ADOPTION; IMPACTS; DESIGN; FACADE</t>
  </si>
  <si>
    <t>The main purpose of this paper is to investigate the contributions of building-integrated photovoltaic (BIPV) systems to the notion of nearly zero-energy cities in the capitals of the European Union member states (EU), Norway, and Switzerland. Moreover, an in-depth investigation of the barriers and challenges ahead of the widespread rollout of BIPV technology is undertaken. This study investigates the scalability of the nearly zero-energy concept using BIPV technology in moving from individual buildings to entire cities. This study provide a metric for architects and urban planners that can be used to assess how much of the energy consumed by buildings in Europe could be supplied by BIPV systems when installed as building envelope materials on the outer skins of buildings. The results illustrate that by 2030, when buildings in the EU become more energy-efficient and the efficiency of BIPV systems will have improved considerably, BIPV envelope materials will be a reasonable option for building skins and will help in achieving nearly zero-energy cities. This study reveals that in the EU, taking a building skin to building net surface area ratio of 0.78 and a building skin glazing ratio of 30%, buildings could cover their electricity consumption using BIPV systems by 2030. Eighteen challenges and barriers to the extensive rollout of BIPV systems are recognised, classified, and discussed in this study in detail. The challenges are categorised into five stages, namely the decision, design, implementation, operation and maintenance, and end of life challenges.</t>
  </si>
  <si>
    <t>[Gholami, Hassan; Rostvik, Harald Nils] Univ Stavanger, Inst Safety Econ &amp; Planning, City &amp; Reg Planning Grp, N-4021 Stavanger, Norway; [Steemers, Koen] Univ Cambridge, Dept Architecture, 6 Chaucer Rd, Cambridge CB2 2EB, England</t>
  </si>
  <si>
    <t>Universitetet i Stavanger; University of Cambridge</t>
  </si>
  <si>
    <t>Gholami, H (corresponding author), Univ Stavanger, Inst Safety Econ &amp; Planning, City &amp; Reg Planning Grp, N-4021 Stavanger, Norway.</t>
  </si>
  <si>
    <t>hassan.gholami@uis.no; harald.n.rostvik@uis.no; kas11@cam.ac.uk</t>
  </si>
  <si>
    <t>Gholami, Hassan/AAA-8976-2021; Steemers, Koen/JWA-6399-2024</t>
  </si>
  <si>
    <t>Gholami, Hassan/0000-0002-7835-6774; Steemers, Koen/0000-0001-8135-158X</t>
  </si>
  <si>
    <t>http://dx.doi.org/10.3390/en14196015</t>
  </si>
  <si>
    <t>WG3FH</t>
  </si>
  <si>
    <t>WOS:000706881100001</t>
  </si>
  <si>
    <t>Gholami, H; Rostvik, HN; Müller-Eie, D</t>
  </si>
  <si>
    <t>Gholami, Hassan; Rostvik, Harald Nils; Muller-Eie, Daniela</t>
  </si>
  <si>
    <t>Building integrated photovoltaics (BIPV); Net present value (NPV); Discounted payback period (DPP); Cost-benefit analysis; Lifecycle cost analysis (LCCA)</t>
  </si>
  <si>
    <t>OF-THE-ART; SHADING-LOSS ANALYSIS; ENERGY; PERFORMANCE; BARRIERS; DESIGN; COST; PRODUCTS; IMPACTS</t>
  </si>
  <si>
    <t>Recent trends and future objectives in sustainable buildings are to reduce energy consumption, and simultaneously try to supply their energy demand within the building employing an environmentally friendly energy resource which leads to a nearly zero energy building (nZEB). Building integrated photovoltaics (BIPV), which is one of the fastest growing industries worldwide currently, refers to photovoltaic cells that are integrated into the building envelope such as facade or roof to generate clean energy from sunshine and is the most remarkable technology to contribute to nZEB purposes. In this paper, an innovative approach of BIPV economic analysis is presented. The proposed method is to quantify the societal and environmental advantages of a BIPV system as much as possible and import these values to the economic analysis in order to see their effects in a lifecycle cost analysis (LCCA). In order to compare the results with the current LCCA, four case studies from Brazil, Italy, China, and Bahrain were chosen, because they were the most recent BIPV system LCCA, and the suggested method was applied on them. The economic analysis showed that with the societal and environmental benefits of the implemented system, replacing conventional facades and roof building materials with BIPV modules will become economically more feasible. As a result, the presented strategy could not only expectantly guide the end user to decide more conscious about the implementation of BIPV systems but also steer governments or decision-makers to support the technology by rational subsidies and incentives. (C) 2019 The Authors. Published by Elsevier B.V.</t>
  </si>
  <si>
    <t>[Gholami, Hassan; Rostvik, Harald Nils; Muller-Eie, Daniela] Univ Stavanger, Dept Safety Econ &amp; Planning, Kjell Arholmsgate 41, N-4036 Stavanger, Norway</t>
  </si>
  <si>
    <t>Gholami, H (corresponding author), Univ Stavanger, Dept Safety Econ &amp; Planning, Kjell Arholmsgate 41, N-4036 Stavanger, Norway.</t>
  </si>
  <si>
    <t>hassan.gholami@uis.no; harald.n.rostvik@uis.no; daniela.mueller-eie@uis.no</t>
  </si>
  <si>
    <t>Müller-Eie, Daniela/HKV-9179-2023; Gholami, Hassan/AAA-8976-2021</t>
  </si>
  <si>
    <t>Müller-Eie, Daniela/0000-0003-0656-3245; Gholami, Hassan/0000-0002-7835-6774</t>
  </si>
  <si>
    <t>Department of Safety, Economics, and Planning (ISOP) of the University of Stavanger [IN-12011]</t>
  </si>
  <si>
    <t>Department of Safety, Economics, and Planning (ISOP) of the University of Stavanger</t>
  </si>
  <si>
    <t>The work reported in this paper was supported by the Department of Safety, Economics, and Planning (ISOP) of the University of Stavanger (Project name: Building Integrated Photovoltaic BIPV) in dense urban areas, Project number: IN-12011). The authors would like to offer their gratitude to prof. Petter Osmundsen from the Department of Safety, Economics, and Planning (ISOP) of the University of Stavanger for his valuable suggestions related to this work.</t>
  </si>
  <si>
    <t>NOV 15</t>
  </si>
  <si>
    <t>http://dx.doi.org/10.1016/j.enbuild.2019.109461</t>
  </si>
  <si>
    <t>JM6QA</t>
  </si>
  <si>
    <t>WOS:000496335500022</t>
  </si>
  <si>
    <t>Block, AB; Palou, JE; Faes, A; Virtuani, A; Ballif, C</t>
  </si>
  <si>
    <t>Block, Alejandro Borja; Palou, Jordi Escarre; Faes, Antonin; Virtuani, Alessandro; Ballif, Christophe</t>
  </si>
  <si>
    <t>Accurate color characterization of solar photovoltaic modules for building integration</t>
  </si>
  <si>
    <t>Photovoltaics; Colorimetry; BIPV; Glass; Spectrometer; Color characterization</t>
  </si>
  <si>
    <t>Accurate and reproducible color characterization is essential for colored building integrated photovoltaic products, both for manufacturing quality control and assessing long-term color stability. However, existing characterization techniques struggle to accurately determine color when a surface is behind a transparent layer like a solar PV laminate. In this study, we compare different colorimetric techniques and propose an innovative colorimeter based on a fiber optic spectrometer and large area illumination to address this issue. Samples with varying transparent glass thicknesses and underlying colors are laminated and characterized using a scanner, an integrated sphere spectrometer, a commercial portable colorimeter, and the proposed large area illumination colorimeter. Results show that common scanners produce darker images and inaccurate color determination due to light losses in the glass. As glass thickness increases, reflectance decreases with the integrated sphere spectrometer and portable colorimeter. However, the large area illumination colorimeter exhibits only minimal signal reduction. High reflective foils experience more reflectance reduction with thicker glass than low reflective ones. All devices yield comparable results without the glass layer. The large area illumination colorimeter, compensating for light losses, proves to be a suitable solution for accurately measuring color under glass laminates using reflected light. For example, it reduces the color change from 57 (commercial portable colorimeter) to only 3 for an ivory colored glass laminate. This innovative tool has the potential to improve color characterization in building integrated photovoltaic products, enabling better manufacturing quality control and assessment of long-term color stability.</t>
  </si>
  <si>
    <t>[Block, Alejandro Borja; Faes, Antonin; Ballif, Christophe] Ecole Polytech Fed Lausanne EPFL, Inst Elect &amp; Micro Engn IEM, Photovolta &amp; Thin Film Elect Lab PV Lab, Rue Malad 71b, CH-2002 Neuchatel, Switzerland; [Palou, Jordi Escarre; Faes, Antonin; Virtuani, Alessandro; Ballif, Christophe] CSEM, Sustainable Energy Ctr, Jaquet Droz 1, CH-2000 Neuchatel, Switzerland</t>
  </si>
  <si>
    <t>Swiss Federal Institutes of Technology Domain; Ecole Polytechnique Federale de Lausanne; Swiss Center for Electronics &amp; Microtechnology (CSEM)</t>
  </si>
  <si>
    <t>Block, AB (corresponding author), Ecole Polytech Fed Lausanne EPFL, Inst Elect &amp; Micro Engn IEM, Photovolta &amp; Thin Film Elect Lab PV Lab, Rue Malad 71b, CH-2002 Neuchatel, Switzerland.</t>
  </si>
  <si>
    <t>alejandro.borjablock@epfl.ch</t>
  </si>
  <si>
    <t>Faes, Antonin/0000-0001-7871-2559</t>
  </si>
  <si>
    <t>European Union [754354]; DELIGHT - Design and Evaluation of Lightweight Composite PV Modules for Integration in Buildings and Infrastructure - (SOLAR-ERA) [4]; European Commission (EC) under the H2020 Be-SMART [818009]; Horizon 2020 EU research and innova</t>
  </si>
  <si>
    <t>European Union(European Union (EU)); DELIGHT - Design and Evaluation of Lightweight Composite PV Modules for Integration in Buildings and Infrastructure - (SOLAR-ERA); European Commission (EC) under the H2020 Be-SMART; Horizon 2020 EU research and innovat</t>
  </si>
  <si>
    <t>This project has received funding from the European Union 's Horizon 2020 research and innovation programme under the Marie Sklodowska-Curie grant agreement No. 754354. It has been funded in part by DELIGHT - Design and Evaluation of Lightweight Composite PV Modules for Integration in Buildings and Infrastructure - (SOLAR-ERA. NET Cofund 2, Call 2021, ID:4) , and by the European Commission (EC) under the H2020 Be-SMART (#818009) . The Horizon 2020 EU research and innovation program and the Swiss State Secretariat for Education, Research and Innovation (SERI) have funded this project in accordance with Subsidy Agreement No. 101096126. We gratefully acknowledge support from all PV-Lab and CSEM team members.</t>
  </si>
  <si>
    <t>JAN 1</t>
  </si>
  <si>
    <t>10.1016/j.solener.2023.112227</t>
  </si>
  <si>
    <t>http://dx.doi.org/10.1016/j.solener.2023.112227</t>
  </si>
  <si>
    <t>DX7T7</t>
  </si>
  <si>
    <t>WOS:001135458400001</t>
  </si>
  <si>
    <t>Hofer, J; Groenewolt, A; Jayathissa, P; Nagy, Z; Schlueter, A</t>
  </si>
  <si>
    <t>Hofer, Johannes; Groenewolt, Abel; Jayathissa, Prageeth; Nagy, Zoltan; Schlueter, Arno</t>
  </si>
  <si>
    <t>Building integrated photovoltaics; energy efficiency; partial shading; solar tracking; system design; thin film PV</t>
  </si>
  <si>
    <t>POWER POINT TRACKING; INTEGRATED PHOTOVOLTAICS; COMPUTER-SIMULATION; PV SYSTEM; PERFORMANCE; MODEL; INSOLATION; ARRAYS; ENERGY; MPPT</t>
  </si>
  <si>
    <t>Shading systems improve building energy performance and occupant comfort by controlling glare, natural lighting, and solar gain. Integrating PV (photovoltaics) in shading systems opens new opportunities for BIPV (building integrated photovoltaics) on facades. A key problem of such systems is mutual shading among PV modules as it can lead to electrical mismatch losses and overheating effects. In this work, we present a new modeling framework, which couples parametric 3D with high-resolution electrical modeling of thin-film PV modules to simulate electric energy yield of geometrically complex PV applications. The developed method is able to predict the shading pattern for individual PV modules with high spatio-temporal resolution, which is of great importance for electrical system design. The methodology is applied to evaluate the performance of different dynamic BIPV shading system configurations, as well as its sensitivity to facade orientation and module arrangement. The analysis shows, that there is a trade-off between tracking performance and mutual shading of modules. Distance between modules is a critical parameter influencing the amount of mutual shading and hence limiting solar irradiation and electricity generation of PV shading systems using solar tracking. Planning of module string configuration, PV cell orientation, and location of bypass diodes according to partial shading conditions, reduces electrical mismatch losses and results in significantly higher electricity generation. The integration of parametric 3D and electrical modeling opens new possibilities for PV system design and dynamic control optimization. Though the analysis focuses on BIPV, the method is useful for the planning and operation of solar tracking systems in general.</t>
  </si>
  <si>
    <t>[Hofer, Johannes; Jayathissa, Prageeth; Nagy, Zoltan; Schlueter, Arno] ETH, Inst Technol Architecture, Architecture &amp; Bldg Syst, John von Neumann Weg 9, CH-8093 Zurich, Switzerland; [Groenewolt, Abel] Univ Stuttgart, Inst Computat Design, Keplerstr 11, D-70174 Stuttgart, Germany</t>
  </si>
  <si>
    <t>Swiss Federal Institutes of Technology Domain; ETH Zurich; University of Stuttgart</t>
  </si>
  <si>
    <t>Hofer, J (corresponding author), ETH, Inst Technol Architecture, Architecture &amp; Bldg Syst, John von Neumann Weg 9, CH-8093 Zurich, Switzerland.</t>
  </si>
  <si>
    <t>hofer@arch.ethz.ch</t>
  </si>
  <si>
    <t>Schlueter, Arno/CAF-1531-2022; Nagy, Zoltan/E-1435-2016; Jayathissa, Prageeth/B-8449-2018</t>
  </si>
  <si>
    <t>Schlueter, Arno/0000-0003-4999-2218; Nagy, Zoltan/0000-0002-6014-3228; Jayathissa, Prageeth/0000-0003-3833-1852</t>
  </si>
  <si>
    <t>CTI within the SCCER FEEBD [CTI.2014.0119]; Building Technologies Accelerator program of Climate-KIC</t>
  </si>
  <si>
    <t>CTI within the SCCER FEEBD; Building Technologies Accelerator program of Climate-KIC</t>
  </si>
  <si>
    <t>This research has been financially supported by CTI within the SCCER FEEB&amp;D (CTI.2014.0119) and by the Building Technologies Accelerator program of Climate-KIC.</t>
  </si>
  <si>
    <t>http://dx.doi.org/10.1002/ese3.115</t>
  </si>
  <si>
    <t>DJ8DC</t>
  </si>
  <si>
    <t>WOS:000374441700003</t>
  </si>
  <si>
    <t>Bernardoni, P; Mangherini, G; Gjestila, M; Andreoli, A; Vincenzi, D</t>
  </si>
  <si>
    <t>Bernardoni, Paolo; Mangherini, Giulio; Gjestila, Marinela; Andreoli, Alfredo; Vincenzi, Donato</t>
  </si>
  <si>
    <t>Performance Optimization of Luminescent Solar Concentrators under Several Shading Conditions</t>
  </si>
  <si>
    <t>luminescent solar concentrators; buildings integrated photovoltaics; shading; energy harvesting; solar energy; concentration systems</t>
  </si>
  <si>
    <t>The need of clean energy is constantly increasing, and Building Integrated PhotoVoltaic (BIPV) technologies represent valuable assets to expand even further the photovoltaic market. Thanks to BIPVs. a new concept of local electric microgrid will probably emerge as this kind of technology can turn buildings from energy wells to energy sources. Luminescent Solar Concentrator (LSC) panels are perfect to achieve this goal, indeed, contrary to standard flat PhotoVoltaic (PV) modules, they can be exploited in transparent or semi-transparent building facades. Thus, the purpose of this work was the optimization of the performance of LSC panels for BIPV applications. Being an application-oriented study, we paid particular attention to the scalability of the assembling process and the use of LSC slabs functionalized only with widely available organic commercial dyes and high-performance commercial silicon solar cells. The electrical and optical performance of the LSC panels were firstly simulated and then, once the most promising configurations were identified, the respective prototypes were assembled to compare the simulation results with the experimental measurements. These analyses were performed both under uniform illumination and in some relevant shading configurations typical for BIPV devices in operating conditions. The obtained results show that LSC panels that employ PV cells coupled with reflective films can yield a higher efficiency than a traditional system with cells placed along four sides.</t>
  </si>
  <si>
    <t>[Bernardoni, Paolo; Mangherini, Giulio; Gjestila, Marinela; Andreoli, Alfredo; Vincenzi, Donato] Univ Ferrara, Phys &amp; Earth Sci Dept, Via Saragat 1, I-44122 Ferrara, Italy</t>
  </si>
  <si>
    <t>University of Ferrara</t>
  </si>
  <si>
    <t>Mangherini, G (corresponding author), Univ Ferrara, Phys &amp; Earth Sci Dept, Via Saragat 1, I-44122 Ferrara, Italy.</t>
  </si>
  <si>
    <t>paolo.bernardoni@unife.it; giulio.mangherini@unife.it; marinela.gjestila@unife.it; alfredo.andreoli@unife.it; donato.vincenzi@unife.it</t>
  </si>
  <si>
    <t>Bernardoni, Paolo/ISU-3511-2023; VINCENZI, Donato/AAI-3145-2020</t>
  </si>
  <si>
    <t>Bernardoni, Paolo/0000-0002-1436-7183; Mangherini, Giulio/0000-0003-2274-3502; VINCENZI, Donato/0000-0002-7412-0860; Andreoli, Alfredo/0000-0002-7733-5824</t>
  </si>
  <si>
    <t>http://dx.doi.org/10.3390/en14040816</t>
  </si>
  <si>
    <t>QO9TW</t>
  </si>
  <si>
    <t>WOS:000623480500001</t>
  </si>
  <si>
    <t>Voss, K; Musall, E; Lichtmess, M</t>
  </si>
  <si>
    <t>Voss, Karsten; Musall, Eike; Lichtmess, Markus</t>
  </si>
  <si>
    <t>FROM LOW-ENERGY TO NET ZERO-ENERGY BUILDINGS: STATUS AND PERSPECTIVES</t>
  </si>
  <si>
    <t>JOURNAL OF GREEN BUILDING</t>
  </si>
  <si>
    <t>building energy codes; building energy balance; building integrated photovoltaic; combined heat &amp; power generation; grid interaction</t>
  </si>
  <si>
    <t>Net Zero-Energy Building has become a popular catchphrase to describe the synergy between energy-efficient building and renewable energy utilisation to achieve a balanced energy budget over an annual cycle. Taking into account the energy exchange with a grid overcomes the limitations of energy-autonomous buildings with the need for seasonal energy storage on-site. Although the expression, Net Zero-Energy Building, appears in many energy policy documents, a harmonised definition or a standardised balancing method is still lacking. This paper reports on the background and the various effects influencing the energy balance approach. After discussing the national energy code framework in Germany, a harmonised terminology and balancing procedure is proposed. The procedure takes not only the energy balance but also energy efficiency and load matching into account.</t>
  </si>
  <si>
    <t>[Voss, Karsten; Musall, Eike] Univ Wuppertal, Dept Architecture, D-42285 Wuppertal, Germany</t>
  </si>
  <si>
    <t>University of Wuppertal</t>
  </si>
  <si>
    <t>Voss, K (corresponding author), Univ Wuppertal, Dept Architecture, Bldg Sci,Haspelerstr 27, D-42285 Wuppertal, Germany.</t>
  </si>
  <si>
    <t>kvoss@uni-wuppertal.de</t>
  </si>
  <si>
    <t>Musall, Eike/0000-0001-9402-2478</t>
  </si>
  <si>
    <t>COLLEGE PUBLISHING</t>
  </si>
  <si>
    <t>GLEN ALLEN</t>
  </si>
  <si>
    <t>12309 LYNWOOD DR, GLEN ALLEN, VA 23059 USA</t>
  </si>
  <si>
    <t>1552-6100</t>
  </si>
  <si>
    <t>1943-4618</t>
  </si>
  <si>
    <t>J GREEN BUILD</t>
  </si>
  <si>
    <t>J. Green Build.</t>
  </si>
  <si>
    <t>10.3992/jgb.6.1.46</t>
  </si>
  <si>
    <t>http://dx.doi.org/10.3992/jgb.6.1.46</t>
  </si>
  <si>
    <t>747UZ</t>
  </si>
  <si>
    <t>WOS:000289346900006</t>
  </si>
  <si>
    <t>Yang, RJ; Imalka, ST; Wijeratne, WMP; Amarasinghe, G; Weerasinghe, N; Jayakumari, SDS; Zhao, HY; Wang, ZH; Gunarathna, C; Perrie, J; Liu, CY; Wakefield, R</t>
  </si>
  <si>
    <t>Yang, Rebecca Jing; Imalka, Samarasinghalage Tharushi; Wijeratne, W. M. Pabasara; Amarasinghe, Gayashan; Weerasinghe, Nilmini; Jayakumari, Sujan Dev Sureshkumar; Zhao, Hongying; Wang, Ziheng; Gunarathna, Chathuri; Perrie, Justin; Liu, Chengyang; Wakefield</t>
  </si>
  <si>
    <t>BUILDING AND ENVIRONMENT</t>
  </si>
  <si>
    <t>BIPV; BIM; Design framework</t>
  </si>
  <si>
    <t>SYSTEMS; ALGORITHM; BIM</t>
  </si>
  <si>
    <t>The design of a Building Integrated Photovoltaic (BIPV) system involves considering various factors such as geophysical, technical, economic, and environmental aspects throughout its lifecycle. Although many studies have proposed approaches to support the BIPV design process, there is a need for a comprehensive BIPV design framework that integrates climate, BIPV product, regulation, technical, and economic data to create optimal BIPV solutions for individual building projects. This study proposes a solution that provides a comprehensive solution for all BIPV stakeholders including those in the solar power, energy, construction, and regulatory fields. The study examines the process of designing and analyzing BIPV in Australia during the conceptual design phase. The study employs a literature review, semi-structured interviews and a questionnaire survey to investigate the current practices, methods, and workflows employed in BIPV design and analysis in Australia. The objective is to develop a framework that can facilitate this process. The framework includes five segments for simulation and analysis: Analysis of building design and solar performance, Assessment of BIPV system energy output, Evaluation of cost-benefit analysis for BIPV systems, Environmental assessment of BIPV systems, and Optimization of BIPV system designs. An example tool is developed based on the proposed framework and the effectiveness of the framework has been verified through a case study. The findings indicate that the suggested framework has the potential to assist professionals in the building design, construction, and BIPV industry in identifying viable BIPV design alternatives during the initial design phase. The proposed framework can serve as a valuable resource for guiding the design of BIPV projects in Australia, facilitating the development of efficient and cost-effective solutions. This, in turn, has the potential to promote the widespread adoption of BIPV in building projects across the country.</t>
  </si>
  <si>
    <t>[Yang, Rebecca Jing; Imalka, Samarasinghalage Tharushi; Wijeratne, W. M. Pabasara; Amarasinghe, Gayashan; Weerasinghe, Nilmini; Jayakumari, Sujan Dev Sureshkumar; Zhao, Hongying; Wang, Ziheng; Gunarathna, Chathuri; Perrie, Justin; Liu, Chengyang; Wakefield, Ron] RMIT Univ, Sch Property Construct &amp; Project Management, Solar Energy Applicat Lab, Melbourne, Australia</t>
  </si>
  <si>
    <t>Royal Melbourne Institute of Technology (RMIT)</t>
  </si>
  <si>
    <t>Yang, RJ (corresponding author), RMIT Univ, Sch Property Construct &amp; Project Management, Solar Energy Applicat Lab, Melbourne, Australia.</t>
  </si>
  <si>
    <t>rebecca.yang@rmit.edu.au</t>
  </si>
  <si>
    <t>Zhang, Wenkai/JWO-2030-2024; zhang, ling/JXW-6931-2024; he, xi/JXN-3817-2024; Li, Yuanxiang/KCX-8706-2024; xiao, wei/KCK-6954-2024; chen, yue/JXW-9556-2024; zhang, xu/JXX-7692-2024; Zhang, Xiaoyu/JXR-6386-2024; zhang, xiaoyu/KEJ-0657-2024; hu, xin/KHT-240</t>
  </si>
  <si>
    <t>Liu, Chengyang/0000-0002-9479-7000</t>
  </si>
  <si>
    <t>BIPV Enabler' research project - Commercialization of Ramp;D Funding Initiative Pilot at the Australian Renewable Energy Agency; EOF scheme at RMIT University</t>
  </si>
  <si>
    <t>This study is supported by the BIPV Enabler' research project funded by the Commercialization of R &amp; amp;D Funding Initiative Pilot at the Australian Renewable Energy Agency, and the EOF scheme at RMIT University. It is also supported by several industry partners in this research project. Special thanks go to Aurecon. The authors appreciate the comments and suggestions of reviewers.</t>
  </si>
  <si>
    <t>0360-1323</t>
  </si>
  <si>
    <t>1873-684X</t>
  </si>
  <si>
    <t>BUILD ENVIRON</t>
  </si>
  <si>
    <t>SEP 1</t>
  </si>
  <si>
    <t>http://dx.doi.org/10.1016/j.buildenv.2023.110675</t>
  </si>
  <si>
    <t>Construction &amp; Building Technology; Engineering, Environmental; Engineering, Civil</t>
  </si>
  <si>
    <t>P6CE2</t>
  </si>
  <si>
    <t>WOS:001051526700001</t>
  </si>
  <si>
    <t>The Effect of Climate on the Solar Radiation Components on Building Skins and Building Integrated Photovoltaics (BIPV) Materials</t>
  </si>
  <si>
    <t>building skin; building envelope materials; climate change; solar radiation components; building-integrated photovoltaics (BIPV)</t>
  </si>
  <si>
    <t>The business model of building-integrated photovoltaics (BIPV) is developing expeditiously and BIPV will soon be recognised as a building envelope material for the entire building skins, among other alternatives such as brick, wood, stone, metals, etc. This paper investigates the effect of climate on the solar radiation components on building skins and BIPV materials in the northern hemisphere. The selected cities are Stavanger in Norway, Bern in Switzerland, Rome in Italy, and Dubai in the UAE. The study showed that for all the studied climates, the average incident radiation on the entire building skins is slightly more than the average incident radiation on the east or west facades, regardless of the orientations of the building facades. Furthermore, the correlation between solar radiation components and different BIPV technologies is discussed in this paper. It is also found that when it comes to the efficiency of different BIPV cells, the impact of the climate on some of the BIPV technologies (such as DSC and OSC) is much more significant than others (such as c-Si, mc-Si and CIGS). The evidence from this study suggests that in climates with higher diffuse radiation-or with more overcast days per year-the contribution of IR radiation decreases. Therefore, the efficiency of BIPV materials that their spectral responses are dependent on the IR radiation (like Si and CIGS) in such a climate would drop down meaningfully. On the other hand, the DSC and OSC solar cells could be a good option for cloudy climates since they have more stable performance, even in such a climate. Although, their efficiency compared to other BIPV materials such as Si-based BIPV solar cells is still significantly less thus far.</t>
  </si>
  <si>
    <t>[Gholami, Hassan; Nils Rostvik, Harald] Univ Stavanger, City &amp; Reg Planning, Inst Safety Econ &amp; Planning ISOP, Fac Sci &amp; Technol, N-4021 Stavanger, Norway</t>
  </si>
  <si>
    <t>Gholami, H (corresponding author), Univ Stavanger, City &amp; Reg Planning, Inst Safety Econ &amp; Planning ISOP, Fac Sci &amp; Technol, N-4021 Stavanger, Norway.</t>
  </si>
  <si>
    <t>APR</t>
  </si>
  <si>
    <t>http://dx.doi.org/10.3390/en14071847</t>
  </si>
  <si>
    <t>RK6UV</t>
  </si>
  <si>
    <t>WOS:000638429700001</t>
  </si>
  <si>
    <t>Zarate-Perez, E; Grados, J; Rubiños, S; Grados-Espinoza, H; Astocondor-Villar, J</t>
  </si>
  <si>
    <t>Zarate-Perez, Eliseo; Grados, Juan; Rubinos, Santiago; Grados-Espinoza, Herbert; Astocondor-Villar, Jacob</t>
  </si>
  <si>
    <t>AIMS ENERGY</t>
  </si>
  <si>
    <t>building integrated photovoltaics; renewable energy; silicon solar cells; shading effect; SciMAT; bibliometric analysis</t>
  </si>
  <si>
    <t>DOUBLE SKIN FACADES; ECONOMIC-EVALUATION; PERFORMANCE EVALUATION; TROPICAL CLIMATE; SOLAR-CELLS; ENERGY; WARM; TECHNOLOGIES; SIMULATION; EFFICIENCY</t>
  </si>
  <si>
    <t>Solar energy is one of the most important renewable energy sources due to its wide availability and applicability. One way to use this resource is by building-integrated photovoltaics (BIPV). Therefore, it is essential to develop a scientific map of BIPV systems and a comprehensive review of the scientific literature that identifies future research directions. For that reason, the bibliometric research methodology enables the quantification and evaluation of the performance, quality and influence of the generated maps and their elements. In this regard, an analysis of the scientific production related to BIPV, indexed from 2001 to 2022, was carried out using the Scopus database. This was done using a scientific mapping approach via the SciMAT tool to analyze the co-occurrence of terms through clustering techniques. The BIPV was integrated with the themes of buildings, investments, numerical models, office buildings, photovoltaic modules, roofs, solar cells and zero-energy buildings. As photovoltaic technology progresses, the production of flexible PV elements is increasing in lieu of silicon substrate-based PV elements, and this is of current scientific interest. The evaluations of BIPVs in various climatic contexts are encouraging in warm and sunny climates. BIPVs demonstrated high-energy generation, while in temperate climates, BIPV windows exhibited a reduction in heating and cooling loads, indicating notable efficiency. Despite significant benefits, BIPVs face challenges such as upfront costs, integration complexities and durability concerns. Therefore, silicon solar cells are considered a cross-cutting theme within the BIPV research field. It is highlighted that this study provides a comprehensive scientific mapping and critical review of the literature in the field of BIPV systems. This bibliometric analysis not only quantifies the performance and quality of the generated maps but also identifies key thematic areas that have evolved.</t>
  </si>
  <si>
    <t>[Zarate-Perez, Eliseo] Univ Privada Norte UPN, Dept Engn, Ave Alfredo Mendiola 6062, Los Olivos 15314, Peru; [Zarate-Perez, Eliseo] Univ Nacl Educ Distancia UNED, Int Doctoral Sch EIDUNED, C-Bravo Murillo 38, Madrid 28015, Spain; [Grados, Juan; Rubinos, Santiago; Grados-Espinoza, Herbert; Astocondor-Villar, Jacob] Univ Nacl Callao, Fac Elect &amp; Elect Engn, Ave Juan Pablo II 306, Bellavista 07011, Peru</t>
  </si>
  <si>
    <t>Universidad Nacional de Educacion a Distancia (UNED); Universidad Nacional de Callao</t>
  </si>
  <si>
    <t>Zarate-Perez, E (corresponding author), Univ Privada Norte UPN, Dept Engn, Ave Alfredo Mendiola 6062, Los Olivos 15314, Peru.;Zarate-Perez, E (corresponding author), Univ Nacl Educ Distancia UNED, Int Doctoral Sch EIDUNED, C-Bravo Murillo 38, Madrid 28015</t>
  </si>
  <si>
    <t>juanzarateperez@gmail.com</t>
  </si>
  <si>
    <t>Zarate Perez, Eliseo Juan/0000-0002-3946-4924</t>
  </si>
  <si>
    <t>AMER INST MATHEMATICAL SCIENCES-AIMS</t>
  </si>
  <si>
    <t>SPRINGFIELD</t>
  </si>
  <si>
    <t>PO BOX 2604, SPRINGFIELD, MO 65801-2604, UNITED STATES</t>
  </si>
  <si>
    <t>2333-8326</t>
  </si>
  <si>
    <t>2333-8334</t>
  </si>
  <si>
    <t>10.3934/energy.2023052</t>
  </si>
  <si>
    <t>http://dx.doi.org/10.3934/energy.2023052</t>
  </si>
  <si>
    <t>Y1WF7</t>
  </si>
  <si>
    <t>WOS:001103234500001</t>
  </si>
  <si>
    <t>Marchwinski, J; Milosevic, V; Stefanska, A; Lucchi, E</t>
  </si>
  <si>
    <t>Marchwinski, Janusz; Milosevic, Vuk; Stefanska, Anna; Lucchi, Elena</t>
  </si>
  <si>
    <t>BIPVs; tensile membrane structures; membrane roofs; energy efficiency; photovoltaic technology</t>
  </si>
  <si>
    <t>FRAMEWORK; DESIGN</t>
  </si>
  <si>
    <t>A dynamic development in building-integrated photovoltaics (BIPVs) has been observed in recent years. One of the manifestations of this trend is the integration of photovoltaic cells with tensile membrane structures, including canopies. Such solutions bring mutual benefits-the roofs provide a potentially large area for the application of photovoltaic cells while contributing to the improvement of the energy efficiency of the building. However, what is lacking is thorough research on the most favourable photovoltaic cell exposure within these roofs. This paper investigates the optimal position of photovoltaic cells in terms of energy gains related to exposure to solar radiation. Hypar geometries were simulated as the most characteristic of tensile membrane roofs and, simultaneously, the least obvious in the research context. Simulations were performed for 54 roof samples with the following geometric variables: roof height (1.0, 3.0 m) and membrane prestress (1:3, 1:1, 3:1). The research was conducted for three roof orientations defined by azimuth angles of 0, 22.5, and 45 degrees and three geographic locations, Oslo, Vienna, and Lisbon, representing Northern, Central, and Southern Europe, respectively. The Sofistik and Rhino + Ladybug software were used to create models and simulations. The study results show significant differences in the roof irradiation and, consequently, the optimal location of BIPVs depending on the above variables. Generally, it is the curvature that is the most important variable-less curved roofs are more irradiated and thus more suitable for BIPVs. Prestress and the azimuth angle are of lesser significance, but defining the optimal use of a BIPV depends on the adopted scenario regarding the percentage of membrane coverage with PVs-other recommendations concern the strategy of total or partial roof coverage with PV cells. The difference between optimally and incorrectly designed roofs may amount to a 50% electricity gain from PV cells.</t>
  </si>
  <si>
    <t>[Marchwinski, Janusz] Univ Ecol &amp; Management Warsaw, Fac Architecture, PL-00792 Warsaw, Poland; [Milosevic, Vuk] Univ Nis, Fac Civil Engn &amp; Architecture, Nish 18000, Serbia; [Stefanska, Anna] Warsaw Univ Life Sci, Inst Civil Engn, PL-02787 Warsaw, Poland; [Lucchi, Elena] Politecn Milan, Dept Architecture Built Environm &amp; Construct Engn, I-20133 Milan, Italy</t>
  </si>
  <si>
    <t>University of Nis; Warsaw University of Life Sciences; Polytechnic University of Milan</t>
  </si>
  <si>
    <t>Lucchi, E (corresponding author), Politecn Milan, Dept Architecture Built Environm &amp; Construct Engn, I-20133 Milan, Italy.</t>
  </si>
  <si>
    <t>j.marchwinski@wseiz.pl; vukamer@yahoo.com; anna_stefanska@sggw.edu.pl; elena.lucchi@polimi.it</t>
  </si>
  <si>
    <t>Milošević, Vuk/KHV-3906-2024</t>
  </si>
  <si>
    <t>Marchwinski, Janusz/0000-0003-3897-3580; Lucchi, Elena/0000-0002-3671-6460; Stefanska, Anna/0000-0002-5070-3877; Milosevic, Vuk/0000-0003-1211-215X</t>
  </si>
  <si>
    <t>http://dx.doi.org/10.3390/en16165945</t>
  </si>
  <si>
    <t>Q2KK5</t>
  </si>
  <si>
    <t>WOS:001055854900001</t>
  </si>
  <si>
    <t>Lee, J; Park, J; Jung, HJ; Park, J</t>
  </si>
  <si>
    <t>Lee, Jaewook; Park, Jeongsu; Jung, Hyung-Jo; Park, Jiyoung</t>
  </si>
  <si>
    <t>Renewable Energy Potential by the Application of a Building Integrated Photovoltaic and Wind Turbine System in Global Urban Areas</t>
  </si>
  <si>
    <t>building integrated skin system; renewable energy potential; energy simulation; design guideline; computational fluid dynamic analysis</t>
  </si>
  <si>
    <t>HYBRID POWER-SYSTEMS; DOUBLE-SKIN FACADES; MULTIOBJECTIVE OPTIMIZATION; PERFORMANCE; DESIGN; COMFORT; ALGORITHMS; GENERATION; MANAGEMENT; CLIMATES</t>
  </si>
  <si>
    <t>Globally, maintaining equilibrium between energy supply and demand is critical in urban areas facing increasing energy consumption and high-speed economic development. As an alternative, the large-scale application of renewable energy, such as solar and wind power, might be a long-term solution in an urban context. This study assessed the overall utilization potential of a building-integrated photovoltaic and wind turbine (BIPvWt) system, which can be applied to a building skin in global urban areas. The first step of this study was to reorganize the large volume of global annual climate data. The data were analyzed by computational fluid dynamic analysis and an energy simulation applicable to the BIPvWt system, which can generate a P-max 300 Wp/module with a 15% conversion efficiency from a photovoltaic (PV) system and a 0.149 power coefficient/module from wind turbines in categorized urban contexts and office buildings in specific cities; it was constructed to evaluate and optimize the ratio that can cover the current energy consumption. A diagram of the distribution of the solar and wind energy potential and design guidelines for a building skin were developed. The perspective of balancing the increasing energy consumption using renewable energy in urban areas can be visualized positively in the near future.</t>
  </si>
  <si>
    <t>[Lee, Jaewook] Univ Illinois, Illinois Sch Architecture, Champaign, IL 61820 USA; [Park, Jeongsu; Jung, Hyung-Jo] Korea Adv Inst Sci &amp; Technol, Dept Civil &amp; Environm Engn, Daejeon 305701, South Korea; [Park, Jiyoung] Inha Univ, Dept Architecture, Inharo 100, Incheon 402751, South Korea</t>
  </si>
  <si>
    <t>University of Illinois System; University of Illinois Urbana-Champaign; Korea Advanced Institute of Science &amp; Technology (KAIST); Inha University</t>
  </si>
  <si>
    <t>Jung, HJ (corresponding author), Korea Adv Inst Sci &amp; Technol, Dept Civil &amp; Environm Engn, Daejeon 305701, South Korea.;Park, J (corresponding author), Inha Univ, Dept Architecture, Inharo 100, Incheon 402751, South Korea.</t>
  </si>
  <si>
    <t>jlee764@illinois.edu; hjung@kaist.ac.kr; jypark@inha.ac.kr</t>
  </si>
  <si>
    <t>Jung, Hyung-Jo/C-1668-2011</t>
  </si>
  <si>
    <t>PARK, JIYOUNG/0000-0002-0602-9803</t>
  </si>
  <si>
    <t>INHA UNIVERSITY</t>
  </si>
  <si>
    <t>This work was supported by INHA UNIVERSITY Research Grant.</t>
  </si>
  <si>
    <t>http://dx.doi.org/10.3390/en10122158</t>
  </si>
  <si>
    <t>FT4WW</t>
  </si>
  <si>
    <t>WOS:000423156900229</t>
  </si>
  <si>
    <t>Awuku, SA; Bennadji, A; Muhammad-Sukki, F; Sellami, N</t>
  </si>
  <si>
    <t>Awuku, Samuel Amo; Bennadji, Amar; Muhammad-Sukki, Firdaus; Sellami, Nazmi</t>
  </si>
  <si>
    <t>ENERGY NEXUS</t>
  </si>
  <si>
    <t>Building integrated photovoltaics; Aesthetics; Elements of Design; Principles of Design; Net Zero Energy Building (NZEB); Solar energy</t>
  </si>
  <si>
    <t>SOLAR-ENERGY; PERFORMANCE; CHALLENGES; DESIGN; SYSTEM; POLICY; PV</t>
  </si>
  <si>
    <t>BIPV has gained a lot of attention in the solar world especially in recent times as the push for Net Zero Energy Buildings (NZEB) and concerns about landscape aesthetics increases. Aesthetics plays a critical role in the adoption of BIPVs as it is one of the fundamental components architects and home owners look out for. This paper discusses the primacy of aesthetics by using the elements and principles of design as guide in BIPV applications. Essential elements of design such as colour, shape, and texture have been discussed. Principles of design such as variety, balance, rhythm, contrast and proportion have also been discussed as useful tools in BIPV adoption by home owners and architects. It is emphasised that the essence of BIPV is to introduce 'beauty' in Photovoltaic application and the earlier aesthetic is treated as 'Gold' and given primacy, the better for BIPV adoption. This paper identifies the basic elements and principles of design as the building blocks  of BIPV design, application and adoption. Finally, it is argued that aesthetics plays a cardinal role in consumer purchasing decision. This paper offers an exceptional design perspective to BIPV application as various attempts have been made by several researchers to address the issue of aesthetics in BIPVs.</t>
  </si>
  <si>
    <t>[Awuku, Samuel Amo; Sellami, Nazmi] Robert Gordon Univ, Awuku SA Sch Engn, Aberdeen, Scotland; [Bennadji, Amar] Robert Gordon Univ, Scott Sutherland Sch Architecture &amp; Built Environm, Aberdeen, Scotland; [Muhammad-Sukki, Firdaus; Sellami, Nazmi] Edinburgh Napier Univ, Sch Engn &amp; Built Environm, Edinburgh, Scotland</t>
  </si>
  <si>
    <t>Robert Gordon University; Robert Gordon University; Edinburgh Napier University</t>
  </si>
  <si>
    <t>Awuku, SA (corresponding author), Robert Gordon Univ, Awuku SA Sch Engn, Aberdeen, Scotland.</t>
  </si>
  <si>
    <t>nanaawuku021@gmail.com</t>
  </si>
  <si>
    <t>Ghana Scholarships Secretariat</t>
  </si>
  <si>
    <t>This study was funded by the Ghana Scholarships Secretariat. The views and opinions expressed therein are those of the authors and do not necessarily reflect those of the Secretariat.</t>
  </si>
  <si>
    <t>2772-4271</t>
  </si>
  <si>
    <t>DEC 30</t>
  </si>
  <si>
    <t>http://dx.doi.org/10.1016/j.nexus.2021.100021</t>
  </si>
  <si>
    <t>Energy &amp; Fuels; Environmental Sciences</t>
  </si>
  <si>
    <t>Energy &amp; Fuels; Environmental Sciences &amp; Ecology</t>
  </si>
  <si>
    <t>DT5M5</t>
  </si>
  <si>
    <t>WOS:001134338900007</t>
  </si>
  <si>
    <t>Bunthof, LAA; Kreuwel, FPM; Kaldenhoven, A; Kin, S; Corbeek, WHM; Bauhuis, GJ; Vlieg, E; Schermer, JJ</t>
  </si>
  <si>
    <t>Bunthof, L. A. A.; Kreuwel, F. P. M.; Kaldenhoven, A.; Kin, S.; Corbeek, W. H. M.; Bauhuis, G. J.; Vlieg, E.; Schermer, J. J.</t>
  </si>
  <si>
    <t>Impact of shading on a flat CPV system for facade integration</t>
  </si>
  <si>
    <t>Building-integrated photovoltaics; Flat concentrating optic; Panel shading; Daylight regulation; CPV; III-V solar cells</t>
  </si>
  <si>
    <t>PERFORMANCE ANALYSIS; CONCENTRATOR; PHOTOVOLTAICS; FABRICATION; DESIGN</t>
  </si>
  <si>
    <t>Recently adopted energy efficiency policies in the EU induce a movement towards energy-neutral buildings. Building integrated photovoltaics technology connects with this ambition, as aside from the generation of electrical energy, it allows additional benefits such as heat generation, or daylight regulation by transmission of diffuse sunlight through transparent parts of the system. In this study three Concentrator Photovoltaic (CPV) system configurations that allow for the construction of semi-transparent building facade elements are investigated outdoor. The systems are a Fresnel lens based concentrator, a novel flat planar optic concentrator, and a 4 x 4 panel of these flat optics. The flat optic has no air cavity to account for optical focal depth which is highly beneficial when incorporated in a window. In particular the energy production of the systems when partially shaded is investigated, as adjoining systems will move behind one another during sun tracking, because the optics spacing must be small to achieve good daylight regulation. The planar optic concentrator is found to display similar performance as a Fresnel lens based concentrator of similar concentration. For a multi-receiver panel, shading introduces a loss of performance ranging from 7% to 12% which is attributed to electrical interconnection as individual receivers do not suffer this loss. (C) 2016 Elsevier Ltd. All rights reserved.</t>
  </si>
  <si>
    <t>[Bunthof, L. A. A.; Kaldenhoven, A.; Corbeek, W. H. M.; Bauhuis, G. J.; Vlieg, E.; Schermer, J. J.] Radboud Univ Nijmegen, Inst Mol &amp; Mat, Appl Mat Sci, Heyendaalseweg 135, NL-6525 AJ Nijmegen, Netherlands; [Kreuwel, F. P. M.; Kin, S.] Wellsun, Molengraafsingel 12, NL-2629 JD Delft, Netherlands</t>
  </si>
  <si>
    <t>Radboud University Nijmegen</t>
  </si>
  <si>
    <t>Bunthof, LAA (corresponding author), Radboud Univ Nijmegen, Inst Mol &amp; Mat, Appl Mat Sci, Heyendaalseweg 135, NL-6525 AJ Nijmegen, Netherlands.</t>
  </si>
  <si>
    <t>L.Bunthof@science.ru.nl</t>
  </si>
  <si>
    <t>Bauhuis, Gerard/AHA-9788-2022; Schermer, John J/F-9703-2015; Vlieg, Elias/G-3386-2012</t>
  </si>
  <si>
    <t>Vlieg, Elias/0000-0002-1343-4102</t>
  </si>
  <si>
    <t>STW [13226]</t>
  </si>
  <si>
    <t>STW(Technologiestichting STW)</t>
  </si>
  <si>
    <t>The authors acknowledge STW for financial support for this project from Valorization Grant No. 13226.</t>
  </si>
  <si>
    <t>DEC 15</t>
  </si>
  <si>
    <t>10.1016/j.solener.2016.11.001</t>
  </si>
  <si>
    <t>http://dx.doi.org/10.1016/j.solener.2016.11.001</t>
  </si>
  <si>
    <t>EF2UW</t>
  </si>
  <si>
    <t>WOS:000390182100018</t>
  </si>
  <si>
    <t>Youssef, AMA; Zhai, ZJ; Reffat, RM</t>
  </si>
  <si>
    <t>Youssef, Amr Mamdoh Ali; Zhai, Zhiqiang John; Reffat, Rabee Mohamed</t>
  </si>
  <si>
    <t>Building integrated photovoltaics; Genetic algorithm; Building envelope; Energy consumption; Power generation</t>
  </si>
  <si>
    <t>DESIGN; SHAPE</t>
  </si>
  <si>
    <t>A growing attention has been paid to building integrated photovoltaics (BIPV) when designing net-zero energy buildings. Envelope features of large commercial buildings can be properly designed to both enhance PV integration and reduce building energy use. Many studies have been focused on predicting PV performance of designed systems or optimizing building envelope properties to reduce energy consumption. This study introduces an optimization framework using genetic algorithm (GA) via the GenOpt program to determine the best options for building envelope designs to reduce net building energy cost and increase PV utilization capacity/efficiency. A set of envelope design features were tested in this study, such as, building dimensions, window-to-wall-ratio (WWR), orientation, and PV integration placement, upon which the associated PV and building energy cost are evaluated and compared. Cubic commercial buildings commonly found in Egypt were used to demonstrate the application of the proposed optimization process. The developed tool can help designers to determine the optimal envelopes with appropriate BIPV options from both energy and economic perspectives. (C) 2016 Elsevier B.V. All rights reserved.</t>
  </si>
  <si>
    <t>[Youssef, Amr Mamdoh Ali; Zhai, Zhiqiang John] Univ Colorado, Dept Civil Environm &amp; Architectural Engn CEAE, UCB 428,ECOT 441, Boulder, CO 80309 USA; [Youssef, Amr Mamdoh Ali; Reffat, Rabee Mohamed] Assiut Univ, Dept Architectural Engn, Assiut 71518, Egypt</t>
  </si>
  <si>
    <t>University of Colorado System; University of Colorado Boulder; Egyptian Knowledge Bank (EKB); Assiut University</t>
  </si>
  <si>
    <t>Zhai, ZJ (corresponding author), Univ Colorado, Dept Civil Environm &amp; Architectural Engn CEAE, UCB 428,ECOT 441, Boulder, CO 80309 USA.</t>
  </si>
  <si>
    <t>john.zhai@colorado.edu</t>
  </si>
  <si>
    <t>Reffat, Rabee/AAI-2833-2020; Youssef, Amr/HIR-1401-2022; Zhai, John/W-4013-2019</t>
  </si>
  <si>
    <t>Reffat, Rabee M./0000-0002-4158-2540; Youssef, Amr/0000-0002-6331-386X</t>
  </si>
  <si>
    <t>Egyptian Ministry of Higher Education; US National Science Foundation [EFRI-1038305]</t>
  </si>
  <si>
    <t>Egyptian Ministry of Higher Education(Science and Technology Development Fund (STDF)); US National Science Foundation(National Science Foundation (NSF))</t>
  </si>
  <si>
    <t>The authors would like to acknowledge the financial support from the Egyptian Ministry of Higher Education for this research. This study is also part of an ongoing research at University of Colorado Boulder funded by US National Science Foundation (EFRI-1038305).</t>
  </si>
  <si>
    <t>http://dx.doi.org/10.1016/j.enbuild.2016.06.018</t>
  </si>
  <si>
    <t>DT5NH</t>
  </si>
  <si>
    <t>WOS:000381529400055</t>
  </si>
  <si>
    <t>Jakica, N</t>
  </si>
  <si>
    <t>Jakica, Nebojsa</t>
  </si>
  <si>
    <t>Building-integrated photovoltaics; Solar design tools; Daylighting; Light simulation; Physically-based ray tracing; Rendering; Complex BIPV simulation; Solar radiation mapping</t>
  </si>
  <si>
    <t>MONTE-CARLO; EXPERIMENTAL VALIDATION; SIMULATION; RADIANCE; MODEL; PERFORMANCE; LOSSES; PV; AVAILABILITY; OPTIMIZATION</t>
  </si>
  <si>
    <t>Solar design can take many different forms across disciplines with different methodologies and goals, ranging from acquiring architectural visual effects to assessing illumination for daylighting and solar radiation potential on building surfaces for PV implementation. Furthermore, a capability of solar design methodologies and tools to accurately and time efficiently simulate light phenomena can greatly influence performance results and design decisions. This is especially important in complex cases such as dense urban settings with the significant surface shadowing, and vertical facades including daylighting devices and photovoltaics. Consequently, choosing a suitable approach and tool for each design phase is essential for achieving unique design and performance goals. This paper was carried out within the framework of IEA-PVPS Task 15 - BIPV and it aims to facilitate this decision for all parties involved in solar design process. Here presented, is an overview of almost 200 solar design tools, analyzing their numerous features regarding accuracy, complexity, scale, computation speed, representation as well as building design process integration in about 50 2D/3D, CAD/CAM and BIM software environments. Furthermore, tools from various fields have been analysed in a broad interdisciplinary context of solar design with a particular attention for being used for Daylighting and Building-Integrated Photovoltaics (BIPV) purposes. This approach should open many new perspectives on a potentially wider multidisciplinary usage and interpretation of solar design tools, sometimes well beyond their initial scope of work.</t>
  </si>
  <si>
    <t>[Jakica, Nebojsa] Politecn Milan, Dept Architecture Built Environm &amp; Construct Engn, 9 Bonardi St, I-20133 Milan, Italy</t>
  </si>
  <si>
    <t>Polytechnic University of Milan</t>
  </si>
  <si>
    <t>Jakica, N (corresponding author), Politecn Milan, Dept Architecture Built Environm &amp; Construct Engn, 9 Bonardi St, I-20133 Milan, Italy.</t>
  </si>
  <si>
    <t>nebojsa.jakica@polimi.it</t>
  </si>
  <si>
    <t>Jakica, Nebojsa/C-9751-2016</t>
  </si>
  <si>
    <t>Jakica, Nebojsa/0000-0002-8633-5084</t>
  </si>
  <si>
    <t>http://dx.doi.org/10.1016/j.rser.2017.05.080</t>
  </si>
  <si>
    <t>FO7QF</t>
  </si>
  <si>
    <t>WOS:000417070500096</t>
  </si>
  <si>
    <t>Ravyts, S; Dalla Vecchia, M; Van den Broeck, G; Driesen, J</t>
  </si>
  <si>
    <t>Ravyts, Simon; Dalla Vecchia, Mauricio; Van den Broeck, Giel; Driesen, Johan</t>
  </si>
  <si>
    <t>Review on Building-Integrated Photovoltaics Electrical System Requirements and Module-Integrated Converter Recommendations</t>
  </si>
  <si>
    <t>PV; BIPV; LVDC; DC; DC module-level converters</t>
  </si>
  <si>
    <t>OF-THE-ART; DC-DC CONVERTER; BIPV SYSTEM; PERFORMANCE; SILICON; DESIGN; SINGLE; MICROINVERTERS; RELIABILITY; TOPOLOGIES</t>
  </si>
  <si>
    <t>Since building-integrated photovoltaic (BIPV) modules are typically installed during, not after, the construction phase, BIPVs have a profound impact compared to conventional building-applied photovoltaics on the electrical installation and construction planning of a building. As the cost of BIPV modules decreases over time, the impact of electrical system architecture and converters will become more prevalent in the overall cost of the system. This manuscript provides an overview of potential BIPV electrical architectures. System-level criteria for BIPV installations are established, thus providing a reference framework to compare electrical architectures. To achieve modularity and to minimize engineering costs, module-level DC/DC converters preinstalled in the BIPV module turned out to be the best solution. The second part of this paper establishes converter-level requirements, derived and related to the BIPV system. These include measures to increase the converter fault tolerance for extended availability and to ensure essential safety features.</t>
  </si>
  <si>
    <t>[Ravyts, Simon; Dalla Vecchia, Mauricio; Van den Broeck, Giel; Driesen, Johan] Katholieke Univ Leuven, Dept Elect Engn, ESAT, Kasteelpk Arenberg 10, B-3001 Leuven, Belgium; [Ravyts, Simon; Dalla Vecchia, Mauricio; Van den Broeck, Giel; Driesen, Johan] EnergyVille, Thor Pk 8310, B-3600 Genk, Belgium</t>
  </si>
  <si>
    <t>KU Leuven</t>
  </si>
  <si>
    <t>Ravyts, S (corresponding author), Katholieke Univ Leuven, Dept Elect Engn, ESAT, Kasteelpk Arenberg 10, B-3001 Leuven, Belgium.;Ravyts, S (corresponding author), EnergyVille, Thor Pk 8310, B-3600 Genk, Belgium.</t>
  </si>
  <si>
    <t>simon.ravyts@kuleuven.be; mauricio.dallavecchia@kuleuven.be; giel.vandenbroeck@kuleuven.be; johan.driesen@kuleuven.be</t>
  </si>
  <si>
    <t>Driesen, Johan/C-2506-2014</t>
  </si>
  <si>
    <t>Driesen, Johan/0000-0002-1025-0949; Dalla Vecchia, Mauricio/0000-0002-2326-3829; Ravyts, Simon/0000-0002-1632-9973; Van den Broeck, Giel/0000-0002-1017-1298</t>
  </si>
  <si>
    <t>European Union; European Regional Development Fund ERDF; Flanders Innovation &amp; Entrepreneurship; Province of Limburg; Research Foundation Flanders (FWO)</t>
  </si>
  <si>
    <t>European Union(European Union (EU)); European Regional Development Fund ERDF(European Union (EU)); Flanders Innovation &amp; Entrepreneurship; Province of Limburg; Research Foundation Flanders (FWO)(FWO)</t>
  </si>
  <si>
    <t>This project received the support of the European Union, the European Regional Development Fund ERDF, Flanders Innovation &amp; Entrepreneurship, and the Province of Limburg. G. Van den Broeck, funded by a PhD grant of the Research Foundation Flanders (FWO).</t>
  </si>
  <si>
    <t>APR 2</t>
  </si>
  <si>
    <t>http://dx.doi.org/10.3390/en12081532</t>
  </si>
  <si>
    <t>HX9XP</t>
  </si>
  <si>
    <t>WOS:000467762600125</t>
  </si>
  <si>
    <t>Pelle, M; Causone, F; Maturi, L; Moser, D</t>
  </si>
  <si>
    <t>Pelle, Martina; Causone, Francesco; Maturi, Laura; Moser, David</t>
  </si>
  <si>
    <t>EFFICIENCY</t>
  </si>
  <si>
    <t>Coloured building integrated photovoltaics (BIPVs) may contribute to meeting the decarbonisation targets of European and other countries. Nevertheless, their market uptake has been hindered by a lack of social acceptance, technical issues, and low economic profitability. Being able to assess in advance the influence of the coloured layers on a module's power generation may help reduce the need for prototyping, thereby allowing optimisation of the product performance by reducing the time and costs of customised manufacturing. Therefore, this review aims at investigating the available literature on models and techniques used for assessing the influence of coloured layers on power generation in customised BIPV products. Existing models in the literature use two main approaches: (i) detailed optical modelling of the layers in the module's stack, including coloured layers, and (ii) mathematical elaboration of the final product's measured characteristics. Combining the two approaches can provide improved future models, which can accurately assess every single layer in the module's stack starting from measured parameters obtained with simpler equipment and procedures.</t>
  </si>
  <si>
    <t>[Pelle, Martina; Maturi, Laura; Moser, David] Eurac Res, Inst Renewable Energy, I-29100 Bolzano, Italy; [Pelle, Martina; Causone, Francesco] Politecn Milan, Dept Energy, Via Lambruschini 4, I-20156 Milan, Italy</t>
  </si>
  <si>
    <t>Causone, F (corresponding author), Politecn Milan, Dept Energy, Via Lambruschini 4, I-20156 Milan, Italy.</t>
  </si>
  <si>
    <t>francesco.causone@polimi.it</t>
  </si>
  <si>
    <t>Moser, David/F-4590-2010</t>
  </si>
  <si>
    <t>Moser, David/0000-0002-4895-8862; Causone, Francesco/0000-0002-8694-7232; PELLE, MARTINA/0000-0001-6954-4979</t>
  </si>
  <si>
    <t>European Union; European Regional Development Fund; Italian Government; Swiss Confederation and Cantons, as part of the Interreg V-A Italy-Switzerland Cooperation Program, within the context of the BIPV Meets History project [603882]</t>
  </si>
  <si>
    <t>European Union(European Union (EU)); European Regional Development Fund(European Union (EU)); Italian Government; Swiss Confederation and Cantons, as part of the Interreg V-A Italy-Switzerland Cooperation Program, within the context of the BIPV Meets Hist</t>
  </si>
  <si>
    <t>This research was co-financed by the European Union, the European Regional Development Fund, the Italian Government, and the Swiss Confederation and Cantons, as part of the Interreg V-A Italy-Switzerland Cooperation Program, within the context of the BIPV Meets History project (grant n. 603882).</t>
  </si>
  <si>
    <t>http://dx.doi.org/10.3390/en16041991</t>
  </si>
  <si>
    <t>9I1MY</t>
  </si>
  <si>
    <t>WOS:000939284300001</t>
  </si>
  <si>
    <t>Kuhn, TE; Erban, C; Heinrich, M; Eisenlohr, J; Ensslen, F; Neuhaus, DH</t>
  </si>
  <si>
    <t>Kuhn, Tilmann E.; Erban, Christof; Heinrich, Martin; Eisenlohr, Johannes; Ensslen, Frank; Neuhaus, Dirk Holger</t>
  </si>
  <si>
    <t>Building-integrated photovoltaics; PV; BIPV; Module; Active facade; Complex glazing; Complex fenestration system; Solar active building envelope; PV module; BIPV system; BIPV market; Design options; Glazing-integrated; Cell layer; Color</t>
  </si>
  <si>
    <t>SOLAR-CELLS; MODULE; LOSSES; INTERCONNECTION; FACADE</t>
  </si>
  <si>
    <t>This paper reviews and analyzes technological design options, which have become available to date for BIPV systems on roofs and facades, independently of specific products or building projects. This means that this survey does not analyze existing products or realized buildings, but provides an overview of the technologies for BIPV. The starting point is an analysis of the relevance of BIPV technologies for the decarbonization of energy systems, providing energy for direct use of electricity and sector coupling together with an analysis of the German BIPV market. The paper presents the wide range of technical design options for BIPV systems and categorizes and analyzes them to provide a structured overview. This comprises a detailed analysis of the design options for BIPV modules, in which not only the design options for the PV cell layer were comprehensively investigated, but also the different variants of embedding materials, front and rear cover materials, additional interlayers and electrical module layout. Two fundamental module-level design options were investigated in particular detail: The use of PV cells as basic elements of patterns and the use of color to conceal the PV cells. Subsequently, options for the design of complete electrical systems are reviewed, ranging from sub-module level design parameters to building energy systems. Design options for the constructional integration of BIPV modules in the building envelope complete the review of technological design possibilities. (C) 2020 The Authors. Published by Elsevier B.V.</t>
  </si>
  <si>
    <t>[Kuhn, Tilmann E.; Heinrich, Martin; Eisenlohr, Johannes; Ensslen, Frank; Neuhaus, Dirk Holger] Fraunhofer Inst Solar Energy Syst ISE, Heidenhofstr 2, D-79110 Freiburg, Germany; [Erban, Christof] Erban PV Consulting, Haus Heyden Str 201, D-52134 Herzogenrath, Germany</t>
  </si>
  <si>
    <t>Fraunhofer Gesellschaft</t>
  </si>
  <si>
    <t>Kuhn, TE (corresponding author), Fraunhofer Inst Solar Energy Syst ISE, Heidenhofstr 2, D-79110 Freiburg, Germany.</t>
  </si>
  <si>
    <t>tilmann.kuhn@ise.fraunhofer.de</t>
  </si>
  <si>
    <t>Eisenlohr, Johannes/0000-0002-9214-628X</t>
  </si>
  <si>
    <t>European Commission [NMP2-LA-2008-212206]; project Construct-PV in the 7th Framework Programme [295981]; national German Federal government [0324108A, 0324139A, 03EE1049A, 0324063A]</t>
  </si>
  <si>
    <t>European Commission(European Union (EU)European Commission Joint Research Centre); project Construct-PV in the 7th Framework Programme; national German Federal government</t>
  </si>
  <si>
    <t>The authors thank the European Commission for funding the Project Cost-Effective (NMP2-LA-2008-212206, www.cost-effective-renewables.eu) and the project Construct-PV (Grant Agreement No.: 295981, www.constructpv.eu) in the 7th Framework Programme. The authors thank the national German Federal government for funding the projects BIPV-Fab (No. 0324108A), Design2PV (No. 0324139A), PV-Hide (No. 03EE1049A) and Standard-BIPV with the funding reference number (No. 0324063A). The authors thank Helen Rose Wilson, Christian Schoner and Jan-Bleicke Eggers, Fraunhofer ISE, for the detailed proofreading of the paper, for valuable contributions regarding the electrical system design and for input regarding the analysis of the building stock. The authors would also like to thank Stefan Glunz, Frank Dimroth, Uli Wurfel, Thomas Kroyer, Oliver Hohn and Benedikt Blasi, Fraunhofer ISE, for the valuable input concerning the comparison of different cell technologies and colored module options.</t>
  </si>
  <si>
    <t>JAN 15</t>
  </si>
  <si>
    <t>http://dx.doi.org/10.1016/j.enbuild.2020.110381</t>
  </si>
  <si>
    <t>PO1YD</t>
  </si>
  <si>
    <t>WOS:000604965300001</t>
  </si>
  <si>
    <t>Aelenei, D; Lopes, RA; Aelenei, L; Gonçalves, H</t>
  </si>
  <si>
    <t>Aelenei, Daniel; Lopes, Rui Amaral; Aelenei, Laura; Goncalves, Helder</t>
  </si>
  <si>
    <t>Building integrated photovoltaics (BIPV); Office building; Flexible demand; Energy flexibility; Load matching; Energy storage systems (BESS)</t>
  </si>
  <si>
    <t>SELF-CONSUMPTION; DEMAND RESPONSE; STORAGE; OPTIMIZATION</t>
  </si>
  <si>
    <t>Building Integrated Photovoltaics (BIPV) are becoming an attractive solution in the context of high penetration of photovoltaics (PV) in buildings caused by the strive to achieve net or nearly zero energy status. Besides retrieving solar radiation to produce electricity, BIPV also offers aesthetical advantages because of its architectural feature. This paper reports on the electrical energy performance of a passive solar office building, Solar XXI, located in Lisbon, Portugal, which has installed on the South facade a BIPV (12 kWp) and an additional photovoltaic roof system in a nearby car park facility (12 kWp) for electricity generation. The main objective is to investigate the potential to increase load matching between energy generation and consumption and improve grid interaction for two scenarios using the energy flexibility enabled by the integration of Battery Energy Storage Systems (BESS) with capacities ranging from 13.5 kWh to 54 kWh. To collect the required results, real consumption and generation data are used, together with numerical simulations related to the integration of the BESS. The results show that load matching and grid interaction related metrics can be significantly improved by using the energy flexibility provided by a BESS and that the implementation of such system can be economically viable for a 10-year period. (C) 2018 Elsevier Ltd. All rights reserved.</t>
  </si>
  <si>
    <t>[Aelenei, Daniel; Lopes, Rui Amaral] Ctr Technol &amp; Syst UNINOVA, Almada, Portugal; [Aelenei, Daniel; Lopes, Rui Amaral] Univ Nova Lisboa, Fac Sci &amp; Technol, Lisbon, Portugal; [Aelenei, Laura; Goncalves, Helder] Natl Energy &amp; Geol Lab, Lisbon, Portugal</t>
  </si>
  <si>
    <t>Universidade Nova de Lisboa</t>
  </si>
  <si>
    <t>Aelenei, D (corresponding author), Ctr Technol &amp; Syst UNINOVA, Almada, Portugal.</t>
  </si>
  <si>
    <t>aelenei@fct.unl.pt</t>
  </si>
  <si>
    <t>goncalves, helder/CAF-1433-2022; Aelenei, Laura/I-1704-2012; Lopes, Rui Amaral/AAW-7103-2020; Aelenei, Daniel/G-3460-2016</t>
  </si>
  <si>
    <t>goncalves, helder/0000-0002-7350-263X; Aelenei, Laura/0000-0002-9140-4953; Aelenei, Daniel/0000-0002-1007-1756; Amaral Lopes, Rui/0000-0002-6953-1403</t>
  </si>
  <si>
    <t>http://dx.doi.org/10.1016/j.renene.2018.07.140</t>
  </si>
  <si>
    <t>HQ4YA</t>
  </si>
  <si>
    <t>WOS:000462416000018</t>
  </si>
  <si>
    <t>Zhang, YF; Schlueter, A; Waibel, C</t>
  </si>
  <si>
    <t>Zhang, Yufei; Schlueter, Arno; Waibel, Christoph</t>
  </si>
  <si>
    <t>ENERGY AND AI</t>
  </si>
  <si>
    <t>Urban solar potential; Data-driven; Deep Generative Networks (DGN); Building-integrated photovoltaic (BIPV); Generative Adversarial Network (GAN); Variational Autoencoder (VAE)</t>
  </si>
  <si>
    <t>ENERGY; SIMULATION</t>
  </si>
  <si>
    <t>Building Integrated Photovoltaics (BIPV) is a promising technology to decarbonize urban energy systems via harnessing solar energy available on building envelopes. While methods to assess solar irradiation, especially on rooftops, are well established, the assessment on building facades usually involves a higher effort due to more complex urban features and obstructions. The drawback of existing physics-based simulation programs are that they require significant manual modeling effort and computing time for generating time resolved deterministic results. Yet, solar irradiation is highly intermittent and representing its inherent uncertainty may be required for designing robust BIPV energy systems. Targeting on these drawbacks, this paper proposes a data-driven model based on Deep Generative Networks (DGN) to efficiently generate stochastic ensembles of annual hourly solar irradiance time series on building facades with uncompromised spatiotemporal resolution at the urban scale. The only input required are easily obtainable fisheye images as categorical shading masks captured from 3D models. In principle, even actual photographs of urban contexts can be utilized, given they Contents lists available at ScienceDirect Energy and AI journal homepage: www.elsevier.com/locate/egyai</t>
  </si>
  <si>
    <t>[Zhang, Yufei; Schlueter, Arno; Waibel, Christoph] Swiss Fed Inst Technol, Chair Architecture &amp; Bldg Syst AS, Stefano Franscini Pl 1, CH-8093 Zurich, Switzerland</t>
  </si>
  <si>
    <t>Swiss Federal Institutes of Technology Domain; ETH Zurich</t>
  </si>
  <si>
    <t>Waibel, C (corresponding author), Swiss Fed Inst Technol, Chair Architecture &amp; Bldg Syst AS, Stefano Franscini Pl 1, CH-8093 Zurich, Switzerland.</t>
  </si>
  <si>
    <t>waibel@arch.ethz.ch</t>
  </si>
  <si>
    <t>Waibel, Christoph/0000-0001-6077-1411</t>
  </si>
  <si>
    <t>2666-5468</t>
  </si>
  <si>
    <t>ENERGY AI</t>
  </si>
  <si>
    <t>Energy AI</t>
  </si>
  <si>
    <t>http://dx.doi.org/10.1016/j.egyai.2022.100223</t>
  </si>
  <si>
    <t>Computer Science, Artificial Intelligence; Energy &amp; Fuels</t>
  </si>
  <si>
    <t>Computer Science; Energy &amp; Fuels</t>
  </si>
  <si>
    <t>Y7AI4</t>
  </si>
  <si>
    <t>Green Submitted, Green Published, gold</t>
  </si>
  <si>
    <t>WOS:001106746100001</t>
  </si>
  <si>
    <t>Scognamiglio, A</t>
  </si>
  <si>
    <t>Scognamiglio, Alessandra</t>
  </si>
  <si>
    <t>A Trans-Disciplinary Vocabulary for Assessing the Visual Performance of BIPV</t>
  </si>
  <si>
    <t>architectural design of BIPV; BIPV design and assessment; Building Integrated Photovoltaics (BIPV); description matrix of BIPV as a visual object; social acceptance of BIPV; visual perception of BIPV; visual performance of BIPV; vocabulary and semiology o</t>
  </si>
  <si>
    <t>PHOTOVOLTAICS; INTEGRATION; PERCEPTION; DESIGN; IMPACT</t>
  </si>
  <si>
    <t>It is widely acknowledged that the visual dimension of photovoltaics (PV) is fundamental for social acceptance. In this sense, the so-called Building Integrated Photovoltaics (BIPV) is a possible catalyzer, as PV is hidden (integrated) into building envelope morphologies that are familiar to the public. It is crucial to be able to design and assess a BIPV system so that its visual performance is optimal. Many studies exist in this regard, but still they do not deliver a clear theoretical organization of the concepts used for defining the visual performance of BIPV. This paper elaborates a trans-disciplinary systemic formalization of BIPV and proposes a vocabulary focusing on the formal perception of BIPV as a part of the building's envelope system. The proposed vocabulary is based on a set of 11 visual keywords; as the proposed method unifies the formal and the cognitive information contents. It will facilitate the dialogue among different stakeholders (e.g., architects, clients, modules manufacturers, and public authorities) and, in general, the visual performance assessment of BIPV. In consequence, it allows for objective comparison and thus informed decision-making.</t>
  </si>
  <si>
    <t>[Scognamiglio, Alessandra] Italian Natl Agcy New Technol Energy &amp; Sustainabl, ENEA, Photovolta &amp; Smart Devices Div,Renewable Energy T, Innovat Devices Lab,TERIN FSD DIN Res Ctr Portici, I-80055 Portici, Italy</t>
  </si>
  <si>
    <t>Italian National Agency New Technical Energy &amp; Sustainable Economics Development</t>
  </si>
  <si>
    <t>Scognamiglio, A (corresponding author), Italian Natl Agcy New Technol Energy &amp; Sustainabl, ENEA, Photovolta &amp; Smart Devices Div,Renewable Energy T, Innovat Devices Lab,TERIN FSD DIN Res Ctr Portici, I-80055 Portici, Italy.</t>
  </si>
  <si>
    <t>alessandra.scognamiglio@enea.it</t>
  </si>
  <si>
    <t>Scognamiglio, Alessandra/KCY-4907-2024</t>
  </si>
  <si>
    <t>Scognamiglio, Alessandra/0000-0002-9816-4016</t>
  </si>
  <si>
    <t>Italian Ministry of Economic Development; ENEA for Research on the Electric System</t>
  </si>
  <si>
    <t>Italian Ministry of Economic Development(Ministry of Economic Development, Italy); ENEA for Research on the Electric System</t>
  </si>
  <si>
    <t>This research was funded by the Italian Ministry of Economic Development in the framework of the Operating Agreement with ENEA for Research on the Electric System.</t>
  </si>
  <si>
    <t>http://dx.doi.org/10.3390/su13105500</t>
  </si>
  <si>
    <t>ST6LW</t>
  </si>
  <si>
    <t>WOS:000662553700001</t>
  </si>
  <si>
    <t>Song, AT; Lu, L; Liu, ZZ; Wong, MS</t>
  </si>
  <si>
    <t>Song, Aotian; Lu, Lin; Liu, Zhizhao; Wong, Man Sing</t>
  </si>
  <si>
    <t>A Study of Incentive Policies for Building-Integrated Photovoltaic Technology in Hong Kong</t>
  </si>
  <si>
    <t>building-integrated photovoltaic (BIPV); incentives; installation potential; investment subsidy; electricity grant; feed-in tariff</t>
  </si>
  <si>
    <t>POINT TRACKING METHOD; PV-BATTERY SYSTEMS; OF-THE-ART; SOLAR PV; ENERGY-STORAGE; HYBRID SYSTEM; ECONOMIC-ANALYSIS; POWER; CHINA; OPTIMIZATION</t>
  </si>
  <si>
    <t>Installing sustainable and renewable energy systems is a promising way of relieving Hong Kong's dependence on imported fossil fuels. Solar photovoltaic (PV) technology is a perfect solution for Hong Kong as it fits the economic and geographic situation. Through a review of the PV development history of five leading PV countries, Germany, Japan, Italy, Mainland China, and the USA, this paper serves as a useful policy toolbox to aid PV development. Based on the forerunners' successful PV industry experiences and Hong Kong's unique local situations, a series of incentive strategies were proposed for Hong Kong to help promote the utilization of solar PV systems by reducing the initial investment and providing reasonable subsidies at the initial stages and during the operation period of the PV systems. These results could be a practical reference for promoting renewable energy applications for local policy-makers.</t>
  </si>
  <si>
    <t>[Song, Aotian; Lu, Lin] Hong Kong Polytech Univ, Fac Construct &amp; Environm, Dept Bldg Serv Engn, Hong Kong, Hong Kong, Peoples R China; [Liu, Zhizhao; Wong, Man Sing] Hong Kong Polytech Univ, Fac Construct &amp; Environm, Dept Land Surveying &amp; Geoinformat, Hong Kong, Hong Kong, Peoples R China</t>
  </si>
  <si>
    <t>Hong Kong Polytechnic University; Hong Kong Polytechnic University</t>
  </si>
  <si>
    <t>Lu, L (corresponding author), Hong Kong Polytech Univ, Fac Construct &amp; Environm, Dept Bldg Serv Engn, Hong Kong, Hong Kong, Peoples R China.</t>
  </si>
  <si>
    <t>songaotian1791@126.com; vivien.lu@polyu.edu.hk; lszzliu@polyu.edu.hk; lswong@polyu.edu.hk</t>
  </si>
  <si>
    <t>Liu, Zhizhao/C-7406-2012; Lu, Lin Vivien/D-6919-2013; Wong, Man Sing/JAN-7113-2023; Wong, Charles/GZA-9528-2022; Lin, L/HKO-8213-2023; Wong, Man Sing/A-2718-2014</t>
  </si>
  <si>
    <t>Liu, Zhizhao/0000-0001-6822-9248; Lu, Lin Vivien/0000-0002-4114-3468; Rognlien Dahl, Eirik/0009-0009-1156-7647; Wong, Man Sing/0000-0002-6439-6775</t>
  </si>
  <si>
    <t>project H-ZW1Q; CPU Public Policy Research Project K-QZ1G; CPU Public Policy Research Project K-QZ1K</t>
  </si>
  <si>
    <t>The work described in this paper was financially supported by industry through project H-ZW1Q and CPU Public Policy Research Projects K-QZ1G and K-QZ1K.</t>
  </si>
  <si>
    <t>http://dx.doi.org/10.3390/su8080769</t>
  </si>
  <si>
    <t>DU8HC</t>
  </si>
  <si>
    <t>Green Published, Green Submitted, gold</t>
  </si>
  <si>
    <t>WOS:000382452900069</t>
  </si>
  <si>
    <t>Fialho, L; Fartaria, T; Narvarte, L; Pereira, MC</t>
  </si>
  <si>
    <t>Fialho, Luis; Fartaria, Tomas; Narvarte, Luis; Pereira, Manuel Collares</t>
  </si>
  <si>
    <t>Implementation and Validation of a Self-Consumption Maximization Energy Management Strategy in a Vanadium Redox Flow BIPV Demonstrator</t>
  </si>
  <si>
    <t>vanadium redox flow battery; building integrated photovoltaics (BIPV); energy management strategy; self-consumption maximization; real-scale battery</t>
  </si>
  <si>
    <t>TECHNOECONOMIC ANALYSIS; BATTERY; SYSTEM</t>
  </si>
  <si>
    <t>This paper presents the results of the implementation of a self-consumption maximization strategy tested in a real-scale Vanadium Redox Flow Battery (VRFB) (5 kW, 60 kWh) and Building Integrated Photovoltaics (BIPV) demonstrator (6.74 kWp). The tested energy management strategy aims to maximize the consumption of energy generated by a BIPV system through the usage of a battery. Whenever possible, the residual load is either stored in the battery to be used later or is supplied by the energy stored previously. The strategy was tested over seven days in a real-scale VRF battery to assess the validity of this battery to implement BIPV-focused energy management strategies. The results show that it was possible to obtain a self-consumption ratio of 100.0%, and that 75.6% of the energy consumed was provided by PV power. The VRFB was able to perform the strategy, although it was noticed that the available power (either to charge or discharge) varied with the state of charge.</t>
  </si>
  <si>
    <t>[Fialho, Luis; Fartaria, Tomas; Pereira, Manuel Collares] Univ Evora, Renewable Energies Chair, P-7002554 Evora, Portugal; [Fialho, Luis; Fartaria, Tomas; Pereira, Manuel Collares] Univ Evora, IIFA, Apart 94, P-7002554 Evora, Portugal; [Narvarte, Luis] Univ Politecn Madrid, Inst Energia Solar, E-28040 Madrid, Spain</t>
  </si>
  <si>
    <t>University of Evora; University of Evora; Universidad Politecnica de Madrid; Instituto de Energia Solar</t>
  </si>
  <si>
    <t>Fialho, L (corresponding author), Univ Evora, Renewable Energies Chair, P-7002554 Evora, Portugal.;Fialho, L (corresponding author), Univ Evora, IIFA, Apart 94, P-7002554 Evora, Portugal.</t>
  </si>
  <si>
    <t>lafialho@uevora.pt; tomasfartaria@uevora.pt; navarte@ies-def.upm.es; collarespereira@uevora.pt</t>
  </si>
  <si>
    <t>Narvarte, Luis/R-6737-2018; Narvarte, Luis/X-6812-2019</t>
  </si>
  <si>
    <t>Narvarte, Luis/0000-0002-6289-7605; Fialho, Luis/0000-0002-5044-780X; Fartaria, Tomas/0000-0003-4644-9826</t>
  </si>
  <si>
    <t>PVCROPS Project; European Union's Seventh Framework Programme [308408]; University of Evora; FCT - Fundacao para a Ciencia e Tecnologia, Portugal [SFRH/BD/84396/2012]; Fundação para a Ciência e a Tecnologia [SFRH/BD/84396/2012] Funding Source: FCT</t>
  </si>
  <si>
    <t>PVCROPS Project; European Union's Seventh Framework Programme(European Union (EU)); University of Evora; FCT - Fundacao para a Ciencia e Tecnologia, Portugal(Fundacao para a Ciencia e a Tecnologia (FCT)); Fundação para a Ciência e a Tecnologia(Fundacao pa</t>
  </si>
  <si>
    <t>The authors would like to acknowledge the support of this work, developed under the PVCROPS Project, which has received funding from the European Union's Seventh Framework Programme for research, technological development and demonstration under grant agreement no308408. This work was also supported by the Renewable Energies Chair of the University of Evora (PhD scholarship, author Luis Fialho) and by a PhD scholarship (author Tomas Fartaria) from FCT - Fundacao para a Ciencia e Tecnologia, Portugal, Grant number SFRH/BD/84396/2012.</t>
  </si>
  <si>
    <t>http://dx.doi.org/10.3390/en9070496</t>
  </si>
  <si>
    <t>Green Published, gold, Green Accepted</t>
  </si>
  <si>
    <t>WOS:000381497300019</t>
  </si>
  <si>
    <t>Quintana, S; Huang, P; Saini, P; Zhang, XX</t>
  </si>
  <si>
    <t>Quintana, Samer; Huang, Pei; Saini, Puneet; Zhang, Xingxing</t>
  </si>
  <si>
    <t>INTELLIGENT BUILDINGS INTERNATIONAL</t>
  </si>
  <si>
    <t>BIPV; BIM; PVSITES; techno-economic analysis cluster</t>
  </si>
  <si>
    <t>This paper proposes an integrated simulation framework for both building design and energy performance analysis. Literature review shows that, although many studies exist, most of them did not fully consider the integrated techno-economic evaluation of building-integrated photovoltaic (BIPV) system. Therefore, this research aims to use the interoperability potential offered by applying a building information modelling BIM-friendly software to an integrated simulation tool to conduct a comprehensive techno-economic evaluation of a BIPV system in a building cluster. Through visual integration in a digital mock-up, the solar irradiation, surrounding shadings, BIPV location, BIPV components/system (string, inverter, battery), and economic analysis have been performed on a residential building cluster located in Ludvika, Sweden. The results show the optimal location for the 615 m(2) BIPV system with a yielding of 27,394 kWh/year. Under the defined boundary conditions, the payback period is 10 years in the mixed feed-in and self-consumption mode, over its 20 years' life span. Further sensitivity analysis of 18 cases is carried out in order to evaluate the impact of installation position (capacity), future climate change, shadings, and operating mode. This study will help improve decision-making by analysing the impact of the aforementioned factors on a BIPV system techno-economic performance.</t>
  </si>
  <si>
    <t>[Quintana, Samer; Huang, Pei; Saini, Puneet; Zhang, Xingxing] Dalarna Univ, Dept Energy &amp; Built Environm, Falun, Sweden; [Quintana, Samer; Saini, Puneet] Uppsala Univ, Dept Engn Sci, Uppsala, Sweden</t>
  </si>
  <si>
    <t>Dalarna University; Uppsala University</t>
  </si>
  <si>
    <t>Quintana, S (corresponding author), Dalarna Univ, Dept Energy &amp; Built Environm, Falun, Sweden.;Quintana, S (corresponding author), Uppsala Univ, Dept Engn Sci, Uppsala, Sweden.</t>
  </si>
  <si>
    <t>ssq@du.se</t>
  </si>
  <si>
    <t>yu, yang/HIZ-9682-2022; Huang, Pei/Y-9390-2019</t>
  </si>
  <si>
    <t>Huang, Pei/0000-0003-3025-6333; Quintana, Samer/0000-0002-3086-2504</t>
  </si>
  <si>
    <t>European Commision Directorate-General for Research and Innovation [768766]</t>
  </si>
  <si>
    <t>European Commision Directorate-General for Research and Innovation</t>
  </si>
  <si>
    <t>This work was supported by the European Commision Directorate-General for Research and Innovation: [Grant Agreement number 768766].</t>
  </si>
  <si>
    <t>1750-8975</t>
  </si>
  <si>
    <t>1756-6932</t>
  </si>
  <si>
    <t>INTELL BUILD INT</t>
  </si>
  <si>
    <t>Intell. Buold. Int.</t>
  </si>
  <si>
    <t>http://dx.doi.org/10.1080/17508975.2020.1765134</t>
  </si>
  <si>
    <t>Construction &amp; Building Technology</t>
  </si>
  <si>
    <t>RB0ID</t>
  </si>
  <si>
    <t>Green Published, hybrid</t>
  </si>
  <si>
    <t>WOS:000631800300006</t>
  </si>
  <si>
    <t>López, CPS; Troia, F; Nocera, F</t>
  </si>
  <si>
    <t>Polo Lopez, Cristina S.; Troia, Floriana; Nocera, Francesco</t>
  </si>
  <si>
    <t>Photovoltaic BIPV Systems and Architectural Heritage: New Balance between Conservation and Transformation. An Assessment Method for Heritage Values Compatibility and Energy Benefits of Interventions</t>
  </si>
  <si>
    <t>solar energy; heritage buildings; energy efficiency; building integrated photovoltaic BIPV; renewable energy sources (RES)</t>
  </si>
  <si>
    <t>HISTORIC BUILDINGS; INTEGRATION; CRITERIA; REFURBISHMENT; EFFICIENCY; RETROFITS; DESIGN</t>
  </si>
  <si>
    <t>This paper proposes to identify an approach methodology for the incorporation of building-integrated photovoltaic systems (BIPV) in existing architectural heritage, considering regulatory, conservation and energy aspects. The main objective is to provide information about guidance criteria related to the integration of BIPV in historical buildings and about intervention methods. That will be followed by the development of useful data to reorient and update the guidelines and guidance documents, both for the design approach and for the evaluation of potential future interventions. The research methodology includes a categorization and analysis of European and Swiss case studies, taking into account the state of preservation of the building before the intervention, the data of the applied photovoltaic technology and the aesthetic and energy contribution of the intervention. The result, in the form of graphic schedules, provides complete information for a real evaluation of the analyzed case studies and of the BIPV technological system used in historical contexts. This research promotes a conscious BIPV as a real opportunity to use technology and a contemporary architectural language capable of dialoguing with pre-existing buildings to significantly improve energy efficiency and determine a new value system for the historical building and its environment.</t>
  </si>
  <si>
    <t>[Polo Lopez, Cristina S.] Univ Appl Sci &amp; Arts Southern Switzerland SUPSI, Swiss BIPV Competence Ctr, Innovat Envelope Grp,Dept Environm Construct &amp; De, Bldg Syst Sect,Inst Appl Sustainabil Built Enviro, Via Francesco Catenazzi 23, CH-6850 Mendrisio, Switzerland; [Troia, Floriana; Nocera, Francesco] Univ Catania, Dept Civil Engn &amp; Architecture DICAR, Viale A Doria 6, I-95125 Catania, Italy</t>
  </si>
  <si>
    <t>University of Catania</t>
  </si>
  <si>
    <t>López, CPS (corresponding author), Univ Appl Sci &amp; Arts Southern Switzerland SUPSI, Swiss BIPV Competence Ctr, Innovat Envelope Grp,Dept Environm Construct &amp; De, Bldg Syst Sect,Inst Appl Sustainabil Built Enviro, Via Francesco Catenazzi 23, CH-6850 Mendri</t>
  </si>
  <si>
    <t>cristina.polo@supsi.ch; troiafloriana@virgilio.it; francesco.nocera@unict.it</t>
  </si>
  <si>
    <t>; Nocera, Francesco/C-4712-2013</t>
  </si>
  <si>
    <t>Polo Lopez, Cristina Silvia/0000-0001-6590-1043; Nocera, Francesco/0000-0001-5673-5418</t>
  </si>
  <si>
    <t>European Union, European Regional Development Fund; Italian Government; Interreg V-A Italy-Switzerland Cooperation Program [603882]; Interreg Alpine Space Project ATLAS [ASP644]; NPR (SECO) through the coordinated European regional development fund; Swiss</t>
  </si>
  <si>
    <t>European Union, European Regional Development Fund(European Union (EU)); Italian Government; Interreg V-A Italy-Switzerland Cooperation Program; Interreg Alpine Space Project ATLAS; NPR (SECO) through the coordinated European regional development fund; Sw</t>
  </si>
  <si>
    <t>This research was co-financed by the European Union, European Regional Development Fund, the Italian Government, the Swiss Confederation and Cantons, as part of the Interreg V-A Italy-Switzerland Cooperation Program, within the context of the BIPV meets History Value-chain creation for the building integrated photovoltaics in the energy retrofit of transnational historic buildings project (grant No. 603882). In addition, authors are especially grateful for the financial support to the Interreg Alpine Space Project ATLAS (grant No. ASP644) which works are cofinanced under the NPR (SECO) through the coordinated European regional development fund and coordinated by the Federal Office for Spatial Development (ARE) and express their gratitude to Swiss Federal Office of Energy (SFOE) for supporting the participation to the joint IEA-SHC Task59/IEA-EBC Annex76 activities (grant No. SI/501896-01).</t>
  </si>
  <si>
    <t>http://dx.doi.org/10.3390/su13095107</t>
  </si>
  <si>
    <t>SC7SJ</t>
  </si>
  <si>
    <t>WOS:000650865500001</t>
  </si>
  <si>
    <t>Attoye, DE; Adekunle, TO; Aoul, KAT; Hassan, A; Attoye, SO</t>
  </si>
  <si>
    <t>Attoye, Daniel Efurosibina; Adekunle, Timothy O.; Aoul, Kheira Anissa Tabet; Hassan, Ahmed; Attoye, Samuel Osekafore</t>
  </si>
  <si>
    <t>A Conceptual Framework for a Building Integrated Photovoltaics (BIPV) Educative-Communication Approach</t>
  </si>
  <si>
    <t>Building Integrated Photovoltaic (BIPV); barriers; sustainability; multi-functionality; proposal; educative-communication approach</t>
  </si>
  <si>
    <t>RENEWABLE ENERGY-SOURCES; OF-THE-ART; SOLAR-ENERGY; DECISION-MAKING; ARCHITECTURAL INTEGRATION; SUSTAINABLE DEVELOPMENT; RESIDENTIAL SECTOR; SOCIAL ACCEPTANCE; BARRIERS; FUTURE</t>
  </si>
  <si>
    <t>Global interest in Building Integrated Photovoltaics (BIPV) has grown following forecasts of a compound annual growth rate of 18.7% and a total of 5.4 GW installed worldwide from 2013 to 2019. Although the BIPV technology has been in the public domain for the last three decades, its adoption has been hindered. Existing literature asserts that proper information and education at the proposal or early design stage is an important way of addressing adoption barriers. However, there is a lack of BIPV communication approaches for research, and market proposals that focus on clear information about its benefits. This has limited the adoption of BIPV.. Based on this, the present study aims to develop a conceptual framework for an educative-communication approach for presenting BIPV proposals to encourage its adoption. This is aimed at developing holistic research and market proposals which justify scholarly investigation and financial investment. Using a multiple case study investigation and Design Research Methodology (DRM) principles, the study developed an approach which combines core communication requirements, the pillars of sustainability and a hierarchical description of BIPV alongside its unique advantages. A two-step evaluation strategy involving an online pilot survey and a literature-based checklist, was used to validate the effectiveness of the developed approach. Our results show that understanding environmental and economic benefits was found to be significantly important to people who are likely adopters of BIPV (p &lt; 0.05), making these benefits crucial drivers of adoption. Statistical significance was also found between those who do not know the benefits of using solar energy for electricity, and interest in knowing these benefits (p &lt; 0.05). We thus conclude that proper communication of these benefits can safely be advanced as important facilitators of BIPV adoption. In general, this study elaborates the need and strategies for appropriate dissemination of innovative ideas to encourage and promote adoption of technological advancement for a sustainable global future.</t>
  </si>
  <si>
    <t>[Attoye, Daniel Efurosibina; Aoul, Kheira Anissa Tabet; Hassan, Ahmed] UAEU, Dept Architectural Engn, POB 15551, Al Ain 15258, U Arab Emirates; [Adekunle, Timothy O.] Univ Hartford, Dept Architecture, 200 Bloomfield Ave, Hartford, CT 06117 USA; [Attoye, Samuel Osekafore] Indiana Univ Purdue Univ Indianapolis, Dept Mech Engn, 317-274-5555 420 Univ Blvd, Indianapolis, IN 46202 USA</t>
  </si>
  <si>
    <t>United Arab Emirates University; University of Hartford; Indiana University System; Indiana University-Purdue University Indianapolis</t>
  </si>
  <si>
    <t>Attoye, DE (corresponding author), UAEU, Dept Architectural Engn, POB 15551, Al Ain 15258, U Arab Emirates.</t>
  </si>
  <si>
    <t>201590088@uaeu.ac.ae; adekunle@hartford.edu; kheira.anissa@uaeu.ac.ae; ahmed.hassan@uaeu.ac.ae; soattoye@iu.edu</t>
  </si>
  <si>
    <t>Adekunle, Timothy/H-6000-2019; Tabet Aoul, Kheira/AGN-1554-2022; Hassan, Ahmed/AAB-7241-2019; Attoye, Daniel/JLL-9003-2023; KHALIFA, AHMED khalifa/HKF-2246-2023; Ali, Ahmed/HOF-4672-2023</t>
  </si>
  <si>
    <t>Adekunle, Timothy/0000-0001-6738-5548; Tabet Aoul, Kheira/0000-0002-5750-8353; KHALIFA, AHMED khalifa/0000-0002-2918-7572; Hassan, Ahmed/0000-0002-7513-0243; Attoye, Daniel Efurosibina/0000-0002-8106-0026</t>
  </si>
  <si>
    <t>UAE University (UAEU)</t>
  </si>
  <si>
    <t>This research was funded in part by the UAE University (UAEU).</t>
  </si>
  <si>
    <t>http://dx.doi.org/10.3390/su10103781</t>
  </si>
  <si>
    <t>GY4UB</t>
  </si>
  <si>
    <t>gold, Green Published, Green Submitted</t>
  </si>
  <si>
    <t>WOS:000448559400423</t>
  </si>
  <si>
    <t>Chang, RD; Cao, Y; Lu, YJ; Shabunko, V</t>
  </si>
  <si>
    <t>Chang, Ruidong; Cao, Yuan; Lu, Yujie; Shabunko, Veronika</t>
  </si>
  <si>
    <t>ENERGY POLICY</t>
  </si>
  <si>
    <t>Renewable energy; Solar power; Sustainability transition; Energy transition; Energy policy; Innovation policy</t>
  </si>
  <si>
    <t>BUILDING-INTEGRATED PHOTOVOLTAICS; MULTILEVEL PERSPECTIVE; CREATIVE DESTRUCTION; SUSTAINABILITY; SYSTEMS; CONSTRUCTION; MANAGEMENT; DYNAMICS; BARRIERS; INSIGHTS</t>
  </si>
  <si>
    <t>As new renewable energy applications, building-integrated photovoltaics (BIPV) systems have significant potential to facilitate energy transitions towards renewable energy in highly urbanized countries, where large areas of land for developing large-scale solar or wind farms are limited. Government policy plays a significant role in nurturing and protecting energy innovations at the early development stage, such as BIPV. However, various actors could have divergent views on the policies for energy innovations, and policymakers need to consider these views in policymaking to avoid potential failures in policy implementation. By taking BIPV as an example, this study aims to reveal stakeholders' different perspectives on the required innovation policies for new energy technologies based on Q methodology. The results indicate even though stakeholders share similar views on some aspects of BIPV policies, four significantly distinct policy perspectives on BIPV exist in stakeholders' mindsets, including supervisory support, intensively investigate, cautiously stimulate and proactively promote. These policy perspectives require significantly different approaches to promote BIPV, which indicates the complexity in formulating one set of policy mix catering for the various mindsets of stakeholders. This study has both theoretical contributions to innovation policy mix for energy transitions, and policy implications for promoting energy innovations, especially BIPV worldwide.</t>
  </si>
  <si>
    <t>[Chang, Ruidong] Bond Univ, Fac Soc &amp; Design, Ctr Comparat Construct Res, 14 Univ Dr, Robina, Qld 4226, Australia; [Cao, Yuan] Univ Toronto, Dept Civil Engn, 35 St George St, Toronto, ON M5S 1A4, Canada; [Lu, Yujie] Tongji Univ, Dept Bldg Engn, Coll Civil Engn, Shanghai 200092, Peoples R China; [Shabunko, Veronika] Solar Energy Res Inst Singapore, 7 Engn Dr 1,06-01 Block E3A, Singapore 117574, Singapore</t>
  </si>
  <si>
    <t>Bond University; University of Toronto; Tongji University</t>
  </si>
  <si>
    <t>Lu, YJ (corresponding author), Tongji Univ, Dept Bldg Engn, Coll Civil Engn, Shanghai 200092, Peoples R China.</t>
  </si>
  <si>
    <t>lu6@tongji.edu.cn</t>
  </si>
  <si>
    <t>Lu, Yujie/AAF-1872-2020; chang, ruidong/JJC-4415-2023</t>
  </si>
  <si>
    <t>Lu, Yujie/0000-0002-9585-0192; chang, ruidong/0000-0003-2223-5292</t>
  </si>
  <si>
    <t>project: Holistic life-cycle cost analysis and real-world test bedding for Building Integrated Photovoltaics (BIPV) facades - Singapore's Ministry of National Development - Sino-Singapore Tianjin Eco-City Administrative Committee Green Building Related R;</t>
  </si>
  <si>
    <t>The study was supported by the project: Holistic life-cycle cost analysis and real-world test bedding for Building Integrated Photovoltaics (BIPV) facades, funded by Singapore's Ministry of National Development - Sino-Singapore Tianjin Eco-City Administrative Committee Green Building Related Research and Development Programme and the Building and Construction Authority of Singapore (BCA).</t>
  </si>
  <si>
    <t>ELSEVIER SCI LTD</t>
  </si>
  <si>
    <t>THE BOULEVARD, LANGFORD LANE, KIDLINGTON, OXFORD OX5 1GB, OXON, ENGLAND</t>
  </si>
  <si>
    <t>0301-4215</t>
  </si>
  <si>
    <t>1873-6777</t>
  </si>
  <si>
    <t>ENERG POLICY</t>
  </si>
  <si>
    <t>http://dx.doi.org/10.1016/j.enpol.2019.02.047</t>
  </si>
  <si>
    <t>Economics; Energy &amp; Fuels; Environmental Sciences; Environmental Studies</t>
  </si>
  <si>
    <t>Business &amp; Economics; Energy &amp; Fuels; Environmental Sciences &amp; Ecology</t>
  </si>
  <si>
    <t>HY3GZ</t>
  </si>
  <si>
    <t>WOS:000468012900029</t>
  </si>
  <si>
    <t>Chen, TY; Tai, KF; Raharjo, GP; Heng, CK; Leow, SW</t>
  </si>
  <si>
    <t>Chen, Tianyi; Tai, Kong Fai; Raharjo, Gavin Prasetyo; Heng, Chye Kiang; Leow, Shin Woei</t>
  </si>
  <si>
    <t>A novel design approach to prefabricated BIPV walls for multi- storey buildings</t>
  </si>
  <si>
    <t>JOURNAL OF BUILDING ENGINEERING</t>
  </si>
  <si>
    <t>Building-integrated photovoltaics; Prefabricated design; Joint design; Fa?ade design</t>
  </si>
  <si>
    <t>SOLAR PHOTOVOLTAICS; PERFORMANCE; BARRIERS</t>
  </si>
  <si>
    <t>Building-integrated photovoltaics (BIPV) allow the adoption of clean energy on site and promote low-energy buildings. In highly urbanised cities, BIPV applications on building facades are preferable to rooftop solar systems, especially on tall buildings with limited roof space. However, the lack of plug-and-play BIPV on the market has hindered their deployment. To facilitate BIPV adoption in buildings, this study investigates the design method of a prefabricated unitised BIPV wall system based on the prefabrication technology of light gauge steel structure. The new BIPV wall system is characterised by an all-in-one design with multiple functional layers that allows the independent operation of each unit and an interlocking joint design that enables fast installa-tion and guarantees air and water tightness requirements. The investigated novel and systematic design approach includes two-dimensional cross-sectional design, PV mounting design, three-dimensional modelling and system mock-up. The outcome of the design approach has been con-structed and demonstrated at full-scale in Singapore. Three workers without electrical experience can handle the on-site installation manually from indoors in the building without the use of scaf-folding, because each unit is preassembled and pre-wired at the off-site factory. The findings re-veal practical implications and the potential of the prefabricated BIPV system, as well as several limitations in the current study and future research directions for further development.</t>
  </si>
  <si>
    <t>[Chen, Tianyi; Heng, Chye Kiang] Natl Univ Singapore, Sch Design &amp; Environm, Dept Architecture, S-117566 Singapore, Singapore; [Tai, Kong Fai] Huawei Ind Base, Shenzhen 518129, Peoples R China; [Raharjo, Gavin Prasetyo; Leow, Shin Woei] Natl Univ Singapore, Solar Energy Res Inst Singapore, S-117574 Singapore, Singapore; [Chen, Tianyi] Natl Univ Singapore, Coll Design &amp; Engn, Dept Architecture, 4 Architecture Dr, Singapore 117566, Singapore</t>
  </si>
  <si>
    <t>National University of Singapore; National University of Singapore; National University of Singapore</t>
  </si>
  <si>
    <t>Chen, TY (corresponding author), Natl Univ Singapore, Coll Design &amp; Engn, Dept Architecture, 4 Architecture Dr, Singapore 117566, Singapore.</t>
  </si>
  <si>
    <t>e0348767@u.nus.edu; kongfai.tai@huawei.com; gavin.pr@nus.edu.sg; akihck@nus.edu.sg; swleow@nus.edu.sg</t>
  </si>
  <si>
    <t>Raharjo, Gavin/0000-0001-7011-4570; Chen, Tianyi/0000-0001-8893-3486</t>
  </si>
  <si>
    <t xml:space="preserve">National Research Foundation Singapore (NRF) through the Singapore Economic Development Board (EDB); Cost-effective high -power density BIPV modules?; Department of Architecture in the College of Design and Engineering (CDE) at the National University of </t>
  </si>
  <si>
    <t>This work was conducted under a Solar Competitive Research Program grant from the National Research Foundation Singapore (NRF) through the Singapore Economic Development Board (EDB) . The project ?Cost-effective high -power density BIPV modules? (R- 712-000-083-272) is implemented by the Solar Energy Research Institute of Singapore (SERIS) in collaboration with the Department of Architecture in the College of Design and Engineering (CDE) at the National University of Singapore (NUS) . SERIS is a research in- stitute at the National University of Singapore (NUS) . SERIS is supported by the NUS, the National Research Foundation Singapore (NRF) , the Energy Market Authority of Singapore (EMA) and the Singapore Economic Development Board (EDB) .</t>
  </si>
  <si>
    <t>2352-7102</t>
  </si>
  <si>
    <t>J BUILD ENG</t>
  </si>
  <si>
    <t>A</t>
  </si>
  <si>
    <t>http://dx.doi.org/10.1016/j.jobe.2022.105469</t>
  </si>
  <si>
    <t>6P0VO</t>
  </si>
  <si>
    <t>WOS:000890654200002</t>
  </si>
  <si>
    <t>Ismaeil, EMH; Sobaih, AE</t>
  </si>
  <si>
    <t>Ismaeil, Esam M. H.; Sobaih, Abu Elnasr E.</t>
  </si>
  <si>
    <t>Evaluating BIPV Facades in a Building Envelope in Hot Districts for Enhancing Sustainable Ranking: A Saudi Arabian Perspective</t>
  </si>
  <si>
    <t>sustainable rating system; building integrated photovoltaics (BIPV) facades; sustainable building; nearly-zero energy; energy performance</t>
  </si>
  <si>
    <t>INTEGRATED PHOTOVOLTAICS; ENERGY-CONSUMPTION; CO2 EMISSIONS; SOLAR-ENERGY; GREEN; SYSTEM; DESIGN; INDEX; LEED</t>
  </si>
  <si>
    <t>Enhancing contractual construction project documents with sustainability and green building requirements reflects growing concerns for the majority of organizations in hot zone districts. The aim is to provide a healthy, best functional performance, safe environment with occupant comfort, and an efficient building performance as an environmental-friendly building. This research study develops a holistic evaluation system for the facade composite of contractual documents. The aim of the current study was to enhance building energy performance under the sustainability rating system focusing on adapting active envelope energy applications. The research used technical evaluation with energy simulation based PVsyst V7.1.0 software and contractual status evaluation for an ongoing unique case study project in Saudi Arabia. Feasibility analysis was carried out for a sustainable active envelope using the adopted specifications of the Building Integrated Photovoltaics (BIPV) facade item instead of the contractual passive item in the Giftedness and Creativity Center project. The project was registered in the sustainability rating system called Leadership in Energy and Environmental Design (LEED). The results showed that using BIPV facades as an active renewable energy source enhances building energy performance over the project life cycle. Additionally, it generates 68% of energy demand as a nearly-zero energy project. Several other advantages include lower cost than tender cost without any contractual conflicts, energy savings per year, project upgrade to the platinum certificate, added value to the public investment, CO2 emission reduction, and barrels of oil saved.</t>
  </si>
  <si>
    <t>[Ismaeil, Esam M. H.] King Faisal Univ, Coll Engn, Civil &amp; Environm Dept, Al Hasa 31982, Saudi Arabia; [Ismaeil, Esam M. H.] Port Said Univ, Fac Engn, Architecture &amp; Urban Planning Dept, Port Said 42526, Egypt; [Sobaih, Abu Elnasr E.] King Faisal Univ, Coll Business Adm, Management Dept, Al Hasa 31982, Saudi Arabia; [Sobaih, Abu Elnasr E.] Helwan Univ, Fac Tourism &amp; Hotel Management, Hotel Management Dept, Cairo 12612, Egypt</t>
  </si>
  <si>
    <t>King Faisal University; Egyptian Knowledge Bank (EKB); Port Said University; King Faisal University; Egyptian Knowledge Bank (EKB); Helwan University</t>
  </si>
  <si>
    <t>Ismaeil, EMH (corresponding author), King Faisal Univ, Coll Engn, Civil &amp; Environm Dept, Al Hasa 31982, Saudi Arabia.;Ismaeil, EMH (corresponding author), Port Said Univ, Fac Engn, Architecture &amp; Urban Planning Dept, Port Said 42526, Egypt.;Sobaih, AE (co</t>
  </si>
  <si>
    <t>emohamed@kfu.edu.sa; asobaih@kfu.edu.sa</t>
  </si>
  <si>
    <t>Sobaih, Abu Elnasr/0000-0002-2730-689X</t>
  </si>
  <si>
    <t>Deanship of Scientific Research, Vice Presidency for Graduate Studies and Scientific Research, King Faisal University, Saudi Arabia [GRANT3283]</t>
  </si>
  <si>
    <t>Deanship of Scientific Research, Vice Presidency for Graduate Studies and Scientific Research, King Faisal University, Saudi Arabia</t>
  </si>
  <si>
    <t>This work was supported by the Deanship of Scientific Research, Vice Presidency for Graduate Studies and Scientific Research, King Faisal University, Saudi Arabia [Project No. GRANT3283].</t>
  </si>
  <si>
    <t>APR 22</t>
  </si>
  <si>
    <t>10.3390/buildings13051110</t>
  </si>
  <si>
    <t>http://dx.doi.org/10.3390/buildings13051110</t>
  </si>
  <si>
    <t>H6DJ1</t>
  </si>
  <si>
    <t>WOS:000996843700001</t>
  </si>
  <si>
    <t>Kim, AA; Reed, DA; Choe, Y; Wang, SQ; Recart, C</t>
  </si>
  <si>
    <t>Kim, Amy A.; Reed, Dorothy A.; Choe, Youngjun; Wang, Shuoqi; Recart, Carolina</t>
  </si>
  <si>
    <t>New Building Cladding System Using Independent Tilted BIPV Panels with Battery Storage Capability</t>
  </si>
  <si>
    <t>curtain wall system; BIPV; tilt angle; cladding system; energy resilience; renewable power</t>
  </si>
  <si>
    <t>OPTIMIZATION; ORIENTATION; PERFORMANCE; RESILIENCE; FRAMEWORK; IMPACT; ANGLE; WORK</t>
  </si>
  <si>
    <t>In order to meet renewable energy goals in the near future, the deployment of photovoltaic (PV) panels on buildings will dramatically increase. The objective of this paper is to introduce an improved design for PV cladding systems that will greatly contribute to meeting these renewable energy goals. Typically, building-integrated photovoltaic (BIPV) panels are vertically oriented as cladding and they are not coupled with individual storage batteries. The proposed cladding couples a tilted BIPV panel with one or more storage batteries at each building placement. Thus, the tilted BIPV plus battery system is independent of other power generation in the building and it is referred to as a building perma-power link (BPPL) cladding element. Each cladding panel is designed as a stand-alone system, which will be useful for installation, operation, and maintenance. The hyper-redundancy of multiple BPPL cladding panels for a typical building significantly enhances its overall energy resiliency. In order to foster manufacturing ease, each individual cladding unit has been designed at tilts of 45 degrees and 60 degrees. An example of a mid-rise building in Seattle, Washington is provided. The degree of building energy resiliency provided through multiple BPPLs is examined.</t>
  </si>
  <si>
    <t>[Kim, Amy A.; Reed, Dorothy A.; Wang, Shuoqi; Recart, Carolina] Univ Washington, Dept Civil &amp; Environm Engn, Campus Box 352700, Seattle, WA 98195 USA; [Choe, Youngjun] Univ Washington, Dept Ind &amp; Syst Engn, Campus Box 352650, Seattle, WA 98195 USA</t>
  </si>
  <si>
    <t>University of Washington; University of Washington Seattle; University of Washington; University of Washington Seattle</t>
  </si>
  <si>
    <t>Reed, DA (corresponding author), Univ Washington, Dept Civil &amp; Environm Engn, Campus Box 352700, Seattle, WA 98195 USA.</t>
  </si>
  <si>
    <t>amyakim@uw.edu; reed@uw.edu; ychoe@uw.edu; shuoqw@uw.edu; crecart@uw.edu</t>
  </si>
  <si>
    <t>Recart, Carolina/S-7993-2018; Kim, Amy A./AAF-2943-2019; Wang, Shuoqi/O-8748-2016</t>
  </si>
  <si>
    <t>Recart, Carolina/0000-0002-4969-3843; Kim, Amy A./0000-0001-8877-3777; Choe, Youngjun/0000-0002-7702-521X; Wang, Shuoqi/0000-0003-4537-8413</t>
  </si>
  <si>
    <t>OCT 2</t>
  </si>
  <si>
    <t>http://dx.doi.org/10.3390/su11205546</t>
  </si>
  <si>
    <t>JP6US</t>
  </si>
  <si>
    <t>WOS:000498398900003</t>
  </si>
  <si>
    <t>Li, YL; Mao, Y; Wang, WZ; Wu, N</t>
  </si>
  <si>
    <t>Li, Yunlong; Mao, Yan; Wang, Weizheng; Wu, Na</t>
  </si>
  <si>
    <t>Net-Zero Energy Consumption Building in China: An Overview of Building-Integrated Photovoltaic Case and Initiative toward Sustainable Future Development</t>
  </si>
  <si>
    <t>building-integrated photovoltaic; net-zero energy consumption buildings; power generation building materials; case application and evaluation; incentive policies; BIPV optimization strategy; carbon neutrality</t>
  </si>
  <si>
    <t>OF-THE-ART; RESIDENTIAL BUILDINGS; SMART CITIES; DESIGN; OPTIMIZATION; SYSTEMS; EFFICIENCY</t>
  </si>
  <si>
    <t>Carbon-neutral strategies have become the focus of international attention, and many countries around the world have adopted building-integrated photovoltaic (BIPV) technologies to achieve low-carbon building operation by utilizing power-generating building materials to generate energy in buildings. The purpose of this study is to review the basic status of the development of building-integrated photovoltaic (BIPV) technologies in China, to identify and analyze the existing problems and challenges, and to propose optimization strategies and methods so as to better promote the overall development of green buildings and net-zero energy consumption buildings in China and the world. Primarily, the research area of BIPV is focused on the Chinese region through a case study approach. Subsequently, it elaborates on the theoretical basis of zero-net energy buildings and BIPV as well as the current status of the construction of the world's low-carbon building standard system, and it summarizes the annual electricity generation of zero carbon buildings adopting BIPV in some European countries. Then, the article further quantitatively and comprehensively analyzes six successful BIPV application cases in China, and it graphically and visually evaluates and demonstrates the average annual net-zero energy performance percentage of the application cases by using the EPI evaluation and measurement tool. At the same time, based on the results of the above assessment, the challenges facing the development of BIPV in China are summarized, and specific incentives for new BIPVs are proposed to address the challenges as well as strategic approaches to optimize BIPVs that are applicable to China as well as Europe and the US. Ultimately, it is concluded that several classic BIPV building cases have achieved essentially 100% net-zero energy operation and maintenance with significant reductions in CO2 emissions and savings of tens of thousands of tonnes of coal consumption. This shows that BIPV technology is gradually developing and maturing in China, and there are great advantages and incremental development space for promoting BIPV in China in the future. The application and promotion strategy of its results in China is also applicable to other countries in the world. It is hoped that based on this experience, countries around the world will implement the carbon neutral strategy and zero-net energy consumption development more efficiently and with higher quality so as to realize a greener and cleaner future.</t>
  </si>
  <si>
    <t>[Li, Yunlong; Wu, Na] Jiangxi Sci &amp; Technol Normal Univ, Sch Art, Nanchang 330013, Peoples R China; [Mao, Yan] Zhejiang Univ, Inst Publ Policy, Hangzhou 310058, Peoples R China; [Wang, Weizheng] Chinese Acad Agr Sci, Inst Agr Informat, Beijing 100876, Peoples R China</t>
  </si>
  <si>
    <t>Jiangxi Science &amp; Technology Normal University; Zhejiang University; Chinese Academy of Agricultural Sciences</t>
  </si>
  <si>
    <t>Li, YL (corresponding author), Jiangxi Sci &amp; Technol Normal Univ, Sch Art, Nanchang 330013, Peoples R China.</t>
  </si>
  <si>
    <t>liyunlong0725@163.com</t>
  </si>
  <si>
    <t>Li, Yunlong/0000-0001-8355-0216; Mao, Yan/0009-0004-4772-1988</t>
  </si>
  <si>
    <t>10.3390/buildings13082024</t>
  </si>
  <si>
    <t>http://dx.doi.org/10.3390/buildings13082024</t>
  </si>
  <si>
    <t>Q3EK5</t>
  </si>
  <si>
    <t>WOS:001056376400001</t>
  </si>
  <si>
    <t>Osseweijer, FJW; van den Hurk, LBP; Teunissen, EJHM; van Sark, WGJHM</t>
  </si>
  <si>
    <t>Osseweijer, Floor J. W.; van den Hurk, Linda B. P.; Teunissen, Erik J. H. M.; van Sark, Wilfried G. J. H. M.</t>
  </si>
  <si>
    <t>Building integrated photovoltaics; BIPV; Photovoltaics; Aesthetics; Built environment; Multi Criteria Decision Analysis</t>
  </si>
  <si>
    <t>DECISION-MAKING; ENERGY; BIPV; PRODUCTS; LOCATION</t>
  </si>
  <si>
    <t>Building integrated photovoltaics (BIPV) is one of the most promising contributors to net-zero energy buildings, while also increasing the aesthetic value of the built environment. Nevertheless, it currently is predominantly operating in a niche market of similar to 1% of the global photovoltaics market. In this paper we provide a thorough Multi Criteria Decision Analysis of the BIPV ecosystem (markets, stakeholders, and policy and legislation) in various European countries, i.e. the Netherlands, France, Germany, Switzerland, and the United Kingdom. Environmental legislation and building requirements were found to be similar, as all countries have the European Energy Performance of Buildings Directive (EPBD) in common. It was found that implementation of the EPBD differs per country, evidenced by different support schemes in effect. Also, harmonisation of building codes hampers BIPV development. The analysis provides a basis for developing a BIPV ecosystem, which may differ per country. Also, clearly the BIPV sector crosses national boundaries, and should therefore be reviewed and developed from an international perspective.</t>
  </si>
  <si>
    <t>[Osseweijer, Floor J. W.; van Sark, Wilfried G. J. H. M.] Univ Utrecht, Copernicus Inst Sustainable Dev, Heidelberglaan 2, NL-3584 CS Utrecht, Netherlands; [van den Hurk, Linda B. P.; Teunissen, Erik J. H. M.] Berenschot, Div Strategy Funding &amp; Innovat, Europalaan 40, NL-3526 KS Utrecht, Netherlands; [van den Hurk, Linda B. P.] Spirit Solar Lighting, Angelenweg 80N, NL-5349 TC Oss, Netherlands</t>
  </si>
  <si>
    <t>Utrecht University</t>
  </si>
  <si>
    <t>van Sark, WGJHM (corresponding author), Univ Utrecht, Copernicus Inst Sustainable Dev, Heidelberglaan 2, NL-3584 CS Utrecht, Netherlands.</t>
  </si>
  <si>
    <t>van Sark, Wilfried G.J.H.M./C-5009-2009</t>
  </si>
  <si>
    <t>van Sark, Wilfried G.J.H.M./0000-0002-4738-1088</t>
  </si>
  <si>
    <t>European Fund for Regional Development OpZuid [31B1.0308]</t>
  </si>
  <si>
    <t>European Fund for Regional Development OpZuid</t>
  </si>
  <si>
    <t>This research was performed as part of the Energy Science Master program of Utrecht University and was kindly hosted by Berenschot group, division Strategy, Funding and Innovation. Financial support is acknowledged from the European Fund for Regional Development OpZuid, under contract 31B1.0308 (Werkelijk bouwen aan BIPV). The authors would like to thank all persons and organizations that have cooperated in the research for sharing their information and knowledge. Finally, the authors would like to thank reviewers for their valuable comments that have improved this paper considerably.</t>
  </si>
  <si>
    <t>http://dx.doi.org/10.1016/j.rser.2018.03.001</t>
  </si>
  <si>
    <t>GJ0DL</t>
  </si>
  <si>
    <t>WOS:000434917700069</t>
  </si>
  <si>
    <t>Lai, CM; Lin, YP</t>
  </si>
  <si>
    <t>Lai, Chi-Ming; Lin, Yi-Pin</t>
  </si>
  <si>
    <t>Energy Saving Evaluation of the Ventilated BIPV Walls</t>
  </si>
  <si>
    <t>energy; BIPV; building; CFD</t>
  </si>
  <si>
    <t>SOLAR CHIMNEY; ROOFS; MODEL</t>
  </si>
  <si>
    <t>This study integrates photovoltaic (PV) system, building structure, and heat flow mechanism to propose the notion of ventilated Building-Integrated Photovoltaic (BIPV) walls. The energy-saving potential of the ventilated BIPV walls was investigated via engineering considerations and computational fluid dynamics (CFD) simulations. The results show that the heat removal rate and indoor heat gain of the proposed ventilated BIPV walls were dominantly affected by outdoor wind velocity and airflow channel width. Correlations for predicting the heat removal rate and indoor heat gain, the reduction ratio of the indoor heat gain, CO(2) reduction, and induced indoor air exchange are introduced.</t>
  </si>
  <si>
    <t>[Lai, Chi-Ming] Natl Cheng Kung Univ, Res Ctr Energy Technol &amp; Strategy, Tainan 701, Taiwan; [Lai, Chi-Ming] Natl Cheng Kung Univ, Dept Civil Engn, Tainan 701, Taiwan; [Lin, Yi-Pin] Tung Fang Design Univ, Dept Interior Design, Kaohsiung 82941, Taiwan</t>
  </si>
  <si>
    <t>National Cheng Kung University; National Cheng Kung University; Tung Fang Design University</t>
  </si>
  <si>
    <t>Lai, CM (corresponding author), Natl Cheng Kung Univ, Res Ctr Energy Technol &amp; Strategy, Taiwan 1,Univ Rd, Tainan 701, Taiwan.</t>
  </si>
  <si>
    <t>cmlai@mail.ncku.edu.tw; purple5028@gmail.com</t>
  </si>
  <si>
    <t>Lai, Chi-Ming/N-7038-2015; Lin, Yi-Pin/C-2467-2009</t>
  </si>
  <si>
    <t>Lai, Chi-Ming/0000-0003-3265-5637</t>
  </si>
  <si>
    <t>National Science Council of ROC [NSC 98-3114-E-006-010, NSC 100-3113-E-006-004]</t>
  </si>
  <si>
    <t>National Science Council of ROC(Ministry of Science and Technology, Taiwan)</t>
  </si>
  <si>
    <t>Support from the National Science Council of ROC through grant No. NSC 98-3114-E-006-010 and NSC 100-3113-E-006-004 in this study are gratefully acknowledged.</t>
  </si>
  <si>
    <t>KANDERERSTRASSE 25, CH-4057 BASEL, SWITZERLAND</t>
  </si>
  <si>
    <t>http://dx.doi.org/10.3390/en4060948</t>
  </si>
  <si>
    <t>782RD</t>
  </si>
  <si>
    <t>WOS:000292026700006</t>
  </si>
  <si>
    <t>Farias-Basulto, GA; Sevillano-Bendezú, MA; Riedel, M; Khenkin, M; Töfflinger, JA; Schlatmann, R; Klenk, R; Ulbrich, C</t>
  </si>
  <si>
    <t>Farias-Basulto, Guillermo A.; Sevillano-Bendezu, Miguel A.; Riedel, Maximilian; Khenkin, Mark; Tofflinger, Jan A.; Schlatmann, Rutger; Klenk, Reiner; Ulbrich, Carolin</t>
  </si>
  <si>
    <t>Measurement and analysis of annual solar spectra at different installation angles in central Europe</t>
  </si>
  <si>
    <t>Photovoltaics; Solar cell; Solar spectra; Outdoor; Performance; Installation angle</t>
  </si>
  <si>
    <t>PV; IRRADIANCE; TANDEM; IMPACT; CELLS; VALIDATION; MISMATCH; MODEL</t>
  </si>
  <si>
    <t>The solar spectra in outdoor installations is very seldom equal to that under standard test conditions. This points to the importance of measuring, analyzing and understanding the implications of solar spectra variations with respect to the performance of solar cells. In this work, we present and analyze one year of sun spectra measured at two different angles in central Europe, where the spectrometers were installed at the optimum inclination angle and in vertical orientation, the latter being relevant for building integrated photovoltaics. We report for the first time the differences between the two inclination angles in terms of key performance indicators, such as average photon energy, blue fraction and spectral factor. Moreover, we show the impact of these spectral changes on the maximum current density of ideal single-junction and tandem devices in tilted and vertical orientations. Red-shifted solar spectra were more often found at the vertical installation in comparison to the optimum installation angle, which translated into up to 30% lower current-mismatch losses in idealized tandem devices throughout the year.</t>
  </si>
  <si>
    <t>[Farias-Basulto, Guillermo A.; Riedel, Maximilian; Khenkin, Mark; Schlatmann, Rutger; Klenk, Reiner; Ulbrich, Carolin] PVcomB Helmholtz Zentrum Berlin Mat &amp; Energie GmbH, Schwarzschildstr3, D-12489 Berlin, Germany; [Sevillano-Bendezu, Miguel A.; Tofflinger, Jan A.] Pontif Univ Catholic Peru, Dept Sci, Phys Sect, Univ Ave 1801, Lima 15088, Peru; [Schlatmann, Rutger] HTW Berlin Univ Appl Sci, Wilhelminenhofstr 75a, D-12459 Berlin, Germany</t>
  </si>
  <si>
    <t>Farias-Basulto, GA (corresponding author), PVcomB Helmholtz Zentrum Berlin Mat &amp; Energie GmbH, Schwarzschildstr3, D-12489 Berlin, Germany.</t>
  </si>
  <si>
    <t>guillermo.farias@helmholtz-berlin.de</t>
  </si>
  <si>
    <t>Reiner, Klenk/D-1851-2016; Khenkin, Mark/F-1917-2014</t>
  </si>
  <si>
    <t>Khenkin, Mark/0000-0001-9201-0238; Sevillano-Bendezu, Miguel Angel/0000-0001-8717-7340; Palomino Tofflinger, Jan Amaru/0000-0002-2076-4046; Ulbrich, Carolin/0000-0002-5513-4474</t>
  </si>
  <si>
    <t>Helmholtz Association [ZT-0002]; European partnering protect TAPAS [PIE-0015]; CONCYTEC through PROCIENCIA; Doctoral scholarship of CONCYTEC through PROCIENCIA</t>
  </si>
  <si>
    <t>Helmholtz Association(Helmholtz Association); European partnering protect TAPAS; CONCYTEC through PROCIENCIA; Doctoral scholarship of CONCYTEC through PROCIENCIA</t>
  </si>
  <si>
    <t>Carolin Ulbrich acknowledges support by the Helmholtz Association under the program Energy System Design under grant number ZT-0002.M. Riedel and M. Khenkin acknowledge the support of European partnering protect TAPAS (PIE-0015) .M. A. Sevillano-Bendezu acknowledges the doctoral scholarship of CONCYTEC through PROCIENCIA, contract N degrees 236-2015-FONDECYT.</t>
  </si>
  <si>
    <t>10.1016/j.solener.2023.112175</t>
  </si>
  <si>
    <t>http://dx.doi.org/10.1016/j.solener.2023.112175</t>
  </si>
  <si>
    <t>Z4XZ7</t>
  </si>
  <si>
    <t>WOS:001112136200001</t>
  </si>
  <si>
    <t>Fotopoulou, MC; Drosatos, P; Petridis, S; Rakopoulos, D; Stergiopoulos, F; Nikolopoulos, N</t>
  </si>
  <si>
    <t>Fotopoulou, Maria C.; Drosatos, Panagiotis; Petridis, Stefanos; Rakopoulos, Dimitrios; Stergiopoulos, Fotis; Nikolopoulos, Nikolaos</t>
  </si>
  <si>
    <t>Model Predictive Control for the Energy Management in a District of Buildings Equipped with Building Integrated Photovoltaic Systems and Batteries</t>
  </si>
  <si>
    <t>model predictive control; battery energy storage systems; energy management; district level; vertical photovoltaics; optimization; energy community</t>
  </si>
  <si>
    <t>POWER MANAGEMENT; RENEWABLE ENERGY; SELF-CONSUMPTION; STORAGE; OPTIMIZATION; MPC; MICROGRIDS; STRATEGY; NETWORK</t>
  </si>
  <si>
    <t>This paper introduces a Model Predictive Control (MPC) strategy for the optimal energy management of a district whose buildings are equipped with vertically placed Building Integrated Photovoltaic (BIPV) systems and Battery Energy Storage Systems (BESS). The vertically placed BIPV systems are able to cover larger areas of buildings' surfaces, as compared with conventional rooftop PV systems, and reach their peak of production during winter and spring, which renders them suitable for energy harvesting especially in urban areas. Driven by both these relative advantages, the proposed strategy aims to maximize the district's autonomy from the external grid, which is achieved through the cooperation of interactive buildings. Therefore, the major contribution of this study is the management and optimal cooperation of a group of buildings, each of which is equipped with its own system of vertical BIPV panels and BESS, carried out by an MPC strategy. The proposed control scheme consists of three main components, i.e., the forecaster, the optimizer and the district, which interact periodically with each other. In order to quantitatively evaluate the benefits of the proposed MPC strategy and the implementation of vertical BIPV and BESS, a hypothetical five-node distribution network located in Greece for four representative days of the year was examined, followed by a sensitivity analysis to examine the effect of the system configuration on its performance.</t>
  </si>
  <si>
    <t>[Fotopoulou, Maria C.; Drosatos, Panagiotis; Petridis, Stefanos; Rakopoulos, Dimitrios; Stergiopoulos, Fotis; Nikolopoulos, Nikolaos] Ctr Res &amp; Technol Hellas, Chem Proc &amp; Energy Resources Inst, 6th Km Charilaou Thermi Rd, GR-57001 Thessaloniki, Greece</t>
  </si>
  <si>
    <t>Centre for Research &amp; Technology Hellas</t>
  </si>
  <si>
    <t>Fotopoulou, MC (corresponding author), Ctr Res &amp; Technol Hellas, Chem Proc &amp; Energy Resources Inst, 6th Km Charilaou Thermi Rd, GR-57001 Thessaloniki, Greece.</t>
  </si>
  <si>
    <t>fotopoulou@certh.gr; drosatos@certh.gr; s.petridis@certh.gr; rakopoulos@certh.gr; foster@certh.gr; n.nikolopoulos@certh.gr</t>
  </si>
  <si>
    <t>Stergiopoulos, Fotis/HJY-5990-2023; Nikolopoulos, Nikos/K-7286-2012</t>
  </si>
  <si>
    <t>Stergiopoulos, Fotis/0000-0002-9351-5542; Rakopoulos, Dimitrios/0000-0003-4948-4862; Drosatos, Panagiotis/0000-0002-2000-8945; Fotopoulou, Maria/0000-0001-7064-9145; Petridis, Stefanos/0000-0001-7314-2286; Nikolopoulos, Nikos/0000-0002-5550-456X</t>
  </si>
  <si>
    <t>European Union's Horizon 2020 research and innovation program [768735]; H2020 Societal Challenges Programme [768735] Funding Source: H2020 Societal Challenges Programme</t>
  </si>
  <si>
    <t>European Union's Horizon 2020 research and innovation program; H2020 Societal Challenges Programme(Horizon 2020European Union (EU)H2020 Societal Challenges Programme)</t>
  </si>
  <si>
    <t>This research has received funding from the European Union's Horizon 2020 research and innovation program under grant agreement No 768735.</t>
  </si>
  <si>
    <t>http://dx.doi.org/10.3390/en14123369</t>
  </si>
  <si>
    <t>SY7BV</t>
  </si>
  <si>
    <t>WOS:000666039700001</t>
  </si>
  <si>
    <t>Sierra, D; Aristizabál, AJ; Hernández, JA; Ospina, D</t>
  </si>
  <si>
    <t>Sierra, Didier; Julian Aristizabal, Andres; Antonio Hernandez, Jesus; Ospina, Daniel</t>
  </si>
  <si>
    <t>Life cycle analysis of a building integrated photovoltaic system operating in Bogota, Colombia</t>
  </si>
  <si>
    <t>Greenhouse emissions; Life cycle analysis; Photovoltaic systems; Solar cells; Solar energy</t>
  </si>
  <si>
    <t>In this study, the environmental behavior was characterized for a 840 Wp building-integrated photovoltaic (BIPV) system installed in the Department of Physics of the Faculty of Sciences at the National University of Colombia, Bogota campus. The methodology focused on the application of the international technical standards for Life Cycle Analysis (LCA) from cradle to grave based on the NTC ISO 14040 and NTC ISO 1404 standards, which regulate the methodological procedure. This article is based on comparing the potential of environmental impacts of five power generation scenarios, taking as reference the installation of the photovoltaic system (PV) at the University. During the analysis it was possible to determine that energy generation with coal has a greatest environmental impact compared with photovoltaics: 84% and 6% respectively. This represents 1138.8 gCO2eq/kWh for coal, compared to 35 gCO2eq/kWh for the PV system. (C) 2019 Published by Elsevier Ltd.</t>
  </si>
  <si>
    <t>[Sierra, Didier; Julian Aristizabal, Andres] Univ Bogota Jorge Tadeo Lozano, Engn Dept, Cr 4 22-61, Bogota 110311, Colombia; [Antonio Hernandez, Jesus] Univ Nacl Colombia, Dept Elect &amp; Automat Energy, Cr 65 59A-110, Medellin 050010, Colombia; [Ospina, Daniel] Univ Oklahoma, Mewbourne Coll Earth &amp; Energy, 660 Parrington Oval, Norman, OK 73019 USA</t>
  </si>
  <si>
    <t>Universidad Nacional de Colombia; University of Oklahoma System; University of Oklahoma - Norman</t>
  </si>
  <si>
    <t>Aristizabál, AJ (corresponding author), Univ Bogota Jorge Tadeo Lozano, Engn Dept, Cr 4 22-61, Bogota 110311, Colombia.</t>
  </si>
  <si>
    <t>andresj.aristizabalc@utadeo.edu.co</t>
  </si>
  <si>
    <t>qiu, yu/GQP-8681-2022</t>
  </si>
  <si>
    <t>10.1016/j.egyr.2019.10.012</t>
  </si>
  <si>
    <t>http://dx.doi.org/10.1016/j.egyr.2019.10.012</t>
  </si>
  <si>
    <t>KS6YT</t>
  </si>
  <si>
    <t>WOS:000518453800002</t>
  </si>
  <si>
    <t>Zhang, YM; Yan, Z; Li, L; Yao, JW</t>
  </si>
  <si>
    <t>Zhang, Yongming; Yan, Zhe; Li, Li; Yao, Jiawei</t>
  </si>
  <si>
    <t>A Hybrid Building Power Distribution System in Consideration of Supply and Demand-Side: A Short Overview and a Case Study</t>
  </si>
  <si>
    <t>building power distribution; building micro-grid; alternating current (AC); direct current (DC); wireless power transmission (WPT); renewable energy; photovoltaic (PV); building integrated photovoltaic (BIPV); elevator regeneration energy; demand-side</t>
  </si>
  <si>
    <t>ENERGY-STORAGE TECHNOLOGIES; OF-THE-ART; WIND POWER; GAS-TURBINES; GENERATION; INTEGRATION; MANAGEMENT; TRANSMISSION; EFFICIENCY; INVERTERS</t>
  </si>
  <si>
    <t>As the quantity of direct current (DC) load and wireless power transmission (WPT) devices are continuously increasing in building, in order to efficiently utilize renewable energy (which outputs DC power) such as photovoltaic (PV), especially for building integrated photovoltaic (BIPV), and regeneration energy from elevators (which also outputs DC power), a novel building power distribution system architecture is explored in consideration of the characteristics of supply and demand-side in this paper. The proposed architecture is a hybrid framework integrated with conventional alternating current (AC) power distribution system, DC power distribution and WPT system. The applied AC and DC hybrid power distribution system has higher conversion efficiency than a single AC power system, which indicates that the former is becoming an important trend of building power distribution. In addition, the results of experimental test in a case study suggest that the proposed architecture can provide fine service for efficient application of renewable energy and regeneration energy in building. The obtained results also can serve as a foundation to promote the development of building power distribution system and related practical application in building.</t>
  </si>
  <si>
    <t>[Zhang, Yongming; Yan, Zhe; Li, Li; Yao, Jiawei] Tongji Univ, Coll Architecture &amp; Urban Planning, Shanghai 200092, Peoples R China</t>
  </si>
  <si>
    <t>Tongji University</t>
  </si>
  <si>
    <t>Yao, JW (corresponding author), Tongji Univ, Coll Architecture &amp; Urban Planning, Shanghai 200092, Peoples R China.</t>
  </si>
  <si>
    <t>zhangyongming@tongji.edu.cn; yanzhe199554@tongji.edu.cn; lilicaup@tongji.edu.cn; jiawei.yao@tongji.edu.cn</t>
  </si>
  <si>
    <t>YAO, JIAWEI/AAA-1344-2020; chen, yijia/KGM-4378-2024; SUN, Ye/KBC-8159-2024</t>
  </si>
  <si>
    <t>YAO, JIAWEI/0000-0001-7321-3128;</t>
  </si>
  <si>
    <t>National 13th Five-year Plan Key Project of Ministry of Science and Technology of China [2017YFB0903404]; Fundamental Research Funds for the Central Universities [102472015118]; Jiangsu Province Science and Technology Support Plan Project [BE2014830]; Chi</t>
  </si>
  <si>
    <t>National 13th Five-year Plan Key Project of Ministry of Science and Technology of China; Fundamental Research Funds for the Central Universities(Fundamental Research Funds for the Central Universities); Jiangsu Province Science and Technology Support Plan</t>
  </si>
  <si>
    <t>This research was funded by the National 13th Five-year Plan Key Project of Ministry of Science and Technology of China, grant number 2017YFB0903404, the Fundamental Research Funds for the Central Universities, grant number 102472015118, Jiangsu Province Science and Technology Support Plan Project, grant number BE2014830, China Postdoctoral Science Foundation Funded Project, grant number2018M632162 and Open Projects Fund of Key Laboratory of Shanghai Urban Renewal and Spatial Optimization Technology, grant number 201810101.</t>
  </si>
  <si>
    <t>http://dx.doi.org/10.3390/en11113082</t>
  </si>
  <si>
    <t>HC4ZT</t>
  </si>
  <si>
    <t>Green Submitted, gold, Green Published</t>
  </si>
  <si>
    <t>WOS:000451814000220</t>
  </si>
  <si>
    <t>Lee, D; Jeong, J; Yoon, SH; Chae, YT</t>
  </si>
  <si>
    <t>Lee, Dongkyu; Jeong, Jinhwa; Yoon, Sung Hoon; Chae, Young Tae</t>
  </si>
  <si>
    <t>Improvement of Short-Term BIPV Power Predictions Using Feature Engineering and a Recurrent Neural Network</t>
  </si>
  <si>
    <t>building-integrated photovoltaic (BIPV); feature engineering; recurrent neural network (RNN); variable importance; short-term predictions</t>
  </si>
  <si>
    <t>SUPPORT VECTOR MACHINE; PERFORMANCE; SYSTEM; LOAD</t>
  </si>
  <si>
    <t>The time resolution and prediction accuracy of the power generated by building-integrated photovoltaics are important for managing electricity demand and formulating a strategy to trade power with the grid. This study presents a novel approach to improve short-term hourly photovoltaic power output predictions using feature engineering and machine learning. Feature selection measured the importance score of input features by using a model-based variable importance. It verified that the normative sky index in the weather forecasted data had the least importance as a predictor for hourly prediction of photovoltaic power output. Six different machine-learning algorithms were assessed to select an appropriate model for the hourly power output prediction with onsite weather forecast data. The recurrent neural network outperformed five other models, including artificial neural networks, support vector machines, classification and regression trees, chi-square automatic interaction detection, and random forests, in terms of its ability to predict photovoltaic power output at an hourly and daily resolution for 64 tested days. Feature engineering was then used to apply dropout observation to the normative sky index from the training and prediction process, which improved the hourly prediction performance. In particular, the prediction accuracy for overcast days improved by 20% compared to the original weather dataset used without dropout observation. The results show that feature engineering effectively improves the short-term predictions of photovoltaic power output in buildings with a simple weather forecasting service.</t>
  </si>
  <si>
    <t>[Lee, Dongkyu] Hanyang Univ, Dept Architectural Engn, Seoul 04763, South Korea; [Jeong, Jinhwa; Chae, Young Tae] Cheongju Univ, Dept Architectural Engn, Cheongju 28503, South Korea; [Yoon, Sung Hoon] Cheongju Univ, Dept Architecture, Cheongju 28503, South Korea</t>
  </si>
  <si>
    <t>Hanyang University; Cheongju University; Cheongju University</t>
  </si>
  <si>
    <t>Chae, YT (corresponding author), Cheongju Univ, Dept Architectural Engn, Cheongju 28503, South Korea.</t>
  </si>
  <si>
    <t>ychae@cju.ac.kr</t>
  </si>
  <si>
    <t>http://dx.doi.org/10.3390/en12173247</t>
  </si>
  <si>
    <t>IZ1PM</t>
  </si>
  <si>
    <t>WOS:000486860500044</t>
  </si>
  <si>
    <t>Corrao, R</t>
  </si>
  <si>
    <t>Corrao, Rossella</t>
  </si>
  <si>
    <t>Mechanical Tests on Innovative BIPV Facade Components for Energy, Seismic, and Aesthetic Renovation of High-Rise Buildings</t>
  </si>
  <si>
    <t>building envelope; innovative product; translucent panel; multifunctional component; energy efficiency; BIPV (Building Integrated Photovoltaic); dry-assembly system; mechanical resistance; high-rise building; facade</t>
  </si>
  <si>
    <t>The paper shows the results of mechanical tests carried out on prototypes of a new Building Integrated Photovoltaic (BIPV) component developed by the author and SBskin Smart Building Skin s.r.l. This patented innovative component is able to merge structural function, insulation proprieties, and production of clean energy for retrofit actions and/or the construction of translucent facades in high-rise buildings located in different climatic contexts. Due to colored PV cells integrated into 3 Dimensional (3D) glass components and the dry-assembly system used for assembling them into precast and pre-stressed panels, an easy and creative customization of the product is allowed. Green energy production, safety, and energy efficiency of buildings can be assured in accordance with the environmental conditions and users' needs. The pre-stressing force used to improve the mechanical resistance of the panel toward horizontal forces due to winds and earthquakes guarantees the construction of secure translucent and active building envelopes. The paper summarizes the features of this innovative and patented BIPV product by focusing on its mechanical behavior. Laboratory tests are described and commented for underlining the benefits derived from the use of the dry-assembly system and of the supporting structure made of plastic for the construction of the panels. Bending and breaking strength tests have been carried out on two sq.m of panel prototypes, which have been dry-assembled through a supporting structure made of Polypropylene (PP) in order to compare the results with the theoretical calculations derived from the Finite Element (FE) simulations. Cyclic mechanical testing of the panel has been also carried out to verify its behavior under cyclic loading and understanding its ability to counteract the actions of the wind and earthquake.</t>
  </si>
  <si>
    <t>[Corrao, Rossella] Univ Palermo, Dipartimento Architettura, Scuola Politecn, I-90128 Palermo, Italy; [Corrao, Rossella] Smart Bldg Skin Srl, SBskin, I-90128 Palermo, Italy</t>
  </si>
  <si>
    <t>University of Palermo</t>
  </si>
  <si>
    <t>Corrao, R (corresponding author), Univ Palermo, Dipartimento Architettura, Scuola Politecn, I-90128 Palermo, Italy.;Corrao, R (corresponding author), Smart Bldg Skin Srl, SBskin, I-90128 Palermo, Italy.</t>
  </si>
  <si>
    <t>rossella.corrao@unipa.it</t>
  </si>
  <si>
    <t>Corrao, Rossella/K-6376-2016</t>
  </si>
  <si>
    <t>Corrao, Rossella/0000-0002-4560-6255</t>
  </si>
  <si>
    <t>University of Palermo; EU Commission; Smart Building Skin [673874]</t>
  </si>
  <si>
    <t>University of Palermo; EU Commission(European Union (EU)European Commission Joint Research Centre); Smart Building Skin</t>
  </si>
  <si>
    <t>This research was funded by University of Palermo (ex 60%) 2007, title of the research project: Performance improvement of building components for the sustainable building envelope design, (coordinator prof. Rossella Corrao); by EU Commission in the field of Horizon 2020's-SME Instrument Phase, 1 topic: SIE-01-2014-1-Stimulating the innovation potential of SMEs for low carbon Energy system, Project titled: SBskin. Smart Building Skin, financed in 2015, Grant Agreement number: 673874.</t>
  </si>
  <si>
    <t>http://dx.doi.org/10.3390/su10124523</t>
  </si>
  <si>
    <t>Green Published, gold, Green Submitted</t>
  </si>
  <si>
    <t>WOS:000455338100189</t>
  </si>
  <si>
    <t>Mathew, D; Naidu, RC; Wang, Y; Busawon, K</t>
  </si>
  <si>
    <t>Mathew, Derick; Chinnappa Naidu, Rani; Wang, Yue; Busawon, Krishna</t>
  </si>
  <si>
    <t>Single-stage microinverter with current sensorless control for BIPV system</t>
  </si>
  <si>
    <t>IET RENEWABLE POWER GENERATION</t>
  </si>
  <si>
    <t>Building Integrated Photovoltaic (BIPV) microinverter system needs lower component counts and high efficiency at low power levels. In this context, this paper proposes a single-phase Transformerless Single-stage Buck-Boost Microinverter with sensorless control for the Grid-integrated BIPV system. The current estimation strategy is used to control the PV system, which reduces the costs and volume of the system. The leakage current of the system is reduced within the limits. It operates at a high level of efficiency, using an optimized number of active and passive components. In the absence of shoot-through problems, reliability is high for the proposed topology. MATLAB/Simulink simulation with a laboratory experimental setup for the proposed inverter for the First Solar BIPV module is designed to validate the results. Finally, the proposed inverter was compared to different Buck-Boost inverters at a power level of 70 W.</t>
  </si>
  <si>
    <t>[Mathew, Derick; Chinnappa Naidu, Rani] VIT Univ, Elect Engn, Vellore, Tamil Nadu, India; [Wang, Yue] Univ Chichester, Dept Engn, Chichester, W Sussex, England; [Busawon, Krishna] Northumbria Univ, Mech &amp; Construct Engn, Newcastle Upon Tyne NE1 8ST, Tyne &amp; Wear, England</t>
  </si>
  <si>
    <t>Vellore Institute of Technology (VIT); VIT Vellore; University of Chichester; Northumbria University</t>
  </si>
  <si>
    <t>Naidu, RC (corresponding author), VIT Univ, Elect Engn, Vellore, Tamil Nadu, India.</t>
  </si>
  <si>
    <t>crani@vit.ac.in</t>
  </si>
  <si>
    <t>Mathew, Derick/0000-0001-5930-5077</t>
  </si>
  <si>
    <t>INST ENGINEERING TECHNOLOGY-IET</t>
  </si>
  <si>
    <t>HERTFORD</t>
  </si>
  <si>
    <t>MICHAEL FARADAY HOUSE SIX HILLS WAY STEVENAGE, HERTFORD SG1 2AY, ENGLAND</t>
  </si>
  <si>
    <t>1752-1416</t>
  </si>
  <si>
    <t>1752-1424</t>
  </si>
  <si>
    <t>IET RENEW POWER GEN</t>
  </si>
  <si>
    <t>IET Renew. Power Gener.</t>
  </si>
  <si>
    <t>10.1049/rpg2.12177</t>
  </si>
  <si>
    <t>http://dx.doi.org/10.1049/rpg2.12177</t>
  </si>
  <si>
    <t>Green &amp; Sustainable Science &amp; Technology; Energy &amp; Fuels; Engineering, Electrical &amp; Electronic</t>
  </si>
  <si>
    <t>TP4EL</t>
  </si>
  <si>
    <t>WOS:000641736300001</t>
  </si>
  <si>
    <t>Jin, SY; Zhang, H; Huang, XX; Yan, JL; Yu, HB; Gao, NC; Jia, XY; Wang, ZW</t>
  </si>
  <si>
    <t>Jin, Shiyu; Zhang, Hui; Huang, Xiaoxi; Yan, Junle; Yu, Haibo; Gao, Ningcheng; Jia, Xueying; Wang, Zhengwei</t>
  </si>
  <si>
    <t>Solar Energy Utilization Potential in Urban Residential Blocks: A Case Study of Wuhan, China</t>
  </si>
  <si>
    <t>solar energy utilization potential; urban residential block patterns; building-integrated photovoltaics; solar hot water utilization; hot summer and cold winter zone of China</t>
  </si>
  <si>
    <t>BUILDINGS; SYSTEMS; MODEL; ROOFS; AREA; PV</t>
  </si>
  <si>
    <t>In dense, energy-demanding urban areas, the effective utilization of solar energy resources, encompassing building-integrated photovoltaic (BIPV) systems and solar water heating (SWH) systems inside buildings, holds paramount importance for addressing concerns related to carbon emission reduction and the balance of energy supply and demand. This study aimed to examine the interplay between urban residential blocks and their solar energy potential, with the objective of promoting environmentally sustainable development within urban residential areas. The primary focus of this study was the hot summer and cold winter zone of China, which serves as a representative case study. Methodologically, we employed Rhinoceros and Grasshopper (GH) software version GH6.0 tools to simulate the solar radiation potential within residential blocks and translated this information into the potential utilization of BIPV and SWH systems. Subsequently, our focus was directed towards identifying optimal locations for mounting BIPV modules and water heaters on roofs and building facades. The study results revealed the following: (1) The floor area ratio (FAR), building density (BD), average building height (ABH), and space layout (SL) exerted substantial influences on the solar potential of a residential block, with correlations of up to 75%, 71%, 78%, and 50%, respectively, concerning the overall solar potential of the entire plot. (2) It is essential to emphasize that, with regard to the BIPV installation potential, facades account for 80% of the overall residential block potential, whereas rooftops contribute only 20%. Both south- and west-facing facades exhibited a BIPV installation ratio of approximately 34%. (3) In the realm of solar water heating, the potential for installations on building facades accounted for 77% of the total living area of the residential blocks, 23% on the rooftops, and 35% on the south-facing facades. This study furnishes practical guidelines for harnessing the potential of BIPV and SWH systems within residential blocks, thereby contributing to the advancement of sustainable urban development practices.</t>
  </si>
  <si>
    <t>[Jin, Shiyu; Zhang, Hui; Huang, Xiaoxi; Yan, Junle; Yu, Haibo; Gao, Ningcheng; Jia, Xueying; Wang, Zhengwei] Hubei Univ Technol, Sch Civil Engn Architecture &amp; Environm, Wuhan 430068, Peoples R China; [Zhang, Hui] Natl Univ Singapore, Coll Design &amp; Engn, Singapore 117566, Singapore</t>
  </si>
  <si>
    <t>Hubei University of Technology; National University of Singapore</t>
  </si>
  <si>
    <t>Zhang, H (corresponding author), Hubei Univ Technol, Sch Civil Engn Architecture &amp; Environm, Wuhan 430068, Peoples R China.;Zhang, H (corresponding author), Natl Univ Singapore, Coll Design &amp; Engn, Singapore 117566, Singapore.</t>
  </si>
  <si>
    <t>zhhust@hbut.edu.cn</t>
  </si>
  <si>
    <t>Ministry of Education of China; Hubei Collaborative Innovation Center for Efficient Use of Solar Energy of HBUT</t>
  </si>
  <si>
    <t>Ministry of Education of China(Ministry of Education, China); Hubei Collaborative Innovation Center for Efficient Use of Solar Energy of HBUT</t>
  </si>
  <si>
    <t>We are grateful to the Hubei Collaborative Innovation Center for Efficient Use of Solar Energy of HBUT for providing the open research project for this study.</t>
  </si>
  <si>
    <t>10.3390/su152215988</t>
  </si>
  <si>
    <t>http://dx.doi.org/10.3390/su152215988</t>
  </si>
  <si>
    <t>Z7MA7</t>
  </si>
  <si>
    <t>WOS:001113867700001</t>
  </si>
  <si>
    <t>Basher, MK; Alam, MNE; Alameh, K</t>
  </si>
  <si>
    <t>Basher, Mohammad Khairul; Alam, Mohammad Nur-E; Alameh, Kamal</t>
  </si>
  <si>
    <t>Design, Development, and Characterization of Low Distortion Advanced Semitransparent Photovoltaic Glass for Buildings Applications</t>
  </si>
  <si>
    <t>semitransparent PV; BIPV; NZEB; renewable energy; sustainable energy; environmental safety</t>
  </si>
  <si>
    <t>INTEGRATED PHOTOVOLTAICS; SOLAR-CELLS; BARRIERS; SYSTEMS; FACADE; RISKS; PV</t>
  </si>
  <si>
    <t>Aesthetic appearance of building-integrated photovoltaic (BIPV) products, such as semitransparent PV (STPV) glass, is crucial for their widespread adoption and contribution to the net-zero energy building (NZEB) goal. However, the visual distortion significantly limits the aesthetics of STPV glass. In this study, we investigate the distortion effect of transparent periodic-micropattern-based thin-film PV (PMPV) panels available in the market. To minimize the visual distortion of such PMPV glass panel types, we design and develop an aperiodic micropattern-based PV (APMP) glass that significantly reduces visual distortion. The developed APMP glass demonstrates a haze ratio of 3.7% compared to the 10.7% of PMPV glass. Furthermore, the developed AMPV glass shows an average visible transmittance (AVT) of 58.3% which is around 1.3 times higher than that of AMPV glass (43.8%). Finally, the measured CIELAB values (L* = 43.2, a* = -1.55, b* = -2.86.) indicate that our developed AMPV glass possesses excellent color neutrality, which makes them suitable for commercial applications. Based on the characterization results, this study will have a significant impact on the areas of smart window glasses that can play a vital role in developing a sustainable environment and enhancing the aesthetical appearance of net-zero energy buildings (NZEB).</t>
  </si>
  <si>
    <t>[Basher, Mohammad Khairul; Alam, Mohammad Nur-E; Alameh, Kamal] Edith Cowan Univ, Sch Sci, Perth, WA 6027, Australia</t>
  </si>
  <si>
    <t>Edith Cowan University</t>
  </si>
  <si>
    <t>Basher, MK (corresponding author), Edith Cowan Univ, Sch Sci, Perth, WA 6027, Australia.</t>
  </si>
  <si>
    <t>mkbasher@our.ecu.edu.au; nurealam840@gmail.com; kalameh@bigpond.net.au</t>
  </si>
  <si>
    <t>Alam, Mohammad Nur-E/JJE-0851-2023; Basher, Mohammad Khairul/IZE-1676-2023</t>
  </si>
  <si>
    <t>Alam, Mohammad Nur-E/0000-0003-1969-3348;</t>
  </si>
  <si>
    <t>Edith Cowan University (ECU), Australia</t>
  </si>
  <si>
    <t>The research was supported by Edith Cowan University (ECU), Australia. The authors wish to thank Mikhail Vasiliev, Paul Roach, our colleagues at Edith Cowan University for their support on preparing the manuscript.</t>
  </si>
  <si>
    <t>http://dx.doi.org/10.3390/en14133929</t>
  </si>
  <si>
    <t>TG3KZ</t>
  </si>
  <si>
    <t>WOS:000671308200001</t>
  </si>
  <si>
    <t>Araki, K; Ota, Y; Nagaoka, A; Nishioka, K</t>
  </si>
  <si>
    <t>Araki, Kenji; Ota, Yasuyuki; Nagaoka, Akira; Nishioka, Kensuke</t>
  </si>
  <si>
    <t>EV; SEV; VIPV; BIPV; solar irradiance</t>
  </si>
  <si>
    <t>LIGHT-INDUCED DEGRADATION; ENERGY; PHOTOVOLTAICS</t>
  </si>
  <si>
    <t>Building-integrated photovoltaics (BIPVs) and vehicle-integrated photovoltaics (VIPVs) receive solar irradiance through non-uniform shading objects. Standard scalar calculations cannot accurately determine the solar irradiance of BIPV and VIPV systems. This study proposes a matrix model using an aperture matrix to accurately calculate the horizontal and vertical planes affected by non-uniform shading objects. This can be extended to the solar irradiance on a VIPV by applying a local coordinate system. The 3D model is validated by a simultaneous measurement of five orientations (roof and four sides, front, left, tail, and right) of solar irradiance on a car body. An accumulated logistic function can approximate the shading probability. Furthermore, the combined use of the 3D solar irradiance model is effective in assessing the energy performance of solar electric vehicles in various zones, including buildings, residential areas, and open spaces. Unlike standard solar energy systems, the energy yield of a VIPV is affected by the shading environment. This, in turn, is affected mainly by the location of vehicle travel or parking in the city rather than by the climate zones of the city.</t>
  </si>
  <si>
    <t>[Araki, Kenji; Ota, Yasuyuki; Nagaoka, Akira; Nishioka, Kensuke] Univ Miyazaki, Fac Engn, Miyazaki 8892192, Japan</t>
  </si>
  <si>
    <t>University of Miyazaki</t>
  </si>
  <si>
    <t>Araki, K (corresponding author), Univ Miyazaki, Fac Engn, Miyazaki 8892192, Japan.</t>
  </si>
  <si>
    <t>araki.kenji.j4@cc.miyazaki-u.ac.jp; y-ota@cc.miyazaki-u.ac.jp; nagaoka.akira.m0@cc.miyazaki-u.ac.jp; nishioka@cc.miyazaki-u.ac.jp</t>
  </si>
  <si>
    <t>Nishioka, Kensuke/0000-0002-8704-3171; Ota, Yasuyuki/0000-0002-3907-7406</t>
  </si>
  <si>
    <t>New Energy and Industrial Technology Development Organization (NEDO) [JPNP20015]</t>
  </si>
  <si>
    <t>New Energy and Industrial Technology Development Organization (NEDO)(New Energy and Industrial Technology Development Organization (NEDO))</t>
  </si>
  <si>
    <t>This presentation is based on results obtained from the JPNP20015 project commissioned by the New Energy and Industrial Technology Development Organization (NEDO).</t>
  </si>
  <si>
    <t>MAY 30</t>
  </si>
  <si>
    <t>http://dx.doi.org/10.3390/en16114414</t>
  </si>
  <si>
    <t>I9AD9</t>
  </si>
  <si>
    <t>WOS:001005627100001</t>
  </si>
  <si>
    <t>Kim, S; Kim, S</t>
  </si>
  <si>
    <t>Kim, Sojung; Kim, Sumin</t>
  </si>
  <si>
    <t>building-integrated photovoltaics; green roof; photovoltaic; rooftop; renewable energy; solar energy</t>
  </si>
  <si>
    <t>SOLAR-ENERGY; POWER; SYSTEM</t>
  </si>
  <si>
    <t>Building-integrated photovoltaics (BIPVs) entail the use of photovoltaics as building materials, such as windows, roofs, and walls. Owing to their electricity-generation ability, BIPVs have become popular building materials for green buildings. This study involves an economic feasibility analysis of BIPVs for an agricultural research and development center in Fiji. The computerized relative allocation of facilities technique (CRAFT) is extended for cost-efficient facility design, and the levelized cost of electricity (LCOE) of BIPVs is evaluated to identify feasible alternatives from among three options, namely roof-integrated, window, and rooftop BIPVs. From the experiments, the LCOE values of the roof-integrated, window, and rooftop BIPVs were USD 0.13/kWh, 0.17/kWh, and 0.09/kWh, respectively. Moreover, the profit for the window BIPV was negative when the discount rate was greater than 0.08 due to its inefficient productivity. Contrarily, the roof-integrated BIPV showed a reasonable LCOE even though it required the highest investment cost. Nevertheless, further efforts are needed to reduce the cost of BIPVs for practical implementation.</t>
  </si>
  <si>
    <t>[Kim, Sojung] Dongguk Univ Seoul, Dept Ind &amp; Syst Engn, Seoul 04620, South Korea; [Kim, Sumin] Dankook Univ, Coll Life Sci &amp; Biotechnol, Dept Environm Hort &amp; Landscape Architecture, Cheonan Si 31116, South Korea</t>
  </si>
  <si>
    <t>Dongguk University; Dankook University</t>
  </si>
  <si>
    <t>Kim, S (corresponding author), Dankook Univ, Coll Life Sci &amp; Biotechnol, Dept Environm Hort &amp; Landscape Architecture, Cheonan Si 31116, South Korea.</t>
  </si>
  <si>
    <t>sojungkim@dgu.ac.kr; sumin.kim@dankook.ac.kr</t>
  </si>
  <si>
    <t>Kim, Sumin/0000-0002-9335-4224; Kim, Sojung/0000-0001-7744-0686</t>
  </si>
  <si>
    <t>National Research Foundation of Korea (NRF) grant, funded by the Korea government (MSIT); National Research Foundation of Korea (NRF) of Korea; Korea International Cooperation Agency (KOICA)</t>
  </si>
  <si>
    <t>National Research Foundation of Korea (NRF) grant, funded by the Korea government (MSIT)(National Research Foundation of KoreaMinistry of Science &amp; ICT (MSIT), Republic of Korea); National Research Foundation of Korea (NRF) of Korea(National Research Foun</t>
  </si>
  <si>
    <t>The authors gratefully acknowledge the support of the National Research Foundation of Korea (NRF) of Korea and the Korea International Cooperation Agency (KOICA). The views expressed in this paper are solely those of the authors and do not represent the opinions of the funding agency.</t>
  </si>
  <si>
    <t>http://dx.doi.org/10.3390/en17010207</t>
  </si>
  <si>
    <t>EL9D4</t>
  </si>
  <si>
    <t>WOS:001139190800001</t>
  </si>
  <si>
    <t>Hollinger, R; Diazgranados, LM; Braam, F; Erge, T; Bopp, G; Engel, B</t>
  </si>
  <si>
    <t>Hollinger, Raphael; Diazgranados, Luis Miguel; Braam, Felix; Erge, Thomas; Bopp, Georg; Engel, Bernd</t>
  </si>
  <si>
    <t>Distributed solar battery systems providing primary control reserve</t>
  </si>
  <si>
    <t>solar cells; building integrated photovoltaics; power grids; optimisation; sensitivity analysis; distributed solar battery system; energy storage; primary control reserve power; decentralised PV battery system; local system operation optimisation; local s</t>
  </si>
  <si>
    <t>STORAGE</t>
  </si>
  <si>
    <t>An increasing number of energy storages will be installed in buildings with photovoltaic systems. However, batteries with only local operation tasks do not exhaust their technical potential. Using the available battery capacity in terms of power and energy to provide ancillary system services is therefore economically reasonable. Providing primary control reserve power in combination with increasing local self-sufficiency has been identified as a promising option for decentralised PV battery systems. Thereby, part of the battery capacity is used to provide grid services and the remaining part for the management and optimisation of local system operation. Provision of self-sufficiency increase is limited, when the battery's state of charge is within certain limits. In this study, it is shown that the simultaneous use of the battery to locally increase self-sufficiency reduces the need for external power sources to correct the storage level. The operational concept, the technical solutions, and a sensitivity analysis are presented. Furthermore, billing and measuring issues as well as the current regulatory framework conditions in Germany are discussed.</t>
  </si>
  <si>
    <t>[Hollinger, Raphael; Diazgranados, Luis Miguel; Braam, Felix; Erge, Thomas; Bopp, Georg] Fraunhofer Inst Solar Energy Syst ISE, Dept Elect Energy Syst, Freiburg, Germany; [Engel, Bernd] Tech Univ Carolo Wilhelmina Braunschweig, Inst Hochspannungstech &amp; Elekt Energieanlagen Ele, Engn, Informat Technol,Phys, D-38106 Braunschweig, Germany</t>
  </si>
  <si>
    <t>Fraunhofer Gesellschaft; Braunschweig University of Technology</t>
  </si>
  <si>
    <t>Hollinger, R (corresponding author), Fraunhofer Inst Solar Energy Syst ISE, Dept Elect Energy Syst, Freiburg, Germany.</t>
  </si>
  <si>
    <t>raphael.hollinger@ise.fraunhofer.de</t>
  </si>
  <si>
    <t>10.1049/iet-rpg.2015.0147</t>
  </si>
  <si>
    <t>http://dx.doi.org/10.1049/iet-rpg.2015.0147</t>
  </si>
  <si>
    <t>CZ9RO</t>
  </si>
  <si>
    <t>WOS:000367434900009</t>
  </si>
  <si>
    <t>de Simón-Martín, M; Alonso-Tristán, C; González-Peña, D; Díez-Mediavilla, M</t>
  </si>
  <si>
    <t>de Simon-Martin, Miguel; Alonso-Tristan, Cristina; Gonzalez-Pena, David; Diez-Mediavilla, Montserrat</t>
  </si>
  <si>
    <t>New device for the simultaneous measurement of diffuse solar irradiance on several azimuth and tilting angles</t>
  </si>
  <si>
    <t>Solar diffuse irradiance; Shadow-ring; Tilted surfaces; Oriented surfaces; Pyranometer; Building integrated photovoltaic systems</t>
  </si>
  <si>
    <t>BEER-SHEVA; RADIATION; MODEL</t>
  </si>
  <si>
    <t>A device is proposed for the measurement of diffuse solar irradiance on tilted surfaces pointing-to as well as fixed on the equatorial direction. Most commercial devices are not designed for this purpose. Here, we present a specific design for a system based on a single multi-lobe shadow-ring that allows us to measure diffuse irradiance with several tilted pyranometers - from 60 to 90 degrees from the horizontal plane - and on different azimuth angles. This first prototype allows us to measure in the four cardinal directions. The ring is designed to minimize the covered celestial dome observed by each sensor. Moreover, the complete device needs a very small installation area and its simplicity means it is inexpensive and easy to operate. The measurements have subsequently to be corrected with a geometrical correction factor that takes into account the portion of the sky vault blocked by the shadow-ring. These measurements are essential for estimating solar potential on tilted surfaces - such as building facades - and for improving current anisotropic solar models, among many other applications. (C) 2015 Elsevier Ltd. All rights reserved.</t>
  </si>
  <si>
    <t>[de Simon-Martin, Miguel; Alonso-Tristan, Cristina; Gonzalez-Pena, David; Diez-Mediavilla, Montserrat] Univ Burgos, Solar &amp; Wind Feasibil Technol Res Grp, Burgos 09006, Spain</t>
  </si>
  <si>
    <t>Universidad de Burgos</t>
  </si>
  <si>
    <t>de Simón-Martín, M (corresponding author), Univ Leon, Dept Elect Syst &amp; Automat Control Engn, Campus Vegazana S-N, E-24071 Leon, Spain.</t>
  </si>
  <si>
    <t>miguel.simon@unileon.es; catristan@ubu.es; davidgp@ubu.es; mdmr@ubu.es</t>
  </si>
  <si>
    <t>de-Simón-Martín, Miguel/K-8452-2014; Alonso-Tristán, C./E-1281-2016; Gonzalez Pena, David/I-7505-2016</t>
  </si>
  <si>
    <t>de-Simón-Martín, Miguel/0000-0003-0330-3966; Alonso-Tristán, C./0000-0003-4733-7391; Gonzalez Pena, David/0000-0002-9347-4947; Diez-Mediavilla, Montserrat/0000-0002-4957-9530</t>
  </si>
  <si>
    <t>Spanish Government [ENE2011-27511]</t>
  </si>
  <si>
    <t>Spanish Government(Spanish Government)</t>
  </si>
  <si>
    <t>This research has received economic support from the Spanish Government (grant ENE2011-27511).</t>
  </si>
  <si>
    <t>10.1016/j.solener.2015.06.001</t>
  </si>
  <si>
    <t>http://dx.doi.org/10.1016/j.solener.2015.06.001</t>
  </si>
  <si>
    <t>CR8EG</t>
  </si>
  <si>
    <t>WOS:000361583300032</t>
  </si>
  <si>
    <t>Shi, SH; Sun, JF; Liu, MJ; Chen, XX; Gao, WZ; Song, YH</t>
  </si>
  <si>
    <t>Shi, Shaohang; Sun, Jingfen; Liu, Mengjia; Chen, Xinxing; Gao, Weizhi; Song, Yehao</t>
  </si>
  <si>
    <t>building integrated photovoltaic (BIPV); photovoltaic integrated shading devices (PVSDs); building performance simulation; comprehensive energy saving efficiency</t>
  </si>
  <si>
    <t>DOUBLE-SKIN FACADE; PERFORMANCE; PV; GENERATION; EFFICIENCY; DESIGN</t>
  </si>
  <si>
    <t>Building-integrated photovoltaic (BIPV) facades are a promising technique for improving building energy performance. This study develops energy simulation models of different photovoltaic-integrated shading devices (PVSDs) in single-story and multi-story office buildings. A cross-region study in China is carried out to explore the energy performance of PVSDs in five climate zones. The shading effect of the upper PVSDs is taken into account. The results show that (1) PVSDs can be applicable in hot and cold climates; shading effects lead to a notable difference in the optimal PVSDs style. The average comprehensive energy saving ratios of different PVSDs ranged from 16.12% (fixed PV louvres in the vertical plane) to 51.95% (lower single panel). The most rewarding PVSDs are for single-story buildings in Kunming and the least suitable are for multi-story buildings in Guangzhou. (2) In climate zones with little air-conditioning energy consumption, avoiding considerably increased lighting consumption by PVSDs is vital. (3) To reduce shading effects, solar panels with smaller widths or vertical placements can be adopted. In addition, the distance of the PV modules from the top edge of the windows is also critical. Building performance evaluation in the early design stage enables maximum benefits for the same input (total area of PV panels). The research methodology and data analysis presented can guide parameters design and the geographical applicability of PVSDs, providing a reference for optimal building energy performance.</t>
  </si>
  <si>
    <t>[Shi, Shaohang; Liu, Mengjia; Chen, Xinxing; Gao, Weizhi; Song, Yehao] Tsinghua Univ, Sch Architecture, Beijing 100080, Peoples R China; [Shi, Shaohang; Liu, Mengjia; Chen, Xinxing; Gao, Weizhi; Song, Yehao] Tsinghua Univ, Key Lab Eco Planning &amp; Green Bldg, Minist Educ, Beijing 100080, Peoples R China; [Sun, Jingfen] Architectural Design &amp; Res Inst Tsinghua Univ, Beijing 100084, Peoples R China</t>
  </si>
  <si>
    <t>Tsinghua University; Tsinghua University</t>
  </si>
  <si>
    <t>Song, YH (corresponding author), Tsinghua Univ, Sch Architecture, Beijing 100080, Peoples R China.</t>
  </si>
  <si>
    <t>ieohsong@mail.tsinghua.edu.cn</t>
  </si>
  <si>
    <t>Yang, Lili/JTT-5215-2023; Liu, Shao/JFK-0166-2023; Zhang, Zhentao/JQV-7389-2023; Wang, He/JCO-3900-2023; .., What/IXW-6776-2023; li, jincheng/GQP-6856-2022; Yan, Jing/JFA-6705-2023; Wu, Wenli/IYJ-1598-2023; Ma, Xiaodong/JAN-7473-2023; yan, xiao/JVP-0766-2</t>
  </si>
  <si>
    <t>Yang, Lili/0009-0008-2926-484X; Yang, Jing/0009-0004-8274-9863; Shi, Shaohang/0000-0003-2851-5877</t>
  </si>
  <si>
    <t>Ministry of Housing and Urban-Rural Development of the People's Republic of China; National Natural Science Foundation of China; [2022-R-025]; [52078264]</t>
  </si>
  <si>
    <t>Ministry of Housing and Urban-Rural Development of the People's Republic of China; National Natural Science Foundation of China(National Natural Science Foundation of China (NSFC)); ;</t>
  </si>
  <si>
    <t>This research was funded by Ministry of Housing and Urban-Rural Development of the People's Republic of China (grant number 2022-R-025) and National Natural Science Foundation of China (grant number 52078264).</t>
  </si>
  <si>
    <t>http://dx.doi.org/10.3390/en15239196</t>
  </si>
  <si>
    <t>6X1YH</t>
  </si>
  <si>
    <t>WOS:000896216700001</t>
  </si>
  <si>
    <t>Defaix, PR; van Sark, WGJHM; Worrell, E; de Visser, E</t>
  </si>
  <si>
    <t>Defaix, P. R.; van Sark, W. G. J. H. M.; Worrell, E.; de Visser, E.</t>
  </si>
  <si>
    <t>Technical potential for photovoltaics on buildings in the EU-27</t>
  </si>
  <si>
    <t>PV potential on buildings; Photovoltaic electricity generation; BIPV</t>
  </si>
  <si>
    <t>Accurate knowledge on the technical potential for Building Integrated PhotoVoltaics (BIPV) in the various member states of the European Union is unavailable. To estimate the potential for BIPV we developed a method using readily available statistical data on buildings from European databases. Based on country-specific data on building characteristics and irradiation we estimate the BIPV technical potential in the EU-27 at 951 GWp. Installed it can deliver about 840 TWh of electricity, which is equivalent to more than 22% of the expected European 2030 annual electricity demand. (C) 2012 Elsevier Ltd. All rights reserved.</t>
  </si>
  <si>
    <t>[Defaix, P. R.; van Sark, W. G. J. H. M.] Univ Utrecht, Copernicus Inst, NL-3584 CD Utrecht, Netherlands; [de Visser, E.] Ecofys, NL-3526 KL Utrecht, Netherlands; [Worrell, E.] Univ Utrecht, Copernicus Inst, Dept Innovat &amp; Environm Studies, NL-3584 CS Utrecht, Netherlands</t>
  </si>
  <si>
    <t>van Sark, WGJHM (corresponding author), Univ Utrecht, Copernicus Inst, Budapestlaan 6, NL-3584 CD Utrecht, Netherlands.</t>
  </si>
  <si>
    <t>van Sark, Wilfried G.J.H.M./C-5009-2009; Worrell, Ernst/L-5455-2013</t>
  </si>
  <si>
    <t>van Sark, Wilfried G.J.H.M./0000-0002-4738-1088;</t>
  </si>
  <si>
    <t>DGRTD (European Community Sixth Framework Programme); DGENV of the European Commission; Dutch Ministry of Environment (VROM) [044109]; German Ministry of Environment (BMU) [044109]</t>
  </si>
  <si>
    <t>DGRTD (European Community Sixth Framework Programme); DGENV of the European Commission; Dutch Ministry of Environment (VROM); German Ministry of Environment (BMU)</t>
  </si>
  <si>
    <t>We would like to thank Ecofys for their hospitality during the research for this paper. We gratefully acknowledge financial support from the DGRTD (European Community Sixth Framework Programme) and DGENV of the European Commission as well as of the Dutch and German ministries of Environment (VROM and BMU) within the SERPEC-CC (Sectoral Emission Reduction Potentials and Economic Costs for Climate Change) project under Contract No. 044109.</t>
  </si>
  <si>
    <t>10.1016/j.solener.2012.06.007</t>
  </si>
  <si>
    <t>http://dx.doi.org/10.1016/j.solener.2012.06.007</t>
  </si>
  <si>
    <t>010FJ</t>
  </si>
  <si>
    <t>WOS:000309079800039</t>
  </si>
  <si>
    <t>Schregle, R; Wittkopf, S</t>
  </si>
  <si>
    <t>Schregle, Roland; Wittkopf, Stephen</t>
  </si>
  <si>
    <t>An Image-Based Gamut Analysis of Translucent Digital Ceramic Prints for Coloured Photovoltaic Modules</t>
  </si>
  <si>
    <t>building integrated photovoltaics; digital ceramic printing; colour difference; colour gamut</t>
  </si>
  <si>
    <t>Colouring the frontglass of photovoltaic (PV) modules via digital ceramic printing aids in concealing the PV modules when integrated into existing building facades as building-integrated photovoltaics (BIPV), while admitting sufficient light to produce electricity. This promotes the visual acceptance and adoption of PV modules as a source of renewable energy in urban environments. The effective colour of the PV laminate is a combination of the transparent colour on glass and the colour of the PV cells. This colour should ideally match the architect's visual expectations in terms of fidelity, but also in terms of relative PV efficiency as a function of print density. In practice, these requirements are often contradictory, particularly for vivid colours, and the visual results may deviate significantly. This paper presents an objective analysis of how colours appear on ceramically printed frontglass when laminated with a PV module, using an image-based colour acquisition process. Given a set of 1044 nominal colours uniformly distributed in the RGB colour space, each printed in 10 opacities, we quantify the range of effective colours observed when printed on glass and combined with a PV module, and their deviation from the nominals. Our results confirm that the effective colour gamuts are significantly constrained and skewed, depending on the ink volume and glass finish used for printing. In particular, blue-magenta hues cannot be reliably rendered with this process. These insights can serve as guidelines for selecting target colours for BIPV that can be well approximated in practice.</t>
  </si>
  <si>
    <t>[Schregle, Roland; Wittkopf, Stephen] Lucerne Univ Appl Sci &amp; Arts, Sch Engn &amp; Architecture, Tech Str 21, CH-6048 Horw, Switzerland</t>
  </si>
  <si>
    <t>Schregle, R (corresponding author), Lucerne Univ Appl Sci &amp; Arts, Sch Engn &amp; Architecture, Tech Str 21, CH-6048 Horw, Switzerland.</t>
  </si>
  <si>
    <t>roland.schregle@hslu.ch; stephen.wittkopf@hslu.ch</t>
  </si>
  <si>
    <t>; Wittkopf, Stephen/B-7530-2014</t>
  </si>
  <si>
    <t>Schregle, Roland/0000-0002-7614-4794; Wittkopf, Stephen/0000-0001-7754-1030</t>
  </si>
  <si>
    <t>Swiss National Science Foundation as part of the project ACTIVE INTERFACES-Holistic strategy to simplify standards, assessments and certifications for building integrated photovoltaics [153849]</t>
  </si>
  <si>
    <t>Swiss National Science Foundation as part of the project ACTIVE INTERFACES-Holistic strategy to simplify standards, assessments and certifications for building integrated photovoltaics(Swiss National Science Foundation (SNSF))</t>
  </si>
  <si>
    <t>This research was supported by the Swiss National Science Foundation as part of the project ACTIVE INTERFACES-Holistic strategy to simplify standards, assessments and certifications for building integrated photovoltaics (#153849). We would like to thank Glas Trosch AG, Butzberg, Switzerland for providing the printed glass samples, our colleague Markus Kach for photographing the samples in his studio as part of our image capture process, and our colleague Jeeyoung Park for assisting with the latter.</t>
  </si>
  <si>
    <t>10.3390/buildings8020030</t>
  </si>
  <si>
    <t>http://dx.doi.org/10.3390/buildings8020030</t>
  </si>
  <si>
    <t>FZ3SL</t>
  </si>
  <si>
    <t>WOS:000427510600018</t>
  </si>
  <si>
    <t>Shin, WG; Shin, JY; Hwang, HM; Park, CH; Ko, SW</t>
  </si>
  <si>
    <t>Shin, Woo-Gyun; Shin, Ju-Young; Hwang, Hye-Mi; Park, Chi-Hong; Ko, Suk-Whan</t>
  </si>
  <si>
    <t>colored photovoltaic module; building an integrated photovoltaic module; machine learning; power generation predictions</t>
  </si>
  <si>
    <t>The building-integrated photovoltaic (BIPV) system is provoking mention as a technology for generating the energy consumed in cities with renewable sources. As the number of BIPV systems increases, performance diagnosis through power-generation predictions becomes more essential. In the case of a colored BIPV module that has been installed on a wall, it is more difficult to predict the amount of power generation because the shading loss varies based on the entrance altitude of the irradiance. Recently, artificial intelligence technology that is able to predict power by learning the output data of the system has begun being used. In this paper, the power values of colored BIPV systems that have been installed on walls are predicted, and the system output values are compared. The current-voltage (I-V) curve data are measured to predict the power required changing the intensity of the irradiance, and the linear regression model is derived for the changes in the voltage and current at a maximum power operating point and during irradiance changes. To improve the power prediction accuracy by considering the shading loss of colored BIPVs, a new model is proposed via neural network machine learning (ML). In addition, the accuracy of the proposed prediction models is evaluated by comparing the metrics such as RMSE, MAE, and R-2. As a result of testing the linear regression model and the proposed ML model, the R-2 values for the voltage and current values of the proposed ML model were 5% higher for voltage and 2% higher for current. From this result, the proposed ML model of the RMSE about real power improved by more than 50% (0.0754 kW) compared to the simulation model (0.1581 KW). The proposed model demonstrates high-accuracy power estimations and is expected to help diagnose the performance of BIPV systems with colored modules.</t>
  </si>
  <si>
    <t>[Shin, Woo-Gyun; Hwang, Hye-Mi; Ko, Suk-Whan] Korea Inst Energy Res, Photovolta Res Dept, 152 Gajeong Ro, Daejeon 34129, South Korea; [Shin, Ju-Young; Park, Chi-Hong] SG Energy Co Ltd, Corp R&amp;D Ctr, 75,Sinilseo Ro 85 Beon Gil, Daejeon 34325, South Korea</t>
  </si>
  <si>
    <t>Korea Institute of Energy Research (KIER)</t>
  </si>
  <si>
    <t>Ko, SW (corresponding author), Korea Inst Energy Res, Photovolta Res Dept, 152 Gajeong Ro, Daejeon 34129, South Korea.</t>
  </si>
  <si>
    <t>swghero@kier.re.kr; jy@sgenergy1.com; hyemi@kier.re.kr; chpark@sgenergy1.com; korea19@kier.re.kr</t>
  </si>
  <si>
    <t>Korea Institute of Energy Research [C2-2422-03]; Renewable Energy of Korea Institute of Energy Technology Evaluation and Planning (KETEP) - Korean Ministry of Trade, Industry and Energy [20213030010340]</t>
  </si>
  <si>
    <t>Korea Institute of Energy Research; Renewable Energy of Korea Institute of Energy Technology Evaluation and Planning (KETEP) - Korean Ministry of Trade, Industry and Energy(Korea Institute of Energy Technology Evaluation &amp; Planning (KETEP))</t>
  </si>
  <si>
    <t>This work was conducted under the framework of the research and development program of the Korea Institute of Energy Research (C2-2422-03) and supported by a grant from the Renewable Energy of Korea Institute of Energy Technology Evaluation and Planning (KETEP) funded by the Korean Ministry of Trade, Industry and Energy (Project No. 20213030010340).</t>
  </si>
  <si>
    <t>http://dx.doi.org/10.3390/en15072589</t>
  </si>
  <si>
    <t>0M2OH</t>
  </si>
  <si>
    <t>WOS:000781999500001</t>
  </si>
  <si>
    <t>Schregle, R; Renken, C; Wittkopf, S</t>
  </si>
  <si>
    <t>Schregle, Roland; Renken, Christian; Wittkopf, Stephen</t>
  </si>
  <si>
    <t>Spatio-Temporal Visualisation of Reflections from Building Integrated Photovoltaics</t>
  </si>
  <si>
    <t>building integrated photovoltaics; annual daylight simulation; reflection; Radiance; photon mapping; BSDF; HDR; image processing; feature detection</t>
  </si>
  <si>
    <t>With the increasing adoption of building integrated photovoltaics (BIPV), concerns arise about potential glare. While recommended criteria to assess glare exist, it is challenging to apply these in the spatial and temporal domains and communicate the complex data to planning authorities and clients. This paper presents a new computational workflow using annual daylight simulation, material modelling using bi-directional scattering distribution functions (BSDFs) and image-based postprocessing to obtain 3-dimensional renderings of cumulative annual irradiance and glare duration on the built environment. The annual daylight simulation considers relevant sun positions in high temporal resolution (15-min timesteps) and measured BSDFs to model different PV materials. The postprocessing includes a relative irradiance visualisation comparing the impact of a proposed PV proportional to a reference material. It also includes a new spatio-temporal workflow to assess the glare duration based on recommended thresholds. This workflow is demonstrated with a case study of a proposed PV roof for a church, assessing the glare potential of two different PV materials. The visualisations indicate glare durations well below the thresholds with satinated PVs, and in noncritical zones outside observer positions with standard PVs. Thus the proposed PV roof does not cause any disturbing glare.</t>
  </si>
  <si>
    <t>[Schregle, Roland; Wittkopf, Stephen] Lucerne Univ Appl Sci &amp; Arts, Sch Engn &amp; Architecture, Technikumstr 21, CH-6048 Horw, Switzerland; [Renken, Christian] CR Energie GmbH, ZI Epine 7, CH-1868 Collombey, Switzerland</t>
  </si>
  <si>
    <t>Schregle, R (corresponding author), Lucerne Univ Appl Sci &amp; Arts, Sch Engn &amp; Architecture, Technikumstr 21, CH-6048 Horw, Switzerland.</t>
  </si>
  <si>
    <t>roland.schregle@hslu.ch; christian.renken@crenergie.ch; stephen.wittkopf@hslu.ch</t>
  </si>
  <si>
    <t>Wittkopf, Stephen/B-7530-2014</t>
  </si>
  <si>
    <t>Wittkopf, Stephen/0000-0001-7754-1030; Schregle, Roland/0000-0002-7614-4794</t>
  </si>
  <si>
    <t>Swiss National Science Foundation as part of the project ACTIVE INTERFACES - Holistic strategy to simplify standards, assessments and certifications for building integrated photovoltaics [153849]; city of Lucerne as part of the project Projektunterstutzun</t>
  </si>
  <si>
    <t>Swiss National Science Foundation as part of the project ACTIVE INTERFACES - Holistic strategy to simplify standards, assessments and certifications for building integrated photovoltaics; city of Lucerne as part of the project Projektunterstutzung Photovo</t>
  </si>
  <si>
    <t>This research was supported by the Swiss National Science Foundation as part of the project ACTIVE INTERFACES - Holistic strategy to simplify standards, assessments and certifications for building integrated photovoltaics (#153849). The application of our workflow to a case study was supported by the city of Lucerne as part of the project Projektunterstutzung Photovoltaik-Anlagen in schutzenswerter Umgebung der Stadt Luzern (#628) submitted by BE Netz AG, Ebikon.</t>
  </si>
  <si>
    <t>10.3390/buildings8080101</t>
  </si>
  <si>
    <t>http://dx.doi.org/10.3390/buildings8080101</t>
  </si>
  <si>
    <t>GS1BC</t>
  </si>
  <si>
    <t>WOS:000443248000008</t>
  </si>
  <si>
    <t>Albattah, M; Attoye, DE</t>
  </si>
  <si>
    <t>Albattah, Mohammed; Attoye, Daniel Efurosibina</t>
  </si>
  <si>
    <t>A Quantitative Investigation on Awareness of Renewable Energy Building Technology in the United Arab Emirates</t>
  </si>
  <si>
    <t>building integrated photovoltaics; awareness; United Arab Emirates; questionnaire; demographics; sustainability; renewable energy</t>
  </si>
  <si>
    <t>INTEGRATED PHOTOVOLTAICS BIPV; SOLAR-ENERGY; PV SYSTEMS; ADOPTION; PERFORMANCE; IMPLEMENTATION; CHALLENGES; SINGAPORE; BARRIERS; OPTIMIZATION</t>
  </si>
  <si>
    <t>Sustainability in architecture engages a wide range of considerations in the light of the significant negative impact of buildings on the environment. One aspect of research in this parlance engages the technological and the social dimensions of building innovation, which promote the use of renewable technology as a mitigation strategy. The challenge, however, is that the end-users or building clients do not always have sufficient awareness and information regarding these technologies to guide their decision to accept it. Consequently, the diffusion of said innovations is slow, and the environmental or building problems they were invented to solve persist at the expense of both humanity and the environment. This study, therefore, focuses on a quantitative investigation to ascertain the level of awareness and interest of residents in the United Arab Emirates (UAE) on Building Integrated Photovoltaics (BIPV) as an example of renewable energy-based building technology. In this study, 289 residents participated, following the distribution of a questionnaire to demographically distinct individuals. This distinction was used in the analysis to highlight different groups such as, gender, generations, and occupational background of the respondents. The findings of the study show, firstly, that there is a high level of awareness of BIPV in the sample. The study also shows that comparing awareness with each of these demographic variables produced a second layer of findings. For example, the statistical analysis showed that there is no significant difference between the level of awareness and any of the demographic characteristics of the study participants. However, there is a significant statistical difference (p = 0.000) between awareness and interest in BIPV. In concluding this study, recommendations for further research that elaborates other statistical variables and tests, as well as a follow-up qualitative investigation are planned and outlined for future studies. The findings of this investigation may be of benefit to researchers, policy makers, as well as energy companies and marketing agencies within and outside the region.</t>
  </si>
  <si>
    <t>[Albattah, Mohammed; Attoye, Daniel Efurosibina] United Arab Emirates Univ, Dept Architectural Engn, POB 15551, Abu Dhabi, U Arab Emirates</t>
  </si>
  <si>
    <t>Albattah, M (corresponding author), United Arab Emirates Univ, Dept Architectural Engn, POB 15551, Abu Dhabi, U Arab Emirates.</t>
  </si>
  <si>
    <t>mohammed.battah@uaeu.ac.ae; 201590088@uaeu.ac.ae</t>
  </si>
  <si>
    <t>Attoye, Daniel/JLL-9003-2023</t>
  </si>
  <si>
    <t>Attoye, Daniel Efurosibina/0000-0002-8106-0026; Albattah, Mohammed/0000-0002-8117-1631</t>
  </si>
  <si>
    <t>United Arab Emirates University as part of a Summer Undergraduate Research Experiences (SURE)</t>
  </si>
  <si>
    <t>This research received funding from the United Arab Emirates University as part of a Summer Undergraduate Research Experiences (SURE).</t>
  </si>
  <si>
    <t>http://dx.doi.org/10.3390/su13126665</t>
  </si>
  <si>
    <t>SZ1NQ</t>
  </si>
  <si>
    <t>WOS:000666341400001</t>
  </si>
  <si>
    <t>Jung, SK; Kim, Y; Moon, JW</t>
  </si>
  <si>
    <t>Jung, Sung Kwon; Kim, Youngchul; Moon, Jin Woo</t>
  </si>
  <si>
    <t>Performance Evaluation of Control Methods for PV-Integrated Shading Devices</t>
  </si>
  <si>
    <t>PV-integrated shading device; optimum louver slat angle; artificial neural networks; electricity production; visual comfort</t>
  </si>
  <si>
    <t>ARTIFICIAL NEURAL-NETWORKS; BIPV; SYSTEMS; EFFICIENCY</t>
  </si>
  <si>
    <t>This study aimed to develop a building-integrated photovoltaic (BIPV) device and optimal control methods that increase the photovoltaic (PV) efficiency and visual comfort of the indoor space. A louver-type PV-integrated shading device was suggested and an artificial neural networks (ANN) model was developed to predict PV electricity output, work plane illuminance, and daylight glare index (DGI). The slat tilt angle of the shading device was controlled to maximize PV electricity output based on three different strategies: one without visual comfort constraints, and the other two with visual comfort constraints: work plane illuminance and DGI. Optimal tilt angle was calculated using predictions of the ANN. Experiments were conducted to verify the system modeling and to evaluate the performance of the shading device. Experiment results revealed that the ANN model successfully predicted the PV output, work plane illuminance, and DGI. The PV-integrated shading device was more efficient in producing electricity than the conventional wall-mount PV systems, the control method without visual comfort constraints was most efficient in generating electricity than the other two with such constraints, and excluding the constraints resulted in less comfortable visual environment and reduced energy benefit. From the results analysis, it can be concluded that based on the accurate predictions, the PV-integrated shading device controlled using the proposed methods produced more electricity compared to the wall-mount counterpart.</t>
  </si>
  <si>
    <t>[Jung, Sung Kwon] CS Enertech, Seoul 06730, South Korea; [Kim, Youngchul] Korea Adv Inst Sci &amp; Technol, Dept Civil &amp; Environm Engn, KAIST Smart City Res Ctr, KAIST Urban Design Lab, Daejeon 34141, South Korea; [Moon, Jin Woo] Chung Ang Univ, Sch Architecture &amp; Bldg Sci, Seoul 06974, South Korea</t>
  </si>
  <si>
    <t>Korea Advanced Institute of Science &amp; Technology (KAIST); Chung Ang University</t>
  </si>
  <si>
    <t>Moon, JW (corresponding author), Chung Ang Univ, Sch Architecture &amp; Bldg Sci, Seoul 06974, South Korea.</t>
  </si>
  <si>
    <t>jskstrm@umich.edu; youngchulkim@kaist.ac.kr; gilerbert73@cau.ac.kr</t>
  </si>
  <si>
    <t>; KIM, Youngchul/C-3814-2013</t>
  </si>
  <si>
    <t>ahmadi, mitra/0000-0001-6469-0862; MOON, JIN WOO/0000-0003-3807-0103; KIM, Youngchul/0000-0001-7945-028X</t>
  </si>
  <si>
    <t xml:space="preserve">Basic Science Research Program through the National Research Foundation of Korea (NRF) - Ministry of Education [2018R1D1A1B07046164]; Korea Institute of Energy Technology Evaluation and Planning (KETEP) of the Republic of Korea [20182010600010]; Ministry </t>
  </si>
  <si>
    <t xml:space="preserve">Basic Science Research Program through the National Research Foundation of Korea (NRF) - Ministry of Education(National Research Foundation of KoreaMinistry of Education (MOE), Republic of KoreaNational Research Council for Economics, Humanities &amp; Social </t>
  </si>
  <si>
    <t>This research was supported by Basic Science Research Program through the National Research Foundation of Korea (NRF) funded by the Ministry of Education (No. 2018R1D1A1B07046164) and the Korea Institute of Energy Technology Evaluation and Planning (KETEP) and the Ministry of Trade, Industry &amp; Energy (MOTIE) of the Republic of Korea (No. 20182010600010).</t>
  </si>
  <si>
    <t>http://dx.doi.org/10.3390/en13123171</t>
  </si>
  <si>
    <t>MM5BL</t>
  </si>
  <si>
    <t>WOS:000550171800001</t>
  </si>
  <si>
    <t>Lin, YD; Li, LL; Ung, G; Lu, CCF; Yao, KK; Ozbolt, A; Guo, E; Thon, SM</t>
  </si>
  <si>
    <t>Lin, Yida; Li, Lulin; Ung, Garrett; Lu, Chengchangfeng; Yao, Keyi Kang; Ozbolt, Alex; Guo, Eric; Thon, Susanna M.</t>
  </si>
  <si>
    <t>ENERGY TECHNOLOGY</t>
  </si>
  <si>
    <t>PERFORMANCE ANALYSIS; COMPOUND; CELLS; SIMULATION; TROUGHS; DESIGNS; LENSES; SKIN</t>
  </si>
  <si>
    <t>Solar technology candidates for building-integrated photovoltaics and mobile power applications suffer from difficulty in fabricating large-area, defect-free solar cells, high materials costs, and small angular acceptance for incoming radiation. Solar concentrators collecting non-normal-incidence radiation and diffuse light while retaining high concentration ratios are therefore an enticing technology for high-efficiency-low-cost photovoltaic systems. Here, a novel implementation of dielectric total internal reflection concentrators (DTIRCs) utilizing a piecewise smooth sidewall profile with an intermediate segment is developed. Coupled with a turning point in the entrance surface, this design allows for a tunable phase shift between the two sidewall segments, thereby allowing both the concentration ratio at normal incidence and the maximum acceptance angle to be increased, and the limit imposed by etendue conservation to be potentially exceeded under specific conditions. Scalable fabrication techniques are used to produce flexible DTIRCs, and their performance is verified with high-efficiency commercial solar cells. Moreover, the collectible sun power over the course of a year is calculated, demonstrating that the new design receives more total power compared to traditional direct solar concentrators and standard DTIRC designs in realistic conditions, making it a good candidate for scalable micro-concentrator systems that can be integrated directly into a solar cell package.</t>
  </si>
  <si>
    <t>[Lin, Yida; Li, Lulin; Lu, Chengchangfeng; Ozbolt, Alex; Thon, Susanna M.] Johns Hopkins Univ, Dept Elect &amp; Comp Engn, Baltimore, MD 21218 USA; [Ung, Garrett; Guo, Eric] Johns Hopkins Univ, Dept Mech Engn, Baltimore, MD 21218 USA; [Yao, Keyi Kang] Johns Hopkins Univ, Dept Chem &amp; Biomol Engn, Baltimore, MD 21218 USA</t>
  </si>
  <si>
    <t>Johns Hopkins University; Johns Hopkins University; Johns Hopkins University</t>
  </si>
  <si>
    <t>Thon, SM (corresponding author), Johns Hopkins Univ, Dept Elect &amp; Comp Engn, Baltimore, MD 21218 USA.</t>
  </si>
  <si>
    <t>susanna.thon@jhu.edu</t>
  </si>
  <si>
    <t>Lu, Chengchangfeng/GPT-2071-2022; Thon, Susanna/O-1748-2013</t>
  </si>
  <si>
    <t>Lu, Chengchangfeng/0000-0003-3807-9917; Thon, Susanna/0000-0002-1003-2650</t>
  </si>
  <si>
    <t>TEDCO Maryland Innovation Initiative (MII) grant [0320-005]; Bisciotti Foundation Translational Fund grant from Johns Hopkins University</t>
  </si>
  <si>
    <t>TEDCO Maryland Innovation Initiative (MII) grant; Bisciotti Foundation Translational Fund grant from Johns Hopkins University</t>
  </si>
  <si>
    <t>Y.L. and L.L. contributed equally to this work. This work was supported in part by a TEDCO Maryland Innovation Initiative (MII) grant #0320-005 and in part by a Bisciotti Foundation Translational Fund grant from Johns Hopkins University.</t>
  </si>
  <si>
    <t>WILEY-V C H VERLAG GMBH</t>
  </si>
  <si>
    <t>WEINHEIM</t>
  </si>
  <si>
    <t>POSTFACH 101161, 69451 WEINHEIM, GERMANY</t>
  </si>
  <si>
    <t>2194-4288</t>
  </si>
  <si>
    <t>2194-4296</t>
  </si>
  <si>
    <t>ENERGY TECHNOL-GER</t>
  </si>
  <si>
    <t>http://dx.doi.org/10.1002/ente.202200164</t>
  </si>
  <si>
    <t>2S5LH</t>
  </si>
  <si>
    <t>WOS:000804573700001</t>
  </si>
  <si>
    <t>Huang, P; Xu, SJ; Zhang, M; Zhong, W; Xiao, ZH; Luo, YP</t>
  </si>
  <si>
    <t>Huang, Ping; Xu, Shunjian; Zhang, Meng; Zhong, Wei; Xiao, Zonghu; Luo, Yongping</t>
  </si>
  <si>
    <t>Green carbon dots based ultraviolet photovoltaic window with high transparence to visible light</t>
  </si>
  <si>
    <t>carbon quantum dots; high transparence; hydrothermal doping; ultraviolet photovoltaic window</t>
  </si>
  <si>
    <t>SENSITIZED SOLAR-CELLS; QUANTUM DOTS; SEMITRANSPARENT POLYMER; NITROGEN; BIOMASS; FACILE; SULFUR</t>
  </si>
  <si>
    <t>Since the absorption spectra of carbon quantum dots are mainly concentrated in the ultraviolet region and nearly transparent to visible light, a new concept of ultraviolet photovoltaic window is proposed using carbon quantum dots as a light absorber. The photovoltaic window can generate electricity without affecting indoor lighting and effectively block the entry of ultraviolet light. Cotton fiber as carbon precursor and urea as dopant are used to prepare green N-doped carbon quantum dots with blue fluorescence. Moreover, the amount of dopant and thickness of TiO2 film have a great influence on the power conversion efficiency and transmittance of the photovoltaic window. The best efficiency of the photovoltaic window obtained is 0.614% and its average visible transmittance is also the best (37.2%) among the prepared photovoltaic windows. The construction of ultraviolet photovoltaic window successfully opens up a new application of carbon quantum dots in building-integrated photovoltaics.</t>
  </si>
  <si>
    <t>[Huang, Ping; Xu, Shunjian; Zhong, Wei; Xiao, Zonghu; Luo, Yongping] Xinyu Univ, Xinyu Inst New Energy, Xinyu 338004, Peoples R China; [Huang, Ping; Zhang, Meng] Nanchang Univ, Sch Mat Sci &amp; Engn, Nanchang 330031, Jiangxi, Peoples R China</t>
  </si>
  <si>
    <t>Xinyu University; Nanchang University</t>
  </si>
  <si>
    <t>Xu, SJ (corresponding author), Xinyu Univ, Xinyu Inst New Energy, Xinyu 338004, Peoples R China.;Zhang, M (corresponding author), Nanchang Univ, Sch Mat Sci &amp; Engn, Nanchang 330031, Jiangxi, Peoples R China.</t>
  </si>
  <si>
    <t>xushunjian@126.com; tiegang_zm@126.com</t>
  </si>
  <si>
    <t>Zhang, Mengzhi/GRX-6466-2022; Luo, Yongping/HLV-8553-2023</t>
  </si>
  <si>
    <t>Luo, Yongping/0000-0003-3622-7007; Huang, Ping/0000-0002-4642-8200</t>
  </si>
  <si>
    <t>Education Department of Jiangxi Province [GJJ191041, GJJ191046, GJJ191052, KJLD13100]; Natural Science Foundation of Jiangxi Province [20202BABL204023]</t>
  </si>
  <si>
    <t>Education Department of Jiangxi Province; Natural Science Foundation of Jiangxi Province(Natural Science Foundation of Jiangxi Province)</t>
  </si>
  <si>
    <t>Education Department of Jiangxi Province, Grant/Award Numbers: GJJ191041, GJJ191046, GJJ191052, KJLD13100; Natural Science Foundation of Jiangxi Province, Grant/Award Number: 20202BABL204023</t>
  </si>
  <si>
    <t>OCT 10</t>
  </si>
  <si>
    <t>10.1002/er.7039</t>
  </si>
  <si>
    <t>http://dx.doi.org/10.1002/er.7039</t>
  </si>
  <si>
    <t>UN4XC</t>
  </si>
  <si>
    <t>WOS:000672955600001</t>
  </si>
  <si>
    <t>Tablada, A; Kosoric, V; Huang, HJ; Lau, SSY; Shabunko, V</t>
  </si>
  <si>
    <t>Tablada, Abel; Kosoric, Vesna; Huang, Huajing; Lau, Stephen S. Y.; Shabunko, Veronika</t>
  </si>
  <si>
    <t>Architectural quality of the productive facades integrating photovoltaic and vertical farming systems: Survey among experts in Singapore</t>
  </si>
  <si>
    <t>FRONTIERS OF ARCHITECTURAL RESEARCH</t>
  </si>
  <si>
    <t>Facade systems; Building integrated photovoltaic (BIPV); Solar shading devices; Vertical farming (VF); Sustainable buildings; Survey</t>
  </si>
  <si>
    <t>SOCIAL ACCEPTANCE; ENERGY; PV</t>
  </si>
  <si>
    <t>Buildings could play a critical role in energy and food production while making high-density cities more resilient. Productive facades (PFs), as flexible and multi-functional systems integrating photovoltaic (PV) and vertical farming (VF) systems, could contribute to transforming buildings and communities from consumers to producers. This study analyses the architectural quality of the developed PF concept drawing on the findings of a web-survey conducted among experts - building professionals in Singapore. The developed design variants are compared with regards to key design aspects such as facade aesthetics, view from the inside, materialisation, ease of operation, functionality and overall architectural quality. The study also compares and discusses the results of the web-survey with the results of a previously conducted door-to-door survey among the potential users - residents of the Housing &amp; Development Board (HDB) blocks. The findings confirm an overall acceptance of the PF concept and reveal a need for synergetic collaboration between architects/designers and other building professionals. Based on the defined PF design framework and the results of the two surveys, a series of recommendations and improved PF prototypes are proposed for further assessment and implementation in order to foster their scalability from buildings into communities and cities. (C) 2019 Higher Education Press Limited Company. Production and hosting by Elsevier B.V. on behalf of KeAi.</t>
  </si>
  <si>
    <t>[Tablada, Abel; Huang, Huajing; Lau, Stephen S. Y.] Natl Univ Singapore, Sch Design &amp; Environm, Dept Architecture, Singapore, Singapore; [Tablada, Abel] Technol Univ Havana JA Echeverria, Fac Arquitectura, Havana 19390, Cuba; [Kosoric, Vesna] BauLab GmbH, CH-4656 Starrkirch Wil, Switzerland; [Shabunko, Veronika] Solar Energy Res Inst Singapore SERIS, Singapore, Singapore</t>
  </si>
  <si>
    <t>Tablada, A (corresponding author), Natl Univ Singapore, Sch Design &amp; Environm, Dept Architecture, Singapore, Singapore.;Tablada, A (corresponding author), Technol Univ Havana JA Echeverria, Fac Arquitectura, Havana 19390, Cuba.</t>
  </si>
  <si>
    <t>abeltablada@yahoo.com</t>
  </si>
  <si>
    <t>Tablada, Abel/H-4583-2019</t>
  </si>
  <si>
    <t>Tablada, Abel/0000-0003-3354-7726</t>
  </si>
  <si>
    <t>City Developments Limited (CDL), Singapore [R - 295-000-134-720]; UNISEAL; Wiredbox (WBG (SG) Pte Ltd)</t>
  </si>
  <si>
    <t>City Developments Limited (CDL), Singapore; UNISEAL; Wiredbox (WBG (SG) Pte Ltd)</t>
  </si>
  <si>
    <t>This research was funded by the City Developments Limited (CDL) (R - 295-000-134-720), Singapore. The farming system and BIPV systems support were partially financed by the UNISEAL and Wiredbox (WBG (SG) Pte Ltd), respectively. The BIPV modules were donated and fabricated by the Solar Energy Research Institute of Singapore (SERIS). The authors would also like to acknowledge Dr Zdravko Trivic from the Department of Architecture, NUS for his valuable advices. The authors are grateful for the time and support of all building professionals in Singapore who carried out the web survey, Productive Facades: integration of photovoltaic (PV) and farming systems into residential building facades, in FebruaryeMarch 2018.</t>
  </si>
  <si>
    <t>2095-2635</t>
  </si>
  <si>
    <t>2095-2643</t>
  </si>
  <si>
    <t>FRONT ARCHIT RES</t>
  </si>
  <si>
    <t>10.1016/j.foar.2019.12.005</t>
  </si>
  <si>
    <t>http://dx.doi.org/10.1016/j.foar.2019.12.005</t>
  </si>
  <si>
    <t>MA8KQ</t>
  </si>
  <si>
    <t>WOS:000542159900005</t>
  </si>
  <si>
    <t>Chen, YX; Li, WN; Wang, XM</t>
  </si>
  <si>
    <t>Chen, Yongxia; Li, Wenna; Wang, Xiaomeng</t>
  </si>
  <si>
    <t>An Investigation into the Risk Assessment of Building-Integrated Photovoltaic Residential Project Development Utilizing the DEMATEL-ANP Methodology: A Chinese Case Study</t>
  </si>
  <si>
    <t>building-integrated photovoltaics; residential development; risk evaluation; grey clustering analysis</t>
  </si>
  <si>
    <t>FRAMEWORK; IMPROVEMENT; BARRIERS; DEMAND</t>
  </si>
  <si>
    <t>Numerous countries are implementing building-integrated photovoltaic (BIPV) technology to enhance the energy performance of buildings, as new energy sources have attracted global interest. BIPV residential programs are an essential method to alleviate energy stress and promote energy transition in buildings; however, the high level of technology and capital investment required have hampered their marketization. Although certain obstacles have been examined by researchers, there remains a lack of studies concerning risk assessment in the context of the development of BIPV residential projects. Therefore, this study strives to develop a risk assessment model for the development of these projects. First, a risk evaluation index system is proposed by identifying and analyzing the risks associated with the development of BIPV residential projects, following the lines of risk identification-risk analysis-risk evaluation-risk management. Second, the DEMATEL-ANP-gray cluster analysis was utilized to construct the development risk assessment model. Finally, a case study demonstrates that the methodology proposed in this study can effectively solve the issues associated with correlating risk factors and the quantification of the magnitude of risks in the development of BIPV residential projects. This study will serve as a valuable reference for architect-urban developers and engineer contractors to formulate risk governance countermeasures for BIPV residential projects as it provides a framework for assessing the risk associated with their development.</t>
  </si>
  <si>
    <t>[Chen, Yongxia; Li, Wenna] Nanjing Forestry Univ, Coll Civil Engn, Nanjing 210037, Peoples R China; [Wang, Xiaomeng] Maersk Supply Chain Management Ltd, Shanghai 201100, Peoples R China</t>
  </si>
  <si>
    <t>Nanjing Forestry University</t>
  </si>
  <si>
    <t>Chen, YX (corresponding author), Nanjing Forestry Univ, Coll Civil Engn, Nanjing 210037, Peoples R China.</t>
  </si>
  <si>
    <t>yongxia@njfu.edu.cn; liwenna2023@163.com; wangxm_essen@163.com</t>
  </si>
  <si>
    <t>10.3390/buildings14030623</t>
  </si>
  <si>
    <t>http://dx.doi.org/10.3390/buildings14030623</t>
  </si>
  <si>
    <t>MD1N6</t>
  </si>
  <si>
    <t>WOS:001191598500001</t>
  </si>
  <si>
    <t>Lee, KW; Lee, HM; Lee, RD; Kim, DS; Yoon, JH</t>
  </si>
  <si>
    <t>Lee, Kyung-Woo; Lee, Hyo-Mun; Lee, Ru-Da; Kim, Dong-Su; Yoon, Jong-Ho</t>
  </si>
  <si>
    <t>The Impact of Cracks in BIPV Modules on Power Outputs: A Case Study Based on Measured and Simulated Data</t>
  </si>
  <si>
    <t>Building Integrated Photovoltaics (BIPV); impact of cracks in BIPV module; BIPV outdoor test; simulation-based analysis; BIPV performance evaluation; SolarPro; power degradation; validation of simulated BIPV model</t>
  </si>
  <si>
    <t>TECHNOLOGIES; DESIGN</t>
  </si>
  <si>
    <t>Crack issues afflicting a building integrated photovoltaics (BIPV) system are major concerns in terms of the system's maintenance and power degradation. Although there may be many circumstances that bring about cracks in BIPV modules during the installation process, identifying the degradation of PV module efficiency resulting from the effects of cracks tends to be a very difficult task unless actual indoor or outdoor tests or detailed electroluminescence imaging tests are conducted. Many current studies have demonstrated that cracks may or may not impact the output performance of PV modules depending on the damage levels or where the damage is located. For BIPV applications such as replacement for building materials, there is still a lack of information and case studies addressing crack issues in a quantitative manner for evaluating BIPV output performance. Therefore, the objectives of this study are to investigate the effects of cracks in BIPV modules on power outputs and to identify detailed relationships between the cracks and power output based on experimental and simulated analysis. An experimental facility located in Daejeon, South Korea, was used to gather data from cracked and non-cracked BIPV modules. By using the field-measured data and facility' information, a simulation model was developed using SolarPro software, and a simulated-based analysis was conducted to evaluate the impact of cracks in BIPV modules on output values after proper validation of the model. The results from this study reveal that cracks in BIPV modules exhibit significant degradation in BIPV modules' outputs of up to 43% reduction during the experimental period. From the annual comparative results, output degradations of 34.6-35.4% were estimated when the BIPV modules included cracks. As a result, the cracks in the BIPV modules could be carefully addressed as issues occurring in the BIPV installation process.</t>
  </si>
  <si>
    <t>[Lee, Kyung-Woo; Lee, Hyo-Mun; Lee, Ru-Da; Kim, Dong-Su; Yoon, Jong-Ho] Hanbat Natl Univ, Dept Architectural Engn, Daejeon 34158, South Korea</t>
  </si>
  <si>
    <t>Hanbat National University</t>
  </si>
  <si>
    <t>Yoon, JH (corresponding author), Hanbat Natl Univ, Dept Architectural Engn, Daejeon 34158, South Korea.</t>
  </si>
  <si>
    <t>pdcari500@naver.com; leehm0831@gmail.com; rudalee1636@gmail.com; dongsu.kim@hanbat.ac.kr; jhyoon@hanbat.ac.kr</t>
  </si>
  <si>
    <t>LEE, RUDA/0000-0002-4584-3568; Yoon, Jongho/0000-0001-8813-5310; Lee, Hyomun/0000-0002-3786-668X</t>
  </si>
  <si>
    <t>Korea Institute of Energy Technology Evaluation and Planning (KETEP); Ministry of Trade, Industry &amp; Energy (MOTIE) of the Republic of Korea [20182010600110, 20204030200080]</t>
  </si>
  <si>
    <t>Korea Institute of Energy Technology Evaluation and Planning (KETEP)(Korea Institute of Energy Technology Evaluation &amp; Planning (KETEP)); Ministry of Trade, Industry &amp; Energy (MOTIE) of the Republic of Korea(Ministry of Trade, Industry &amp; Energy (MOTIE), R</t>
  </si>
  <si>
    <t>This work was supported by the Korea Institute of Energy Technology Evaluation and Planning (KETEP) and the Ministry of Trade, Industry &amp; Energy (MOTIE) of the Republic of Korea (No. 20182010600110). In addition, this work was supported by the Korea Institute of Energy Technology Evaluation and planning (KETEP) and the Ministry of Trade, Industry &amp; Energy (MOTIE) of the Republic of Korea (No. 20204030200080).</t>
  </si>
  <si>
    <t>http://dx.doi.org/10.3390/en14040836</t>
  </si>
  <si>
    <t>QO9OA</t>
  </si>
  <si>
    <t>WOS:000623464900001</t>
  </si>
  <si>
    <t>Saker, N; Al-Qattan, A; Al-Otaibi, A; Al-Mulla, A</t>
  </si>
  <si>
    <t>Saker, Nathalie; Al-Qattan, Ayman; Al-Otaibi, Ahmad; Al-Mulla, Ahmad</t>
  </si>
  <si>
    <t>Cost-benefit analysis of rooftop photovoltaic systems based on climate conditions of Gulf Cooperation Council countries</t>
  </si>
  <si>
    <t>cost-benefit analysis; power generation economics; building integrated photovoltaics; semiconductor thin films; thin film devices; ternary semiconductors; solar cell arrays; cost-benefit analysis; rooftop photovoltaic systems; climate conditions; Gulf Coo</t>
  </si>
  <si>
    <t>BUILDING-INTEGRATED PHOTOVOLTAICS; PERFORMANCE EVALUATION; ENERGY; IMPACT; ELECTRICITY; TECHNOLOGY; PROSPECTS; DESIGN; KUWAIT</t>
  </si>
  <si>
    <t>The objective of this study is to present an economic analysis (EA) of actual installed photovoltaic (PV) projects considering Gulf Cooperation Council countries climate conditions. The two analysed PV systems are commissioned in Kuwait and they were chosen to be the scope of this study since the availability of their characteristics. The first system is installed on a school and equipped with thin film (copper indium gallium selenide) solar modules of efficiency equal to 14% and the other system is installed on a commercial building and equipped with monocrystalline solar modules of efficiency equal to 17%. The EA consists of studying the financial parameters related to the two previous projects using two different calculation tools. One tool is developed and presented in this study that is the EA calculator and the other tool is the existing solar advisory model software. The two calculation tools' results almost match with slight differences considered negligible, so the developed EA calculator is considered validated. As a conclusion, the impact of renewable energy (RE) costs on future investments in RE technologies and especially on PV projects is being evaluated.</t>
  </si>
  <si>
    <t>[Saker, Nathalie] ESME Sudria Engn Sch, ESME Res Lab, 38 Rue Moliere, F-94200 Ivry, France; [Al-Qattan, Ayman; Al-Otaibi, Ahmad; Al-Mulla, Ahmad] Kuwait Inst Sci Res, Energy &amp; Bldg Res Ctr, POB 24885, Kuwait 13109, Kuwait</t>
  </si>
  <si>
    <t>Kuwait Institute for Scientific Research</t>
  </si>
  <si>
    <t>Saker, N (corresponding author), ESME Sudria Engn Sch, ESME Res Lab, 38 Rue Moliere, F-94200 Ivry, France.</t>
  </si>
  <si>
    <t>nathalie.saker@esme.fr</t>
  </si>
  <si>
    <t>JUL 9</t>
  </si>
  <si>
    <t>10.1049/iet-rpg.2017.0309</t>
  </si>
  <si>
    <t>http://dx.doi.org/10.1049/iet-rpg.2017.0309</t>
  </si>
  <si>
    <t>GK6CI</t>
  </si>
  <si>
    <t>WOS:000436269100010</t>
  </si>
  <si>
    <t>Corti, P; Capannolo, L; Bonomo, P; De Berardinis, P; Frontini, F</t>
  </si>
  <si>
    <t>Corti, Paolo; Capannolo, Luisa; Bonomo, Pierluigi; De Berardinis, Pierluigi; Frontini, Francesco</t>
  </si>
  <si>
    <t>BIPV; cost-effectiveness; life-cycle cost; building skin</t>
  </si>
  <si>
    <t>PHOTOVOLTAIC SELF-CONSUMPTION; STORAGE; SYSTEM</t>
  </si>
  <si>
    <t>The built environment remains a strategic research and innovation domain in view of the goal of full decarbonization. The priority is the retrofitting of existing buildings as zero-emission to improve their energy efficiency with renewable energy technologies pulling the market with cost-effective strategies. From the first age of photovoltaics (PV) mainly integrated in solar roofs, we rapidly moved towards complete active building skins where all the architectural surfaces are photoactive (Building Integrated Photovoltaics - BIPV). This change of paradigm, where PV replaces a conventional building material, shifted the attention to relate construction choices with energy and cost effectiveness. However, systematic investigations which put into action a cross-disciplinary approach between construction, economic and energy related domains is still missing. This paper provides the detailed assessment of a real multifamily building, taking into account retrofit scenarios for making active the building skin, with the goal to identify the sensitive aspects of the energetic and economic effectiveness of BIPV design options. By assuming a real case study with monitored data, the analysis will consider a breakdown of the main individual parts composing the building envelope, by then combining alternative re-configurations in merged clusters with different energy and construction goals. Results will highlight the correlation between building skin construction strategies and the energy and cost parameters by identifying the cornerstones for enhancing efficiency. The outcomes, related to the total life cost, self-consumption/sufficiency, in combination with different building design options (facade, roof, balconies, surface orientations, etc.), provide a practical insight for researchers and professionals to identify renovation strategies by synergistically exploiting the solar active parts towards lower global costs and higher energy efficiency of the whole building system.</t>
  </si>
  <si>
    <t>[Corti, Paolo; Bonomo, Pierluigi; Frontini, Francesco] Univ Appl Sci &amp; Arts Southern Switzerland, Inst Appl Sustainabil Built Environm ISAAC, SUPSI, CP 105, CH-6952 Canobbio, Switzerland; [Capannolo, Luisa; De Berardinis, Pierluigi] Univ Aquila, Dept Civil Bldg Architecture &amp; Environm Engn DICE, I-67100 Laquila, Italy</t>
  </si>
  <si>
    <t>University of L'Aquila</t>
  </si>
  <si>
    <t>Corti, P (corresponding author), Univ Appl Sci &amp; Arts Southern Switzerland, Inst Appl Sustainabil Built Environm ISAAC, SUPSI, CP 105, CH-6952 Canobbio, Switzerland.</t>
  </si>
  <si>
    <t>paolo.corti@supsi.ch; luisa.capannolo@yahoo.it; pierluigi.bonomo@supsi.ch; pierluigi.deberardinis@univaq.it; francesco.frontini@supsi.ch</t>
  </si>
  <si>
    <t>Frontini, Francesco/0000-0003-0119-9261; Corti, Paolo/0000-0001-8135-2929; Bonomo, Pierluigi/0000-0002-6381-2546</t>
  </si>
  <si>
    <t>http://dx.doi.org/10.3390/en13153827</t>
  </si>
  <si>
    <t>MZ4AH</t>
  </si>
  <si>
    <t>WOS:000559063400001</t>
  </si>
  <si>
    <t>Basher, MK; Nur-E-Alam, M; Rahman, MM; Hinckley, S; Alameh, K</t>
  </si>
  <si>
    <t>Basher, Mohammad Khairul; Nur-E-Alam, Mohammad; Rahman, Md Momtazur; Hinckley, Steven; Alameh, Kamal</t>
  </si>
  <si>
    <t>BIPV; colored PV module; building applications; solar energy; cadmium telluride PV</t>
  </si>
  <si>
    <t>SOLAR-CELLS; INTEGRATED PHOTOVOLTAICS; ENERGY-CONSUMPTION; BIPV; BARRIERS; SYSTEMS; FACADES; RISKS; PV</t>
  </si>
  <si>
    <t>The building integrated photovoltaic (BIPV) system is one of the contributors which has enormous potential to reach the goal of net-zero energy buildings (NZEB) that significantly reduce the use of fossil fuels that contribute to global warming. However, the limitations of the visual and aesthetic appearance of current BIPV systems make this aspiration unlikely. This study investigates the limitations of the single-color-based PV modules that are dull in appearance and have low photo-conversion efficiency (PCE). In order to solve this issue, we designed, developed, and characterized micro-patterned-based multicolored photovoltaic (MPCPV) modules which are applicable to net-zero building and development. Our newly developed MPCPV module exhibits an aesthetically attractive and flexible building color suitable for industrial application. Furthermore, the MPCPV module possesses an efficiency of 9.6%, which is 4.1% higher than a single-color PV module (5.5%) but closer to conventional thin-film PV modules. In addition, the other output parameters, such as short-circuit current (I-sc), open-circuit voltage (V-oc), maximum power (P-max), and fill factor (FF), indicate that our developed colored PV module is suitable for modern infrastructures that will enable energy generation on-site without compromising the aesthetic appearance. Finally, this research will have a substantial influence on the NZEB and will play an important part in the development of a sustainable environment.</t>
  </si>
  <si>
    <t>[Basher, Mohammad Khairul; Nur-E-Alam, Mohammad; Rahman, Md Momtazur; Hinckley, Steven; Alameh, Kamal] Edith Cowan Univ, Sch Sci, Perth, WA 6027, Australia; [Alameh, Kamal] Alpha Solar Tech, Belmont, WA 6105, Australia</t>
  </si>
  <si>
    <t>mkbasher@our.ecu.edu.au; m.nur-e-alam@ecu.edu.au; mmrahma0@outecu.edu.au; s.hinckley@ecu.edu.au; k.alameh@ecu.edu.au</t>
  </si>
  <si>
    <t>Rahman, Md Momtazur/AAD-7930-2022; Alam, Mohammad Nur-E/JJE-0851-2023; Basher, Mohammad Khairul/IZE-1676-2023</t>
  </si>
  <si>
    <t>Rahman, Md Momtazur/0000-0001-9688-5074; Alam, Mohammad Nur-E/0000-0003-1969-3348; Basher, M. Khairul/0000-0002-5488-0897; Hinckley, Steven/0000-0002-1750-6257</t>
  </si>
  <si>
    <t>School of Science, Edith Cowan University, Australia</t>
  </si>
  <si>
    <t>The research was supported by the School of Science, Edith Cowan University, Australia.</t>
  </si>
  <si>
    <t>http://dx.doi.org/10.3390/su14074278</t>
  </si>
  <si>
    <t>0L0RB</t>
  </si>
  <si>
    <t>WOS:000781190700001</t>
  </si>
  <si>
    <t>Lee, KH; Song, YH</t>
  </si>
  <si>
    <t>Lee, Keon Ho; Song, Young-Hak</t>
  </si>
  <si>
    <t>model-based simulation; annual measurement; energy independence rate; renewable energy; photovoltaics; bidirectional reflectance PV array; external shading</t>
  </si>
  <si>
    <t>PERFORMANCE</t>
  </si>
  <si>
    <t>In South Korea, the introduction of new and renewable energy in the building sector has been promoted through various policies since the early 2000s. As a result, solar photovoltaics (PV), which are mostly applied to the rooftops of buildings, and building-integrated photovoltaics (BIPV), which are installed on the elevated surfaces of buildings, have been applied to various sites with subsidies. Renewable energy will be mandatory for all buildings from 2025. In general, the power generation efficiency of PV panels varies depending on the installation angle. According to Korean standards, the power generation efficiency is 100% for an installation on a 30 degrees slope, 90% for a horizontal installation, and 70% for a vertical installation. This study proposes a BIPV that improves the power generation efficiency using the unique reflectance of PV panel surfaces made of glass and a bidirectional reflectance PV array. This new type of BIPV structure improves the power generation efficiency and reduces the solar heat gain coefficient (SHGC) as it protrudes over the windows, providing external shading. It is defined as bidirectional reflectance PV (BRPV), and its performance is evaluated. The effects of applying BRPVs (48 KW by 160 PV Panels with 300 W) to a school building with a fixed slope PV on the rooftop were calculated based on annual measurement results, and it was found that the energy independence rate of the building increased from 34.1 to 65.8%.</t>
  </si>
  <si>
    <t>[Lee, Keon Ho] Dong A Univ, Dept Architectural Engn, Pusan 49315, South Korea; [Song, Young-Hak] Gyeongsang Natl Univ, Dept Architectural Engn, ERI, Jinju 52828, South Korea</t>
  </si>
  <si>
    <t>Dong A University; Gyeongsang National University</t>
  </si>
  <si>
    <t>Song, YH (corresponding author), Gyeongsang Natl Univ, Dept Architectural Engn, ERI, Jinju 52828, South Korea.</t>
  </si>
  <si>
    <t>lee1ncdh@dau.ac.kr; songyh@gnu.ac.kr</t>
  </si>
  <si>
    <t>Dong-A University</t>
  </si>
  <si>
    <t>The authors would like to thank Dong-A University for their financial support.</t>
  </si>
  <si>
    <t>http://dx.doi.org/10.3390/buildings13122915</t>
  </si>
  <si>
    <t>DG0Q6</t>
  </si>
  <si>
    <t>WOS:001130762100001</t>
  </si>
  <si>
    <t>Schuetze, T; Willkomm, W; Roos, M</t>
  </si>
  <si>
    <t>Schuetze, Thorsten; Willkomm, Wolfgang; Roos, Maria</t>
  </si>
  <si>
    <t>Development of a Holistic Evaluation System for BIPV Facades</t>
  </si>
  <si>
    <t>ZERO-ENERGY BUILDINGS</t>
  </si>
  <si>
    <t>Facades with building-integrated photovoltaics (BIPV) have the advantage that they can produce renewable electric energy. Compared with conventional facades, BIPV facades have therefore a valuable additional property that can generally contribute to increasing the degree of sustainability of buildings. A holistic assessment system for BIPV facade systems for office and administration buildings was developed in the framework of the project MULTIELEMENT II at the Fraunhofer Institute for Wind Energy and Energy System Technology (IWES) in Kassel, Germany. The aim of this research was a comparison of conventional facade systems with BIPV facade systems regarding different technical, economical, sustainability, and design criteria. This paper discusses the basic conditions for a holistic evaluation of BIPV facades in comparison with conventional facades. A method for the execution of a holistic evaluation and characteristic values for a comparison interpretation of results is presented. Facade systems are evaluated regarding both quantifiable and non-quantifiable properties by means of a Microsoft Excel-based evaluation tool. The tool facilitates the comparison and evaluation of planned or built facades with and without BIPV. The detailed evaluation results aim to facilitate the certification of BIPV facade systems in the framework of sustainable building certification systems such as the German DGNB.</t>
  </si>
  <si>
    <t>[Schuetze, Thorsten] Sungkyunkwan Univ, Dept Architecture, Suwon 440746, Gyeonggi Do, South Korea; [Willkomm, Wolfgang] HafenCity Univ Hamburg, Architecture &amp; REAP, D-20457 Hamburg, Germany; [Roos, Maria] Fraunhofer Inst Wind Energy &amp; Energy Syst Technol, D-34119 Kassel, Germany</t>
  </si>
  <si>
    <t>Sungkyunkwan University (SKKU); Fraunhofer Gesellschaft</t>
  </si>
  <si>
    <t>Schuetze, T (corresponding author), Sungkyunkwan Univ, Dept Architecture, 2066 Seobu Ro, Suwon 440746, Gyeonggi Do, South Korea.</t>
  </si>
  <si>
    <t>t.schuetze@skku.edu; wolfgang.willkomm@hcu-hamburg.de; maria.roos@iwes.fraunhofer.de</t>
  </si>
  <si>
    <t>Schuetze, Thorsten/ABA-5119-2021</t>
  </si>
  <si>
    <t>Federal Ministry for Economic affairs and Energy BMWI [FKZ 0325067B]</t>
  </si>
  <si>
    <t>Federal Ministry for Economic affairs and Energy BMWI(Federal Ministry for Economic Affairs and Energy (BMWi))</t>
  </si>
  <si>
    <t>We thank all partners in the MULTIELEMENT II research project for fruitful discussions and collaborations. This work was performed as part of the MULTIELEMENT II project, funded by the Federal Ministry for Economic affairs and Energy BMWI (FKZ 0325067B). The authors are solely responsible for the content of this publication.</t>
  </si>
  <si>
    <t>10.3390/en8066135</t>
  </si>
  <si>
    <t>http://dx.doi.org/10.3390/en8066135</t>
  </si>
  <si>
    <t>CM2DJ</t>
  </si>
  <si>
    <t>WOS:000357489700075</t>
  </si>
  <si>
    <t>Kurz, D; Gluchy, D; Filipiak, M; Ostrowski, D</t>
  </si>
  <si>
    <t>Kurz, Dariusz; Gluchy, Damian; Filipiak, Michal; Ostrowski, Dawid</t>
  </si>
  <si>
    <t>photovoltaics; BIPV; discount rate; NPV; LCOE</t>
  </si>
  <si>
    <t>In the face of ongoing climate changes and the current geopolitical situation, Renewable Energy Sources (RES) are continuously gaining popularity in many countries. Objectives related to environmental protection and the use of RES set by different countries all over the world, as well as by the European Union (EU), are becoming priorities for many. The increase in the installed capacity of photovoltaic systems has been growing steadily for several years, leading to the creation of new systems accompanying PV installations; this phenomenon has also been observed in Poland. This paper presents a photovoltaic system in the form of a bicycle shed next to a school building as an example of building-integrated photovoltaics (BIPV) without connection to the power grid. It was shown that the energy consumption profile should be properly correlated with the production profile, otherwise significant losses occur. Alternative methods to improve the correlation of production and energy consumption by using SCADA systems or building automation to properly manage the electricity generation and consumption installation were also proposed. Furthermore, it was shown that adopting a fixed discount rate in financial analyses can distort the picture of real profits. An analysis of the changes in the NPV ratio using variable discount rates was carried out when analyzing the entire life of the solar plant.</t>
  </si>
  <si>
    <t>[Kurz, Dariusz; Gluchy, Damian; Filipiak, Michal; Ostrowski, Dawid] Poznan Univ Tech, Inst Elect Engn &amp; Elect, Fac Automat Robot &amp; Elect Engn, St Piotrowo 3a, PL-60965 Poznan, Poland</t>
  </si>
  <si>
    <t>Poznan University of Technology</t>
  </si>
  <si>
    <t>Kurz, D (corresponding author), Poznan Univ Tech, Inst Elect Engn &amp; Elect, Fac Automat Robot &amp; Elect Engn, St Piotrowo 3a, PL-60965 Poznan, Poland.</t>
  </si>
  <si>
    <t>dariusz.kurz@put.poznan.pl; damian.gluchy@put.poznan.pl; michal.filipiak@put.poznan.pl</t>
  </si>
  <si>
    <t>Kurz, Dariusz/J-4257-2014</t>
  </si>
  <si>
    <t>Kurz, Dariusz/0000-0002-6737-0052; Gluchy, Damian/0000-0003-2725-2614</t>
  </si>
  <si>
    <t>For the Principal of the Primary School in Rokietnica and the company ML SYSTEM S.A. for providing design materials and measurement data from the photovoltaic bicycle shelter, used to create this publication.</t>
  </si>
  <si>
    <t>http://dx.doi.org/10.3390/en16186603</t>
  </si>
  <si>
    <t>S5SP4</t>
  </si>
  <si>
    <t>WOS:001071765400001</t>
  </si>
  <si>
    <t>Smith, DE; Hughes, MD; Patel, B; Borca-Tasciuc, DA</t>
  </si>
  <si>
    <t>Smith, Duncan E.; Hughes, Michael D.; Patel, Bhakti; Borca-Tasciuc, Diana-Andra</t>
  </si>
  <si>
    <t>An Open-Source Monte Carlo Ray-Tracing Simulation Tool for Luminescent Solar Concentrators with Validation Studies Employing Scattering Phosphor Films</t>
  </si>
  <si>
    <t>luminescent solar concentrator; monte carlo; ray-tracing; flux gain; geometric gain; effects of shape; incidence angle; rotation matrices; spectral response; experimental validation</t>
  </si>
  <si>
    <t>Luminescent solar concentrators enhance the power output of solar cells through wave-guided luminescent emission and have great potential as building-integrated photovoltaics. Luminescent solar concentrators with a variety of geometries and absorbing-emitting materials have been reported in the literature. As the breadth of available experimental configurations continues to grow, there is an increasing need for versatile Monte Carlo ray-tracing simulation tools to analyze the performance of these devices for specific applications. This paper presents the framework for a Monte Carlo ray-tracing simulation tool that can be used to analyze a host of three-dimensional geometries. It incorporates custom radiative transport models to consider the effects of scattering from luminescent media, while simultaneously modeling absorption and luminescent emission. The model is validated using experimental results for three-dimensional planar and wedge-shaped luminescent solar concentrators employing scattering phosphor films. Performance was studied as a function of length, wavelength, and the angle of incidence of incoming light. The data for the validation studies and the code (written using the Python programming language) associated with the described model are publically available.</t>
  </si>
  <si>
    <t>[Smith, Duncan E.; Hughes, Michael D.; Patel, Bhakti; Borca-Tasciuc, Diana-Andra] Rensselaer Polytech Inst, Mech Aerosp &amp; Nucl Engn Dept, Troy, NY 12180 USA</t>
  </si>
  <si>
    <t>smithd24@rpi.edu; hughem6@rpi.edu; patelb6@rpi.edu; borcad@rpi.edu</t>
  </si>
  <si>
    <t>Distributed Solar Development, LLC; NYSERDA award: Luminescent Solar Concentrators for Power Harvesting Building Envelope</t>
  </si>
  <si>
    <t>D.S. was funded by a fellowship from Distributed Solar Development, LLC. This work was also partially funded by a NYSERDA award: Luminescent Solar Concentrators for Power Harvesting Building Envelope.</t>
  </si>
  <si>
    <t>http://dx.doi.org/10.3390/en14020455</t>
  </si>
  <si>
    <t>PX2PH</t>
  </si>
  <si>
    <t>WOS:000611202400001</t>
  </si>
  <si>
    <t>Klugmann-Radziemska, E; Rudnicka, M</t>
  </si>
  <si>
    <t>Klugmann-Radziemska, Ewa; Rudnicka, Malgorzata</t>
  </si>
  <si>
    <t>ENERGY YIELD GENERATED BY A SMALL BUILDING INTEGRATED PHOTOVOLTAIC INSTALLATION</t>
  </si>
  <si>
    <t>ECOLOGICAL CHEMISTRY AND ENGINEERING S-CHEMIA I INZYNIERIA EKOLOGICZNA S</t>
  </si>
  <si>
    <t>building integrated photovoltaic installation; energy yield; optimal tilt angle; shadowing</t>
  </si>
  <si>
    <t>In the recent years photovoltaic (PV) industry has experienced a major growth, caused by the ever present annual decrease in module production prices and the expanding awareness of the general public in terms of renewable energy. There are numerous ways to implement PV modules as an additional energy source for a building, be it mounted on the rooftop, or building integrated (BIPV). An analysis of BIPV consisting of 8 modules with the power of 250 Wp each was carried out for the building of the Chemistry Faculty of Gdansk University of Technology (GUT). It included monthly irradiance and energy generation values and compared them to data obtained by the means of PV-GIS system, after inserting site specific coordinates. Additional research on the same type of a single module with the power of 270 Wp was conducted to provide more insight in this matter. A comprehensible analysis allows for defining a final conclusion for the decrease in energy yield for GUT BIPV installation. Data outputs are lower than expected based on PV-GIS values, as for the most time the facade mounted PV system experiences partial soft shading from the nearby park. Furthermore, it is not located directly facing south, but rather south-east which does not prompt ideal working conditions.</t>
  </si>
  <si>
    <t>[Klugmann-Radziemska, Ewa; Rudnicka, Malgorzata] Gdansk Univ Technol, Fac Chem, Dept Chem Apparat &amp; Theory Machines, Ul G Narutowicza 11-12, PL-80233 Gdansk, Poland</t>
  </si>
  <si>
    <t>Fahrenheit Universities; Gdansk University of Technology</t>
  </si>
  <si>
    <t>Klugmann-Radziemska, E (corresponding author), Gdansk Univ Technol, Fac Chem, Dept Chem Apparat &amp; Theory Machines, Ul G Narutowicza 11-12, PL-80233 Gdansk, Poland.</t>
  </si>
  <si>
    <t>ewa.klugmann-radziemska@pg.edu.pl</t>
  </si>
  <si>
    <t>Rudnicka, Malgorzata/0000-0003-1957-4963</t>
  </si>
  <si>
    <t>SOC ECOLOGICAL CHEMISTRY &amp; ENGINEERING</t>
  </si>
  <si>
    <t>OPOLE</t>
  </si>
  <si>
    <t>OPOLE UNIV, OLESKA 48, OPOLE, 45-951, POLAND</t>
  </si>
  <si>
    <t>1898-6196</t>
  </si>
  <si>
    <t>ECOL CHEM ENG S</t>
  </si>
  <si>
    <t>Ecol. Chem. Eng. S-</t>
  </si>
  <si>
    <t>10.2478/eces-2020-0021</t>
  </si>
  <si>
    <t>http://dx.doi.org/10.2478/eces-2020-0021</t>
  </si>
  <si>
    <t>Environmental Sciences</t>
  </si>
  <si>
    <t>Environmental Sciences &amp; Ecology</t>
  </si>
  <si>
    <t>NZ0LQ</t>
  </si>
  <si>
    <t>WOS:000576783600001</t>
  </si>
  <si>
    <t>Cronemberger, J; Caamaño-Martín, E; Sánchez, SV</t>
  </si>
  <si>
    <t>Cronemberger, Joara; Caamano-Martin, Estefania; Vega Sanchez, Sergio</t>
  </si>
  <si>
    <t>Building-integrated photovoltaics (BIPV); Building envelope; Orientation; Tilt; Losses</t>
  </si>
  <si>
    <t>URBAN AREAS; RADIATION; DIFFUSE; PERFORMANCE; SURFACES; ANGLE</t>
  </si>
  <si>
    <t>In Brazil, a low-latitude country characterized by its high availability and uniformity of solar radiation, the use of PV solar energy integrated in buildings is still incipient. However, at the moment there are several initiatives which give some hints that lead to think that there will be a change shortly. In countries where this technology is already a daily reality, such as Germany, Japan or Spain, the recommendations and basic criteria to avoid losses due to orientation and tilt are widespread. Extrapolating those measures used in high latitudes to all regions, without a previous deeper analysis, is standard practice. They do not always correspond to reality, what frequently leads to false assumptions and may become an obstacle in a country which is taking the first step in this area. In this paper, the solar potential yield for different surfaces in Brazilian cities (located at latitudes between 0 degrees and 30 degrees S) are analyzed with the aim of providing the necessary tools to evaluate the suitability of the buildings' envelopes for photovoltaic use. (C) 2012 Elsevier B.V. All rights reserved.</t>
  </si>
  <si>
    <t>[Cronemberger, Joara; Vega Sanchez, Sergio] Tech Univ Madrid, ETS Architecture UPM, Dept Construct &amp; Bldg Technol ETSAM, TISE Grp DCTA, Madrid 28040, Spain; [Caamano-Martin, Estefania] Tech Univ Madrid, Inst Solar Energy, Madrid 28040, Spain</t>
  </si>
  <si>
    <t>Universidad Politecnica de Madrid; Universidad Politecnica de Madrid</t>
  </si>
  <si>
    <t>Cronemberger, J (corresponding author), Tech Univ Madrid, ETS Architecture UPM, Dept Construct &amp; Bldg Technol ETSAM, TISE Grp DCTA, Avda Juan de Herrera 4, Madrid 28040, Spain.</t>
  </si>
  <si>
    <t>joara.cronemberger@upm.es; estefania.cmartin@upm.es; sergio.vega@upm.es</t>
  </si>
  <si>
    <t>VEGA SANCHEZ, SERGIO/AAC-8018-2022</t>
  </si>
  <si>
    <t>CAAMANO MARTIN, MARIA ESTEFANIA/0000-0001-5099-7150; CRONEMBERGER, JOARA/0000-0002-8649-451X; VEGA SANCHEZ, SERGIO/0000-0002-4180-5089</t>
  </si>
  <si>
    <t>TISE Research Group; UPM - Technical University of Madrid [CH/019/2008]</t>
  </si>
  <si>
    <t>TISE Research Group; UPM - Technical University of Madrid</t>
  </si>
  <si>
    <t>This work is supported by the TISE Research Group and the UPM - Technical University of Madrid, through a research grant to carry out Ph.D. studies on the subject Design and Testing of Innovative Technical Solutions (Ref. CH/019/2008) in E.T.S. of Architecture, Department of Construction and Building Technology.</t>
  </si>
  <si>
    <t>http://dx.doi.org/10.1016/j.enbuild.2012.08.044</t>
  </si>
  <si>
    <t>065MK</t>
  </si>
  <si>
    <t>WOS:000313152400029</t>
  </si>
  <si>
    <t>Menéndez, MF; Martinez, A; Sánchez, P; Gomez, D; Andrés, LJ; Haponow, L; Bristow, N; Kettle, J; Korochkina, T; Gethin, DT</t>
  </si>
  <si>
    <t>Menendez, M. F.; Martinez, A.; Sanchez, P.; Gomez, D.; Andres, L. J.; Haponow, L.; Bristow, N.; Kettle, J.; Korochkina, T.; Gethin, D. T.</t>
  </si>
  <si>
    <t>Development of intermediate layer systems for direct deposition of thin film solar cells onto low cost steel substrates</t>
  </si>
  <si>
    <t>BIPV; BuildingIntegratedPhotovoltaic; Steel; OPV; a-Si</t>
  </si>
  <si>
    <t>BUILDING INTEGRATED PHOTOVOLTAICS</t>
  </si>
  <si>
    <t>The functionalisation of low-cost steel over large areas with low cost intermediate layers (ILs) for utilisation as substrates in thin film solar modules is reported. Three approaches for the deposition of ILs are demonstrated and evaluated; a thick SiOx sol-gel based on a one-step acidic catalysis applied by spray technique, a commercial screen-printable dielectric ink, and an epoxy-based material (SU8) deposited by screen printing or bar coating. These ILs demonstrated the properties of surface levelling (quantified by mechanical profilometry), electric insulation (tested using breakdown voltage and leakage current) and acted as an anti-diffusion barrier (demonstrated with glow discharge mass spectrometry). Moreover, the performances of amorphous silicon (a-Si: H) and organic photovoltaic (OPV) thin film solar cells grown on carbon and stainless steels (a-Si:H: 5.53% and OPV: 2.40%) show similar performances as those obtained using a reference glass substrate (a-Si:H: 5.51% and OPV: 2.90%). Finally, a cost analysis taking into account both the SiOx sol-gel and the dielectric ink IL was reported to demonstrate the economic feasibility of the steel/IL prototypes.</t>
  </si>
  <si>
    <t>[Menendez, M. F.; Martinez, A.; Sanchez, P.] Idonial Fdn, Aviles 33417, Spain; [Gomez, D.; Andres, L. J.] ITMA Fdn, Aviles 33417, Spain; [Haponow, L.; Bristow, N.; Kettle, J.] Bangor Univ, Sch Comp Sci &amp; Elect Engn, Bangor LL57 2UT, Gwynedd, Wales; [Korochkina, T.; Gethin, D. T.] Swansea Univ, WCPC, Bay Campus, Swansea, W Glam, Wales</t>
  </si>
  <si>
    <t>Bangor University; Swansea University</t>
  </si>
  <si>
    <t>Kettle, J (corresponding author), Bangor Univ, Sch Comp Sci &amp; Elect Engn, Bangor LL57 2UT, Gwynedd, Wales.</t>
  </si>
  <si>
    <t>j.kettle@bangor.ac.uk</t>
  </si>
  <si>
    <t>Kettle, Jeff/ITT-9730-2023</t>
  </si>
  <si>
    <t>European Union's Research Fund for Coal and Steel (RFCS) research programme [RFSR-CT-2014-00014]</t>
  </si>
  <si>
    <t>European Union's Research Fund for Coal and Steel (RFCS) research programme</t>
  </si>
  <si>
    <t>The research leading to these results has received funding from the European Union's Research Fund for Coal and Steel (RFCS) research programme under grant agreement no. RFSR-CT-2014-00014.</t>
  </si>
  <si>
    <t>SEP 15</t>
  </si>
  <si>
    <t>10.1016/j.solener.2020.08.046</t>
  </si>
  <si>
    <t>http://dx.doi.org/10.1016/j.solener.2020.08.046</t>
  </si>
  <si>
    <t>NT4KJ</t>
  </si>
  <si>
    <t>WOS:000572911500004</t>
  </si>
  <si>
    <t>Hachem-Vermette, C</t>
  </si>
  <si>
    <t>Hachem-Vermette, Caroline</t>
  </si>
  <si>
    <t>INTEGRATED DESIGN CONSIDERATIONS FOR SOLAR COMMUNITIES</t>
  </si>
  <si>
    <t>Integrated Design Process; Solar Potential; Passive solar design; Building integrated photovoltaic; Solar neighbourhood design</t>
  </si>
  <si>
    <t>This paper presents design considerations for an integrated design of solar communities highlighting the interactive nature of various design parameters to improve the energy performance of these neighborhoods. These considerations are illustrated through practical design examples of different neighborhood scenarios and individual buildings, based on extensive studies and analysis of energy performance of a wide spectrum of buildings and neighborhoods. The examples fall under two general categories - design at the neighborhood level, and design at the individual building level. Neighborhood design is illustrated by examples of homogeneous residential neighborhoods consisting of 2-storied housing units and of a mixed-rise neighborhood. Design of individual buildings focuses primarily on design of the envelope - consisting of roof and facades - for maximizing energy generation potential, as a function of height and relative position to adjacent buildings. In addition to examples of application of the design considerations, the paper outlines the process of design of solar communities and the role of simulations in the design process.</t>
  </si>
  <si>
    <t>Univ Calgary, Fac Environm Design Profess Fac 3170, Calgary, AB T2N 1N4, Canada</t>
  </si>
  <si>
    <t>University of Calgary</t>
  </si>
  <si>
    <t>Hachem-Vermette, C (corresponding author), Univ Calgary, Fac Environm Design Profess Fac 3170, 2500 Univ Dr NW, Calgary, AB T2N 1N4, Canada.</t>
  </si>
  <si>
    <t>Hachem, Caroline/0000-0003-1705-4294</t>
  </si>
  <si>
    <t>SPR</t>
  </si>
  <si>
    <t>10.3992/jgb.10.2.134</t>
  </si>
  <si>
    <t>http://dx.doi.org/10.3992/jgb.10.2.134</t>
  </si>
  <si>
    <t>CO2KK</t>
  </si>
  <si>
    <t>WOS:000358984800007</t>
  </si>
  <si>
    <t>Elinwa, UK; Radmehr, M; Ogbeba, JE</t>
  </si>
  <si>
    <t>Elinwa, Ugochukwu Kenechi; Radmehr, Mehrshad; Ogbeba, John Emmanuel</t>
  </si>
  <si>
    <t>Alternative Energy Solutions Using BIPV in Apartment Buildings of Developing Countries: A Case Study of North Cyprus</t>
  </si>
  <si>
    <t>BIPV; BIM; apartment buildings; WTP</t>
  </si>
  <si>
    <t>SYSTEM; EFFICIENCY; DESIGN; POLICY</t>
  </si>
  <si>
    <t>The growth in population of North Cyprus, and the increasing demand for housing, are two important factors that are rapidly shaping the development of the island. To meet this housing demand, contractors are resorting to high-rise apartment buildings as a housing solution. The study was carried out to investigate the possibilities of integrating PV systems into apartment buildings. This is a novel approach in housing within the context of North Cyprus. With the use of building information modelling (BIM) software, the possibility of this approach was tested. The study considered several cost variables and the advantages of building integrated photovoltaic (BIPV) systems integrated into apartment buildings at the design stage of the buildings. The willingness to pay (WTP) for this technology was also tested using qualitative methods and an economic analysis was carried out to ascertain the viability and feasibility of this technology. This was in line with present government policies using the net metering system. The method of analysis was carried out using a model proposed for BIPV integration in apartment buildings. The results derived from the survey data suggest that consumers prefer a price lower than epsilon 4500 for a 3 kWp integration of solar power equipment to their apartments.</t>
  </si>
  <si>
    <t>[Elinwa, Ugochukwu Kenechi] Design &amp; Architecture Cyprus Int Univ, Fac Fine Arts, Dept Architecture, Via Mersin 10, TR-99010 Famagusta, Lefkosa, Turkey; [Radmehr, Mehrshad] Cyprus Int Univ, Fac Econ &amp; Adm Sci, Dept Business Adm Dept, Via Mersin 10, TR-99010 Famagusta, Lefkosa, Turkey; [Ogbeba, John Emmanuel] Eastern Mediterranean Univ, Fac Architecture, Dept Architecture, Via Mersin 10, TR-99010 Famagusta, Lefkosa, Turkey</t>
  </si>
  <si>
    <t>Cyprus International University; Cyprus International University; Eastern Mediterranean University</t>
  </si>
  <si>
    <t>Elinwa, UK (corresponding author), Design &amp; Architecture Cyprus Int Univ, Fac Fine Arts, Dept Architecture, Via Mersin 10, TR-99010 Famagusta, Lefkosa, Turkey.</t>
  </si>
  <si>
    <t>uelinwa@ciu.edu.tr; Mradmehr@ciu.edu.tr; john.ogbeba@emu.edu.tr</t>
  </si>
  <si>
    <t>Elinwa, Ugochukwu/M-3772-2017</t>
  </si>
  <si>
    <t>Elinwa, Ugochukwu/0000-0002-9657-2630; OGBEBA, JOHN EMMANUEL/0000-0003-4562-053X; radmehr, mehrshad/0000-0002-3822-5286</t>
  </si>
  <si>
    <t>http://dx.doi.org/10.3390/su9081414</t>
  </si>
  <si>
    <t>FF3YT</t>
  </si>
  <si>
    <t>WOS:000408861800129</t>
  </si>
  <si>
    <t>Al Siyabi, I; Al Mayasi, A; Al Shukaili, A; Khanna, S</t>
  </si>
  <si>
    <t>Al Siyabi, Idris; Al Mayasi, Arwa; Al Shukaili, Aiman; Khanna, Sourav</t>
  </si>
  <si>
    <t>Effect of Soiling on Solar Photovoltaic Performance under Desert Climatic Conditions</t>
  </si>
  <si>
    <t>photovoltaic; solar energy; dust; soiling; building integrated photovoltaics</t>
  </si>
  <si>
    <t>The solar irradiation at the gulf Arabia is considered one of the highest in the world. However, this region is classified as a desert with high dust accumulation. Thus, the objective of this study is to analyze the effect of soiling and the photovoltaic (PV) tilt angle on the performance of 2.0 MWp of car park PV plant in Oman. Experimental measurements were taken and a model was developed for simulation. The power generation by the cleaned PV system was measured as 1460 kW around noon. After one week of operation, the power production (at the same irradiance level) reduced to 1390 kW due to soiling. It further reduced to 1196 kW and 904 kW after three and five weeks of operation, respectively. The results also show that a soiling-percentage of 7.5% reduced the monthly electricity generation (307 MWh) by 5.6% and a soiling-percentage of 12.5% reduced the generation by 10.8%. Furthermore, the increase in tilt is not recommended due to the duo-pitch canopy effect of the car park where the panels with 180 degrees azimuth generate lower electricity than the panels with 0 degrees azimuth. In addition, the part of the car park with 180 degrees azimuth caused shading to the other part for high tilt angles.</t>
  </si>
  <si>
    <t>[Al Siyabi, Idris; Al Mayasi, Arwa; Al Shukaili, Aiman] Petr Dev Oman LLC, POB 81, Muscat 100, Oman; [Al Siyabi, Idris] Univ Nizwa, POB 33, Nizwa 616, Oman; [Khanna, Sourav] Univ Portsmouth, Sch Energy &amp; Elect Engn, Portsmouth PO1 3DJ, Hants, England</t>
  </si>
  <si>
    <t>University of Nizwa; University of Portsmouth</t>
  </si>
  <si>
    <t>Khanna, S (corresponding author), Univ Portsmouth, Sch Energy &amp; Elect Engn, Portsmouth PO1 3DJ, Hants, England.</t>
  </si>
  <si>
    <t>idris.siyabi@unizwa.edu.om; Arwa.AMA.AlMayyasi@pdo.co.om; Aiman.M.Shukaili@pdo.co.om; sourav.khanna@port.ac.uk</t>
  </si>
  <si>
    <t>AL-SIYABI, IDRIS/0000-0002-8499-2072; Khanna, Sourav/0000-0001-9163-8613</t>
  </si>
  <si>
    <t>http://dx.doi.org/10.3390/en14030659</t>
  </si>
  <si>
    <t>QC8CX</t>
  </si>
  <si>
    <t>WOS:000615060500001</t>
  </si>
  <si>
    <t>Garrain, D; Herrera, I; Rodriguez-Serrano, I; Lechon, Y; Hepbasli, A; Araz, M; Biyik, E; Yao, RM; Shahrestani, M; Essah, E; Shao, L; Rico, E; Lechon, JL; Oliveira, AC</t>
  </si>
  <si>
    <t>Garrain, Daniel; Herrera, Israel; Rodriguez-Serrano, Irene; Lechon, Yolanda; Hepbasli, Arif; Araz, Mustafa; Biyik, Emrah; Yao, Rumming; Shahrestani, Mehdi; Essah, Emmanuel; Shao, Li; Rico, Elena; Luis Lechon, Juan; Oliveira, Armando C.</t>
  </si>
  <si>
    <t>Sustainability indicators of a naturally ventilated photovoltaic facade system</t>
  </si>
  <si>
    <t>JOURNAL OF CLEANER PRODUCTION</t>
  </si>
  <si>
    <t>Building integrated photovoltaic (BIPV); Sustainability; Multi-regional input-output (MRIO); Environmental footprint (EF); Life cycle assessment (LCA)</t>
  </si>
  <si>
    <t>LIFE-CYCLE ASSESSMENT; ENVIRONMENTAL IMPACTS; PERFORMANCE</t>
  </si>
  <si>
    <t>Building Integrated Photovoltaic (BIPV) systems have been increasingly used as a means to generate electricity on-site, and their diffusion will increase in the near future. The objective of this article is to carry out a sustainability assessment of a BIPV system installed in Turkey regarding the three pillars: environmental, economic and social potential impact, in order to develop different indicators. For the socioeconomic analysis, a Multiregional Input-Output (MRIO) method was used to estimate production of goods and services, value added creation and employment opportunities. For the environmental evaluation, an Environmental Footprint ( EF) analysis was performed. The levelized electricity costs and the greenhouse gas emissions abatement costs were also calculated. Results showed that the socioeconomic effects are relevant, although only a 23% of these effects remain in Turkey. The environmental profile is also good in terms of climate change impacts, showing substantial reductions in greenhouse gas emissions compared to fossil fuel alternatives for electricity generation. Regarding the life cycle stages of the technology, the highest environmental impacts are produced in the PV manufacturing processes. The electricity produced is still more costly than fossil-based technologies and in the highest range of PV technologies, but greenhouse gases abatement costs are not so high when compared to other references. (C) 2020 Elsevier Ltd. All rights reserved.</t>
  </si>
  <si>
    <t>[Garrain, Daniel; Herrera, Israel; Rodriguez-Serrano, Irene; Lechon, Yolanda] CIEMAT, Dept Energy, Energy Syst Anal Unit, Complutense 40, Madrid E28040, Spain; [Hepbasli, Arif; Araz, Mustafa; Biyik, Emrah] Yasar Univ, Dept Energy Syst Engn, Fac Engn, TR-35100 Izmir, Turkey; [Yao, Rumming; Shahrestani, Mehdi; Essah, Emmanuel; Shao, Li] Univ Reading, Sch Construct Management &amp; Engn, Reading, Berks, England; [Rico, Elena; Luis Lechon, Juan] ONYX Solar, Solar, Spain; [Oliveira, Armando C.] Univ Porto, Mech Engn Dept FEUP, Porto, Portugal</t>
  </si>
  <si>
    <t>Centro de Investigaciones Energeticas, Medioambientales Tecnologicas; Yasar University; University of Reading; Universidade do Porto</t>
  </si>
  <si>
    <t>Garrain, D (corresponding author), CIEMAT, Dept Energy, Energy Syst Anal Unit, Complutense 40, Madrid E28040, Spain.</t>
  </si>
  <si>
    <t>daniel.garrain@ciemat.es</t>
  </si>
  <si>
    <t>Lechón, Yolanda/G-1097-2014; Herrera, Israel/I-2760-2015; shahrestani, mehdi/AGK-0607-2022; BIYIK, EMRAH/HSF-8809-2023; Oliveira, Armando C/ITT-0512-2023; Essah, Emmanuel/AAX-5622-2021; Oliveira, Armando C/C-4499-2008; Garrain, Daniel/L-4846-2014</t>
  </si>
  <si>
    <t>Herrera, Israel/0000-0003-1864-152X; shahrestani, mehdi/0000-0002-8741-0912; BIYIK, EMRAH/0000-0001-8788-0108; Oliveira, Armando C/0000-0003-4744-7929; Oliveira, Armando C/0000-0003-4744-7929; Garrain, Daniel/0000-0003-3219-0139; Essah, Emmanuel A/0000-00</t>
  </si>
  <si>
    <t>European Union [608466]</t>
  </si>
  <si>
    <t>European Union(European Union (EU))</t>
  </si>
  <si>
    <t>The REELCOOP project received funding from the European Union Seventh Framework Programme (FP7/2007-2013), under grant agreement no 608466. The authors are grateful to all the partners for their participation in REELCOOP, particularly those involved in the development of the BIPV prototype (http://www.reelcoop.com).</t>
  </si>
  <si>
    <t>0959-6526</t>
  </si>
  <si>
    <t>1879-1786</t>
  </si>
  <si>
    <t>J CLEAN PROD</t>
  </si>
  <si>
    <t>J. Clean Prod.</t>
  </si>
  <si>
    <t>http://dx.doi.org/10.1016/j.jclepro.2020.121946</t>
  </si>
  <si>
    <t>Green &amp; Sustainable Science &amp; Technology; Engineering, Environmental; Environmental Sciences</t>
  </si>
  <si>
    <t>Science &amp; Technology - Other Topics; Engineering; Environmental Sciences &amp; Ecology</t>
  </si>
  <si>
    <t>TD5DW</t>
  </si>
  <si>
    <t>WOS:000669348500002</t>
  </si>
  <si>
    <t>Medved, S; Domjan, S; Arkar, C</t>
  </si>
  <si>
    <t>Medved, Sago; Domjan, Suzana; Arkar, Ciril</t>
  </si>
  <si>
    <t>Zero energy building; Building-integrated photovoltaics; Annual utilization factor; Production matching fraction; Building energy autonomy</t>
  </si>
  <si>
    <t>PV; BATTERY; OPTIMIZATION; SYSTEM; PERFORMANCE; MANAGEMENT; BEHAVIOR</t>
  </si>
  <si>
    <t>Recently, intensive technological development in the field of energy efficiency of buildings has occurred, which should enable the transition from nearly zero (nZEB), through net zero (NZEB) to ultimate zero energy buildings (ZEB). The last stage will also require a transition from the grid to onsite storage of each energy carrier needed for the operation of building technical systems (BTS). In the article, the method of optimization of energy storage is presented and demonstrated on the example of all-glass NZEB office buildings in different climates. The impact of energy storage was estimated by production matching fraction fpr,match and by the building autonomy factor (AUT). The metrics were determined by dynamic modelling of buildings with south-facing glazed BIPV fa?ades. It was found that optimum energy storage capacities are in the range between 0.01 and 0.06 kWh/m2 for heat storage, 0.03 to 0.08 kWh/m2 for cold storage and 0.03 to 0.04 kWh/m2 for batteries per 1 m2 of useful area of the building. By integrating optimized energy storage in BTS, the fpr,match could be increased from 43% to 61% and AUT from 44% to 54%, indicating that energy storage significantly contributes to the transition of NZEB towards ZEB.</t>
  </si>
  <si>
    <t>[Medved, Sago; Domjan, Suzana; Arkar, Ciril] Univ Ljubljana, Lab Sustainable Technol Bldg, Fac Mech Engn, Askerceva 6, Ljubljana 1000, Slovenia</t>
  </si>
  <si>
    <t>Arkar, C (corresponding author), Univ Ljubljana, Lab Sustainable Technol Bldg, Fac Mech Engn, Askerceva 6, Ljubljana 1000, Slovenia.</t>
  </si>
  <si>
    <t>saso.medved@fs.uni-lj.si; suzana.domjan@fs.uni.si; ciril.arkar@fs.uni-lj.si</t>
  </si>
  <si>
    <t>Slovenian Research Agency [P2-0233 (C)]</t>
  </si>
  <si>
    <t>Slovenian Research Agency(Slovenian Research Agency - Slovenia)</t>
  </si>
  <si>
    <t>The authors acknowledge the financial support from the Slovenian Research Agency (research funding No. P2-0233 (C)).</t>
  </si>
  <si>
    <t>APR 1</t>
  </si>
  <si>
    <t>http://dx.doi.org/10.1016/j.enbuild.2021.110751</t>
  </si>
  <si>
    <t>RB6OI</t>
  </si>
  <si>
    <t>WOS:000632228800001</t>
  </si>
  <si>
    <t>Celik, B; Karatepe, E; Silvestre, S; Gokmen, N; Chouder, A</t>
  </si>
  <si>
    <t>Celik, Berk; Karatepe, Engin; Silvestre, Santiago; Gokmen, Nuri; Chouder, Aissa</t>
  </si>
  <si>
    <t>BIPV systems; PV configurations; Partial shading; Virtual reality; Payback time</t>
  </si>
  <si>
    <t>PHOTOVOLTAIC SYSTEM; BUILDINGS</t>
  </si>
  <si>
    <t>This paper presents a new approach for efficient utilization of building integrated photovoltaic (BIPV) systems under partial shading conditions in urban areas. The aim of this study is to find out the best electrical configuration by analyzing annual energy generation of the same BIPV system, in terms of nominal power, without changing physical locations of the PV modules in the PV arrays. For this purpose, the spatial structure, of the PV system including the PV modules and the surrounding obstacles is taken into account on the basis of virtual reality environment. In this study, chimneys which are located on the residential roof-top area are considered to create the effect of shading over the PV array. The locations of PV modules are kept stationary, which is the main point of this paper, while comparing the performances of the configurations with the same surrounding obstacles that causes partial shading conditions. The same spatial structure with twelve distinct PV array configurations is considered. The same settling conditions on the roof-top area allow fair comparisons between PV array configurations. The payback time analysis is also performed with considering local and global maximum power points (MPPs) of PV arrays by comparing the annual energy yield of the different configurations. (C) 2014 Elsevier Ltd. All rights reserved.</t>
  </si>
  <si>
    <t>[Celik, Berk; Karatepe, Engin; Gokmen, Nuri] Ege Univ, Dept Elect &amp; Elect Engn, TR-35100 Izmir, Turkey; [Silvestre, Santiago] Univ Politecn Catalunya BarcelonaTECH, Dept Elect Engn, MNT Grp, Barcelona 08034, Spain; [Chouder, Aissa] Univ Msila, Fac Technol, Dept Elect Engn, Ichbilia, Algeria</t>
  </si>
  <si>
    <t>Ege University; Universitat Politecnica de Catalunya; Universite de M'sila</t>
  </si>
  <si>
    <t>Karatepe, E (corresponding author), Ege Univ, Dept Elect &amp; Elect Engn, TR-35100 Izmir, Turkey.</t>
  </si>
  <si>
    <t>engin.karatepe@ege.edu.tr</t>
  </si>
  <si>
    <t>Celik, Berk/X-3494-2019; Karatepe, Engin/D-1728-2010; Gökmen, Nuri/G-4287-2013; silvestre, santiago/L-2980-2014</t>
  </si>
  <si>
    <t>Celik, Berk/0000-0002-0036-765X; Karatepe, Engin/0000-0002-9729-6463; Gökmen, Nuri/0000-0001-5495-4465; silvestre, santiago/0000-0002-0342-6096</t>
  </si>
  <si>
    <t>http://dx.doi.org/10.1016/j.renene.2014.10.041</t>
  </si>
  <si>
    <t>AY4YJ</t>
  </si>
  <si>
    <t>WOS:000347580600057</t>
  </si>
  <si>
    <t>Kim, J; Lee, HYM; Choi, M; Kim, D; Yoon, J</t>
  </si>
  <si>
    <t>Kim, Jaewon; Lee, Hyomun; Choi, Mungyu; Kim, Dongsu; Yoon, Jongho</t>
  </si>
  <si>
    <t>Power performance assessment of PV blinds system considering self-shading effects</t>
  </si>
  <si>
    <t>BIPV; PV blinds; PV louver; Experimental study; PV simulation; Ladybug</t>
  </si>
  <si>
    <t>DOUBLE SKIN FACADE; WINDOW; METHODOLOGY</t>
  </si>
  <si>
    <t>Building-integrated photovoltaic (BIPV) system has been considered as an effective solution to enhance building energy performance. Shading effects by adjacent obstacles are an important issue in the power generation performance of BIPV systems. This study presents a comparative analysis to evaluate the power generation performance of angle-movable PV blinds compared to a typically fixed BIPV system. An experimental study first compares power output behaviors between PV blind modules by self-shading effects. A simulation-based analysis is then conducted through different cases of angle-adjustable PV blinds with a reference module operated at a fixed angle throughout the year. This study also considers the monthly optimized-angle operation of PV blinds to improve the performance based on different locations. Results from the experimental analysis present that most slat modules, except for the top slat module, have similarly reduced power output patterns by shading effects of the upper slat module. In simulated results, the PV blinds-angle case of 30 &amp; DEG; shows the most significant annual power generation performance reduction due to self-shading effects among controlled angles. In addition, even when PV blinds operate under monthly optimal-angle conditions, PV blinds still have significant shading effects and show reduced power generation performance compared to the fixed reference one.</t>
  </si>
  <si>
    <t>[Kim, Jaewon; Lee, Hyomun; Choi, Mungyu; Kim, Dongsu; Yoon, Jongho] Hanbat Natl Univ, Dept Architectural Engn, Daejeon, South Korea; [Yoon, Jongho] 125 Dongseo Daero, Daejeon 34158, South Korea</t>
  </si>
  <si>
    <t>Yoon, J (corresponding author), 125 Dongseo Daero, Daejeon 34158, South Korea.</t>
  </si>
  <si>
    <t>Kim, Dongsu/0000-0003-3056-5638; Lee, Hyomun/0000-0002-3786-668X</t>
  </si>
  <si>
    <t>This research was supported by the research fund of Hanbat National University in 2019.</t>
  </si>
  <si>
    <t>10.1016/j.solener.2023.111834</t>
  </si>
  <si>
    <t>http://dx.doi.org/10.1016/j.solener.2023.111834</t>
  </si>
  <si>
    <t>N6BQ0</t>
  </si>
  <si>
    <t>WOS:001037846900001</t>
  </si>
  <si>
    <t>Kim, JH; Han, SH</t>
  </si>
  <si>
    <t>Kim, Jae-Hyang; Han, Seung-Hoon</t>
  </si>
  <si>
    <t>Energy Generation Performance of Window-Type Dye-Sensitized Solar Cells by Color and Transmittance</t>
  </si>
  <si>
    <t>Dye-Sensitized Solar Cells; power generation; mock-up test; colored PV; Building Integrated Photovoltaic System</t>
  </si>
  <si>
    <t>BIPV</t>
  </si>
  <si>
    <t>Previous research has shown Dye-Sensitized Solar Cells (DSSCs) to have excellent applicability for building exterior materials and windows, because they can be controlled in terms of Visible Light Transmittance (VLT) and color, and thus have good variability. However, windows with solar cells may not show ideal energy generation efficiency. This depends on a variety of factors, such as window composition, shadow, and light scattering. In this paper, through mock-up tests, the energy generation of DSSCs with various transmittances and colors was measured. Red, Green, and Blue (RGB)-based DSSCs of 7, 10, and 20% VLT were used, and P-max values were measured for solar radiation for comparison. As a result of the comparison, performance estimates were made for each color and VLT when used as a window. In this study, the electrical energy generated by DSSCs was measured in an environment applied to a real window, not a virtual environment. Therefore, the study is meaningful, in that data that can estimate performance when applying various types of DSSCs in a real-world window environment were created.</t>
  </si>
  <si>
    <t>[Kim, Jae-Hyang] Chonnam Natl Univ, Grad Sch, Gwangju 61186, South Korea; [Han, Seung-Hoon] Chonnam Natl Univ, Sch Architecture, Gwangju 61186, South Korea</t>
  </si>
  <si>
    <t>Chonnam National University; Chonnam National University</t>
  </si>
  <si>
    <t>Han, SH (corresponding author), Chonnam Natl Univ, Sch Architecture, Gwangju 61186, South Korea.</t>
  </si>
  <si>
    <t>101117@jnu.ac.kr; hshoon@jnu.ac.kr</t>
  </si>
  <si>
    <t>Han, Seung-Hoon/0000-0002-0320-1970</t>
  </si>
  <si>
    <t>National Research Foundation of Korea [NRF-2018M3C1B9088457]</t>
  </si>
  <si>
    <t>National Research Foundation of Korea(National Research Foundation of Korea)</t>
  </si>
  <si>
    <t>This research was funded by National Research Foundation of Korea (Project No.: NRF-2018M3C1B9088457).</t>
  </si>
  <si>
    <t>http://dx.doi.org/10.3390/su12218961</t>
  </si>
  <si>
    <t>OR4HY</t>
  </si>
  <si>
    <t>WOS:000589434700001</t>
  </si>
  <si>
    <t>Lee, H; Lee, R; Kim, D; Yoon, J; Kim, H; Lee, G</t>
  </si>
  <si>
    <t>Lee, Hyomun; Lee, Ruda; Kim, Dongsu; Yoon, Jongho; Kim, Hyunil; Lee, Gunhwan</t>
  </si>
  <si>
    <t>Color BIPV module; Sputter coating; Transmittance characteristics; Operational performance; Efficiency reduction</t>
  </si>
  <si>
    <t>Building integrated photovoltaic (BIPV) modules with color-cover glasses have been developed to overcome design limitations in building applications. Although several current studies have presented informative outcomes through experimental analysis, understanding the long-term operating performance of color BIPV modules is still insufficient, especially when considering the transmittance features of the color-cover glass. Therefore, this study evaluates the operational performance of color BIPV modules based on comparative analysis under outdoor experimental conditions. A typical BIPV module (i.e., a non-color BIPV module) and color BIPV modules are used for this comparative analysis. The transmittance characteristics of general low-iron tempered glass (LTG) and LTG with the color coating are considered to evaluate the effect of performance degradation according to the transmittance reduction by the color coating. The thickness differences of the coating layer make different color patterns of gray, blue, and orange. In addition, the color modules are installed on the inclined (30 degrees) and the vertical (90 degrees) plane to assess power performance on different angle positions. Compared to the ratio of transmittance reduction (RTR) by the color coating and the percentage of efficiency reduction (RER) by the color-cover glass, the RER is less than the RTR. The RER of operational efficiency for blue and orange modules is similar to the RER in STC. Still, the RER of the gray module's operational efficiency is about 5% greater than RER in STC. , the voltage and current characteristics for the gray module using operational data are analyzed to investigate the effect of color differences on the power efficiency. Based on the result, it was confirmed that the active efficiency reduction of the gray module is expected from the decrease in the current. (C) 2022 The Author(s). Published by Elsevier Ltd. This is an open access article under the CC BY-NC-ND license (http://creativecommons.org/licenses/by-nc-nd/4.0/).</t>
  </si>
  <si>
    <t>[Lee, Hyomun; Lee, Ruda; Kim, Dongsu; Yoon, Jongho] Hanbat Natl Univ, Dept Architectural Engn, Daejeon, South Korea; [Kim, Hyunil] Hyundai Energy Solut Co Ltd, Photovolta R&amp;D Ctr, Eumseung, South Korea; [Lee, Gunhwan] Korea Inst Mat Sci, Surface Technol Div, Chang Won, South Korea</t>
  </si>
  <si>
    <t>Hanbat National University; Korea Institute of Materials Science (KIMS)</t>
  </si>
  <si>
    <t>Lee, Hyomun/0000-0002-3786-668X; Kim, Dongsu/0000-0003-3056-5638; LEE, RUDA/0000-0002-4584-3568</t>
  </si>
  <si>
    <t>Korea Institute of Energy Technology Evaluation and Planning (KETEP); Ministry of Trade, Industry &amp; Energy (MOTIE) of the Republic of Korea [20204030200080]; National Research Foundation of Korea (NRF) - Korea government (MSIT) [NRF-2017R1A2B2006705]</t>
  </si>
  <si>
    <t>This work was supported by the Korea Institute of Energy Technology Evaluation and Planning (KETEP) and the Ministry of Trade, Industry &amp; Energy (MOTIE) of the Republic of Korea (No. 20204030200080) . This work was supported by the National Research Foundation of Korea (NRF) grant funded by the Korea government (MSIT) (No. NRF-2017R1A2B2006705) .</t>
  </si>
  <si>
    <t>http://dx.doi.org/10.1016/j.egyr.2022.04.034</t>
  </si>
  <si>
    <t>3I8JL</t>
  </si>
  <si>
    <t>WOS:000832955600009</t>
  </si>
  <si>
    <t>Fedorova, Anna; Jelle, Bjorn Petter; Hrynyszyn, Bozena Dorota; Geving, Stig</t>
  </si>
  <si>
    <t>Test method; Building-integrated photovoltaics; BIPV; Wind-driven rain; WDR; Watertightness</t>
  </si>
  <si>
    <t>ESTABLISH TEST PARAMETERS; WATER PENETRATION RISK; UNIFORM METHODOLOGY; EXPOSURE; FACADES</t>
  </si>
  <si>
    <t>Wind-driven rain (WDR) exposure is a crucial impact factor to consider for building envelope components and systems. The roof being a climate screen, shields inner structures from various precipitations preventing most of the water from intruding. Although WDR exposure tests are quite common, there is a lack of studies that explore a quantification of water intrusion during such an experiment. Novel technologies such as e.g. buildingintegrated photovoltaic (BIPV) systems have been steadily more used as the building envelope components, and majority of BIPV systems are designed for roof integration. Such systems are mainly viewed as electricity generators, consequently, the power output and parameters that affect them are usually in focus when these systems are evaluated, whereas little information is available on the weather protection performance of BIPV systems. To address this gap, a series of experiments were conducted to improve the testing methodology of WDR exposure for BIPV systems where quantification of water intrusion was implemented. As a result, a novel framework is presented, which includes a step-by-step test methodology and a detailed description of the construction of a water collection system. Selected BIPV system for roof integration was tested according to the methodology and collected water amounts were provided. The findings in this study demonstrate that quantification of water intrusion is feasible and provides performance-based information that will help improving the design of BIPV systems as climate screens.</t>
  </si>
  <si>
    <t>[Fedorova, Anna; Jelle, Bjorn Petter; Hrynyszyn, Bozena Dorota; Geving, Stig] Norwegian Univ Sci &amp; Technol NTNU, Dept Civil &amp; Environm Engn, NO-7491 Trondheim, Norway</t>
  </si>
  <si>
    <t>Fedorova, A (corresponding author), Hogskoleringen 7A, N-7491 Trondheim, Norway.</t>
  </si>
  <si>
    <t>Geving, Stig/0000-0002-0956-2937; Hrynyszyn, Bozena Dorota/0000-0003-1857-8030</t>
  </si>
  <si>
    <t>Research Council of Norway [244031]</t>
  </si>
  <si>
    <t>This work was supported by the Research Council of Norway withinthe ENERGIX program and several partners through the research project Building Integrated Photovoltaics for Norway (BIPV Norway, project no. 244031) .</t>
  </si>
  <si>
    <t>JUL 15</t>
  </si>
  <si>
    <t>http://dx.doi.org/10.1016/j.buildenv.2021.107917</t>
  </si>
  <si>
    <t>SU9PI</t>
  </si>
  <si>
    <t>WOS:000663461500004</t>
  </si>
  <si>
    <t>Restrepo, SA; Morcillo, J; Castaneda, M; Zapata, S; Aristizabal, AJ</t>
  </si>
  <si>
    <t>Restrepo, Sergio A.; Morcillo, Jose; Castaneda, Monica; Zapata, Sebastian; Aristizabal, Andres J.</t>
  </si>
  <si>
    <t>Solar photovoltaics; BIPVS; Solar energy; Renewables; BIPVS performance</t>
  </si>
  <si>
    <t>STRATEGY</t>
  </si>
  <si>
    <t>The improvement of the conversion efficiency of the photovoltaic panels, the efficiency of the inverters for connection to the electrical grid, and the dynamism of the distribution systems have had a direct impact on how energy is being generated in the residential, industrial, commercial, and transport sectors. This article shows an experimental study related to the analysis of a Building Integrated Photovoltaic (BIPV) system and its performance. A monitoring process was applied during three years to evaluate the energy production, CO2 emissions and economical savings. The paper presents the energy performance results of a 9.5 kW BIPV system installed in the El Paso residential area, located in Colombia (in the city of Girardot, at 74.7799 longitude and 4.3828 latitude). The main results during the first 3 years of monitoring (March 2019-March 2022) show that the average energy generation of the system has been 9,910.5 kWh/year; the environmental impact has been 3,645.38 kgCO2-equ. for the first three years of operation and the economic savings by generating clean energy have been 4,776.24 USD. (c) 2023 The Author(s). Published by Elsevier Ltd. This is an open access article under theCCBY-NC-ND license (http://creativecommons.org/licenses/by-nc-nd/4.0/).</t>
  </si>
  <si>
    <t>[Restrepo, Sergio A.] Univ Externado Colombia, Bogota, Colombia; [Morcillo, Jose] Univ Monterrey, Monterrey, Mexico; [Castaneda, Monica] Pontificia Univ Catolica Valparaiso, Valparaiso, Chile; [Zapata, Sebastian] Univ EIA, Medellin, Colombia; [Aristizabal, Andres J.] Univ Jorge Tadeo Lozano, Bogota, Colombia</t>
  </si>
  <si>
    <t>University Externado Colombia; Universidad de Monterrey; Pontificia Universidad Catolica de Valparaiso; Universidad de Bogota Jorge Tadeo Lozano</t>
  </si>
  <si>
    <t>Aristizabal, AJ (corresponding author), Univ Jorge Tadeo Lozano, Bogota, Colombia.</t>
  </si>
  <si>
    <t>Morcillo, Jose D./M-4990-2015</t>
  </si>
  <si>
    <t>Morcillo, Jose D./0000-0002-4545-8969</t>
  </si>
  <si>
    <t>http://dx.doi.org/10.1016/j.egyr.2023.05.256</t>
  </si>
  <si>
    <t>T9QW6</t>
  </si>
  <si>
    <t>WOS:001081267400018</t>
  </si>
  <si>
    <t>Boyd, P; Schweber, L</t>
  </si>
  <si>
    <t>Boyd, Philippa; Schweber, Libby</t>
  </si>
  <si>
    <t>Unintended consequences: institutional artefacts, closure mechanisms and the performance gap</t>
  </si>
  <si>
    <t>BUILDING RESEARCH AND INFORMATION</t>
  </si>
  <si>
    <t>closure mechanisms; energy performance; innovation; performance gap; renewable technology; social construction of technology (SCOT); socio-technical; system integration</t>
  </si>
  <si>
    <t>ENERGY PERFORMANCE; SUSTAINABLE CONSTRUCTION; BUILDINGS; TECHNOLOGY; PROFESSIONALS; INNOVATION</t>
  </si>
  <si>
    <t>Renewable technologies often feature in policies to improve the energy efficiency of buildings. Designers introduce predicted energy values for specific technologies, but are surprised when the technologies fail to perform as expected. Three building projects are used to explore the effect of construction processes on the energy performance of building-integrated photovoltaic (BIPV) technology. In two cases BIPV failed to deliver expected energy generation, while in the third, dramatic changes in project processes and technical specifications were needed to achieve the specified output. A social construction of technology (SCOT) analysis documents how the energy generation of BIPV disappeared from view at certain points as actors focused on building features. A contribution is made to the theoretical development of SCOT by responding to two issues: privileging of cognitive closure mechanisms and the neglect of institutional analysis. The concept of inflection mechanisms is introduced as a second type of closure mechanism. More specifically, the role of institutional artefacts (e.g. planning requirements and schedules) in the construction process is found to contribute to the performance gap. To reduce the performance gap', practitioners need to focus on the distribution of design responsibility, sequencing of work and the location of expertise.</t>
  </si>
  <si>
    <t>[Boyd, Philippa; Schweber, Libby] Univ Reading, Sch Built Environm, Reading, Berks, England</t>
  </si>
  <si>
    <t>University of Reading</t>
  </si>
  <si>
    <t>Boyd, P (corresponding author), Univ Reading, Sch Built Environm, Reading, Berks, England.</t>
  </si>
  <si>
    <t>n.j.p.boyd@reading.ac.uk</t>
  </si>
  <si>
    <t>Boyd, Philippa/JQU-0640-2023</t>
  </si>
  <si>
    <t>Schweber, Libby/0000-0002-6069-0002</t>
  </si>
  <si>
    <t>Engineering and Physical Science Research Council (EPSRC) [EP/J500501]</t>
  </si>
  <si>
    <t>Engineering and Physical Science Research Council (EPSRC)(UK Research &amp; Innovation (UKRI)Engineering &amp; Physical Sciences Research Council (EPSRC))</t>
  </si>
  <si>
    <t>The research was financed by the Engineering and Physical Science Research Council (EPSRC) as a PhD studentship [grant number EP/J500501] awarded to Nicola J. P. Boyd at the School of Construction Management and Engineering, University of Reading.</t>
  </si>
  <si>
    <t>ROUTLEDGE JOURNALS, TAYLOR &amp; FRANCIS LTD</t>
  </si>
  <si>
    <t>2-4 PARK SQUARE, MILTON PARK, ABINGDON OX14 4RN, OXON, ENGLAND</t>
  </si>
  <si>
    <t>0961-3218</t>
  </si>
  <si>
    <t>1466-4321</t>
  </si>
  <si>
    <t>BUILD RES INF</t>
  </si>
  <si>
    <t>Build. Res. Informat.</t>
  </si>
  <si>
    <t>10.1080/09613218.2017.1331096</t>
  </si>
  <si>
    <t>http://dx.doi.org/10.1080/09613218.2017.1331096</t>
  </si>
  <si>
    <t>FO8VY</t>
  </si>
  <si>
    <t>hybrid, Green Accepted</t>
  </si>
  <si>
    <t>WOS:000417167400002</t>
  </si>
  <si>
    <t>Li, XF; Strezov, V</t>
  </si>
  <si>
    <t>Li, Xiaofeng; Strezov, Vladimir</t>
  </si>
  <si>
    <t>Energy and Greenhouse Gas Emission Assessment of Conventional and Solar Assisted Air Conditioning Systems</t>
  </si>
  <si>
    <t>sustainability; solar-assisted air-conditioner; building integrated photovoltaic; energy consumption; energyplus simulation; greenhouse gas emission; educational building</t>
  </si>
  <si>
    <t>PERFORMANCE; BUILDINGS; GENERATION; DESIGN; SUSTAINABILITY; OPTIMIZATION; AUSTRALIA; WINDOWS; SAVINGS</t>
  </si>
  <si>
    <t>Energy consumption in the buildings is responsible for 26% of Australia's greenhouse gas emissions where cooling typically accounts for over 50% of the total building energy use. The aim of this study was to investigate the potential for reducing the cooling systems' environmental footprint with applications of alternative renewable energy source. Three types of cooling systems, water cooled, air cooled and a hybrid solar-based air-conditioning system, with a total of six scenarios were designed in this work. The scenarios accounted for the types of power supply to the air-conditioning systems with electricity from the grid and with a solar power from highly integrated building photovoltaics (BIPV). Within and between these scenarios, systems' energy performances were compared based on energy modelling while the harvesting potential of the renewable energy source was further predicted based on building's detailed geometrical model. The results showed that renewable energy obtained via BIPV scenario could cover building's annual electricity consumption for cooling and reduce 140 tonnes of greenhouse gas emissions each year. The hybrid solar air-conditioning system has higher energy efficiency than the air cooled chiller system but lower than the water cooled system.</t>
  </si>
  <si>
    <t>[Li, Xiaofeng; Strezov, Vladimir] Macquarie Univ, Dept Environm Sci, Fac Sci &amp; Engn, Sydney, NSW 2109, Australia</t>
  </si>
  <si>
    <t>Macquarie University</t>
  </si>
  <si>
    <t>Strezov, V (corresponding author), Macquarie Univ, Dept Environm Sci, Fac Sci &amp; Engn, Sydney, NSW 2109, Australia.</t>
  </si>
  <si>
    <t>xiaofeng.li@mq.edu.au; vladimir.strezov@mq.edu.au</t>
  </si>
  <si>
    <t>Strezov, Vladimir/J-4827-2019</t>
  </si>
  <si>
    <t>Strezov, Vladimir/0000-0002-9129-9284</t>
  </si>
  <si>
    <t>POSTFACH, CH-4005 BASEL, SWITZERLAND</t>
  </si>
  <si>
    <t>http://dx.doi.org/10.3390/su71114710</t>
  </si>
  <si>
    <t>DC2ZR</t>
  </si>
  <si>
    <t>WOS:000369088600017</t>
  </si>
  <si>
    <t>Giraldo-Pérez, JP; Orrego-García, JS; Ospina-Metaute, CC; Velásquez-López, A; Betancur, E</t>
  </si>
  <si>
    <t>Giraldo-Perez, Juan Pablo; Orrego-Garcia, Juan Sebastian; Ospina-Metaute, Cristian C.; Velasquez-Lopez, Alejandro; Betancur, Esteban</t>
  </si>
  <si>
    <t>JOURNAL OF RENEWABLE AND SUSTAINABLE ENERGY</t>
  </si>
  <si>
    <t>OPTIMUM TILT ANGLES; SOLAR-ENERGY; LARGE-SCALE; FACADES; PV; LIDAR; IRRADIANCE; BUILDINGS; SURFACES; SYSTEMS</t>
  </si>
  <si>
    <t>Solar energy is expected to be the fastest developing of the Renewable Energy Sources (RES) in the next years. With the introduction of Distributed Generation into space limited urban areas, the need to find new solutions that allow the installations of Photovoltaic (PV) systems in cities has become crucial for the constant and sustainable energetic development of the world. This study presents new experimental and simulation analyses of the implementation of vertical Building Integrated Photovoltaics (BIPV), one of the most accepted alternatives for the installation of PV technologies in urban areas. Emphasis is made on the viability of BIPV in selected tropical regions from an energy generation standpoint. The results suggest that the implementation of these technologies is viable for urban spaces in the studied regions, as it was found that east and west facing vertical modules require only twice the space of horizontal modules to equal their energy generation, and the vertical area available in buildings can be up to 20 times larger than the horizontal. Additionally, energy generation in this location was found to be relatively constant throughout the year for east and west facing vertical BIPV installations. Published under an exclusive license by AIP Publishing.</t>
  </si>
  <si>
    <t>[Giraldo-Perez, Juan Pablo; Velasquez-Lopez, Alejandro; Betancur, Esteban] Univ EAFIT, Design Engn Res Grp GRID, Carrera 49 7 Sur 50, Medellin, Colombia; [Orrego-Garcia, Juan Sebastian; Ospina-Metaute, Cristian C.] Univ EAFIT, Phys Sci Dept, Carrera 49 7 Sur 50, Medellin, Colombia</t>
  </si>
  <si>
    <t>Universidad EAFIT; Universidad EAFIT</t>
  </si>
  <si>
    <t>Giraldo-Pérez, JP (corresponding author), Univ EAFIT, Design Engn Res Grp GRID, Carrera 49 7 Sur 50, Medellin, Colombia.</t>
  </si>
  <si>
    <t>jgiral95@eafit.edu.co</t>
  </si>
  <si>
    <t>Giraldo, Juan/KFR-6948-2024</t>
  </si>
  <si>
    <t>Giraldo, Juan Pablo/0000-0001-6499-5906; Betancur, Esteban/0000-0002-1793-9239</t>
  </si>
  <si>
    <t>World Bank [58667]; Colombian Ministry of Science, Technology and Innovation (Minciencias) [FP44842-210-2018]</t>
  </si>
  <si>
    <t>World Bank(The World Bank India); Colombian Ministry of Science, Technology and Innovation (Minciencias)</t>
  </si>
  <si>
    <t>The authors would like to acknowledge Universidad EAFIT and the alliance ENERGETICA 2030, which is a Research Program, with code 58667 from the Colombia Cientifica initiative, funded by The World Bank through the call 778-2017 Scientific Ecosystems. The research program is managed by the Colombian Ministry of Science, Technology and Innovation (Minciencias) with Contract No. FP44842-210-2018.</t>
  </si>
  <si>
    <t>AIP Publishing</t>
  </si>
  <si>
    <t>MELVILLE</t>
  </si>
  <si>
    <t>1305 WALT WHITMAN RD, STE 300, MELVILLE, NY 11747-4501 USA</t>
  </si>
  <si>
    <t>1941-7012</t>
  </si>
  <si>
    <t>J RENEW SUSTAIN ENER</t>
  </si>
  <si>
    <t>J. Renew. Sustain. Energy</t>
  </si>
  <si>
    <t>http://dx.doi.org/10.1063/5.0065068</t>
  </si>
  <si>
    <t>0B9YR</t>
  </si>
  <si>
    <t>WOS:000774981700001</t>
  </si>
  <si>
    <t>Andenæs, E; Jelle, BP; Ramlo, K; Kolås, T; Selj, J; Foss, SE</t>
  </si>
  <si>
    <t>Andenaes, Erlend; Jelle, Bjorn Petter; Ramlo, Kristin; Kolas, Tore; Selj, Josefine; Foss, Sean Erik</t>
  </si>
  <si>
    <t>The influence of snow and ice coverage on the energy generation from photovoltaic solar cells</t>
  </si>
  <si>
    <t>Snow; Ice; Solar energy; Photovoltaic; Solar cell; Building integrated photovoltaics; BIPV; Transmission; Transparency; Building; Energy</t>
  </si>
  <si>
    <t>PERFORMANCE; EFFICIENCY; ALBEDO; LAND</t>
  </si>
  <si>
    <t>This literature study examines previous studies of the optical properties of snow, and attempts to tie them together with studies on the effects of shading on photovoltaic solar panels. The study presents some information on the general properties of snow and ice, including geographic extent and some conditions of snow and ice formation. General optical properties of snow are examined, such as reflectance (albedo) and spectral transmittance. Common transmittance profiles for snow covers are also examined. The study also presents some commonly understood effects of shading on photovoltaic panels, both in the form of uniform shading (weak light) and partial shading. Other snow-related aspects of operating a photovoltaic system are also brought up, such as snow loads and the risks posed by snowmelt, particularly in regards to building-integrated or building applied photovoltaics. Common methods of addressing snow-related challenges are summarized, both on a material and on an architectural level. Lastly, suggested future research paths are presented.</t>
  </si>
  <si>
    <t>[Andenaes, Erlend; Jelle, Bjorn Petter; Ramlo, Kristin] Norwegian Univ Sci &amp; Technol NTNU, Dept Civil &amp; Environm Engn, NO-7491 Trondheim, Norway; [Jelle, Bjorn Petter] SINTEF Bldg &amp; Infrastruct, Dept Mat &amp; Struct, NO-7465 Trondheim, Norway; [Kolas, Tore] SINTEF Mat &amp; Chem, Dept Mat &amp; Nanotechnol, N-7465 Trondheim, Norway; [Selj, Josefine; Foss, Sean Erik] Inst Energy Technol IFE, Dept Solar Energy, NO-2027 Kjeller, Norway</t>
  </si>
  <si>
    <t>Norwegian University of Science &amp; Technology (NTNU); SINTEF; SINTEF; Institute for Energy Technology (IFE)</t>
  </si>
  <si>
    <t>Andenæs, E (corresponding author), Norwegian Univ Sci &amp; Technol NTNU, Dept Civil &amp; Environm Engn, NO-7491 Trondheim, Norway.</t>
  </si>
  <si>
    <t>erlend.andenas@ntnu.no</t>
  </si>
  <si>
    <t>Foss, Sean Erik/0000-0002-2655-1463</t>
  </si>
  <si>
    <t>Research Council of Norway; research project Building Integrated Photovoltaics for Norway (BIPV Norway)</t>
  </si>
  <si>
    <t>Research Council of Norway(Research Council of Norway); research project Building Integrated Photovoltaics for Norway (BIPV Norway)</t>
  </si>
  <si>
    <t>10.1016/j.solener.2017.10.078</t>
  </si>
  <si>
    <t>http://dx.doi.org/10.1016/j.solener.2017.10.078</t>
  </si>
  <si>
    <t>FT2WS</t>
  </si>
  <si>
    <t>Green Accepted, Green Submitted</t>
  </si>
  <si>
    <t>WOS:000423007300031</t>
  </si>
  <si>
    <t>Sun, H; Zhu, BF; Yin, JY; Zhong, MT; Wang, KZ</t>
  </si>
  <si>
    <t>Sun, Hong; Zhu, Bifeng; Yin, Jinyu; Zhong, Mingte; Wang, Kaizhi</t>
  </si>
  <si>
    <t>Photovoltaic technology in rural residential buildings in China: a comprehensive review on applications, development and its benefits</t>
  </si>
  <si>
    <t>JOURNAL OF ASIAN ARCHITECTURE AND BUILDING ENGINEERING</t>
  </si>
  <si>
    <t>Article; Early Access</t>
  </si>
  <si>
    <t>Active/Passive photovoltaic technology; building integrated photovoltaic; economic/ecological/social benefits; rural residential buildings</t>
  </si>
  <si>
    <t>GENERATION; PV; SYSTEMS; COST</t>
  </si>
  <si>
    <t>China's rural residential photovoltaic system has been greatly developed in recent years. However, most existing researches, are difficult to reflect the real development situation of the whole system. This study systematically sorts out the results in related fields through the literature review, aiming to clarify the current situation of applications and benefits of photovoltaic technology. The results show that currently the photovoltaic power generation technology is relatively mature and widely applied, and passive photovoltaic technology can play a greater role in reducing energy consumption in rural residential buildings in China. However, the development of photothermal and photovoltaic combined with other energy technologies, as well as the integration between photovoltaic technology and buildings are relatively lagging behind. Besides, the life cycle analysis and evaluation of photovoltaic system has not been established. In view of opportunities and challenges, this study prospects two future development directions. Firstly, the system coupling of photovoltaic technology should be strengthened, especially between the joint supply subsystems, between the active and passive technologies, and between photovoltaic technology and buildings. Secondly, the rationality of photovoltaic technology evaluation should be ensured, particularly to cover the three aspects of economy, ecology and society on the whole life cycle dimension.</t>
  </si>
  <si>
    <t>[Sun, Hong; Zhu, Bifeng; Yin, Jinyu; Zhong, Mingte; Wang, Kaizhi] Zhejiang Shuren Univ, Coll Urban Construct, Hangzhou, Peoples R China; [Zhu, Bifeng] Zhejiang Univ Technol, Zhijiang Coll, Coll Architecture, Shaoxing 312030, Zhejiang, Peoples R China</t>
  </si>
  <si>
    <t>Zhejiang Shuren University; Zhejiang University of Technology</t>
  </si>
  <si>
    <t>Zhu, BF (corresponding author), Zhejiang Univ Technol, Zhijiang Coll, Coll Architecture, Shaoxing 312030, Zhejiang, Peoples R China.</t>
  </si>
  <si>
    <t>512126134@qq.com</t>
  </si>
  <si>
    <t>Zhu, Bifeng/AAF-7174-2021</t>
  </si>
  <si>
    <t>Zhu, Bifeng/0000-0001-6214-3021</t>
  </si>
  <si>
    <t>National College Student Innovation and Entrepreneurship Training Program [2023]; National College Student Innovation and Entrepreneurship Training Program [202311842041X]</t>
  </si>
  <si>
    <t>National College Student Innovation and Entrepreneurship Training Program; National College Student Innovation and Entrepreneurship Training Program</t>
  </si>
  <si>
    <t>Thanks to editors and reviewers for their efforts. And thanks for the funding provided by 2023 National College Student Innovation and Entrepreneurship Training Program, Grant/Award Number: 202311842041X.</t>
  </si>
  <si>
    <t>1346-7581</t>
  </si>
  <si>
    <t>1347-2852</t>
  </si>
  <si>
    <t>J ASIAN ARCHIT BUILD</t>
  </si>
  <si>
    <t>J. Asian Archit. Build. Eng.</t>
  </si>
  <si>
    <t>2024 FEB 2</t>
  </si>
  <si>
    <t>10.1080/13467581.2024.2308591</t>
  </si>
  <si>
    <t>http://dx.doi.org/10.1080/13467581.2024.2308591</t>
  </si>
  <si>
    <t>Architecture; Construction &amp; Building Technology</t>
  </si>
  <si>
    <t>Science Citation Index Expanded (SCI-EXPANDED); Arts &amp; Humanities Citation Index (A&amp;HCI)</t>
  </si>
  <si>
    <t>GU1B8</t>
  </si>
  <si>
    <t>WOS:001155083200001</t>
  </si>
  <si>
    <t>Dolores, L; Macchiaroli, M; De Mare, G</t>
  </si>
  <si>
    <t>Dolores, Luigi; Macchiaroli, Maria; De Mare, Gianluigi</t>
  </si>
  <si>
    <t>renewable energy sources; energy efficiency; energy transition; financial evaluation; energy retrofit project; building renovation; cost-revenue analysis; risk analysis; building integrated photovoltaics</t>
  </si>
  <si>
    <t>RESIDENTIAL BUILDINGS; ECONOMIC-ANALYSIS; SENSITIVITY-ANALYSIS; PHOTOVOLTAIC SYSTEM; COST-EFFECTIVENESS; SUSTAINABILITY; EFFICIENCY; RETROFIT; FEASIBILITY; MODEL</t>
  </si>
  <si>
    <t>This paper explores the topic of the energy transition in housing. The work aims to offer a knowledge base for energy policy on the current scenario of the energy redevelopment of Italian multi-family buildings. The financial feasibility of energy retrofit projects in the case of multi-apartment buildings is then analyzed. From a set of projects located in the Campania region (Italy), the typical building on which to carry out ordinary energy efficiency works was identified. Two design variants are considered on which to implement the Cost-Revenue Analysis (CRA): (i) energy retrofit intervention not including photovoltaic system; (ii) energy retrofit intervention including photovoltaic system. For the second design variant, further analyses were conducted (sensitivity analysis, scenario analysis, risk analysis) to identify the main sensitive variables and to estimate the probability of financial failure of the intervention. The study shows that interventions without photovoltaics are unlikely to be financially sustainable. However, although the presence of photovoltaics significantly increases the savings in the bill, the Payback Period (PP) remains quite high. An ordinary energy retrofit project including photovoltaic technology can be made financially sustainable only by resorting to government building bonuses, in the absence of which the probability of failure is 46%.</t>
  </si>
  <si>
    <t>[Dolores, Luigi; Macchiaroli, Maria; De Mare, Gianluigi] Univ Salerno, Dept Civil Engn, I-84084 Fisciano, SA, Italy</t>
  </si>
  <si>
    <t>University of Salerno</t>
  </si>
  <si>
    <t>Dolores, L (corresponding author), Univ Salerno, Dept Civil Engn, I-84084 Fisciano, SA, Italy.</t>
  </si>
  <si>
    <t>ldolores@unisa.it; mmacchiaroli@unisa.it; gdemare@unisa.it</t>
  </si>
  <si>
    <t>; MACCHIAROLI, MARIA/Q-2173-2016</t>
  </si>
  <si>
    <t>DOLORES, LUIGI/0000-0001-7597-2945; MACCHIAROLI, MARIA/0000-0001-9682-3068</t>
  </si>
  <si>
    <t>http://dx.doi.org/10.3390/su14094876</t>
  </si>
  <si>
    <t>1E6BR</t>
  </si>
  <si>
    <t>WOS:000794571900001</t>
  </si>
  <si>
    <t>Wang, S; Tae, S; Jang, H</t>
  </si>
  <si>
    <t>Wang, Seongjo; Tae, Sungho; Jang, Hyeongjae</t>
  </si>
  <si>
    <t>Prediction of the Energy Self-Sufficiency Rate of Major New Renewable Energy Types Based on Zero-Energy Building Certification Cases in South Korea</t>
  </si>
  <si>
    <t>zero energy building; ZEB; energy self-sufficiency rate; new renewable energy</t>
  </si>
  <si>
    <t>PARIS AGREEMENT</t>
  </si>
  <si>
    <t>There is an increasing interest in new renewable energy sources for achieving net zero emissions. Consequently, the construction industry has mandated zero-energy building certification (ZEB), through the usage of new renewable energy. However, because of the variations in the energy self-sufficiency rate (ESR) among the new renewable energy types, incorrect ESR prediction at the design stage may lead to problems. Hence, in this study, the ESR and construction cost are analyzed for each new renewable energy capacity to predict the ESR of photovoltaic (PV), building integrated photovoltaic (BIPV), geothermal, and fuel cell systems. Passive and active technology elements of the ZEB cases in Korea are analyzed, and by establishing a standard model with the average value of each case, the ESR is calculated for each new renewable energy capacity, and the calculation formulas are derived. The results indicate that for the PV and BIPV systems, the rate of ESR increases with the capacity (kWp) and is constant at 0.54% and 0.34%, respectively. However, for the geothermal system and fuel cells, the average ESR is 0.016% and 1.46%, respectively, but as the rate of ESR increase with the capacity (kW) gradually decreases, the calculation formulas are derived with a log graph.</t>
  </si>
  <si>
    <t>[Wang, Seongjo] Hanyang Univ, Dept Smart City Engn, 55 Hanyangdaehak Ro, Ansan 15588, South Korea; [Tae, Sungho] Hanyang Univ, Sch Architecture &amp; Architectural Engn, 55 Hanyangdaehak Ro, Ansan 15588, South Korea; [Jang, Hyeongjae] Hanyang Univ, Dept Architectural Engn, 55 Hanyangdaehak Ro, Ansan 15588, South Korea</t>
  </si>
  <si>
    <t>Hanyang University; Hanyang University; Hanyang University</t>
  </si>
  <si>
    <t>Tae, S (corresponding author), Hanyang Univ, Sch Architecture &amp; Architectural Engn, 55 Hanyangdaehak Ro, Ansan 15588, South Korea.;Jang, H (corresponding author), Hanyang Univ, Dept Architectural Engn, 55 Hanyangdaehak Ro, Ansan 15588, South Korea.</t>
  </si>
  <si>
    <t>eco_wang@naver.com; jnb55@hanyang.ac.kr; duethj@gmail.com</t>
  </si>
  <si>
    <t>Tae, Sung Ho/E-8867-2013</t>
  </si>
  <si>
    <t>National Research Foundation of Korea (NRF) - Korea government (MSIT) [2015R1A5A1037548]; Korea Agency for Infrastructure Technology Advancement (KAIA) - Ministry of Land, Infrastructure and Transport [21CTAP-C152276-03]</t>
  </si>
  <si>
    <t>National Research Foundation of Korea (NRF) - Korea government (MSIT); Korea Agency for Infrastructure Technology Advancement (KAIA) - Ministry of Land, Infrastructure and Transport</t>
  </si>
  <si>
    <t>FundingThis work was supported by the National Research Foundation of Korea (NRF) grant funded by the Korea government (MSIT) (grant number 2015R1A5A1037548); and the Korea Agency for Infrastructure Technology Advancement (KAIA) grant funded by the Ministry of Land, Infrastructure and Transport (grant number 21CTAP-C152276-03).</t>
  </si>
  <si>
    <t>http://dx.doi.org/10.3390/su132011552</t>
  </si>
  <si>
    <t>WR8EO</t>
  </si>
  <si>
    <t>WOS:000714728600001</t>
  </si>
  <si>
    <t>Arnaout, MA; Go, YI; Saqaff, A</t>
  </si>
  <si>
    <t>Arnaout, Mohammed A.; Go, Yun Ii; Saqaff, Alkaff</t>
  </si>
  <si>
    <t>bendable PV; curved roof; energy yield; BIPV</t>
  </si>
  <si>
    <t>SLOPED PITCHED ROOF; OF-THE-ART; PHOTOVOLTAIC PRODUCTS; BIPV SYSTEM; PERFORMANCE; ENERGY; DEGRADATION; IMPACT; BAPV</t>
  </si>
  <si>
    <t>Building-integrated photovoltaics (BIPV) is an innovative green solution that incorporated energy generation into the building facade with modification on the building material or architectural structure. It is a clean and reliable solution that conserves the aesthetical value of the architecture and has the potential to enhance the building's energy efficiency. Malaysia's tropical location has a high solar energy potential to be exploited, and BIPV is a very innovative aspect of technology to employ the available energy. Heriot-Watt University Malaysia (HWUM) has a unique roof design that could be utilized as an application of the BIPV system to generate electricity, reducing the carbon footprint of the facility. Eight BIPV systems of different PV technologies and module types and with capacities of 411.8 to 1085.6 kW were proposed for the building. The environmental plugin software has been integrated with a building geometry modelling tool to visualize and estimate the energy potential from the roof surface in a 3D modelling software. Additionally, detailed system simulations are conducted using PVSyst software, where results and performance parameters are analysed. The roof surface is shown to provide great energy potential and studied scenarios generated between 548 and 1451 MWh yearly with PR range from 78% to 85%. C-Si scenarios offer the best economical profitability with payback period of 4.4 to 6.3 years. The recommended scenario has a size of 1085.5 kW and utilizes thin-film CdTe PV modules. The system generates 1415 MWh annually with a performance ratio of 84.9%, which saves 62.8% of the electricity bill and has an estimated cost of 901 000 USD. Installation of the proposed system should preserve the aesthetical value of the building's roof, satisfy BIPV rules, and most importantly, conserves energy, making the building greener.</t>
  </si>
  <si>
    <t>[Arnaout, Mohammed A.; Go, Yun Ii; Saqaff, Alkaff] Heriot Watt Univ Malaysia, Sch Engn &amp; Phys Sci, Putrajaya 62200, Malaysia</t>
  </si>
  <si>
    <t>Heriot Watt University</t>
  </si>
  <si>
    <t>Go, YI (corresponding author), Sch Engn &amp; Phys Sci EPS, Putrajaya, Malaysia.</t>
  </si>
  <si>
    <t>y.go@hw.ac.uk</t>
  </si>
  <si>
    <t>WILEY-HINDAWI</t>
  </si>
  <si>
    <t>LONDON</t>
  </si>
  <si>
    <t>ADAM HOUSE, 3RD FL, 1 FITZROY SQ, LONDON, WIT 5HE, ENGLAND</t>
  </si>
  <si>
    <t>http://dx.doi.org/10.1002/er.5204</t>
  </si>
  <si>
    <t>NP5HJ</t>
  </si>
  <si>
    <t>WOS:000517613300001</t>
  </si>
  <si>
    <t>Göksu, AU; Gedik, GZ</t>
  </si>
  <si>
    <t>Goksu, A. Umur; Gedik, Gulay Zorer</t>
  </si>
  <si>
    <t>The effect of CIS BIPV as a shading device on building life cycle energy performance</t>
  </si>
  <si>
    <t>INTERNATIONAL JOURNAL OF SUSTAINABLE ENERGY</t>
  </si>
  <si>
    <t>BIPV; CIS PV; shading device; building net energy needs; CIS PV life cycle energy analyses; sustainability</t>
  </si>
  <si>
    <t>INTEGRATED PHOTOVOLTAIC BIPV; ARCHITECTURAL INTEGRATION; PV SYSTEMS; DESIGN; OPTIMIZATION; GENERATION; IMPACTS; MODULES; TIME</t>
  </si>
  <si>
    <t>The purpose of this study is to evaluate the effect of CIS Building Integrated Photovoltaic as a shading device on building energy performance and PV life cycle. A multi-faceted BIPV energy evaluation approach is created. Energy performance is evaluated in two climate regions, in three scenarios for two transparency ratios of an office building. The case study indicated that when BIPV was used, in mild climates there was 24.82-41.05%, and in hot climates, 35.21-56.18% net energy consumption decreased. The PVs can produce 6.5-9.1 times the amount of energy consumed during manufacturing over the usage period. Finally, it was shown that the CIS technology contributes to sustainable architecture by reducing the integrated design difficulties in front of BIPV.</t>
  </si>
  <si>
    <t>[Goksu, A. Umur; Gedik, Gulay Zorer] Yildiz Tech Univ, Fac Architecture, Dept Architecture, Istanbul, Turkiye</t>
  </si>
  <si>
    <t>Yildiz Technical University</t>
  </si>
  <si>
    <t>Göksu, AU (corresponding author), Yildiz Tech Univ, Fac Architecture, Dept Architecture, Istanbul, Turkiye.</t>
  </si>
  <si>
    <t>augoksu@yildiz.edu.tr</t>
  </si>
  <si>
    <t>Göksu, Umur/IXE-0065-2023; Zorer Gedik, Gulay/AAF-4456-2021</t>
  </si>
  <si>
    <t>Göksu, Umur/0000-0002-6647-4255; Zorer Gedik, Gulay/0000-0003-4101-3644</t>
  </si>
  <si>
    <t>1478-6451</t>
  </si>
  <si>
    <t>1478-646X</t>
  </si>
  <si>
    <t>INT J SUSTAIN ENERGY</t>
  </si>
  <si>
    <t>Int. J. Sustain. Energy</t>
  </si>
  <si>
    <t>DEC 14</t>
  </si>
  <si>
    <t>10.1080/14786451.2023.2217943</t>
  </si>
  <si>
    <t>http://dx.doi.org/10.1080/14786451.2023.2217943</t>
  </si>
  <si>
    <t>I1QS9</t>
  </si>
  <si>
    <t>WOS:001000605700001</t>
  </si>
  <si>
    <t>Lau, SK; Kosoric, V; Bieri, M; Nobre, AM</t>
  </si>
  <si>
    <t>Lau, Siu-Kit; Kosoric, Vesna; Bieri, Monika; Nobre, Andre. M.</t>
  </si>
  <si>
    <t>Identification of Factors Influencing Development of Photovoltaic (PV) Implementation in Singapore</t>
  </si>
  <si>
    <t>built environment; building-integrated photovoltaics (BIPV); drivers; faç ade integration; holistic strategy; life-cycle cost (LCC) assessment; obstacles; photovoltaics (PV); photovoltaic (PV) integration; sustainability</t>
  </si>
  <si>
    <t>Despite the steady growth of grid-connected installed capacity in Singapore in the last decade and intensive government effort towards solarization, implementation of photovoltaics (PV) and especially building-integrated photovoltaics (BIPV) into the built environment has not gathered as much momentum as would have been expected given the country's ample solar energy resource potential, strong economic fundamentals and the robust real estate sector. Based on a conducted web-survey and qualitative interviews among local professionals, this paper examines the obstacles, potentials and drivers that could facilitate and accelerate BIPV and PV facade integration, as well as needs that could encourage wider PV use. In order to define a unified strategy, aligning the stakeholders' views, the following disputable factors are pointed out and discussed: (1) incomplete understanding of BIPV and building-applied photovoltaics (BAPV) among stakeholders, (2) costs of BIPV systems, (3) low awareness of and confidence in integrability of PV modules, (4) incomplete knowledge about and insufficiently investigated PV performance and (5) potential of PV facade and roof integration. Since the costs are the key identified factor for BIPV implementation, life-cycle cost (LCC) assessments of PV facade and roof integrations have been performed, which supported the search for solutions to identified problems. The performed analysis and findings present the basis for the development of a long-term holistic strategy for PV implementation in Singapore that could help the highly-urbanized, tropical resource- and land-constrained island city-state reduce the dependency on fossil fuels and achieve the climate change targets, thus promoting a more sustainable built environment.</t>
  </si>
  <si>
    <t>[Lau, Siu-Kit; Kosoric, Vesna] Natl Univ Singapore, Dept Architecture, Singapore 117566, Singapore; [Kosoric, Vesna] Balkan Energy AG, CH-4656 Starrkirch Wil, Switzerland; [Kosoric, Vesna] Daniel Hammer Architekt FH AG, CH-4600 Olten, Switzerland; [Bieri, Monika; Nobre, Andre. M.] Cleantech Energy Corp Pte Ltd, Singapore 049482, Singapore</t>
  </si>
  <si>
    <t>Kosoric, V (corresponding author), Natl Univ Singapore, Dept Architecture, Singapore 117566, Singapore.;Kosoric, V (corresponding author), Balkan Energy AG, CH-4656 Starrkirch Wil, Switzerland.;Kosoric, V (corresponding author), Daniel Hammer Architekt FH</t>
  </si>
  <si>
    <t>slau@nus.edu.sg; vesna.kosoric@gmail.com; monika.bieri@cleantechsolar.com; andre.nobre@cleantechsolar.com</t>
  </si>
  <si>
    <t>Lau, Siu-Kit/0000-0002-2357-8281</t>
  </si>
  <si>
    <t>research project Evaluation and Development of Energy Efficient PV Systems in Tropical Environment [WBS: R-294-000-136-720]; City Development Limited; NUS-CDL Tropical Technology Laboratory (T2 Lab)</t>
  </si>
  <si>
    <t>research project Evaluation and Development of Energy Efficient PV Systems in Tropical Environment; City Development Limited; NUS-CDL Tropical Technology Laboratory (T2 Lab)</t>
  </si>
  <si>
    <t>The authors wish to acknowledge the funding support by the research project Evaluation and Development of Energy Efficient PV Systems in Tropical Environment (WBS: R-294-000-136-720), which is funded by the NUS-CDL Tropical Technology Laboratory (T2 Lab) and City Development Limited.</t>
  </si>
  <si>
    <t>http://dx.doi.org/10.3390/su13052630</t>
  </si>
  <si>
    <t>QW4HU</t>
  </si>
  <si>
    <t>WOS:000628613400001</t>
  </si>
  <si>
    <t>Romaní, J; Pérez-Rodríguez, A; Salom, J</t>
  </si>
  <si>
    <t>Romani, Joaquim; Perez-Rodriguez, Alejandro; Salom, Jaume</t>
  </si>
  <si>
    <t>Solar energy; Transparent BIPV; Building simulation; Renewable energy; Photovoltaic; PV glazing</t>
  </si>
  <si>
    <t>DAYLIGHT PERFORMANCE; ENERGY PERFORMANCE; SEMITRANSPARENT</t>
  </si>
  <si>
    <t>Building integrated photovoltaics (PV) are promising technologies to integrate renewable energy production and achieve positive energy buildings. Transparent photovoltaics increase the inte-gration options, especially in windows and skylights. In this context, the Tech4win project has developed a prototype tandem UV filter and organic transparent photovoltaic. The current paper presents a techno-economic analysis of the performance of this prototype. The laboratory data introduced in a TRNSYS18 simulation for evaluating the impact in the heating, cooling, lighting, and the PV electrical production. The simulation scenarios include office and residential buildings five different climates. Moreover, the economic analysis consists of a sensitivity study on the PV window investment cost, the electricity price, and the feed-in tariff. The results show that the PV windows increase the heating and lighting demand in all cases, but may decrease the cooling demand compared to non-solar control windows. Consequently, in the heating dominated sce-narios the PV windows increase the energy demand but, in cooling dominated cases, the demand only decreases if the PV window's solar heat gain coefficient (SHGC) improves that of conven-tional window. Nevertheless, in all studied scenarios the PV window improved the building en-ergy balance. Finally, the electricity pricing schedules and the feed-in tariff are key into the economic feasibility.</t>
  </si>
  <si>
    <t>[Romani, Joaquim; Perez-Rodriguez, Alejandro; Salom, Jaume] Catalonia Inst Energy Res IREC, Jardins Dones Negre 1, Barcelona 08930, Spain; [Perez-Rodriguez, Alejandro] Univ Barcelona, Dept Engn Elect &amp; Biomed, IN2UB, Barcelona, Spain</t>
  </si>
  <si>
    <t>Institut de Recerca en Energia de Catalunya (IREC); University of Barcelona</t>
  </si>
  <si>
    <t>Romaní, J (corresponding author), Catalonia Inst Energy Res IREC, Jardins Dones Negre 1, Barcelona 08930, Spain.</t>
  </si>
  <si>
    <t>jromani@irec.cat</t>
  </si>
  <si>
    <t>Salom, Jaume/C-2504-2019; Romani Picas, Joaquim/B-2492-2019</t>
  </si>
  <si>
    <t>Romani Picas, Joaquim/0000-0002-7111-3681</t>
  </si>
  <si>
    <t>European Union [826002]; Ministerio de Economia y Competitividad de Espana [FJC2018-038475-I]; H2020 Societal Challenges Programme [826002] Funding Source: H2020 Societal Challenges Programme</t>
  </si>
  <si>
    <t>European Union(European Union (EU)); Ministerio de Economia y Competitividad de Espana(Spanish Government); H2020 Societal Challenges Programme(Horizon 2020European Union (EU)H2020 Societal Challenges Programme)</t>
  </si>
  <si>
    <t>This work has received funding from the European Union H2020 Framework Programme under Grant Agreement no. 826002 (Tech4Win). Joaquim Romani would like to thank Ministerio de Economia y Competitividad de Espana for grant Juan de la Cierva FJC2018-038475-I.</t>
  </si>
  <si>
    <t>JUN 1</t>
  </si>
  <si>
    <t>http://dx.doi.org/10.1016/j.jobe.2023.106111</t>
  </si>
  <si>
    <t>J9NX2</t>
  </si>
  <si>
    <t>WOS:001012831600001</t>
  </si>
  <si>
    <t>Issues like air pollution and high CO2 rates are forcing the government of Qatar to mitigate these pollution rates as Qatar is considered the highest country that has can emissions per capita. As a result, huge efforts are executed to reduce these high rates of pollution so many renewable technologies projects are introduced, and solar PV plant is a major one. In this paper, Doha metro project is taken as a case study to implement a hybrid system within one of the metro stations to assess the economic profitability of it and then it can be a proposal for the country of Qatar to implement such a hybrid system within the governmental projects to mitigate the pollution rate. The methodology adopted in this paper is to evaluate the profitability of the hybrid system proposed by using HOMER software where it can model, simulate and optimize the proposed system with the desired components. Main finding is that due to the low electricity tariffs with and without the governmental subsidies, the implementation of PV system in Qatar is not economically feasible unless the PV system capacity is enlarged into a big scale or the tariff prices being increased with Carbon tax regulations. (C) 2020 The Authors. Published by Elsevier Ltd.</t>
  </si>
  <si>
    <t>[Al-Janahi, Saoud A.; Al-Ghamdi, Sami G.] Hamad Bin Khalifa Univ, Qatar Fdn, Coll Sci &amp; Engn, Div Sustainable Dev, Doha, Qatar; [Ellabban, Omar] Iberdrola Innovat Middle East, Doha, Qatar</t>
  </si>
  <si>
    <t>Qatar Foundation (QF); Hamad Bin Khalifa University-Qatar; Iberdrola Innovation Middle East</t>
  </si>
  <si>
    <t>Al-Ghamdi, SG (corresponding author), Hamad Bin Khalifa Univ, Qatar Fdn, Coll Sci &amp; Engn, Div Sustainable Dev, Doha, Qatar.</t>
  </si>
  <si>
    <t>salghamdi@hbku.edu.qa</t>
  </si>
  <si>
    <t>Al-Ghamdi, Sami G./AAH-6959-2020; Al-Ghamdi, Sami G./GPS-8949-2022</t>
  </si>
  <si>
    <t>Al-Ghamdi, Sami G./0000-0002-7416-5153;</t>
  </si>
  <si>
    <t>http://dx.doi.org/10.1016/j.egyr.2020.11.192</t>
  </si>
  <si>
    <t>PN3HM</t>
  </si>
  <si>
    <t>WOS:000604373600062</t>
  </si>
  <si>
    <t>Poddaeva, O; Churin, P</t>
  </si>
  <si>
    <t>Poddaeva, Olga; Churin, Pavel</t>
  </si>
  <si>
    <t>Bioclimatic comfort; Numerical simulation; Windscreens; Building integrated photovoltaic modules; Building-attached photovoltaic modules</t>
  </si>
  <si>
    <t>WIND COMFORT; SYSTEMS</t>
  </si>
  <si>
    <t>The article discusses one of the wind impact studying options on the projected object stylobate part in the city of Moscow that is the numerical simulation using the specialized fluid dynamics software package. The studies were carried out for several options for the stylobate site improvement with different placement of windscreens, followed by an assessment of the pedestrian zones bioclimatic comfort. At the first stage, zones with a wind flow significant acceleration were identified, which did not meet the regulatory criteria for ensuring pedestrian comfort, at the second stage, proposals were developed for the windscreens placement on the residential complex stylobate part and the repeated computational studies were carried out taking into account these previous proposals. A significant influence of windscreens with a height of 1.2 m on the wind flows distribution on the operated stylobate roof was revealed. The windscreens optimal layout of was determined, taking into account the surrounding buildings influence and the construction site wind rose. (C) 2021 The Author(s). Published by Elsevier Ltd.</t>
  </si>
  <si>
    <t>[Poddaeva, Olga; Churin, Pavel] Moscow State Univ Civil Engn, Moscow, Russia</t>
  </si>
  <si>
    <t>Moscow State University of Civil Engineering</t>
  </si>
  <si>
    <t>Churin, P (corresponding author), Moscow State Univ Civil Engn, Moscow, Russia.</t>
  </si>
  <si>
    <t>ChurinPS@Inbox.ru</t>
  </si>
  <si>
    <t>Ministry of Science and Higher Education of the Russian Federation [FSWG-2020-0007]</t>
  </si>
  <si>
    <t>Ministry of Science and Higher Education of the Russian Federation</t>
  </si>
  <si>
    <t>This work was financially supported by the Ministry of Science and Higher Education of the Russian Federation (Project: Theoretical and experimental design of new composite materials to ensure safety during the operation of buildings and structures under conditions of technogenic and biogenic threats #FSWG-2020-0007) .</t>
  </si>
  <si>
    <t>http://dx.doi.org/10.1016/j.egyr.2021.07.111</t>
  </si>
  <si>
    <t>XK9JZ</t>
  </si>
  <si>
    <t>WOS:000727773600007</t>
  </si>
  <si>
    <t>AbouElhamd, AR; Al-Sallal, KA; Hassan, A</t>
  </si>
  <si>
    <t>AbouElhamd, Amira R.; Al-Sallal, Khaled A.; Hassan, Ahmed</t>
  </si>
  <si>
    <t>Review of Core/Shell Quantum Dots Technology Integrated into Building's Glazing</t>
  </si>
  <si>
    <t>core; shell quantum dots; building's openings; luminescent solar concentrators (LSC); solar radiations; visual comfort; electricity production</t>
  </si>
  <si>
    <t>LUMINESCENT SOLAR CONCENTRATORS; CHARGE SEPARATION; SHELL THICKNESS; STOKES-SHIFT; NANOCRYSTALS; CELLS; PERFORMANCE; EMISSION; PBS; EFFICIENCY</t>
  </si>
  <si>
    <t>Skylights and windows are building openings that enhance human comfort and well-being in various ways. Recently, a massive drive is witnessed to replace traditional openings with building integrated photovoltaic (BIPV) systems to generate power in a bid to reduce buildings' energy. The problem with most of the BIPV glazing lies in the obstruction of occupants' vision of the outdoor view. In order to resolve this problem, new technology has emerged that utilizes quantum dots semiconductors (QDs) in glazing systems. QDs can absorb and re-emit the incoming radiation in the desired direction with the tunable spectrum, which renders them favorable for building integration. By redirecting the radiation towards edges of the glazing, they can be categorized as luminescent solar concentrators (QD-LSCs) that can help to generate electricity while maintaining transparency in the glazing. The aim of this paper is to review the different properties of core/shell quantum dots and their potential applications in buildings. Literature from various disciplines was reviewed to establish correlations between the optical and electrical properties of different types, sizes, thicknesses, and concentration ratios of QDs when used in transparent glazing. The current article will help building designers and system integrators assess the merits of integrating QDs on windows/skylights with regards to energy production and potential impact on admitted daylighting and visual comfort.</t>
  </si>
  <si>
    <t>[AbouElhamd, Amira R.] UAE Univ, ECEER, Al Ain 15551, U Arab Emirates; [Al-Sallal, Khaled A.; Hassan, Ahmed] UAE Univ, Dept Architectural Engn, Al Ain 15551, U Arab Emirates</t>
  </si>
  <si>
    <t>United Arab Emirates University; United Arab Emirates University</t>
  </si>
  <si>
    <t>Al-Sallal, KA (corresponding author), UAE Univ, Dept Architectural Engn, Al Ain 15551, U Arab Emirates.</t>
  </si>
  <si>
    <t>amira.ragab@uaeu.ac.ae; k.sallal@uaeu.ac.ae; ahmed.hassan@uaeu.ac.ae</t>
  </si>
  <si>
    <t>Hassan, Ahmed/AAB-7241-2019; KHALIFA, AHMED khalifa/HKF-2246-2023; Ali, Ahmed/HOF-4672-2023</t>
  </si>
  <si>
    <t>KHALIFA, AHMED khalifa/0000-0002-2918-7572; Hassan, Ahmed/0000-0002-7513-0243; Abouelhamd, Amira R./0000-0002-9730-1365</t>
  </si>
  <si>
    <t>Emirates Centre for Energy and Environment Research (ECEER) at UAE University [31R108]</t>
  </si>
  <si>
    <t>Emirates Centre for Energy and Environment Research (ECEER) at UAE University</t>
  </si>
  <si>
    <t>This research was funded by the Emirates Centre for Energy and Environment Research (ECEER) at UAE University, Grant Number 31R108.</t>
  </si>
  <si>
    <t>MAR 19</t>
  </si>
  <si>
    <t>http://dx.doi.org/10.3390/en12061058</t>
  </si>
  <si>
    <t>HT3WX</t>
  </si>
  <si>
    <t>WOS:000464495000015</t>
  </si>
  <si>
    <t>Rodziewicz, T; Nakata, J; Taira, K; Zaremba, A; Waclawek, M</t>
  </si>
  <si>
    <t>Rodziewicz, Tadeusz; Nakata, Josuke; Taira, Kenichi; Zaremba, Aleksander; Waclawek, Maria</t>
  </si>
  <si>
    <t>IMPACT OF THE SOLAR IRRADIATION ANGLE ON THE WORK OF MODULES WITH SPHERICAL CELLS - SIMULATION</t>
  </si>
  <si>
    <t>PV cells; PV modules; 3D; modelling; monitoring</t>
  </si>
  <si>
    <t>The main purpose of all PV modules is to convert solar energy into electricity, but in the era of building integrated photovoltaics, there are additional opportunities to use them. The use of them as a composite of architectural structures in the form of facade cladding, roofing, stained glass windows or noise barriers on highways, in addition to generating electricity embellish also the aesthetic value of the facilities. However, these atypical their use, cause that the modules should have quite different properties then in the traditional application, which is related to their unusual way of positioning. Particularly for structures such as the modules made of spherical cells with the two active planes of operation. The article presents a comparison of the results of simulation of module with two active surfaces containing spherical solar cells in an open space in relation to a typical flat photovoltaic module. A comparison of its work with different orientation and inclination. Article shows the basic difference in its properties occurring at some settings in relation to a typical module and makes predictions about its future use.</t>
  </si>
  <si>
    <t>[Rodziewicz, Tadeusz; Waclawek, Maria] Univ Opole, Fac Nat Sci &amp; Technol, Div Physicochem Res, Ul Kard B Kominka 6, PL-45032 Opole, Poland; [Nakata, Josuke; Taira, Kenichi] Kyosemi Corp, 385-31 Toiso, Eniwa, Hokkaido 0611405, Japan; [Zaremba, Aleksander] Czestochowa Tech Univ, Fac Elect Engn, Chair Ind Elect Engn, Al Armii Krajowej 17, PL-42200 Czestochowa, Poland</t>
  </si>
  <si>
    <t>University of Opole; Technical University Czestochowa</t>
  </si>
  <si>
    <t>Rodziewicz, T (corresponding author), Univ Opole, Fac Nat Sci &amp; Technol, Div Physicochem Res, Ul Kard B Kominka 6, PL-45032 Opole, Poland.</t>
  </si>
  <si>
    <t>trodziewicz@wp.pl; taira@kyosemi.co.jp; zaremba@el.pcz.czest.pl; maria.waclawek@o2.pl</t>
  </si>
  <si>
    <t>Waclawek, Maria/AAN-8910-2020</t>
  </si>
  <si>
    <t>Waclawek, Maria/0000-0003-2366-0530; Zaremba, Aleksander/0000-0002-7253-033X</t>
  </si>
  <si>
    <t>10.1515/eces-2018-0002</t>
  </si>
  <si>
    <t>http://dx.doi.org/10.1515/eces-2018-0002</t>
  </si>
  <si>
    <t>GE0NT</t>
  </si>
  <si>
    <t>WOS:000430912100002</t>
  </si>
  <si>
    <t>Schuetze, T</t>
  </si>
  <si>
    <t>Schuetze, Thorsten</t>
  </si>
  <si>
    <t>Integration of Photovoltaics in Buildings-Support Policies Addressing Technical and Formal Aspects</t>
  </si>
  <si>
    <t>photovoltaic; building integration; BIPV; architectural design; building industry; financial support policy; France; Germany</t>
  </si>
  <si>
    <t>The integration of photovoltaic (PV) generators in the envelope of a building by means of building-integrated photovoltaics (BIPV) offers an immense potential, both in market development and the production of renewable electric energy that is close to the point of electricity consumption. In Germany, for example, by integrating photovoltaics in buildings up to 50% of the electricity demand can be covered. The political support of BIPV would contribute to the development and installation of BIPV components and therefore also promote the development of new business areas for industries dealing with components used in building envelopes and photovoltaic generators. BIPV can be separated into three different integration types: technical, formal and technical &amp; formal. Political instruments for the support of PV-installations, particularly BIPV are discussed in this paper using Germany and France as examples. Due to successful financial support policies, PV became the most powerful electricity production technology in Germany. In France, the unique financial support of BIPV is resulting in an exemplary development and growth of certified BIPV components available on the market and, from a technical, aesthetic architectural and legal certainty point of view, facilitating the easy and widespread integration of photovoltaic generators in buildings.</t>
  </si>
  <si>
    <t>Sungkyunkwan Univ, Dept Architecture, Suwon 440746, South Korea</t>
  </si>
  <si>
    <t>Schuetze, T (corresponding author), Sungkyunkwan Univ, Dept Architecture, Suwon 440746, South Korea.</t>
  </si>
  <si>
    <t>High-tech Urban Development Program [11 High-tech Urban G04]; Ministry of Land, Transport, and Maritime Affairs of the Korean government; KORANET Joint Call on Green Technologies</t>
  </si>
  <si>
    <t>High-tech Urban Development Program; Ministry of Land, Transport, and Maritime Affairs of the Korean government(Ministry of Land, Transport and Maritime Affairs (MLTM), Republic of Korea); KORANET Joint Call on Green Technologies</t>
  </si>
  <si>
    <t>The author would like to thank Heinz Hullmann and Wolfgang Willkomm, hwp-hullmann, willkomm &amp; partner, Hamburg, Germany [43] for fruitful discussions and cooperation. This paper was supported by a grant (11 High-tech Urban G04) from the High-tech Urban Development Program funded by the Ministry of Land, Transport, and Maritime Affairs of the Korean government. This work was also supported by funding received from the KORANET Joint Call on Green Technologies [44].</t>
  </si>
  <si>
    <t>http://dx.doi.org/10.3390/en6062982</t>
  </si>
  <si>
    <t>169IM</t>
  </si>
  <si>
    <t>WOS:000320773700015</t>
  </si>
  <si>
    <t>Lim, JR; Shin, WG; Lee, CG; Lee, YG; Ju, YC; Ko, SW; Kim, JD; Kang, GH; Hwang, H</t>
  </si>
  <si>
    <t>Lim, Jong Rok; Shin, Woo Gyun; Lee, Chung Geun; Lee, Yong Gyu; Ju, Young Chul; Ko, Suk Whan; Kim, Jung Dong; Kang, Gi Hwan; Hwang, Hyemi</t>
  </si>
  <si>
    <t>A Study of the Electrical Output and Reliability Characteristics of the Crystalline Photovoltaic Module According to the Front Materials</t>
  </si>
  <si>
    <t>c-Si photovoltaic module; lightweight PV module; ethylene tetra fluoro-ethylene (ETFE) film; ethylene chlorotrifluoroethylene (ECTFE) film; ultra-barrier film; reliability</t>
  </si>
  <si>
    <t>ROBUST</t>
  </si>
  <si>
    <t>In recent years, various types of installations such as floating photovoltaic (PV) and agri-voltaic systems, and BIPV (building integrated photovoltaic system) have been implemented in PV systems and, accordingly, there is a growing demand for new PV designs and materials. In particular, in order to install a PV module in a building, it is important to reduce the weight of the module. The PV module in which low-iron, tempered glass is applied to the front surface, which is generally used, has excellent electrical output and reliability characteristics; however, it is heavy. In order to reduce the weight of the PV module, it is necessary to use a film or plastic-based material, as opposed to low-iron, tempered glass, on the front surface. However, if a material other than glass is used on the front of the PV module, various problems such as reduced electrical output and reduced reliability may occur. Therefore, in this paper, a PV module using a film instead of glass as the front surface was fabricated, and a characteristic analysis and reliability test were conducted. First, the transmittance and UV characteristics of each material were tested, and one-cell and 24-cell PV modules were fabricated and tested for electrical output and reliability. From the results, it was found that the transmittance and UV characteristics of the front material were excellent. In addition, the electrical output and reliability test results confirmed that the front-surface film was appropriate for use in a PV module.</t>
  </si>
  <si>
    <t>[Lim, Jong Rok; Shin, Woo Gyun; Lee, Chung Geun; Lee, Yong Gyu; Ju, Young Chul; Ko, Suk Whan; Kang, Gi Hwan; Hwang, Hyemi] Korea Inst Energy Res, New &amp; Renewable Energy Inst, Photovolta Lab, Daejeon 34129, South Korea; [Kim, Jung Dong] Korea Energy Agcy, Gen Adm Div, Ulsan 44538, South Korea</t>
  </si>
  <si>
    <t>Hwang, H (corresponding author), Korea Inst Energy Res, New &amp; Renewable Energy Inst, Photovolta Lab, Daejeon 34129, South Korea.</t>
  </si>
  <si>
    <t>Jongrok@kier.re.kr; swghero@kier.re.kr; ckl4219@kier.re.kr; dldydrb0725@kier.re.kr; ycju@kier.re.kr; korea19@kier.re.kr; bbutta@energy.or.kr; ghkang@kier.re.kr; Hyemi@kier.re.kr</t>
  </si>
  <si>
    <t>Korea Institute of Energy Technology Evaluation and Planning (KETEP) - Ministry of Trade, Industry and Energy, Korea [20183010013960]</t>
  </si>
  <si>
    <t>Korea Institute of Energy Technology Evaluation and Planning (KETEP) - Ministry of Trade, Industry and Energy, Korea</t>
  </si>
  <si>
    <t>This work was supported by a the New &amp; Renewable Energy Technology Development Program of the Korea Institute of Energy Technology Evaluation and Planning (KETEP) grant, funded by the Ministry of Trade, Industry and Energy, Korea (No. 20183010013960).</t>
  </si>
  <si>
    <t>http://dx.doi.org/10.3390/en14010163</t>
  </si>
  <si>
    <t>PP4JB</t>
  </si>
  <si>
    <t>WOS:000605829300001</t>
  </si>
  <si>
    <t>Siraj, K; Khan, HA</t>
  </si>
  <si>
    <t>Siraj, Kiran; Khan, Hassan Abbas</t>
  </si>
  <si>
    <t>DC distribution for residential power networks-A framework to analyze the impact of voltage levels on energy efficiency</t>
  </si>
  <si>
    <t>AC/DC distribution; Framework; Conversion losses; Distribution losses and DC homes</t>
  </si>
  <si>
    <t>DISTRIBUTION-SYSTEMS; SOLAR PV; SIMULATION; STORAGE; SAVINGS</t>
  </si>
  <si>
    <t>DC networks for residential consumers have gained attraction in recent years, primarily due to building-integrated photovoltaics and increasing electronic loads coupled with the decreasing prices of DC appliances. Unlike AC (110V, 60Hz, or 220 V, 50Hz), the existing standards for DC distribution are disjoint, ranging from 48V to 380V with distribution voltage selection affecting the system efficiency. In this work, we formulate a framework to analyze the impact of various voltages on residential system losses incorporating both distribution losses and power electronic conversion losses. Subsequently, we evaluate the system efficiency for a typical DC home at 48 V, 220 V, and 380 V DC and compare it with the 220 V AC using the developed analytical framework as well as through simulation. Results show that for a medium scale solar integrated house, the DC system at 220 V and 380 V is 4% and 10% more efficient than the AC 220 V system, respectively. Further, for 48 V DC, the system efficiency is higher than 380 V DC for wire size AWG-6 and beyond. While the efficiency depends on several factors such as conductor size, voltage selection, loads connected, and the solar capacity, the framework presented is the key in the quantification of losses and selection of suitable system components for DC home. (C) 2020 The Authors. Published by Elsevier Ltd.</t>
  </si>
  <si>
    <t>[Siraj, Kiran; Khan, Hassan Abbas] Lahore Univ Management Sci LUMS, DHA, Syed Babar Ali Sch Sci &amp; Engn, Dept Elect Engn, Lahore 54792, Pakistan</t>
  </si>
  <si>
    <t>Lahore University of Management Sciences</t>
  </si>
  <si>
    <t>Khan, HA (corresponding author), Lahore Univ Management Sci LUMS, DHA, Syed Babar Ali Sch Sci &amp; Engn, Dept Elect Engn, Lahore 54792, Pakistan.</t>
  </si>
  <si>
    <t>hassan.khan@lums.edu.pk</t>
  </si>
  <si>
    <t>Khan, Hassan/0000-0003-2847-9773</t>
  </si>
  <si>
    <t>Higher Education Commission (HEC) Pakistan [NRPU-9220]</t>
  </si>
  <si>
    <t>Higher Education Commission (HEC) Pakistan(Higher Education Commission of Pakistan)</t>
  </si>
  <si>
    <t>The authors would like to acknowledge the financial support of Higher Education Commission (HEC) Pakistan through NRPU-9220 for this work.</t>
  </si>
  <si>
    <t>http://dx.doi.org/10.1016/j.egyr.2020.04.018</t>
  </si>
  <si>
    <t>PK9EM</t>
  </si>
  <si>
    <t>WOS:000602738800011</t>
  </si>
  <si>
    <t>Tsoumanis, G; Formiga, J; Bilo, N; Tsarchopoulos, P; Ioannidis, D; Tzovaras, D</t>
  </si>
  <si>
    <t>Tsoumanis, Georgios; Formiga, Joao; Bilo, Nuno; Tsarchopoulos, Panagiotis; Ioannidis, Dimosthenis; Tzovaras, Dimitrios</t>
  </si>
  <si>
    <t>The Smart Evolution of Historical Cities: Integrated Innovative Solutions Supporting the Energy Transition while Respecting Cultural Heritage</t>
  </si>
  <si>
    <t>smart cities; energy transition; cultural heritage; evora; POCITYF</t>
  </si>
  <si>
    <t>FRAMEWORK; BUILDINGS</t>
  </si>
  <si>
    <t>Building retrofitting is seen as an efficient method for improving a building's energy performance. On the other hand, when historical buildings are considered for this procedure, retrofitting gets more complicated. As historical buildings typically consist of low-performance building and energy systems, energy retrofits can be highly beneficial. However, not every retrofit technology can be installed in a historical building. In this paper, the study carried out for the implementation of Building-Integrated Photovoltaics (BIPV) solutions in the Historic Centre of evora is provided, within the framework of the European project POCITYF (Project H2020). The study took into consideration all the observations of the Regional Directorate of Culture of evora and the administration of the involved schools (including the Association of Parents), the needs of the Municipality of evora, and the capabilities of technology developers ONYX and Tegola. The proposed solutions aim at fulfilling all the guidelines for preserving the historic centre and achieving the positivity metrics agreed with the European Commission on the challenging and indispensable path to the decarbonisation of European cities.</t>
  </si>
  <si>
    <t>[Tsoumanis, Georgios; Tsarchopoulos, Panagiotis; Ioannidis, Dimosthenis; Tzovaras, Dimitrios] Ctr Res &amp; Technol, Inst Informat Technol, Thessaloniki 57001, Greece; [Formiga, Joao] EDP New R&amp;D Ctr New Energy Technol, Rua Cidade Goa,4, P-2685039 Sacavem, Portugal; [Bilo, Nuno] Evora Municipal, P-7005366 Evora, Portugal</t>
  </si>
  <si>
    <t>Tsoumanis, G (corresponding author), Ctr Res &amp; Technol, Inst Informat Technol, Thessaloniki 57001, Greece.</t>
  </si>
  <si>
    <t>gtsoum@iti.gr; Joao.formiga@edp.com; nuno.choraobilo@cm-evora.pt; patsar@iti.gr; djoannid@iti.gr; dimitrios.tzovaras@iti.gr</t>
  </si>
  <si>
    <t>Tzovaras, Dimitrios/ABB-9576-2021; Tsarchopoulos, Panagiotis/S-4233-2017</t>
  </si>
  <si>
    <t>Tzovaras, Dimitrios/0000-0001-6915-6722; Ioannidis, Dimosthenis/0000-0002-5747-2186; Tsarchopoulos, Panagiotis/0000-0002-2144-5514; Tsoumanis, Georgios/0000-0001-9010-3422</t>
  </si>
  <si>
    <t>European Union [864400]</t>
  </si>
  <si>
    <t>This research was funded by the POCITYF project (A positive energy city transformation framework), Grant agreement number 864400, which received funding from the European Union 's framework programme Horizon 2020 for research and innovation.</t>
  </si>
  <si>
    <t>10.3390/su13169358</t>
  </si>
  <si>
    <t>http://dx.doi.org/10.3390/su13169358</t>
  </si>
  <si>
    <t>UH5RB</t>
  </si>
  <si>
    <t>WOS:000689986700001</t>
  </si>
  <si>
    <t>Lucchi, E; Adami, J; Peluchetti, A; Zambrano, JCM</t>
  </si>
  <si>
    <t>Lucchi, Elena; Adami, Jennifer; Peluchetti, Alessia; Zambrano, Juan Camilo Mahecha</t>
  </si>
  <si>
    <t>Photovoltaics; Building Integrated Photovoltaic; Solar potential estimation; Heritage-compatible interventions; Energy in buildings</t>
  </si>
  <si>
    <t>BUILDINGS; DEMAND; PV; TECHNOLOGIES; CONSUMPTION; INTEGRATION; SYSTEM; ROOFS; MODEL</t>
  </si>
  <si>
    <t>The study aims at defining a methodology for estimating the photovoltaic potential of natural and heritage sensitive land areas, balancing heritage protection and energy production thanks to the involvement of Public and Heritage Authorities. This method is applied to the Como Land Area (Italy) for verify its feasibility in ter-ritories with heterogeneous morphologies, landscapes, and constraints. First, urban area typology and their recurring buildings typologies are identified using local sources and tools with the support of the Public Au-thorities for considering similar shapes, features, materials, roof geometries, and orientations as well as future policy developments. Then, heritage-compatible photovoltaic technologies and suitable surfaces are selected for one recurring buildings typology respecting original appearance, values, and meanings thanks to the enquires with the local Heritage Authority. Considering these recommendations, the photovoltaic potential in covering energy and building needs is estimated considering the impact of urban geometries, self-shadings, heritage and territorial constraints. Energy profiles are generated using stochastic models calibrated to include occupant di-versity and cultural factors. An average index for the photovoltaic potential reduction due to the heritage-compatibility is found respectively of 21% and 16% compared with the maximum theoretical potential achievable in the building envelope and in the roof.</t>
  </si>
  <si>
    <t>[Lucchi, Elena; Adami, Jennifer; Zambrano, Juan Camilo Mahecha] Inst Renewable Energy, EURAC Res, Bolzano, Italy; [Peluchetti, Alessia] Solut R2M, Pavia, Italy</t>
  </si>
  <si>
    <t>Lucchi, E (corresponding author), Inst Renewable Energy, EURAC Res, Bolzano, Italy.</t>
  </si>
  <si>
    <t>elena.lucchi@polimi.it</t>
  </si>
  <si>
    <t>Mahecha Zambrano, Juan Camilo/0000-0001-8296-2542; Lucchi, Elena/0000-0002-3671-6460</t>
  </si>
  <si>
    <t>European Union; European Regional Development Fund; Italian Government; Swiss Confederation and Cantons, as part of the Interreg V-A Italy-Switzerland Cooperation Program for the Project BIPV meets history; Value-chain creation for the building integrated</t>
  </si>
  <si>
    <t>European Union(European Union (EU)); European Regional Development Fund(European Union (EU)); Italian Government; Swiss Confederation and Cantons, as part of the Interreg V-A Italy-Switzerland Cooperation Program for the Project BIPV meets history; Value-</t>
  </si>
  <si>
    <t>Operation co-financed by the European Union, European Regional Development Fund, the Italian Government, the Swiss Confederation and Cantons, as part of the Interreg V-A Italy-Switzerland Cooperation Program for the Project BIPV meets history. Value-chain creation for the building integrated photovoltaics in the energy retrofit of transnational historic buildings (ID. n. 3846141, 4 Call for capitalization of the Project n. ID. 603882) .</t>
  </si>
  <si>
    <t>http://dx.doi.org/10.1016/j.enbuild.2023.113107</t>
  </si>
  <si>
    <t>G6LJ2</t>
  </si>
  <si>
    <t>WOS:000990246900001</t>
  </si>
  <si>
    <t>Florio, P; Peronato, G; Perera, ATD; Di Blasi, A; Poon, KH; Kämpf, JH</t>
  </si>
  <si>
    <t>Florio, Pietro; Peronato, Giuseppe; Perera, A. T. D.; Di Blasi, Anthony; Poon, Kin Ho; Kampf, Jerome H.</t>
  </si>
  <si>
    <t>SUSTAINABLE CITIES AND SOCIETY</t>
  </si>
  <si>
    <t>Solar energy in cities; BIPV; Energy planning; Energy-hub; Visual impact; Load match</t>
  </si>
  <si>
    <t>ELECTRICAL HUBS; URBAN; MODEL; BUILDINGS; PHOTOVOLTAICS; OPTIMIZATION; SUITABILITY; LIDAR</t>
  </si>
  <si>
    <t>The optimal diffusion of Building Integrated PhotoVoltaics (BIPV) in cities requires diligent planning to arrange temporal and spatial distribution of energy, while preserving the aesthetics of city landscapes. Benefitting from an increasing quality of 3D models of cities, a comprehensive methodology to estimate potential energy generation from visually-acceptable PV, energy use from buildings, and economically viable micro-grid operation is proposed, by combining validated dynamic energy simulation tools into an open-source computational platform. The platform intends to be useful for urban planners and officials in charge of planning a large-scale BIPV installation into an existing neighborhood: simulations are carried out at the city scale, inclusive of facade potential, shading from vegetation and detailed roof shapes with super-structures. Social acceptability is investigated through a novel visual impact assessment methodology and grid integration solutions are analyzed with reference to their associated costs. Under a conservative scenario, a median of 10 kW hAC-electricity / m2 heated floor area per year is available from BIPV production in Geneva (Switzerland), covering 32 % electricity demand for space heating from heat pumps, or, alternatively, almost 10 times the one for space cooling. Visual impact has demonstrated not to be concurrent to grid integration constraints at the current stage, but rather to contribute to filtering building envelope surface and avoid grid curtailment of excess electricity. In the near future, with an increased grid efficiency, visual impact is expected to become a crucial criterion to limit the integration extent.</t>
  </si>
  <si>
    <t>[Florio, Pietro] Ecole Polytech Fed Lausanne, LESO PB, Solar Energy &amp; Bldg Phys Lab, Lausanne, Switzerland; [Peronato, Giuseppe; Di Blasi, Anthony; Kampf, Jerome H.] Idiap Res Inst, Martigny, Switzerland; [Perera, A. T. D.] Swiss Fed Labs Mat Sci &amp; Technol, Empa, Urban Energy Syst Grp, Dubendorf, Switzerland; [Poon, Kin Ho] Natl Univ Singapore NUS, Solar Energy Res Inst Singapore SERIS, Singapore, Singapore; [Poon, Kin Ho] Natl Univ Singapore NUS, Dept Bldg, Singapore, Singapore</t>
  </si>
  <si>
    <t>Swiss Federal Institutes of Technology Domain; Ecole Polytechnique Federale de Lausanne; Swiss Federal Institutes of Technology Domain; Swiss Federal Laboratories for Materials Science &amp; Technology (EMPA); National University of Singapore; National Univer</t>
  </si>
  <si>
    <t>Florio, P (corresponding author), Ecole Polytech Fed Lausanne, LESO PB, Solar Energy &amp; Bldg Phys Lab, Lausanne, Switzerland.</t>
  </si>
  <si>
    <t>pietroflorio@gmail.com</t>
  </si>
  <si>
    <t>Florio, Pietro/GOE-5510-2022; Perera, Amarasinghage Tharindu Dasun/D-7408-2013</t>
  </si>
  <si>
    <t>Florio, Pietro/0000-0001-7866-7401; Perera, Amarasinghage Tharindu Dasun/0000-0002-0461-8874; Kampf, Jerome/0000-0002-4248-6788; Peronato, Giuseppe/0000-0002-2992-355X</t>
  </si>
  <si>
    <t>Swiss Competence Center for Energy Research 'Future Energy Efficient Buildings and Districts' (SCCER FEEBD); European Union [884161]</t>
  </si>
  <si>
    <t>Swiss Competence Center for Energy Research 'Future Energy Efficient Buildings and Districts' (SCCER FEEBD); European Union(European Union (EU))</t>
  </si>
  <si>
    <t>This research project was financially supported by the Swiss Competence Center for Energy Research 'Future Energy Efficient Buildings and Districts' (SCCER FEEB&amp;D) . Additional funding was provided by the European Union's Horizon 2020 research and innovation program under grant agreement No. 884161. Specialacknowledgements are addressed to the members of the IEA Task 63 Solar Energy Neighborhoods for the inspirational discussions. The code developed in the framework of this project can be found on a Github repository (Florio &amp; Peronato, 2020) . PF and GP acknowledge the scientific advice and guidance received during related research work conducted respectively at EPFL LESO-PB and EPFL LIPID.</t>
  </si>
  <si>
    <t>2210-6707</t>
  </si>
  <si>
    <t>2210-6715</t>
  </si>
  <si>
    <t>SUSTAIN CITIES SOC</t>
  </si>
  <si>
    <t>Sust. Cities Soc.</t>
  </si>
  <si>
    <t>http://dx.doi.org/10.1016/j.scs.2021.102959</t>
  </si>
  <si>
    <t>Construction &amp; Building Technology; Green &amp; Sustainable Science &amp; Technology; Energy &amp; Fuels</t>
  </si>
  <si>
    <t>Construction &amp; Building Technology; Science &amp; Technology - Other Topics; Energy &amp; Fuels</t>
  </si>
  <si>
    <t>UC4PE</t>
  </si>
  <si>
    <t>WOS:000686508600004</t>
  </si>
  <si>
    <t>Roberts, F; Yang, SL; Du, H; Yang, R</t>
  </si>
  <si>
    <t>Roberts, Frank; Yang, Siliang; Du, Hu; Yang, Rebecca</t>
  </si>
  <si>
    <t>Effect of semi-transparent a-Si PV glazing within double-skin fa?ades on visual and energy performances under the UK climate condition</t>
  </si>
  <si>
    <t>Building-integrated photovoltaic systems; Double-skin fa?ade; Indoor lighting; Building energy consumption; DesignBuilder; Building simulation</t>
  </si>
  <si>
    <t>FACADE; VALIDATION; HOT; CONFIGURATION; SIMULATION; SUMMER; DESIGN; ZONES; DSF</t>
  </si>
  <si>
    <t>Various studies have assessed the energy performance alterations affected by the novel technology of BuildingIntegrated Photovoltaic in Double-Skin Facades (BIPV-DSF), while lighting performance tied to the BIPV-DSF has not received much attention. This paper provides numerical modelling to assess the effect of BIPV-DSF on both indoor visual condition and energy consumption for an office module under a typical climate in the United Kingdom. The proposed study was focused on the comparisons between a reference case (a DSF office module with both layers using clear double glazing) and a design case of the same office module with BIPV-DSF using semi-transparent Amorphous Silicon PV glazing. Results show a significant drop in maximum daylight illuminance of 73% by configuring the BIPV-DSF with reference to the regular DSF. It was also reported the resultant average and minimum daylight factors (0.65% and 0.00%) were not able to meet indoor visual comfort requirements for office environments. Furthermore, it was found that the use of BIPV-DSF resulted in a net increase of 8% in building energy consumption over the reference DSF. Therefore, it is concluded that in the present context the BIPV-DSF is not viable for a commercial installation under the UK's climate conditions.</t>
  </si>
  <si>
    <t>[Roberts, Frank; Yang, Siliang] Leeds Beckett Univ, Sch Built Environm Engn &amp; Comp, Leeds LS2 8AG, England; [Du, Hu] Liverpool John Moores Univ, Sch Civil Engn &amp; Built Environm, Liverpool, England; [Du, Hu] Cardiff Univ, Welsh Sch Architecture, Cardiff, Wales; [Yang, Rebecca] RMIT Univ, Sch Property Construct &amp; Project Management, Melbourne, Australia</t>
  </si>
  <si>
    <t>Leeds Beckett University; Liverpool John Moores University; Cardiff University; Royal Melbourne Institute of Technology (RMIT)</t>
  </si>
  <si>
    <t>Yang, SL (corresponding author), Leeds Beckett Univ, Sch Built Environm Engn &amp; Comp, Leeds LS2 8AG, England.</t>
  </si>
  <si>
    <t>s.yang@leedsbeckett.ac.uk</t>
  </si>
  <si>
    <t>Yang, Siliang/ISS-9634-2023</t>
  </si>
  <si>
    <t>Yang, Siliang/0000-0001-6940-6752</t>
  </si>
  <si>
    <t>European Commission [768735]</t>
  </si>
  <si>
    <t>European Commission(European Union (EU)European Commission Joint Research Centre)</t>
  </si>
  <si>
    <t>This study received the support from the European Commission's Horizon 2020 research and innovation programme under the grant agreement No. 768735.</t>
  </si>
  <si>
    <t>http://dx.doi.org/10.1016/j.renene.2023.03.023</t>
  </si>
  <si>
    <t>A9WF3</t>
  </si>
  <si>
    <t>WOS:000958540200001</t>
  </si>
  <si>
    <t>Loli, A; Skaar, C; Bergsdal, H; Reenaas, M</t>
  </si>
  <si>
    <t>Loli, Arian; Skaar, Christofer; Bergsdal, Havard; Reenaas, Marte</t>
  </si>
  <si>
    <t>Comparing embodied GHG emissions between environmental product declaration and generic data models: Case of the ZEB laboratory in Trondheim, Norway</t>
  </si>
  <si>
    <t>Zero Emission Building; Environmental Product Declaration; Generic database; Emission intensities; Carbon footprint; Life Cycle Assessment</t>
  </si>
  <si>
    <t>The article aims to document and compare the embodied GHG emissions from the construction of the ZEB Laboratory in Trondheim, Norway. The process is of key importance because embodied emissions in Norway constitute the largest part of emissions from the construction sector. Moreover, the recent obligations in building regulations call for early accounting and active reduction of the carbon footprint during the design and execution processes. The emissions are estimated and compared between two models: firstly, using most data from the Environmental Product Declarations (EPDs), and then, applying only generic data from the ecoinvent database. The main difference derives from the installation of building-integrated photovoltaics (BIPVs), which cover a significant area and show a considerable difference in values. Elsewhere, the general ratio between the generic and EPD products is around 15%. The tendency affects main building materials, such as wood, metal and concrete, while layered products e.g., insulation or covering, show higher emissions in the EPDs. The assessment and improvement from the early design led to a pioneering building with low embodied emissions compared to other ZEB projects. The generic estimations are obtained quickly and can serve as the starting point to predict and reduce the carbon footprint from the conceptual stage. When a generic database of typical building materials and products is created, it can be used for other projects, shortening the calculation time. The accounting and comparison will be complete when all construction stages specified in the regulations and the building's ambition level are included in the calculations.</t>
  </si>
  <si>
    <t>[Loli, Arian; Skaar, Christofer; Bergsdal, Havard] SINTEF Community, Architecture Mat &amp; Struct, Hogskoleringen 7b, N-7034 Trondheim, Norway; [Reenaas, Marte] Veidekke Entreprenor AS, Skabos vei 4, N-0214 Oslo, Norway</t>
  </si>
  <si>
    <t>Loli, A (corresponding author), SINTEF Community, Architecture Mat &amp; Struct, Hogskoleringen 7b, N-7034 Trondheim, Norway.</t>
  </si>
  <si>
    <t>arian.loli@sintef.no</t>
  </si>
  <si>
    <t>Loli, Arian/C-3783-2018</t>
  </si>
  <si>
    <t>Loli, Arian/0000-0002-4897-9444; Skaar, Christofer/0000-0001-6714-4218</t>
  </si>
  <si>
    <t>Research Centre on Zero Emission Neighbourhoods in Smart Cities (FME ZEN) - Research Council of Norway [257660]</t>
  </si>
  <si>
    <t>Research Centre on Zero Emission Neighbourhoods in Smart Cities (FME ZEN) - Research Council of Norway</t>
  </si>
  <si>
    <t>The work was supported by the Research Centre on Zero Emission Neighbourhoods in Smart Cities (FME ZEN) , funded by the Research Council of Norway (grant number 257660) .</t>
  </si>
  <si>
    <t>AUG 15</t>
  </si>
  <si>
    <t>10.1016/j.buildenv.2023.110583</t>
  </si>
  <si>
    <t>http://dx.doi.org/10.1016/j.buildenv.2023.110583</t>
  </si>
  <si>
    <t>N4RL1</t>
  </si>
  <si>
    <t>WOS:001036901600001</t>
  </si>
  <si>
    <t>Saleem, M; Al-Amri, FG</t>
  </si>
  <si>
    <t>Saleem, Muhammad; Al-Amri, Fahad G.</t>
  </si>
  <si>
    <t>Multi-attribute analysis of micro-defect detection techniques suitable for automated production line of solar wafers and cells</t>
  </si>
  <si>
    <t>decision making; nondestructive testing; building integrated photovoltaics; solar cell arrays; solar wafers; nondestructive testing methods; nondestructive evaluating techniques; automated production line; strategic evaluation procedure; assessment techni</t>
  </si>
  <si>
    <t>RESONANCE ULTRASONIC VIBRATIONS; CRYSTALLINE SILICON-WAFERS; LOCK-IN THERMOGRAPHY; CRACK DETECTION; FRACTURE-TOUGHNESS; REGION; IMPACT; RELIABILITY; INSPECTION; SELECTION</t>
  </si>
  <si>
    <t>Renewable energy is going to play an immensely important role in the coming decades. Hence, the bulk manufacturing of solar panels has seen a renewed interest. For this purpose, it is imperatively important to assess the techniques that can be employed on automated production lines for evaluating the quality of solar wafers and cells. To-date many non-destructive testing methods to access the micro-defects in solar wafers and cells have been developed around the globe; however, not all of them can be applied on a fast-paced production line. In this regard, this study details all the non-destructive evaluating techniques that can be employed on an automated production line. Using a multi-attribute decision-making method, a strategic evaluation procedure is developed that can be adopted for the optimum selection of evaluation tools currently available in the market. This study is aimed at young researchers, graduate students and practitioners who want to come up-to-speed regarding the various defects that occur in solar wafers and cells along with the techniques that are currently being adopted to evaluate those defects. Also, future trends in research are highlighted regarding the development of assessment techniques.</t>
  </si>
  <si>
    <t>[Saleem, Muhammad; Al-Amri, Fahad G.] Imam Abdulrahman Bin Faisal Univ, Coll Engn, Dept Mech &amp; Energy Engn, POB 1982, Dammam 31441, Eastern Provinc, Saudi Arabia</t>
  </si>
  <si>
    <t>Imam Abdulrahman Bin Faisal University</t>
  </si>
  <si>
    <t>Saleem, M (corresponding author), Imam Abdulrahman Bin Faisal Univ, Coll Engn, Dept Mech &amp; Energy Engn, POB 1982, Dammam 31441, Eastern Provinc, Saudi Arabia.</t>
  </si>
  <si>
    <t>mssharif@iau.edu.sa</t>
  </si>
  <si>
    <t>Saleem, Muhammad/B-1916-2015; Al-Amri, Fahad/F-2089-2015</t>
  </si>
  <si>
    <t>Saleem, Muhammad/0000-0001-5194-5483; Al-Amri, Fahad/0000-0001-6132-9043</t>
  </si>
  <si>
    <t>JUL 6</t>
  </si>
  <si>
    <t>10.1049/iet-rpg.2019.0904</t>
  </si>
  <si>
    <t>http://dx.doi.org/10.1049/iet-rpg.2019.0904</t>
  </si>
  <si>
    <t>MI5XF</t>
  </si>
  <si>
    <t>WOS:000547479700001</t>
  </si>
  <si>
    <t>Fina, B; Auer, H; Friedl, W</t>
  </si>
  <si>
    <t>Fina, Bernadette; Auer, Hans; Friedl, Werner</t>
  </si>
  <si>
    <t>Profitability of active retrofitting of multi-apartment buildings: Building-attached/integrated photovoltaics with special consideration of different heating systems</t>
  </si>
  <si>
    <t>Retrofitting; Multi-apartment building; Net Present Value; Mixed-integer linear programming; Electricity and heating technologies; Building-attached/integrated photovoltaics</t>
  </si>
  <si>
    <t>MULTIOBJECTIVE OPTIMIZATION MODEL; ENERGY-EFFICIENCY; RESIDENTIAL BUILDINGS; INTEGRATED PHOTOVOLTAICS; COST-EFFECTIVENESS; ENVELOPE RETROFIT; RENOVATION; SAVINGS; METHODOLOGY; IMPACT</t>
  </si>
  <si>
    <t>Multi-apartment buildings comprise almost half of the European housing stock and are for the most part old and energy inefficient, making active retrofitting an important topic. The objective of this paper is to determine the profitability and optimal size of different technology portfolios for renewable building energy. A mixed-integer linear programming optimisation model is developed in Matlab with the objective of maximising the Net Present Value over a time horizon of 20 years. To examine multiple use cases, a modular approach is used for realising different multi-apartment building set-ups. Building-attached and building-integrated photovoltaic systems on different parts of the building skin already achieve breakeven. Heat pumps, pellet and district heating can hardly compete with gas heating yet. However, heat pumps have synergy effects with PV systems, thus reinforcing their implementation, as does a tenant portfolio with a good correlation with the sunshine hours. The profitability gap between investment costs for passive building renovation and resulting energy cost savings is significant. However, it is the smallest for buildings with quality standards. In conclusion, governmental subsidies and financial incentives such as the true cost pricing of CO2 emissions are necessary to trigger investments in reasonable combinations of passive and active retrofitting measures. (C) 2019 The Authors. Published by Elsevier B.V.</t>
  </si>
  <si>
    <t>[Fina, Bernadette; Auer, Hans] Tech Univ Wien, Energy Econ Grp, Gusshausstr 25-29,E370-3, A-1040 Vienna, Austria; [Fina, Bernadette; Friedl, Werner] Austrian Inst Technol, Giefinggasse 4, A-1210 Vienna, Austria</t>
  </si>
  <si>
    <t>Technische Universitat Wien; Austrian Institute of Technology (AIT)</t>
  </si>
  <si>
    <t>Fina, B (corresponding author), Austrian Inst Technol, Giefinggasse 4, A-1210 Vienna, Austria.</t>
  </si>
  <si>
    <t>Bemadette.Fina@ait.ac.at</t>
  </si>
  <si>
    <t>Fina, Bernadette/AAD-6307-2021; Auer, Hans/AAE-9594-2021</t>
  </si>
  <si>
    <t>Fina, Bernadette/0000-0002-1976-8197; Auer, Hans/0000-0002-9111-9941</t>
  </si>
  <si>
    <t>MAY 1</t>
  </si>
  <si>
    <t>10.1016/j.enbuild.2019.02.034</t>
  </si>
  <si>
    <t>http://dx.doi.org/10.1016/j.enbuild.2019.02.034</t>
  </si>
  <si>
    <t>HR4PT</t>
  </si>
  <si>
    <t>WOS:000463129100008</t>
  </si>
  <si>
    <t>Choi, Y; Kobashi, T; Yamagata, Y; Murayama, A</t>
  </si>
  <si>
    <t>Choi, Younghun; Kobashi, Takuro; Yamagata, Yoshiki; Murayama, Akito</t>
  </si>
  <si>
    <t>building; electricity demand; photovoltaics; techno-economic analysis; urban decarbonization; CO2 emission</t>
  </si>
  <si>
    <t>TECHNOECONOMIC ANALYSIS; ENERGY USE; SIMULATION; GENERATION</t>
  </si>
  <si>
    <t>Designing waterfront redevelopment generally focuses on attractiveness, leisure, and beauty, resulting in various types of building and block shapes with limited considerations on environmental aspects. However, increasing climate change impacts necessitate these buildings to be sustainable, resilient, and zero CO2 emissions. By producing five scenarios (plus existing buildings) with constant floor areas, we investigated how buildings and district forms with building integrated photovoltaics (BIPV) affect energy consumption and production, self-sufficiency, CO2 emission, and energy costs in the context of waterfront redevelopment in Tokyo. From estimated hourly electricity demands of the buildings, techno-economic analyses were conducted for rooftop PV systems for 2018 and 2030 with declining costs of rooftop PV systems. We found that environmental building designs with rooftop PV system are increasingly economical in Tokyo with CO2 emission reduction of 2-9% that depends on rooftop sizes. Payback periods drop from 14 years in 2018 to 6 years in 2030. Toward net-zero CO2 emissions by 2050, immediate actions are necessary to install rooftop PVs on existing and new buildings with energy efficiency improvements by construction industry and building owners. To facilitate such actions, national and local governments need to adopt appropriate policies.</t>
  </si>
  <si>
    <t>[Choi, Younghun; Kobashi, Takuro; Yamagata, Yoshiki] Natl Inst Environm Studies, Ctr Global Environm Res, Tsukuba, Ibaraki 3058056, Japan; [Murayama, Akito] Univ Tokyo, Sch Engn, Dept Urban Engn, Tokyo 1138656, Japan</t>
  </si>
  <si>
    <t>National Institute for Environmental Studies - Japan; University of Tokyo</t>
  </si>
  <si>
    <t>Kobashi, T (corresponding author), Natl Inst Environm Studies, Ctr Global Environm Res, Tsukuba, Ibaraki 3058056, Japan.</t>
  </si>
  <si>
    <t>zlzlaga@gmail.com; kobashi.takuro@nies.go.jp; yamagata@sdm.keio.ac.jp; murayama@up.t.u-tokyo.ac.jp</t>
  </si>
  <si>
    <t>Yamagata, Yoshiki/H-7224-2018; Kobashi, Takuro/E-8918-2012</t>
  </si>
  <si>
    <t>Kobashi, Takuro/0000-0003-4153-8272; Murayama, Akito/0000-0003-2389-939X</t>
  </si>
  <si>
    <t>http://dx.doi.org/10.3390/en15030883</t>
  </si>
  <si>
    <t>ZG3KO</t>
  </si>
  <si>
    <t>WOS:000760157900001</t>
  </si>
  <si>
    <t>Di Rocco, AR; Bottino-Leone, D; Troi, A; Herrera-Avellanosa, D</t>
  </si>
  <si>
    <t>Di Rocco, Alice Rene; Bottino-Leone, Dario; Troi, Alexandra; Herrera-Avellanosa, Daniel</t>
  </si>
  <si>
    <t>Building Integrated Photovoltaics (BIPV); Building Applied Photovoltaics (BAPV); historic buildings; best practices</t>
  </si>
  <si>
    <t>The challenge of transforming historic buildings and city centers into energy-self-sufficient environments requires innovative solutions. The research project BiPV meets History addressed this challenge by providing comprehensive guidelines for assessing the integration of photovoltaic (PV) systems in protected historic architectural contexts. To validate these guidelines, this study conducts a thorough examination of best practices through the mentioned guidelines, developing an application tool. Recognizing the power of well-communicated best practices in overcoming obstacles to integrated photovoltaic adoption, this tool is used to assess PV integration quality with respect to the best practice contained in the HiBERatlas database. The analysis of 17 successful refurbishment cases highlighted the robustness and reliability of the proposed methodology, considering aesthetic, technical, and energy aspects. This study emphasizes the potential of the guidelines for achieving a harmonious integration of renewable energy solutions with historic architectural heritage and landscape and improving usability through the developed tool.</t>
  </si>
  <si>
    <t>[Di Rocco, Alice Rene] Univ Catania, Fac Architecture, I-95131 Catania, Italy; [Bottino-Leone, Dario; Troi, Alexandra; Herrera-Avellanosa, Daniel] EURAC Res, Inst Renewable Energy, I-39100 Bolzano, Italy</t>
  </si>
  <si>
    <t>University of Catania; European Academy of Bozen-Bolzano</t>
  </si>
  <si>
    <t>Bottino-Leone, D (corresponding author), EURAC Res, Inst Renewable Energy, I-39100 Bolzano, Italy.</t>
  </si>
  <si>
    <t>diroccoalice9@gmail.com; dario.bottino@eurac.edu; alexandra.troi@eurac.edu; daniel.herrera@eurac.edu</t>
  </si>
  <si>
    <t>Troi, Alexandra/0000-0002-7450-4688; Herrera-Avellanosa, Daniel/0000-0002-9661-8387</t>
  </si>
  <si>
    <t>European Union</t>
  </si>
  <si>
    <t>http://dx.doi.org/10.3390/buildings14020499</t>
  </si>
  <si>
    <t>JG9N1</t>
  </si>
  <si>
    <t>WOS:001172131000001</t>
  </si>
  <si>
    <t>Bauwens, P; Doutreloigne, J</t>
  </si>
  <si>
    <t>Bauwens, Pieter; Doutreloigne, Jan</t>
  </si>
  <si>
    <t>Switch for the Optimization of Module Power by Reconfiguration of All Strings (SOMBRA): An Insulated Integrated Switch for a Reconfigurable Solar Panel</t>
  </si>
  <si>
    <t>photovoltaic power; power loss; partial shading; power optimization; panel reconfiguration; smart switch</t>
  </si>
  <si>
    <t>PHOTOVOLTAIC ARRAYS; EFFICIENCY; SYSTEM</t>
  </si>
  <si>
    <t>The energy yield of a solar panel can be severely impacted by partial shading. Shade caused by nearby static objects can hardly be avoided in installations such as building-applied or building-integrated photovoltaics. Smart reconfigurable photovoltaics (PV) panels are able to change their intra-module configuration to reduce this impact: small substrings can be rewired to be connected in a more optimal configuration. To achieve this, a reconfiguration switch needs to be designed. In this paper a switch for the optimization of module power by reconfiguration of all strings (SOMBRA), a smart switch, is presented. SOMBRA is a fully integrated, low-ohmic switch, designed for currents up to 10 A. It is fully floating up to 50 V, while still being able to communicate with a central unit as an inter-integrated circuit ((IC)-C-2) slave. Two versions were realized, SOMBRA-LV10 for low voltages (LV) and a load current of 10 A, and SOMBRA-HV05 for high voltages (HV) and a load current of 5 A. Measurements proved these devices to be functional, measuring an on-resistance of 1.3 m Omega for SOMBRA-LV10 and 7.3 m Omega for SOMBRA-HV05. This paper will elaborate on the operation, design, and implementation of SOMRBA, as well as the first tests with a small reconfigurable PV module.</t>
  </si>
  <si>
    <t>[Bauwens, Pieter] IMEC, CMST ELIS, Tech Lane Ghent Sci Pk,Campus A 126, B-9052 Ghent, Belgium; Univ Ghent, Tech Lane Ghent Sci Pk,Campus A 126, B-9052 Ghent, Belgium</t>
  </si>
  <si>
    <t>IMEC; Ghent University</t>
  </si>
  <si>
    <t>Bauwens, P (corresponding author), IMEC, CMST ELIS, Tech Lane Ghent Sci Pk,Campus A 126, B-9052 Ghent, Belgium.</t>
  </si>
  <si>
    <t>pieter.bauwens@ugent.be; jan.doutreloigne@ugent.be</t>
  </si>
  <si>
    <t>Bauwens, Pieter/0000-0001-9398-2485</t>
  </si>
  <si>
    <t>Flemish government</t>
  </si>
  <si>
    <t>This research is part of the SmartPV project. The SmartPV project is an IWT-SBO project, sponsored by the Flemish government. The project partners are imec, Ghent University, the University of Leuven and VITO.</t>
  </si>
  <si>
    <t>10.3390/en12214179</t>
  </si>
  <si>
    <t>http://dx.doi.org/10.3390/en12214179</t>
  </si>
  <si>
    <t>KJ8XS</t>
  </si>
  <si>
    <t>WOS:000512340000158</t>
  </si>
  <si>
    <t>Han, D; Li, MT; Yan, Z</t>
  </si>
  <si>
    <t>Han, Dong; Li, Mengtong; Yan, Zheng</t>
  </si>
  <si>
    <t>Dynamic evaluation of large-scale rooftop photovoltaic penetration into the power distribution system</t>
  </si>
  <si>
    <t>pricing; power markets; tariffs; building integrated photovoltaics; power generation economics; power grids; retailing; Lyapunov methods; distributed power generation; power distribution economics; energy consumption; decision theory; evolutionary computa</t>
  </si>
  <si>
    <t>FEED-IN TARIFF; ELECTRICITY; GENERATION; MECHANISM; DECISION; ADOPTION; IMPACT; MODEL</t>
  </si>
  <si>
    <t>The integration of distributed renewable energy with high penetration is a trend in future power and energy systems. Exploring the impacts of the retail-side pricing mechanism on renewable energy consumption is of great significance for sustainable generation development. Considering the diffusion process of distributed renewable energy in the power system, the authors introduce the logistic innovation diffusion model and propose a dynamic evaluation method to quantify the user-side rooftop photovoltaic diffusion capability with the retail pricing mechanism. First, a decision model with Ramsey pricing theory is improved to address the energy transactions between retailers and consumers, in which the ladder price with a two-part structure tariff model is applied. The market positive feedback model of rooftop photovoltaic installation capacity and electricity price level are analysed using a system dynamics methodology. Also, the system evolution model considering dynamic diffusion of rooftop photovoltaic affected by the tariff is established. Finally, the criterion for rooftop photovoltaic stable diffusion based on Lyapunov functions is developed and the installation capacity of rooftop photovoltaics in the studied system is determined. The case studies show the impacts of retail electricity prices on the stability and sensitivity of rooftop photovoltaic diffusion in the power system from the medium-to-long-term perspective.</t>
  </si>
  <si>
    <t>[Han, Dong; Li, Mengtong] Univ Shanghai Sci &amp; Technol, Dept Elect Engn, Shanghai, Peoples R China; [Yan, Zheng] Shanghai Jiao Tong Univ, Dept Elect Engn, Shanghai, Peoples R China</t>
  </si>
  <si>
    <t>University of Shanghai for Science &amp; Technology; Shanghai Jiao Tong University</t>
  </si>
  <si>
    <t>Han, D (corresponding author), Univ Shanghai Sci &amp; Technol, Dept Elect Engn, Shanghai, Peoples R China.</t>
  </si>
  <si>
    <t>han_dong@usst.edu.cn</t>
  </si>
  <si>
    <t>National Natural Science Foundation of China [51777126]</t>
  </si>
  <si>
    <t>National Natural Science Foundation of China(National Natural Science Foundation of China (NSFC))</t>
  </si>
  <si>
    <t>This work was supported by the National Natural Science Foundation of China (no. 51777126)</t>
  </si>
  <si>
    <t>NOV 16</t>
  </si>
  <si>
    <t>10.1049/iet-rpg.2020.0020</t>
  </si>
  <si>
    <t>http://dx.doi.org/10.1049/iet-rpg.2020.0020</t>
  </si>
  <si>
    <t>Science Citation Index Expanded (SCI-EXPANDED); Social Science Citation Index (SSCI); Conference Proceedings Citation Index - Science (CPCI-S)</t>
  </si>
  <si>
    <t>PG8AJ</t>
  </si>
  <si>
    <t>WOS:000599951400021</t>
  </si>
  <si>
    <t>Ozadowicz, A; Walczyk, G</t>
  </si>
  <si>
    <t>Ozadowicz, Andrzej; Walczyk, Gabriela</t>
  </si>
  <si>
    <t>Energy Performance and Control Strategy for Dynamic Facade with Perovskite PV Panels-Technical Analysis and Case Study</t>
  </si>
  <si>
    <t>building integrated photovoltaic module; dynamic facade; adaptive facade; perovskite photovoltaic panel; energy efficiency; renewable energy; microgrid</t>
  </si>
  <si>
    <t>Effective implementation of renewable energy sources (RES) is one of the main challenges in regard to the organization of local energy microgrids with buildings. One of the solutions is the use of dynamic building facades with photovoltaic (PV) panels, in particular the innovative perovskite solar cells (PSCs). This paper describes a case study performed on a pilot installation of perovskite PV panels located in Poland, Central-Eastern Europe. Results of preliminary measurements on this installation are provided in terms of verifying its energy efficiency and the possibility of selecting settings for the facade dynamics control system. Our experiments have considered the sun-tracking mechanism and its energy consumption as well as the impact of weather conditions at different times of the year. The energy efficiency results for the PV system, with average levels below 10%, are rather low. Therefore, even small energy savings in the operation of the PV system itself are significant. Changes in control scenarios for sun-tracking have been proposed and have obtained a reduction from 5% to 1% of energy consumption in autumn and from almost 3.2% to 0.6% in spring, in relation to overall energy produced by the PV system. The need for further experimental research from the perspective of the development and extension of the analyzed installation is pointed out as well.</t>
  </si>
  <si>
    <t>[Ozadowicz, Andrzej] AGH Univ Sci &amp; Technol, Fac Elect Engn Automat Comp Sci &amp; Biomed Engn, Dept Power Elect &amp; Energy Control Syst, Al Mickiewicza 30, PL-30059 Krakow, Poland; [Walczyk, Gabriela] Somfy Spzoo, Somfy Serv Ctr, Ul Doktora Rudolfa Diesla 9, PL-32005 Niepolomice, Poland</t>
  </si>
  <si>
    <t>AGH University of Krakow</t>
  </si>
  <si>
    <t>Ozadowicz, A (corresponding author), AGH Univ Sci &amp; Technol, Fac Elect Engn Automat Comp Sci &amp; Biomed Engn, Dept Power Elect &amp; Energy Control Syst, Al Mickiewicza 30, PL-30059 Krakow, Poland.</t>
  </si>
  <si>
    <t>ozadow@agh.edu.pl; gabriela.walczyk@somfy.com</t>
  </si>
  <si>
    <t>Ozadowicz, Andrzej/I-2990-2012</t>
  </si>
  <si>
    <t>Ozadowicz, Andrzej/0000-0002-9186-2444; Walczyk, Gabriela/0009-0009-8388-8538</t>
  </si>
  <si>
    <t>APR 28</t>
  </si>
  <si>
    <t>http://dx.doi.org/10.3390/en16093793</t>
  </si>
  <si>
    <t>G2BB0</t>
  </si>
  <si>
    <t>WOS:000987263500001</t>
  </si>
  <si>
    <t>Ansah, MK; Chen, X; Yang, HX</t>
  </si>
  <si>
    <t>Ansah, Mark Kyeredey; Chen, Xi; Yang, Hongxing</t>
  </si>
  <si>
    <t>Two-Stage Lifecycle Energy Optimization of Mid-Rise Residential Buildings with Building-Integrated Photovoltaic and Alternative Composite Facade Materials</t>
  </si>
  <si>
    <t>lifecycle assessment; multi-objective optimization; embodied energy; operational energy</t>
  </si>
  <si>
    <t>DESIGN; PERFORMANCE; FRAMEWORK</t>
  </si>
  <si>
    <t>Reducing the lifecycle energy use of buildings with renewable energy applications has become critical given the urgent need to decarbonize the building sector. Multi-objective optimizations have been widely applied to reduce the operational energy use of buildings, but limited studies concern the embodied or whole lifecycle energy use. Consequently, there are issues such as sub-optimal design solutions and unclear correlation between embodied and operational energy in the current building energy assessment. To address these gaps, this study integrates a multi-objective optimization method with building energy simulation and lifecycle assessment (LCA) to explore the optimal configuration of different building envelopes from a lifecycle perspective. Major contributions of the study include the integrated optimization which reflects the dynamics of the whole lifecycle energy use. Insights from the study reveal the optimal configuration of PV and composite building facades for different regions in sub-Saharan Africa. The lifecycle energy use for the optimized building design resulted in 24.59, 33.33, and 36.93% energy savings in Ghana, Burkina Faso, and Nigeria, respectively. Additionally, PV power generation can efficiently cover over 90% of the total building energy demand. This study provides valuable insights for building designers in sub-Saharan Africa and similar areas that minimize lifecycle energy demand.</t>
  </si>
  <si>
    <t>[Ansah, Mark Kyeredey; Yang, Hongxing] Hong Kong Polytech Univ, Res Inst Sustainable Urban Dev, Hong Kong, Peoples R China; [Chen, Xi] Chinese Univ Hong Kong, Dept Mech &amp; Automat Engn, Hong Kong, Peoples R China</t>
  </si>
  <si>
    <t>Hong Kong Polytechnic University; Chinese University of Hong Kong</t>
  </si>
  <si>
    <t>Ansah, MK (corresponding author), Hong Kong Polytech Univ, Res Inst Sustainable Urban Dev, Hong Kong, Peoples R China.;Chen, X (corresponding author), Chinese Univ Hong Kong, Dept Mech &amp; Automat Engn, Hong Kong, Peoples R China.</t>
  </si>
  <si>
    <t>Climber027@gmail.com</t>
  </si>
  <si>
    <t>CHEN, XI/P-2323-2014; CHEN, XI/AAL-9640-2021</t>
  </si>
  <si>
    <t>CHEN, XI/0000-0003-2168-9057; Ansah, Mark Kyeredey/0000-0003-1219-4458</t>
  </si>
  <si>
    <t>Research Institute for Sustainable Urban Development (RISUD) of The Hong Kong Polytechnic University; Hong Kong Metropolitan University Research Grant [2020/1.3]</t>
  </si>
  <si>
    <t>Research Institute for Sustainable Urban Development (RISUD) of The Hong Kong Polytechnic University; Hong Kong Metropolitan University Research Grant</t>
  </si>
  <si>
    <t>he work described in this paper was supported by the PhD studentship from the Research Institute for Sustainable Urban Development (RISUD) of The Hong Kong Polytechnic University. Appreciation is also given to the Hong Kong Metropolitan University Research Grant(No. 2020/1.3)</t>
  </si>
  <si>
    <t>10.3390/buildings11120642</t>
  </si>
  <si>
    <t>http://dx.doi.org/10.3390/buildings11120642</t>
  </si>
  <si>
    <t>XX3PX</t>
  </si>
  <si>
    <t>WOS:000736213200001</t>
  </si>
  <si>
    <t>Rudzikas, M; Setkus, A; Stange, M; Ulbikas, J; Ulyashin, A</t>
  </si>
  <si>
    <t>Rudzikas, Matas; Setkus, Arunas; Stange, Marit; Ulbikas, Juras; Ulyashin, Alexander</t>
  </si>
  <si>
    <t>Simple interference based colorization of Si based solar cells and panels with ITO/SiNx:H double layer antireflective coatings</t>
  </si>
  <si>
    <t>Colored solar cells/modules; c-Si silicon solar cells; Double layer antireflective coatings; ITO; Building integrated photovoltaics</t>
  </si>
  <si>
    <t>SILICON; MULTICRYSTALLINE</t>
  </si>
  <si>
    <t>The integration of solar modules into buildings offers a highly attractive area for enlarging the market of commercial solar cells. Therefore, cost-effective industrial approaches to fabricate solar cells and relevant modules with different colors are required. In this work a simple method for applying individual color to Si based solar cells was adapted to the industrially fabricated commercial cells with standard SiNx:H antireflection coating (ARC) and also explicitly described by a fundamental model. This method of coloring is based on the optical interference effect in the layered structure. The structure includes a thin indium fin oxide (ITO) layer deposited on the top of the ARC. An intentional change of the ITO thickness from 0 to 240 nm resulted in a change of the color through the visible spectrum. The color was added to multi- as well as mono-Si based industrially fabricated textured solar cells with conventional blue color ARC. Reasonable agreement between the theoretical and experimental results has been obtained from the model calculations. For the proof of concept, a mini-solar-module with six green cells was fabricated that were coated by an ITO (185 nm)/SiNx:H double layer ARC stack. It is shown that the efficiency of such module is only about 1.5% lower than that of the mini-module manufactured using reference industrial cells with SiNx:H ARC only. It is concluded that the proposed approach can be considered as a cost-effective method to fabricate coloured Si based cells and relevant modules using only one simple technological step.</t>
  </si>
  <si>
    <t>[Rudzikas, Matas; Setkus, Arunas] Ctr Phys Sci &amp; Technol, Sauletekio Av 3, LT-10257 Vilnius, Lithuania; [Stange, Marit; Ulyashin, Alexander] SINTEF Ind, Forskingsveien 1, N-0314 Oslo, Norway; [Ulbikas, Juras] Appl Res Inst Prospect Technol, Vismaliuku Str 34, LT-10243 Vilnius, Lithuania</t>
  </si>
  <si>
    <t>Center for Physical Sciences &amp; Technology - Lithuania; SINTEF</t>
  </si>
  <si>
    <t>Rudzikas, M (corresponding author), Ctr Phys Sci &amp; Technol, Sauletekio Av 3, LT-10257 Vilnius, Lithuania.</t>
  </si>
  <si>
    <t>matas.rudzikas@ftmc.lt</t>
  </si>
  <si>
    <t>Rudzikas, Matas/CAA-2271-2022; Rudzikas, Matas/HKW-4170-2023</t>
  </si>
  <si>
    <t>Rudzikas, Matas/0000-0003-1596-0664; Setkus, Arunas/0000-0002-9843-3634</t>
  </si>
  <si>
    <t>H2020 Programme under the project INFINITE-CELL [H2020-MSCA-RISE-2017-777968]</t>
  </si>
  <si>
    <t>H2020 Programme under the project INFINITE-CELL</t>
  </si>
  <si>
    <t>Part of research was supported by the H2020 Programme under the project INFINITE-CELL (H2020-MSCA-RISE-2017-777968).</t>
  </si>
  <si>
    <t>10.1016/j.solener.2020.06.091</t>
  </si>
  <si>
    <t>http://dx.doi.org/10.1016/j.solener.2020.06.091</t>
  </si>
  <si>
    <t>NX7RC</t>
  </si>
  <si>
    <t>WOS:000575902500006</t>
  </si>
  <si>
    <t>Barrutieta, X; Kolbasnikova, A; Irulegi, O; Hern, R</t>
  </si>
  <si>
    <t>Barrutieta, X.; Kolbasnikova, A.; Irulegi, O.; Hern, R.</t>
  </si>
  <si>
    <t>Decision-making framework for positive energy building design through key performance indicators relating geometry, localization, energy and PV system integration</t>
  </si>
  <si>
    <t>Positive energy building (PEB); Energy self-sufficiency; PV system integration; Design process KPIs; Office building case study</t>
  </si>
  <si>
    <t>NET-ZERO; PHOTOVOLTAIC SYSTEM; BIPV</t>
  </si>
  <si>
    <t>The effectiveness of positive energy building (PEB) design largely depends on a balanced approach between building design and energy performance. The current common architectural process is lacking guidelines to address the impact of early design decisions in achieving the energy positive building goals. A selection of case study office buildings with an intended architectural diversity provide homogenized real data for this research. The aim is to find connections among four fields that are relevant for the PEB design process: building geometry, location, energy consumption and building integrated photovoltaics. The interrelations among them are synthesized in several novel key performance indicators (KPIs) that conclude, i.a., that only buildings with a roofto-facade area ratio higher than 28% may achieve a 100% self-sufficiency. The PV area corresponding to 15% of the envelope is a necessary starting threshold to achieve a self-sufficient PEB. The installed power capacity of the PV system should be above 30 Wp/m2c. The main contribution is a decision-making framework that can be sequentially applied providing useful limits, thresholds and figures that guide towards effective architectural decisions for PV system integration in the early PEB design process.</t>
  </si>
  <si>
    <t>[Barrutieta, X.; Irulegi, O.; Hern, R.] Univ Basque Country, Architecture Dept, CAVIAR Qual Life Architecture Res Grp, UPV EHU, Plaza Onate 2, Donostia San Sebastian 20018, Spain; [Barrutieta, X.; Kolbasnikova, A.] Barru Arkitektura SLP, Carlos I 28, Donostia San Sebastian 20011, Spain</t>
  </si>
  <si>
    <t>University of Basque Country</t>
  </si>
  <si>
    <t>Barrutieta, X (corresponding author), Univ Basque Country, Architecture Dept, CAVIAR Qual Life Architecture Res Grp, UPV EHU, Plaza Onate 2, Donostia San Sebastian 20018, Spain.</t>
  </si>
  <si>
    <t>xabier.barrutieta@ehu.eus</t>
  </si>
  <si>
    <t>IRULEGI GARMENDIA, MARIA OLATZ/0000-0003-3271-4254</t>
  </si>
  <si>
    <t>OCT 15</t>
  </si>
  <si>
    <t>10.1016/j.enbuild.2023.113442</t>
  </si>
  <si>
    <t>http://dx.doi.org/10.1016/j.enbuild.2023.113442</t>
  </si>
  <si>
    <t>Q9IH8</t>
  </si>
  <si>
    <t>WOS:001060576600001</t>
  </si>
  <si>
    <t>Zhou, YY; Herr, CM</t>
  </si>
  <si>
    <t>Zhou, Yingying; Herr, Christiane Margerita</t>
  </si>
  <si>
    <t>A Review of Advanced Facade System Technologies to Support Net-Zero Carbon High-Rise Building Design in Subtropical China</t>
  </si>
  <si>
    <t>zero carbon building; sustainability; building facade system; technology integration; high-rise buildings; subtropical climates</t>
  </si>
  <si>
    <t>DOUBLE-SKIN FACADE; PHASE-CHANGE MATERIAL; INTEGRATED PHOTOVOLTAICS BIPV; ENERGY PERFORMANCE; RESIDENTIAL BUILDINGS; DAYLIGHTING PERFORMANCE; SHADING DEVICES; CO2 EMISSIONS; HOT; PARAMETERS</t>
  </si>
  <si>
    <t>While net-zero carbon buildings have been the focus of many previous studies, existing research tends to focus on low-rise buildings in temperate climates with cold winters. However, much of current building activity across the world, particularly in China, is located in hot and humid subtropical climates and typically features high-rise buildings. This review article systematically surveys recent literature on advanced facade systems that have been widely used across Europe and North America to determine their suitability for implementation in the subtropical climatic environment of southern China. To support the further research and design of net-zero carbon buildings in this context, this paper reviews existing technologies enabling zero carbon buildings, particularly those related to high-performance building facades, with a focus on South China. To this end, we present a systematic literature review of relevant studies in English conducted in the past 10 years. Following a definition of the scope of zero carbon building and design factors related to such building types, the paper discusses the rationale and mechanisms of key advanced facade technologies and their suitability for high-rise buildings in the hot and humid subtropical climate of South China, including double-skin facades, building integrated photovoltaics, facade greening systems, advanced shading systems, phase-change materials, and smart windows. The results of the review illustrate a shortage of relevant studies as well as a shortage of design tools supporting the integration of key technologies in the early architectural design stages, where decisions will have a significant impact on a building's subsequent performance.</t>
  </si>
  <si>
    <t>[Zhou, Yingying; Herr, Christiane Margerita] Southern Univ Sci &amp; Technol, Sch Design, Shenzhen, Peoples R China; [Zhou, Yingying] City Univ Hong Kong, Dept Architecture &amp; Civil Engn, Suite 405,Festival Walk Off Tower,80 Tat Chee Ave, Hong Kong, Peoples R China</t>
  </si>
  <si>
    <t>Southern University of Science &amp; Technology; City University of Hong Kong</t>
  </si>
  <si>
    <t>Zhou, YY (corresponding author), Southern Univ Sci &amp; Technol, Sch Design, Shenzhen, Peoples R China.</t>
  </si>
  <si>
    <t>12250007@mail.sustech.edu.cn</t>
  </si>
  <si>
    <t>ZHOU, Yingying/0000-0002-4485-2737; Herr, Christiane/0000-0002-1381-8288</t>
  </si>
  <si>
    <t>10.3390/su15042913</t>
  </si>
  <si>
    <t>http://dx.doi.org/10.3390/su15042913</t>
  </si>
  <si>
    <t>9L2PS</t>
  </si>
  <si>
    <t>WOS:000941397100001</t>
  </si>
  <si>
    <t>Shayan, ME; Najafi, G; Ghobadian, B; Gorjian, S; Mazlan, M; Samami, M; Shabanzadeh, A</t>
  </si>
  <si>
    <t>Shayan, Mostafa Esmaeili; Najafi, Gholamhassan; Ghobadian, Barat; Gorjian, Shiva; Mazlan, Mohamed; Samami, Mehdi; Shabanzadeh, Alireza</t>
  </si>
  <si>
    <t>renewable energy; building integrated photovoltaic; sustainable; flexible photovoltaic systems; LabVIEW</t>
  </si>
  <si>
    <t>RENEWABLE ENERGY; SOLAR; PERFORMANCE; FUEL; OIL</t>
  </si>
  <si>
    <t>Renewable energy policies emphasize both the utilization of renewable energy sources and the improvement of energy efficiency. Over the past decade, built-in photovoltaic (BIPV) technologies have mostly focused on using photovoltaic ideas and have been shown to aid buildings that partially meet their load as sustainable solar energy generating technologies. It is challenging to install conventional photovoltaic systems on curved facades. In this research, elastic solar panels assisted by flexible photovoltaic systems (FPVs) were developed, fabricated, and analyzed on a 1 m(2) scale. A flexible structure on a flat, hemispherical, and cylindrical substrate was studied in real terms. Using the LabVIEW application, warm and dry climate data has been recognized and transmitted online. The results showed that when installed on the silo and biogas interfaces, the fill factor was 88% and 84%, respectively. Annual energy production on the flat surface was 810 kWh, on the cylindrical surface was 960 kWh, and on the hemisphere surface was 1000 kWh, respectively. The economic results indicate that the net present value (NPV) at a flat surface is USD 697.52, with an internal rate of return (IRR) of 34.81% and a capital return term of 8.58 years. Cylindrical surfaces and hemispheres each see an increase of USD 955.18. The investment yield returned 39.29% and 40.47% for cylindrical and hemispheres structures. A 20% increase in fixed investment in the flat system increased IRR by 21.3%, while this increase was 25.59% in the cylindrical system and 24.58% in the hemisphere. Research innovation is filling the gap on the use of flexible solar panels on curved and unconventional surfaces.</t>
  </si>
  <si>
    <t>[Shayan, Mostafa Esmaeili; Najafi, Gholamhassan; Ghobadian, Barat; Gorjian, Shiva] Tarbiat Modares Univ, Dept Biosyst Engn, Tehran 14115111, Iran; [Mazlan, Mohamed] Univ Malaysia Kelantan, Fac Bioengn &amp; Technol, Adv Mat Res Cluster, Jeli 17600, Kelantan, Malaysia; [Samami, Mehdi; Shabanzadeh, Alireza] Allameh Mohaddes Nouri Univ, Dept Elect Engn, Mazandaran 46415451, Iran</t>
  </si>
  <si>
    <t>Tarbiat Modares University; Universiti Malaysia Kelantan</t>
  </si>
  <si>
    <t>Najafi, G (corresponding author), Tarbiat Modares Univ, Dept Biosyst Engn, Tehran 14115111, Iran.;Mazlan, M (corresponding author), Univ Malaysia Kelantan, Fac Bioengn &amp; Technol, Adv Mat Res Cluster, Jeli 17600, Kelantan, Malaysia.</t>
  </si>
  <si>
    <t>e.mostafa@modares.ac.ir; g.najafi@modares.ac.ir; ghobadian@modares.ac.ir; gorjian@modares.ac.ir; mazlan.m@umk.edu.my; stu.samami@iausari.ac.ir; alireza.shz@mohaddes.ac.ir</t>
  </si>
  <si>
    <t>Esmaeili Shayan, Mostafa/HMO-9905-2023; Mohamed, Ts. Dr. Mazlan/J-6500-2013; ghobadian, barat/KBF-7291-2024; Gorjian, Shiva/S-5973-2018</t>
  </si>
  <si>
    <t>Esmaeili Shayan, Mostafa/0000-0002-2977-4099; Mohamed, Ts. Dr. Mazlan/0000-0003-1519-3856; Gorjian, Shiva/0000-0003-1587-1346</t>
  </si>
  <si>
    <t>http://dx.doi.org/10.3390/su14063566</t>
  </si>
  <si>
    <t>0E0SR</t>
  </si>
  <si>
    <t>WOS:000776396300001</t>
  </si>
  <si>
    <t>Zhang, LL; Zhang, YY; Wu, M; Xu, JH; Xue, JG</t>
  </si>
  <si>
    <t>Zhang, Lanlan; Zhang, Yingying; Wu, Meng; Xu, Junhao; Xue, Jigang</t>
  </si>
  <si>
    <t>Experimental Study on Mechanical and Electrical Properties of PV-PVC Composites</t>
  </si>
  <si>
    <t>ADVANCES IN CIVIL ENGINEERING</t>
  </si>
  <si>
    <t>BUILDING-INTEGRATED PHOTOVOLTAICS; COATED FABRICS; SYSTEM; WARM</t>
  </si>
  <si>
    <t>Based on BIPV, the idea of flexible amorphous silicon solar cell (PV) and PVC membrane composite was put forward. In this paper, the influence of composite mode and force form is mainly investigated. The mechanical and electrical properties of PV-PVC composite under uniaxial and cyclic tension are obtained. The main results show that the tensile strength of PV-PVC composite is basically the same as that of PVC membrane. Compared with PVC membrane, the modulus of elasticity of PV-PVC composite under cyclic loading is significantly increased, while the residual strain and the area of hysteresis loop are significantly reduced. The difference in mechanical properties of different off-axis angles is significantly reduced. Under the stress level of common design strength of PVC membrane materials, solar cells can play a good photoelectric effect. This paper provides an important reference for the realization of membrane structure photovoltaic integration.</t>
  </si>
  <si>
    <t>[Zhang, Lanlan] Jiangsu Inst Construct Technol, Sch Construct Engn Management, Xuzhou 221116, Jiangsu, Peoples R China; [Zhang, Lanlan; Zhang, Yingying; Wu, Meng; Xu, Junhao; Xue, Jigang] China Univ Min &amp; Technol, Xuzhou 221116, Jiangsu, Peoples R China; [Zhang, Yingying; Wu, Meng; Xu, Junhao; Xue, Jigang] Jiangsu Bldg Energy Conservat &amp; Construct Technol, Xuzhou 221116, Jiangsu, Peoples R China</t>
  </si>
  <si>
    <t>China University of Mining &amp; Technology</t>
  </si>
  <si>
    <t>Zhang, YY (corresponding author), China Univ Min &amp; Technol, Xuzhou 221116, Jiangsu, Peoples R China.;Zhang, YY (corresponding author), Jiangsu Bldg Energy Conservat &amp; Construct Technol, Xuzhou 221116, Jiangsu, Peoples R China.</t>
  </si>
  <si>
    <t>zhangyingying_cumt@163.com</t>
  </si>
  <si>
    <t>zhang, Lanlan/0000-0001-8128-0590; ZHANG, Yingying/0000-0002-6950-0906</t>
  </si>
  <si>
    <t>National Natural Science Foundation of China [51678563]; Jiangsu Vocational Institute of Architectural Technology [YJA317-06]; Ministry of Housing and Urban-Rural Development of the People's Republic of China [2017-K1-002]; Jiangsu Provincial Department o</t>
  </si>
  <si>
    <t>National Natural Science Foundation of China(National Natural Science Foundation of China (NSFC)); Jiangsu Vocational Institute of Architectural Technology; Ministry of Housing and Urban-Rural Development of the People's Republic of China; Jiangsu Provinc</t>
  </si>
  <si>
    <t>This work was supported by the National Natural Science Foundation of China (no. 51678563), Jiangsu Vocational Institute of Architectural Technology (YJA317-06), Ministry of Housing and Urban-Rural Development of the People's Republic of China (2017-K1-002), and Jiangsu Provincial Department of Housing and Urban-Rural Development (2018ZD247).</t>
  </si>
  <si>
    <t>HINDAWI LTD</t>
  </si>
  <si>
    <t>ADAM HOUSE, 3RD FLR, 1 FITZROY SQ, LONDON, W1T 5HF, ENGLAND</t>
  </si>
  <si>
    <t>1687-8086</t>
  </si>
  <si>
    <t>1687-8094</t>
  </si>
  <si>
    <t>ADV CIV ENG</t>
  </si>
  <si>
    <t>Adv. Civ. Eng.</t>
  </si>
  <si>
    <t>SEP 24</t>
  </si>
  <si>
    <t>10.1155/2020/1789692</t>
  </si>
  <si>
    <t>http://dx.doi.org/10.1155/2020/1789692</t>
  </si>
  <si>
    <t>OB0NL</t>
  </si>
  <si>
    <t>WOS:000578173600002</t>
  </si>
  <si>
    <t>Deltenre, Q; De Troyer, T; Runacres, MC</t>
  </si>
  <si>
    <t>Deltenre, Quentin; De Troyer, Tim; Runacres, Mark C.</t>
  </si>
  <si>
    <t>Techno-economic comparison of rooftop-mounted PVs and small wind turbines: a case study for Brussels</t>
  </si>
  <si>
    <t>wind turbines; building management systems; power grids; roofs; distributed power generation; wind; photovoltaic power systems; building integrated photovoltaics; buildings (structures); techno-economic comparison; rooftop-mounted PVs; decentralised elect</t>
  </si>
  <si>
    <t>RENEWABLE ENERGY; ELECTRICAL ENERGY; SYSTEMS; OPTIMIZATION; PERFORMANCE; GENERATION; DESIGN</t>
  </si>
  <si>
    <t>As rooftops in cities are mostly underused, they have a large potential for decentralised electricity production. In that context, photovoltaic (PV) panels have proven to be an effective solution. Meanwhile, the market of small wind turbines is increasing, and some building owners have already installed one or more units on their roof. While the economic comparison between PV panels and wind turbines has already largely been addressed, in general, the space constraint of a rooftop has never been taken into account. In this work, the authors propose a methodology to compare the energy production and the return on investment both for rooftop-mounted PV panels and wind turbines. The comparison is made for relatively tall buildings (&gt;= 60 m) with good wind conditions (&gt;= 5 m/s annual mean wind speed). Using a brute-force approach, this study presents the results of the methodology applied to a case study: the Brussels Region. On tall rooftops, considering the space already taken by other installations and assuming an average wind speed of 5 m/s, small building-mounted wind turbines are shown to produce more energy than PV panels. Nevertheless, their return on investment is always lower than that of the PV panels.</t>
  </si>
  <si>
    <t>[Deltenre, Quentin; De Troyer, Tim; Runacres, Mark C.] Vrije Univ Brussel, Dept Engn Technol, Pleinlaan 2, B-1050 Brussels, Belgium</t>
  </si>
  <si>
    <t>Vrije Universiteit Brussel</t>
  </si>
  <si>
    <t>Deltenre, Q (corresponding author), Vrije Univ Brussel, Dept Engn Technol, Pleinlaan 2, B-1050 Brussels, Belgium.</t>
  </si>
  <si>
    <t>quentin.deltenre@vub.be</t>
  </si>
  <si>
    <t>De Troyer, Tim/C-5809-2009; Runacres, Mark Charles/AIB-1358-2022</t>
  </si>
  <si>
    <t>De Troyer, Tim/0000-0002-6598-7374; Runacres, Mark Charles/0000-0002-8123-7637</t>
  </si>
  <si>
    <t>research project Wintegrate in the context of the Innoviris Strategic Research Platform 2012 'Brussels Retrofit XL'</t>
  </si>
  <si>
    <t>This research was partially funded by the research project Wintegrate in the context of the Innoviris Strategic Research Platform 2012 'Brussels Retrofit XL' (www.brusselsretrofitxl.be).</t>
  </si>
  <si>
    <t>DEC 9</t>
  </si>
  <si>
    <t>10.1049/iet-rpg.2019.0032</t>
  </si>
  <si>
    <t>http://dx.doi.org/10.1049/iet-rpg.2019.0032</t>
  </si>
  <si>
    <t>JW0RN</t>
  </si>
  <si>
    <t>WOS:000502767100022</t>
  </si>
  <si>
    <t>Perwez, U; Shono, K; Yamaguchi, Y; Shimoda, Y</t>
  </si>
  <si>
    <t>Perwez, Usama; Shono, Keita; Yamaguchi, Yohei; Shimoda, Yoshiyuki</t>
  </si>
  <si>
    <t>Carbon neutrality; Urban building energy modelling; BIPV; Bottom -up model; Commercial buildings; Multi -scale</t>
  </si>
  <si>
    <t>ENERGY-CONSUMPTION; MODEL; PERFORMANCE; DIFFUSE; CITY; GIS; SIMULATION; ALGORITHM; EMISSIONS; FACADES</t>
  </si>
  <si>
    <t>The transitional pathway to carbon neutrality in commercial building stock requires improvement of energy efficiency, use of renewable sources and implementation of non-technological mitigation strategies. However, several methods have been developed to assess the carbon neutrality of commercial building stock but they mainly lack the ability of spatiotemporal quantification of energy demand and decarbonization potential which hinders the evaluation of carbon neutrality at multiple scales. This paper presents a GIS-synthetic hybrid urban building energy model (UBEM) coupled with a physical-based approach of building integrated photovoltaics (BIPV) potential estimation to incorporate a building-level energy model at a large scale that could further evaluate the feasibility of carbon neutrality of commercial building stock at a multi-scale level. As a case study, the proposed coupled scheme is applied to the commercial building stock of Tokyo to evaluate the cofound influence of active and passive design measures, and BIPV on the overall decarbonization potential. The results indicate the following findings: the annual CO2 emissions can be reduced by 84% with the simultaneous implementation of all the measures; focusing on passive design measures is not enough to achieve carbon neutrality in commercial buildings that only contribute 10% of the overall reduction potential; 16% to 40% of the decarbonization potential is contributed by BIPV that is less than efficiency measures; and the scale-bounded comparative analysis shows that total BIPV potential changes in the order of magnitude of 29 to 54 with the variation of scale (with reference to district scale) and 4-16% more self-sufficiency observed at the building-bybuilding level in comparison to district and city scales. This demonstrates that this coupled approach can provide a purpose-driven perspective for the energy transition of commercial building stock at multiple scales with reduced computational time. Overall, this analysis provides a multi-level perspective to energy modelers and policymakers on how to achieve carbon neutrality in the commercial building stock.</t>
  </si>
  <si>
    <t>[Perwez, Usama; Shono, Keita; Yamaguchi, Yohei; Shimoda, Yoshiyuki] Osaka Univ, Grad Sch Engn, Div Sustainable Energy &amp; Environm Engn, 2-1 Yamada oka, Suita, Osaka 5650871, Japan</t>
  </si>
  <si>
    <t>Osaka University</t>
  </si>
  <si>
    <t>Yamaguchi, Y (corresponding author), Osaka Univ, Grad Sch Engn, Div Sustainable Energy &amp; Environm Engn, 2-1 Yamada oka, Suita, Osaka 5650871, Japan.</t>
  </si>
  <si>
    <t>usama13perwez@hotmail.com; yohei@see.eng.osaka-u.ac.jp</t>
  </si>
  <si>
    <t>Perwez, Usama/ACL-4639-2022</t>
  </si>
  <si>
    <t>Perwez, Usama/0000-0002-5526-1334; Yamaguchi, Yohei/0000-0001-6794-5939</t>
  </si>
  <si>
    <t>JSPS KAKENHI [20H02312]</t>
  </si>
  <si>
    <t>JSPS KAKENHI(Ministry of Education, Culture, Sports, Science and Technology, Japan (MEXT)Japan Society for the Promotion of ScienceGrants-in-Aid for Scientific Research (KAKENHI))</t>
  </si>
  <si>
    <t>This work was supported by JSPS KAKENHI (Grant number 20H02312) .</t>
  </si>
  <si>
    <t>http://dx.doi.org/10.1016/j.enbuild.2023.113086</t>
  </si>
  <si>
    <t>H8UC7</t>
  </si>
  <si>
    <t>WOS:000998636800001</t>
  </si>
  <si>
    <t>Monsberger, C; Fina, B; Auer, H</t>
  </si>
  <si>
    <t>Monsberger, Carolin; Fina, Bernadette; Auer, Hans</t>
  </si>
  <si>
    <t>Profitability of Energy Supply Contracting and Energy Sharing Concepts in a Neighborhood Energy Community: Business Cases for Austria</t>
  </si>
  <si>
    <t>energy supply contracting; energy sharing; neighborhood energy community; profitability; mixed-integer linear programing optimization</t>
  </si>
  <si>
    <t>To ensure broad application of renewable and energy-efficient energy systems in buildings and neighborhoods, profitable business models are vital. Energy supply contracting helps building residents to overcome the barrier of high upfront investment costs while additionally reducing risks related to energy-saving mechanisms. This study examines profitability for energy contractors in a variety of business cases that simultaneously ensure energy cost savings for the residents. A mixed-integer linear optimization model is developed for a neighborhood energy community, consisting of three buildings with diverse usages. In the process, the optimum capacities of building-attached and building-integrated photovoltaics, a heat pump and a gas-fired mini combined heat and power unit are determined to cover the energy community's electricity and heat load. Results show that cross-domain contracting within energy communities is highly profitable for both, the contractor and the residents, while the extent depends on the accounting method, assumed interest rate and depreciation time. The additional application of energy-efficiency measures in/on the buildings, constituting a combination of energy supply and energy performance contracting, further increases profitability. The investigation of several sensitivities shows that high grid energy costs for electricity and gas enhance profitability of local energy technologies, leading to an increase in optimal technology capacities.</t>
  </si>
  <si>
    <t>[Monsberger, Carolin; Fina, Bernadette; Auer, Hans] Tech Univ Wien, Energy Econ Grp EEG, Gusshausstr 25-29, A-1040 Vienna, Austria; [Monsberger, Carolin; Fina, Bernadette] AIT Austrian Inst Technol, Ctr Energy, Integrated Energy Syst, Giefinggasse 4, A-1210 Vienna, Austria</t>
  </si>
  <si>
    <t>Monsberger, C (corresponding author), Tech Univ Wien, Energy Econ Grp EEG, Gusshausstr 25-29, A-1040 Vienna, Austria.;Monsberger, C (corresponding author), AIT Austrian Inst Technol, Ctr Energy, Integrated Energy Syst, Giefinggasse 4, A-1210 Vienna, Austr</t>
  </si>
  <si>
    <t>carolin.monsberger@ait.ac.at; Bernadette.Fina@ait.ac.at; auer@eeg.tuwien.ac.at</t>
  </si>
  <si>
    <t>Auer, Hans/AAE-9594-2021; Fina, Bernadette/AAD-6307-2021</t>
  </si>
  <si>
    <t>Auer, Hans/0000-0002-9111-9941; Fina, Bernadette/0000-0002-1976-8197; Monsberger, Carolin/0000-0002-3159-8354</t>
  </si>
  <si>
    <t>http://dx.doi.org/10.3390/en14040921</t>
  </si>
  <si>
    <t>QO9FE</t>
  </si>
  <si>
    <t>WOS:000623441500001</t>
  </si>
  <si>
    <t>Manni, M; Failla, MC; Nocente, A; Lobaccaro, G; Jelle, BP</t>
  </si>
  <si>
    <t>Manni, Mattia; Failla, Maria Chiara; Nocente, Alessandro; Lobaccaro, Gabriele; Jelle, Bjorn Petter</t>
  </si>
  <si>
    <t>The influence of icephobic nanomaterial coatings on solar cell panels at high latitudes</t>
  </si>
  <si>
    <t>Icephobic; Nanomaterial; Snow loss; Building-integrated photovoltaics; Solar cell</t>
  </si>
  <si>
    <t>SNOW; SURFACES; EFFICIENCY; PRODUCTS; DESIGN</t>
  </si>
  <si>
    <t>Solar energy's penetration at high latitudes has been boosted during recent years, but snow deposits during the winter still limit its exploitation. Therefore, various solutions for snow removal, such as icephobic coatings, increasing panels' tilt angle, and using wind flows, are being attempted to reduce snow and ice accumulation. The novelty of this study is that it presents insights into the snow-related issues of photovoltaic plants in Norway and proposes a preliminary approach to modelling these issues' influences at high latitudes using a co-simulation approach. The workflow is based on a combination of PVsyst and Marion's algorithm, and moves from the assessment of snow deposits on photovoltaic panels and the consequent reduction of plane of array (POA) irradiance (snow losses) to evaluating the influence of icephobic nanomaterials on snow losses. Solar analyses are performed on a photovoltaic plant located in Trondheim, Norway, and then reiterated considering the climate of the Norwegian cities of Bergen and Oslo. The snow losses between November and April, when the snow depth is greater than zero, are 32.75 kWh/m2 in Oslo, 25.05 kWh/m2 in Trondheim, and 5.85 kWh/m2 in Bergen. The application of icephobic coatings currently available on the market will reduce such snow losses to 12.05 kWh/ m2 (65% efficiency) in Oslo, 10.00 kWh/m2 (60% efficiency) in Trondheim, and 3.35 kWh/m2 (45% efficiency) in Bergen. In conclusion, the application of icephobic coatings should be more greatly boosted in a continental climate (Oslo and Trondheim) than in an oceanic climate (Bergen) to maximize photovoltaic power output.</t>
  </si>
  <si>
    <t>[Manni, Mattia; Failla, Maria Chiara; Lobaccaro, Gabriele; Jelle, Bjorn Petter] Norwegian Univ Sci &amp; Technol NTNU, Fac Engn, Dept Civil &amp; Environm Engn, N-7491 Trondheim, Norway; [Nocente, Alessandro] SINTEF AS, N-7495 Trondheim, Norway</t>
  </si>
  <si>
    <t>Manni, M (corresponding author), Norwegian Univ Sci &amp; Technol NTNU, Fac Engn, Dept Civil &amp; Environm Engn, N-7491 Trondheim, Norway.</t>
  </si>
  <si>
    <t>mattia.manni@ntnu.no</t>
  </si>
  <si>
    <t>Nocente, Alessandro/AGL-6700-2022; Lobaccaro, Gabriele GL/O-4697-2017</t>
  </si>
  <si>
    <t>Nocente, Alessandro/0000-0002-8247-9603;</t>
  </si>
  <si>
    <t>Research Council of Norway [324243, 244031]</t>
  </si>
  <si>
    <t>The authors acknowledge the Research Council of Norway to support this study within the research projects Enhancing Optimal Exploitation of Solar Energy in Nordic Cities through the Digitalization of the Built Environment (Helios, project no. 324243) and Building Integrated Photovoltaics for Norway (BIPV Norway, project no. 244031).</t>
  </si>
  <si>
    <t>10.1016/j.solener.2022.11.005</t>
  </si>
  <si>
    <t>http://dx.doi.org/10.1016/j.solener.2022.11.005</t>
  </si>
  <si>
    <t>7E9GP</t>
  </si>
  <si>
    <t>WOS:000901467500007</t>
  </si>
  <si>
    <t>Li, LH; Dai, CY</t>
  </si>
  <si>
    <t>Li, Linghui; Dai, Chunyan</t>
  </si>
  <si>
    <t>Internal and External Factors Influencing Rural Households' Investment Intentions in Building Photovoltaic Integration Projects</t>
  </si>
  <si>
    <t>investment intention; rural household; structural equation model; mediating effect analysis</t>
  </si>
  <si>
    <t>PLANNED BEHAVIOR; PERCEIVED EASE; ENERGY; PERCEPTIONS; ACCEPTANCE; ADOPTION; SYSTEMS; RISK; BIPV</t>
  </si>
  <si>
    <t>Building integrated photovoltaics (BIPV) contributes to promoting green and low-carbon transformation in rural areas. In order to better guide rural households to invest in BIPV projects and promote the goal of carbon neutrality in China's building sector, this study integrates the theory of planned behavior (TPB), the social cognitive theory (SCT), and the PEST analysis framework. It constructs a theoretical model from the perspective of External Factors-Internal Psychology-Investment Intention to investigate rural households' investment intentions toward BIPV projects and their influencing factors. Basic data were collected from 488 valid questionnaires from rural households in Henan Province, and the theoretical model was empirically tested using structural equation modeling. The results show that the model constructed from both internal and external factors effectively explains rural households' investment intentions (II) toward BIPV projects (R2 = 0.89), with investment attitude (IA) being the strongest psychological motivation leading to their II. All four external factors-policy, economic, social, and technological-positively influence II with diminishing effects. Additionally, the policy factor has the most significant effect on IA, while the economic factor has a more prominent effect on perceived behavioral control (PBC), and the technological factor has a relatively weaker effect on the two psychological factors. Furthermore, the four external factors indirectly influence investment intentions through the two psychological factors of IA and PBC, with the mediating effect of IA being higher than PBC. Based on the findings, this study proposes effective suggestions to enhance rural households' investment intentions toward BIPV projects.</t>
  </si>
  <si>
    <t>[Li, Linghui; Dai, Chunyan] Rajamangala Univ Technol Rattanakosin, Rattanakosin Int Coll Creat Entrepreneurship, Phutthamonthon 73170, Thailand; [Dai, Chunyan] Chongqing Technol &amp; Business Univ, Sch Management Sci &amp; Engn, Chongqing 400067, Peoples R China</t>
  </si>
  <si>
    <t>Rajamangala University of Technology Rattanakosin; Chongqing Technology &amp; Business University</t>
  </si>
  <si>
    <t>Dai, CY (corresponding author), Rajamangala Univ Technol Rattanakosin, Rattanakosin Int Coll Creat Entrepreneurship, Phutthamonthon 73170, Thailand.;Dai, CY (corresponding author), Chongqing Technol &amp; Business Univ, Sch Management Sci &amp; Engn, Chongqing 40</t>
  </si>
  <si>
    <t>li.linghui@outlook.rmutr.ac.th; chunyan.dai@rmutr.ac.th</t>
  </si>
  <si>
    <t>http://dx.doi.org/10.3390/en17051071</t>
  </si>
  <si>
    <t>KV5I0</t>
  </si>
  <si>
    <t>WOS:001182746800001</t>
  </si>
  <si>
    <t>Marchwinski, J</t>
  </si>
  <si>
    <t>Marchwinski, Janusz</t>
  </si>
  <si>
    <t>BIPV; PV facades; architectural management; green building; sustainable architecture</t>
  </si>
  <si>
    <t>SATISFACTION; TECHNOLOGIES; FACADES</t>
  </si>
  <si>
    <t>The idea of the article is to examine the perception of building-integrated photovoltaics (BIPV) by users of buildings in which BIPV has been applied. The study aims at determining the acceptance degree as well as problem areas related to the use of BIPV within facades in the aesthetic and utility context. The article includes survey research conducted among 232 employees working in six office and public buildings with BIPV in Poland. The buildings were selected so that the PV modules within their facades were visible both outside and inside the building. For this reason, two groups of buildings were chosen for the study: those with PV modules as external glazing and with an external PV shelves (three buildings each). The research results indicate differences in the perception of the aesthetic, semantic, and functional roles of BIPV depending on the aforementioned BIPV application method, the observation place (outside or inside the building), and employee characteristics, i.e., groups divided regarding such aspects as their age and time spent in the room with BIPV. The research novelty is in examining the influence of BIPV on users' reactions in their workplace in terms of aesthetic and utility issues. The research includes post-occupancy evaluation method (POE), which is for the first time used in relation to BIPV in office and public utility buildings. The research can prove useful for investors and designers at the planning and design concept stage. The outcomes constitute a practical source of knowledge for BIPV manufacturers.</t>
  </si>
  <si>
    <t>[Marchwinski, Janusz] Univ Ecol &amp; Management Warsaw, Fac Architecture, PL-00792 Warsaw, Poland</t>
  </si>
  <si>
    <t>Marchwinski, J (corresponding author), Univ Ecol &amp; Management Warsaw, Fac Architecture, PL-00792 Warsaw, Poland.</t>
  </si>
  <si>
    <t>j.marchwinski@wp.pl</t>
  </si>
  <si>
    <t>Marchwinski, Janusz/0000-0003-3897-3580</t>
  </si>
  <si>
    <t>http://dx.doi.org/10.3390/su15010136</t>
  </si>
  <si>
    <t>7Q1HA</t>
  </si>
  <si>
    <t>WOS:000909147300001</t>
  </si>
  <si>
    <t>Akrofi, MM; Okitasari, M; Korwatanasakul, U</t>
  </si>
  <si>
    <t>Akrofi, Mark M.; Okitasari, Mahesti; Korwatanasakul, Upalat</t>
  </si>
  <si>
    <t>ENERGY FOR SUSTAINABLE DEVELOPMENT</t>
  </si>
  <si>
    <t>Building -integrated photovoltaics; Built environment; Solar energy; Sustainable cities; Urban planning</t>
  </si>
  <si>
    <t>HOME SYSTEMS; PV SYSTEMS; NEIGHBORHOODS; ACCEPTANCE</t>
  </si>
  <si>
    <t>Integrating solar energy considerations into urban planning practices, a socio-technical and multi-stakeholder approach known as solar urban planning, is essential for maximizing solar photovoltaic (PV) potential in the built environment. While the need for such an approach is articulated in solar energy studies and urban planning, very few research explore the extent to which key stakeholders critical to this process are aware of the connections between urban form and rooftop solar PV and its implication for solar urban planning. This study examines stakeholders' awareness of the effects of selected urban form attributes on residential rooftop solar PV and its implications for solar urban planning in Ghana. Primary data were collected using surveys and interviews of households, real estate developers, licensed solar home system (SHS) installation companies, and government agencies responsible for energy and urban planning. SHS installation companies affirmed that buildings' roof type and shape, roofing material, the height of neighboring buildings, and the trees' position significantly affect rooftop solar PV installation and performance in Ghana. However, households have a low awareness of how these urban form attributes affect rooftop solar PV. Despite the affirmed effects of urban form on rooftop PV, current planning legislations do not necessitate considering such systems in preparing urban and building plans. A robust institutional collaboration is necessary among urban planning authorities, energy regulators, and real estate developers to develop effective strategies for solar urban planning in Ghana.</t>
  </si>
  <si>
    <t>[Akrofi, Mark M.; Okitasari, Mahesti; Korwatanasakul, Upalat] United Nations Univ, Inst Adv Study Sustainabil, 5-53-70 Jingumae,Shibuya Ku, Tokyo 1508925, Japan; [Akrofi, Mark M.] Kyoto Univ, Grad Sch Energy Sci, Yoshida Honmachi,Sakyo Ku, Kyoto 6068501, Japan; [Korwatanasakul, Upalat] Waseda Univ, Fac Social Sci, 1-6-1 Nishiwaseda,Shinju Ku, Tokyo 1698050, Japan</t>
  </si>
  <si>
    <t>United Nations University; Kyoto University; Waseda University</t>
  </si>
  <si>
    <t>Akrofi, MM (corresponding author), United Nations Univ, Inst Adv Study Sustainabil, 5-53-70 Jingumae,Shibuya Ku, Tokyo 1508925, Japan.</t>
  </si>
  <si>
    <t>m.akrofi@unu.edu; okitasari@unu.edu; korwatanasakul@aoni.waseda.jp</t>
  </si>
  <si>
    <t>Korwatanasakul, Upalat/0000-0002-4438-8524</t>
  </si>
  <si>
    <t>Grant for Global Sustainability (GGS) of the Ministry of Education, Culture, Sports, Science and Tech-nology (MEXT); Ministry of the Environment, Japan</t>
  </si>
  <si>
    <t>Grant for Global Sustainability (GGS) of the Ministry of Education, Culture, Sports, Science and Tech-nology (MEXT); Ministry of the Environment, Japan(Ministry of the Environment, Japan)</t>
  </si>
  <si>
    <t>Funding This research was supported by the Grant for Global Sustainability (GGS) of the Ministry of Education, Culture, Sports, Science and Tech-nology (MEXT) and the Ministry of the Environment, Japan.</t>
  </si>
  <si>
    <t>0973-0826</t>
  </si>
  <si>
    <t>2352-4669</t>
  </si>
  <si>
    <t>ENERGY SUSTAIN DEV</t>
  </si>
  <si>
    <t>Energy Sustain Dev.</t>
  </si>
  <si>
    <t>http://dx.doi.org/10.1016/j.esd.2024.101377</t>
  </si>
  <si>
    <t>IE9X9</t>
  </si>
  <si>
    <t>WOS:001164780200001</t>
  </si>
  <si>
    <t>Georgiou, GS; Nikolaidis, P; Kalogirou, SA; Christodoulides, P</t>
  </si>
  <si>
    <t>Georgiou, Giorgos S.; Nikolaidis, Pavlos; Kalogirou, Soteris A.; Christodoulides, Paul</t>
  </si>
  <si>
    <t>A Hybrid Optimization Approach for Autonomy Enhancement of Nearly-Zero-Energy Buildings Based on Battery Performance and Artificial Neural Networks</t>
  </si>
  <si>
    <t>building energy optimization; nearly zero energy buildings; electrical energy storage; linear programming; artificial neural networks; genetic algorithm; building integrated photovoltaics</t>
  </si>
  <si>
    <t>DISPATCH SCHEDULE OPTIMIZATION; STORAGE-SYSTEM; DEMAND; MANAGEMENT</t>
  </si>
  <si>
    <t>Reducing the primary energy consumption in buildings and simultaneously increasing self-consumption from renewable energy sources in nearly-zero-energy buildings, as per the 2010/31/EU directive, is crucial nowadays. This work solved the problem of nearly zeroing the net grid electrical energy in buildings in real time. This target was achieved using linear programming (LP)-a convex optimization technique leading to global solutions-to optimally decide the daily charging or discharging (dispatch) of the energy storage in an adaptive manner, in real time, and hence control and minimize both the import and export grid energies. LP was assisted by equally powerful methods, such as artificial neural networks (ANN) for forecasting the building's load demand and photovoltaic (PV) on a 24 hour basis, and genetic algorithm (GA)-a heuristic optimization technique-for driving the optimum dispatch. Moreover, to address the non-linear nature of the battery and model the energy dispatch in a more realistic manner, the proven freeware system advisor model (SAM) of National Renewable Energy Laboratory (NREL) was integrated with the proposed approach to give the final dispatch. Assessing the case of a building, the results showed that the annual hourly profile of the import and export energies was smoothed and flattened, as compared to the cases without storage and/or using a conventional controller. With the proposed approach, the annual aggregated grid usage was reduced by 53% and the building's annual energy needs were covered by the renewable energy system at a rate of 60%. It was therefore concluded that the proposed hybrid methodology can provide a tool to maximize the autonomy of nearly-zero-energy buildings and bring them a step closer to implementation.</t>
  </si>
  <si>
    <t>[Georgiou, Giorgos S.; Nikolaidis, Pavlos] Cyprus Univ Technol, Dept Elect Engn Comp Engn &amp; Informat, CY-3603 Limassol, Cyprus; [Kalogirou, Soteris A.] Cyprus Univ Technol, Dept Mech Engn &amp; Mat Sci &amp; Engn, CY-3603 Limassol, Cyprus; [Kalogirou, Soteris A.] Cyprus Acad Sci Letters &amp; Arts, CY-1015 Nicosia, Cyprus; [Christodoulides, Paul] Cyprus Univ Technol, Fac Engn &amp; Technol, CY-3603 Limassol, Cyprus</t>
  </si>
  <si>
    <t>Cyprus University of Technology; Cyprus University of Technology; Cyprus University of Technology</t>
  </si>
  <si>
    <t>Christodoulides, P (corresponding author), Cyprus Univ Technol, Fac Engn &amp; Technol, CY-3603 Limassol, Cyprus.</t>
  </si>
  <si>
    <t>gs.georgiou@edu.cut.ac.cy; pavlos.nikolaidis@cut.ac.cy; soteris.kalogirou@cut.ac.cy; paul.christodoulides@cut.ac.cy</t>
  </si>
  <si>
    <t>Christodoulides, Paul/I-2660-2014; Kalogirou, Soteris A./D-3883-2015; Georgiou, Giorgos/GQH-3480-2022</t>
  </si>
  <si>
    <t>Christodoulides, Paul/0000-0002-2229-8798; Kalogirou, Soteris A./0000-0002-3654-1437; Georgiou, Giorgos/0000-0001-7166-8911; Nikolaidis, Pavlos/0000-0002-5956-8800</t>
  </si>
  <si>
    <t>Cyprus Department of Meteorology; Electricity Authority of Cyprus</t>
  </si>
  <si>
    <t>This work was supported by the Cyprus Department of Meteorology and Electricity Authority of Cyprus via their contribution to providing historical PV and weather forecasting data.</t>
  </si>
  <si>
    <t>http://dx.doi.org/10.3390/en13143680</t>
  </si>
  <si>
    <t>MW9PG</t>
  </si>
  <si>
    <t>WOS:000557362500001</t>
  </si>
  <si>
    <t>Benis, K; Turan, I; Reinhart, C; Ferrao, P</t>
  </si>
  <si>
    <t>Benis, Khadija; Turan, Irmak; Reinhart, Christoph; Ferrao, Paulo</t>
  </si>
  <si>
    <t>Putting rooftops to use - A Cost-Benefit Analysis of food production vs. energy generation under Mediterranean climates</t>
  </si>
  <si>
    <t>CITIES</t>
  </si>
  <si>
    <t>Cost-Benefit Analysis (CBA); Productive rooftops; Building-Integrated Agriculture (BIA); Building-Integrated Photovoltaics (BIPV); Global Warming Potential (GWP); Discounted Cash Flow (DCF)</t>
  </si>
  <si>
    <t>LIFE-CYCLE ASSESSMENT; URBAN AGRICULTURE; HOUSING-MARKET; CITY; BUILDINGS; IMPLEMENTATION; BIODIVERSITY; PERFORMANCE; PORTUGAL; GARDENS</t>
  </si>
  <si>
    <t>In today's growing cities, where land is an expensive commodity and direct exposure to sunlight is a valuable asset, rooftops constitute vast underexploited areas. Particularly with growing urban environmental concerns, the potential of transforming these areas into productive spaces - either for food cultivation or energy generation - has emerged as a viable option in recent years. Both food production and energy generation have benefits in the urban environment. Rooftop farming is an environmentally and economically sustainable way of exploiting urban rooftops, reducing food miles and providing local jobs, while roof-integrated solar photovoltaic (PV) modules provide clean energy, are increasingly cost-effective, and offer job opportunities. In both cases, a rooftop network of production could directly supply a portion of a necessary resource - either food or electricity - to the local community while concurrently reducing the burden on the environment. To provide a basis for comparing the implementation of these productive uses of rooftops in Mediterranean cities, this article applies a Cost-Benefit Analysis (CBA) to a mixed-use neighborhood located in Lisbon to assess the following uses: (1) open-air rooftop farming on intensive green roofs; (2) food production in low-tech unconditioned Rooftop Greenhouse (RG) farms; (3) Controlled-Environment Agriculture (CEA) in high-tech RG farms; and (4) solar PV energy generation. Relative costs, cost-saving benefits and added value of these four alternative productive uses of rooftops were modeled over 50 years and deducted from present value, considering two levels of analysis: (a) effects directly incurred by the operator of the systems; and (b) societal effects on the local community. To the authors' knowledge, this is the first comprehensive comparison of rooftop PV versus rooftop farming technologies. The results have shown food production to be more beneficial than energy generation, for both the owner of the system and the local community, under the modeled conditions and given the selected items of comparison. In particular, the results show that rooftop greenhouse farming can provide significant benefits over rooftop green roof and solar PV systems when assessed from a holistic perspective that accounts for impacts on both the operator and the local community.</t>
  </si>
  <si>
    <t>[Benis, Khadija; Ferrao, Paulo] Inst Super Tecn, IN Ctr Innovat Technol &amp; Policy Res, Ave Rovisco Pais 1, P-1049001 Lisbon, Portugal; [Turan, Irmak; Reinhart, Christoph] MIT, Sch Architecture Planning, Bldg Technol,77 Massachusetts Ave, Cambridge, MA 02139 USA</t>
  </si>
  <si>
    <t>Universidade de Lisboa; Massachusetts Institute of Technology (MIT)</t>
  </si>
  <si>
    <t>Benis, K (corresponding author), Inst Super Tecn, IN Ctr Innovat Technol &amp; Policy Res, Ave Rovisco Pais 1, P-1049001 Lisbon, Portugal.</t>
  </si>
  <si>
    <t>khadija.benis@tecnico.ulisboa.pt</t>
  </si>
  <si>
    <t>Turan, Irmak/AFG-9104-2022; Ferrão, Paulo/AAL-8366-2020</t>
  </si>
  <si>
    <t>Ferrão, Paulo/0000-0003-1357-9966; Reinhart, Christoph/0000-0001-6311-0416; /0000-0003-1941-3465</t>
  </si>
  <si>
    <t>FCT (Portuguese Science and Technology Foundation), under the MIT Portugal Program-Sustainable Energy Systems [SFRH/BD/52306/2013]; test-bed SusCity [MITP-TB/C S/0026/2013]</t>
  </si>
  <si>
    <t>FCT (Portuguese Science and Technology Foundation), under the MIT Portugal Program-Sustainable Energy Systems; test-bed SusCity</t>
  </si>
  <si>
    <t>Generous support for this work has been provided by FCT (Portuguese Science and Technology Foundation), under the MIT Portugal Program-Sustainable Energy Systems, through the doctoral degree grant SFRH/BD/52306/2013, and the test-bed SusCity MITP-TB/C S/0026/2013.</t>
  </si>
  <si>
    <t>0264-2751</t>
  </si>
  <si>
    <t>1873-6084</t>
  </si>
  <si>
    <t>Cities</t>
  </si>
  <si>
    <t>10.1016/j.cities.2018.02.011</t>
  </si>
  <si>
    <t>http://dx.doi.org/10.1016/j.cities.2018.02.011</t>
  </si>
  <si>
    <t>Urban Studies</t>
  </si>
  <si>
    <t>Social Science Citation Index (SSCI)</t>
  </si>
  <si>
    <t>GL1RL</t>
  </si>
  <si>
    <t>WOS:000436884100017</t>
  </si>
  <si>
    <t>Kim, JH; Kim, HR; Kim, JT</t>
  </si>
  <si>
    <t>Kim, Jin-Hee; Kim, Ha-Ryeon; Kim, Jun-Tae</t>
  </si>
  <si>
    <t>Analysis of Photovoltaic Applications in Zero Energy Building Cases of IEA SHC/EBC Task 40/Annex 52</t>
  </si>
  <si>
    <t>zero energy building; renewable energy system; photovoltaic; IEA SHC; EBC Task 40; Annex 52; case study</t>
  </si>
  <si>
    <t>EXPERIENCE</t>
  </si>
  <si>
    <t>A Net Zero Energy Building (NZEB) considerably reduces the building energy load through high efficiency equipment and passive elements such as building orientation, high insulation, natural daylighting, and ventilation in order to achieve zero energy balance with on-site energy production from renewable energy systems applied to the building. For a Zero Energy Building (ZEB), the heating energy demand can be significantly reduced with high insulation and air tightness, while the cooling energy demand can be curtailed by applying shading device, cross ventilation, etc. As such, the electrical energy demand for a ZEB is relatively higher than its heat energy demand. Therefore, the application of a Renewable Energy System (RES) to produce electricity is necessary for a ZEB. In particular, Building Integrated Photovoltaic (BIPV) systems that generate electricity can play an important role for achieving zero energy balance in buildings; BIPVs are multi-functional and there are many ways to apply them into buildings. This study comprehensively analyzes photovoltaic (PV) applications in ZEB cases through the International Energy Agency Solar Heating and Cooling Programme (IEA SHC)/Energy in Buildings and Communities Programme (EBC) Task 40/Annex 52 activities, which include PV installation methods, PV cell type, and electricity generation. The most widely applied RES is the PV system, corresponding to 29 out of a total of 30 cases. Among the roof type PV systems, 71% were non-integrated. In addition, 14 of the 27 cases in which PV systems were applied, satisfied over 100% of the electricity energy demand from the PV system and were found to generate surplus electrical power.</t>
  </si>
  <si>
    <t>[Kim, Jin-Hee] Kongju Natl Univ, Green Energy Technol Res Ctr, Cheonan 331717, Chungnam, South Korea; [Kim, Ha-Ryeon] Kongju Natl Univ, Dept Energy Syst Engn, Cheonan 331717, Chungnam, South Korea; [Kim, Jun-Tae] Kongju Natl Univ, Dept Architectural Engn, Cheonan 331717, Chungnam, South Korea</t>
  </si>
  <si>
    <t>Kongju National University; Kongju National University; Kongju National University</t>
  </si>
  <si>
    <t>Kim, JT (corresponding author), Kongju Natl Univ, Dept Architectural Engn, 275 Budae Dong, Cheonan 331717, Chungnam, South Korea.</t>
  </si>
  <si>
    <t>jiny@kongju.ac.kr; okjikimi@kongju.ac.kr; jtkim@kongju.ac.kr</t>
  </si>
  <si>
    <t>New &amp; Renewable Energy Core Technology Program [2012T100100065]; Human Resources Program in Energy Technology of the Korea Institute of Energy Technology Evaluation and Planning (KETEP) from Ministry of Trade, Industry &amp; Energy, Republic of Korea [2013401</t>
  </si>
  <si>
    <t>New &amp; Renewable Energy Core Technology Program; Human Resources Program in Energy Technology of the Korea Institute of Energy Technology Evaluation and Planning (KETEP) from Ministry of Trade, Industry &amp; Energy, Republic of Korea</t>
  </si>
  <si>
    <t>This work was supported by the New &amp; Renewable Energy Core Technology Program (No. 2012T100100065) and the Human Resources Program in Energy Technology (No. 20134010200540) of the Korea Institute of Energy Technology Evaluation and Planning (KETEP) granted financial resource from the Ministry of Trade, Industry &amp; Energy, Republic of Korea.</t>
  </si>
  <si>
    <t>http://dx.doi.org/10.3390/su7078782</t>
  </si>
  <si>
    <t>CQ1JU</t>
  </si>
  <si>
    <t>WOS:000360354500036</t>
  </si>
  <si>
    <t>Bröthaler, T; Rennhofer, M; Brandl, D; Mach, T; Heinz, A; Ujvári, G; Lichtenegger, HC; Rennhofer, H</t>
  </si>
  <si>
    <t>Broethaler, Thomas; Rennhofer, Marcus; Brandl, Daniel; Mach, Thomas; Heinz, Andreas; Ujvari, Gusztav; Lichtenegger, Helga C.; Rennhofer, Harald</t>
  </si>
  <si>
    <t>Performance Analysis of a Facade-Integrated Photovoltaic Powered Cooling System</t>
  </si>
  <si>
    <t>photovoltaic; building integrated photovoltaic (BIPV); facade integrated heat pump system; solar cooling; heat islands</t>
  </si>
  <si>
    <t>AIR-CONDITIONER; ENERGY YIELD; DESIGN; BIPV</t>
  </si>
  <si>
    <t>Due to recent changing climate conditions and glazing of building facades, a rapid increase in the requirement of cooling systems can be observed. Still the main energy source for cooling are fossil fuels. In this article we report on a fully integrated approach of running a heat pump for actively cooling a test room by electric energy, generated by facade integrated photovoltaic modules, the COOLSKIN system. Photovoltaic facades are emission free in the operation phase, efficiently utilize otherwise unused surfaces, and portray a favorable method in terms of construction physics and the architectural design of buildings. Compared to existing systems, COOLSKIN is an entirely autonomous system where every component is located inside the facade structure which introduces a high level of plug and play character. In this article the analysis of the electric performance of the COOLSKIN system with respect to its operation under different environmental conditions is presented. The over all system efficiency was determined with 73.9%, compared to a simulated efficiency (PV*SOL) of 68.8%, and to the theoretically expected value of 85%. The system behavior is evaluated depending on photovoltaic output and the cooling demand. The analysis shows that a considerable amount of cooling demand could be decentrally fulfilled with photovoltaic energy, but environmental conditions as well as system layout have a considerable impact on system performance.</t>
  </si>
  <si>
    <t>[Broethaler, Thomas; Lichtenegger, Helga C.; Rennhofer, Harald] Univ Nat Resources &amp; Life Sci, Dept Mat Sci &amp; Proc Engn, Inst Phys &amp; Mat Sci, Peter Jordan Str 82, A-1190 Vienna, Austria; [Rennhofer, Marcus] AIT Austrian Inst Technol GmbH, Giefinggasse 4, A-1210 Vienna, Austria; [Brandl, Daniel; Mach, Thomas; Heinz, Andreas; Ujvari, Gusztav] Graz Univ Technol, Inst Thermal Engn, Inffeldgasse 25b, A-8010 Graz, Austria</t>
  </si>
  <si>
    <t>BOKU University; Austrian Institute of Technology (AIT); Graz University of Technology</t>
  </si>
  <si>
    <t>Rennhofer, H (corresponding author), Univ Nat Resources &amp; Life Sci, Dept Mat Sci &amp; Proc Engn, Inst Phys &amp; Mat Sci, Peter Jordan Str 82, A-1190 Vienna, Austria.</t>
  </si>
  <si>
    <t>thomas.broethaler@students.boku.ac.at; Marcus.Rennhofer@ait.ac.at; daniel.brandl@tugraz.at; thomas.mach@tugraz.at; andreas.heinz@tugraz.at; gusztav.ujvari@ait.ac.at; Helga.Lichtenegger@boku.ac.at; harald.rennhofer@boku.ac.at</t>
  </si>
  <si>
    <t>Lichtenegger, Helga/0000-0002-6624-1419; Rennhofer, Harald/0000-0003-0743-316X; Brothaler, Thomas/0000-0002-5270-4849; Heinz, Andreas/0000-0003-3388-0596; Rennhofer, Marcus/0000-0003-4547-259X</t>
  </si>
  <si>
    <t>Program line Energieforschung (e!MISSION) 1. call, 2015-2019 - Klima-und Energiefond of FFG within the project COOLSKIN-Autarkes Kuhlen uber Gebaudehulle [848871]</t>
  </si>
  <si>
    <t>Program line Energieforschung (e!MISSION) 1. call, 2015-2019 - Klima-und Energiefond of FFG within the project COOLSKIN-Autarkes Kuhlen uber Gebaudehulle</t>
  </si>
  <si>
    <t>This research was funded by Program line Energieforschung (e!MISSION) 1. call, 2015-2019 supported by the Klima-und Energiefond of FFG grant number 848871 within the project COOLSKIN-Autarkes Kuhlen uber Gebaudehullen.</t>
  </si>
  <si>
    <t>10.3390/su13084374</t>
  </si>
  <si>
    <t>http://dx.doi.org/10.3390/su13084374</t>
  </si>
  <si>
    <t>RU7NB</t>
  </si>
  <si>
    <t>WOS:000645329300001</t>
  </si>
  <si>
    <t>Zhang, C; Dong, ZY; Yin, X</t>
  </si>
  <si>
    <t>Zhang, Cuo; Yang Dong, Zhao; Yin, Xia</t>
  </si>
  <si>
    <t>Affinely adjustable robust energy management system for smart homes</t>
  </si>
  <si>
    <t>energy management systems; optimisation; power generation scheduling; photovoltaic power systems; battery storage plants; power grids; power generation control; domestic appliances; building integrated photovoltaics; robust energy management system; smart</t>
  </si>
  <si>
    <t>STORAGE; GENERATION; PV; OPTIMIZATION; CAPACITY</t>
  </si>
  <si>
    <t>As plentiful roof-top photovoltaic (PV) panels and battery energy storage systems (BESSs) have been installed in residential houses, smart homes which provide reliable and cost-efficient energy for customers have been increasingly developing. This study proposes a smart home coordinated operation framework consisting of day-ahead scheduling of a BESS and deferrable appliances as well as real-time BESS affinely adjustable control. The scheduling aims to minimise daily energy usage bills and the affinely adjustable control aims to eliminate fluctuations of intermittent PV output and at-will uncertain appliances. This study proposes an affinely adjustable robust energy management system (AAREMS) which can optimise the day-ahead scheduling with full consideration of the real-time BESS control under uncertainties. Moreover, affinely adjustable robust counterpart formulation is developed to solve the AAREMS under the worst case of real-time uncertainty realisation. The simulation results verify the high efficiency of the proposed AAREMS in minimising the energy usage bills for the customers and providing certain and invariable power injection for the utility grid.</t>
  </si>
  <si>
    <t>[Zhang, Cuo; Yang Dong, Zhao; Yin, Xia] Univ New South Wales, Sch Elect Engn &amp; Telecommun, Sydney, NSW, Australia</t>
  </si>
  <si>
    <t>University of New South Wales Sydney</t>
  </si>
  <si>
    <t>Zhang, C (corresponding author), Univ New South Wales, Sch Elect Engn &amp; Telecommun, Sydney, NSW, Australia.</t>
  </si>
  <si>
    <t>cuo.zhang@unsw.edu.au</t>
  </si>
  <si>
    <t>Zhang, Cuo/AAA-7325-2019; Nasarian, Elham/ISB-6863-2023; yang, dong zhao/AFP-5094-2022; dong, zhao/JHS-9392-2023</t>
  </si>
  <si>
    <t>Zhang, Cuo/0000-0001-9048-339X;</t>
  </si>
  <si>
    <t>UNSW Digital Grid Futures Institute; ARC Research Hub for Integrated Energy Storage Solutions [IH180100020]</t>
  </si>
  <si>
    <t>UNSW Digital Grid Futures Institute; ARC Research Hub for Integrated Energy Storage Solutions(Australian Research Council)</t>
  </si>
  <si>
    <t>This research was partially supported by the UNSW Digital Grid Futures Institute and the ARC Research Hub for Integrated Energy Storage Solutions (Project ID: IH180100020).</t>
  </si>
  <si>
    <t>10.1049/iet-rpg.2020.0186</t>
  </si>
  <si>
    <t>http://dx.doi.org/10.1049/iet-rpg.2020.0186</t>
  </si>
  <si>
    <t>WOS:000599951400019</t>
  </si>
  <si>
    <t>Olivieri, L; Frontini, F; Polo-López, C; Pahud, D; Caamaño-Martín, E</t>
  </si>
  <si>
    <t>Olivieri, L.; Frontini, F.; Polo-Lopez, C.; Pahud, D.; Caamano-Martin, E.</t>
  </si>
  <si>
    <t>Building integrated photovoltaics; BIPV modules; Semi-transparent photovoltaics; Calorimetric hot box; G-value measurement; Solar heat gain coefficient; SHGC; Solar factor</t>
  </si>
  <si>
    <t>SOLAR HEAT GAIN; OF-THE-ART; HOT BOX; WINDOW</t>
  </si>
  <si>
    <t>Whereas the modern architecture trends to an extensive use of glazing elements, buildings are increasingly required to minimize the external energy demand, cutting down the energy needed and covering the residual demand using local energy generation solutions. In this context, the integration of optimized Semi-Transparent Photovoltaic (STPV) elements seems to present a promising energy saving potential, leading to significant reductions of the heating, cooling and lighting loads while the on-site electricity generation is supplied. In mild climate areas, building glazings are required to perform as solar control systems with a low solar factor in order to avoid overheating. However, g-value is frequently unavailable in the data sheet of the STPV elements, making it difficult to design the optimal building solution. In the present work, an indoor testing facility to analyze the solar factor of STPV elements has been further developed and validated. The operating principles of the calorimetric system as well as the experimental data obtained in the validation stage are presented. Results show that the system accuracy and sensitivity are fully adequate to perform detailed analyses of the solar factor of STPV glazings. Furthermore, g-value variations with the transparency degree have been analyzed over different electrical operating points. (C) 2015 Elsevier B.V. All rights reserved.</t>
  </si>
  <si>
    <t>[Olivieri, L.; Caamano-Martin, E.] Univ Politecn Madrid, Inst Energia Solar, E-28040 Madrid, Spain; [Olivieri, L.; Frontini, F.; Polo-Lopez, C.; Pahud, D.] Univ Appl Sci Southern Switzerland SUPSI, Inst Appl Sustainabil Built Environm ISAAC, CH-6952 Canobbio, Switzerland</t>
  </si>
  <si>
    <t>Olivieri, L (corresponding author), Univ Politecn Madrid, Inst Energia Solar, Avda Complutense 30, E-28040 Madrid, Spain.</t>
  </si>
  <si>
    <t>lorenzo.olivieri@ies-def.upm.es</t>
  </si>
  <si>
    <t>Olivieri, Lorenzo/AAF-9787-2020</t>
  </si>
  <si>
    <t>Olivieri, Lorenzo/0000-0002-7011-9766; CAAMANO MARTIN, MARIA ESTEFANIA/0000-0001-5099-7150; Polo Lopez, Cristina Silvia/0000-0001-6590-1043; Frontini, Francesco/0000-0003-0119-9261</t>
  </si>
  <si>
    <t>Universidad Politecnica de Madrid; Swiss Commission for Technology and Innovation</t>
  </si>
  <si>
    <t>The authors are grateful to the Swiss PV Module Test Center staff for his valuable help to carry out this work. Thanks are also due to the Universidad Politecnica de Madrid and Swiss Commission for Technology and Innovation for providing financial support to accomplish this research, as well as to the company Sunage SA for providing the modules samples.</t>
  </si>
  <si>
    <t>http://dx.doi.org/10.1016/j.enbuild.2015.04.056</t>
  </si>
  <si>
    <t>CL8QB</t>
  </si>
  <si>
    <t>WOS:000357238100009</t>
  </si>
  <si>
    <t>Burg, BR; Ruch, P; Paredes, S; Michel, B</t>
  </si>
  <si>
    <t>Burg, Brian R.; Ruch, Patrick; Paredes, Stephan; Michel, Bruno</t>
  </si>
  <si>
    <t>Effects of radiative forcing of building integrated photovoltaic systems in different urban climates</t>
  </si>
  <si>
    <t>Albedo; Global warming potential; Embodied energy; Efficiency</t>
  </si>
  <si>
    <t>SOLAR; REFLECTANCE; DEPLOYMENT; SURFACES; IMPACT</t>
  </si>
  <si>
    <t>Recent years have witnessed a remarkable reduction in solar-panel costs, such that low-efficiency, low-cost photovoltaics (PV) currently prevail over more complex, high-efficiency technologies. Although solar-energy-generating installations provide a renewable energy source often considered emission free, a number of externalities are frequently ignored that favor technologies with a reduced efficiency as long as they are available at lower cost. Whenever PV systems are installed, the absorption properties of the surface are changed and less sunlight from the Earth's surface is reflected into space. By including this radiative forcing in the form of the Earth's surface reflection coefficient albedo (alpha), we take these externalities into consideration in the overall equivalent global warming potential (GWP) of a PV system. Three different effects need to be considered when changing the absorption properties of the Earth's surface: (1) global albedo impact, (2) regional atmospheric heat islands, and (3) locally heated surfaces. The unintended radiative forcing adversely affects the net efficiency of building-integrated solar installations in warm urban climates, as more energy is required for cooling to ensure human comfort. The total GWP of four different PV technologies was examined for three different urban climates, temperate, moderate, and warm. To minimize the system energy payback time (EPBT) it is most sensible to install high efficiency solar-energy systems outside cities and urban developments in locations with high annual irradiance. Only when taking radiative forcing into environmental and economic considerations is it expected that solar-technology development will correct its trajectory away from low-cost systems and toward high-efficiency installations with lower overall GWP. (C) 2017 The Author(s). Published by Elsevier Ltd.</t>
  </si>
  <si>
    <t>[Burg, Brian R.; Ruch, Patrick; Paredes, Stephan; Michel, Bruno] IBM Res Zurich, Saumerstr 4, CH-8803 Ruschlikon, Switzerland</t>
  </si>
  <si>
    <t>International Business Machines (IBM)</t>
  </si>
  <si>
    <t>Michel, B (corresponding author), IBM Res Zurich, Saumerstr 4, CH-8803 Ruschlikon, Switzerland.</t>
  </si>
  <si>
    <t>bmi@zurich.ibm.com</t>
  </si>
  <si>
    <t>Ruch, Patrick W/K-3583-2012</t>
  </si>
  <si>
    <t>Ruch, Patrick/0000-0003-0969-403X</t>
  </si>
  <si>
    <t>Commission for Technology and Innovation (CTI), Switzerland [KTI 14048.2 PFIW-IW]</t>
  </si>
  <si>
    <t>Commission for Technology and Innovation (CTI), Switzerland</t>
  </si>
  <si>
    <t>This research was supported by the Commission for Technology and Innovation (CTI), Switzerland (KTI 14048.2 PFIW-IW). The authors thank Gianluca Ambrosetti for helpful discussions.</t>
  </si>
  <si>
    <t>10.1016/j.solener.2017.03.004</t>
  </si>
  <si>
    <t>http://dx.doi.org/10.1016/j.solener.2017.03.004</t>
  </si>
  <si>
    <t>EU4ZU</t>
  </si>
  <si>
    <t>WOS:000401042200037</t>
  </si>
  <si>
    <t>Díez-Mediavilla, M; Rodríguez-Amigo, MC; Dieste-Velasco, MI; García-Calderón, T; Alonso-Tristán, C</t>
  </si>
  <si>
    <t>Diez-Mediavilla, M.; Rodriguez-Amigo, M. C.; Dieste-Velasco, M. I.; Garcia-Calderon, T.; Alonso-Tristan, C.</t>
  </si>
  <si>
    <t>The PV potential of vertical facades: A classic approach using experimental data from Burgos, Spain</t>
  </si>
  <si>
    <t>Vertical global insolation; BIPV; PV potential; Orientation</t>
  </si>
  <si>
    <t>HOURLY DIFFUSE IRRADIATION; SOLAR IRRADIANCE; INCLINED SURFACES; BUILDING SURFACES; DIFFERENT MODELS; TILTED SURFACE; RADIATION; TRANSPOSITION; PERFORMANCE; ILLUMINANCE</t>
  </si>
  <si>
    <t>Potential photovoltaic (PV) production from vertical facades facing the four cardinal points of the compass are calculated from daily average vertical global insolation readings measured in Burgos, Spain. Ten-minute data sets are collected over forty-five months, from January 2014 to September 2017, in the experimental campaign to produce estimates of daily average insolation levels, from which the PV potential of the vertical surfaces was calculated. Given the scarcity of data on Global Vertical Insolation (GVI), the main sky-related variables were processed in four classic decomposition models (Isotropic, Circumsolar, Klucher, and Hay) to predict the insolation values. Both the experimentally measured GVI values and those calculated with the models were then compared using the statistical indicators RMSE and MBE. The results highlighted the economic viability of Building Integrated PhotoVoltaic (BIPV) facilities, even on the north-facing facades, in comparison with the horizontal facility at the same location.</t>
  </si>
  <si>
    <t>[Diez-Mediavilla, M.; Rodriguez-Amigo, M. C.; Dieste-Velasco, M. I.; Garcia-Calderon, T.; Alonso-Tristan, C.] Univ Burgos, Electromech Engn Dept, Solar &amp; Wind Feasibil Technol Res Grp SWIFT, Burgos, Spain</t>
  </si>
  <si>
    <t>Alonso-Tristán, C (corresponding author), Univ Burgos, Electromech Engn Dept, Solar &amp; Wind Feasibil Technol Res Grp SWIFT, Burgos, Spain.</t>
  </si>
  <si>
    <t>catristan@ubu.es</t>
  </si>
  <si>
    <t>Alonso-Tristán, C./E-1281-2016</t>
  </si>
  <si>
    <t>Alonso-Tristán, C./0000-0003-4733-7391</t>
  </si>
  <si>
    <t>Regional Government of Castile and Leon (Junta de Castilla - Leon) [BU034U16]; European Regional Development Fund; Spanish Ministry of Economy, Industry and Competitiveness, under the I + D + i State Programme Challenges for Society [ENE-2014-54601-R]</t>
  </si>
  <si>
    <t>Regional Government of Castile and Leon (Junta de Castilla - Leon); European Regional Development Fund(European Union (EU)); Spanish Ministry of Economy, Industry and Competitiveness, under the I + D + i State Programme Challenges for Society</t>
  </si>
  <si>
    <t>The authors gratefully acknowledge financial support from the Regional Government of Castile and Leon (Junta de Castilla - Leon) (Ref. BU034U16) through the European Regional Development Fund, and from the Spanish Ministry of Economy, Industry and Competitiveness, under the I + D + i State Programme Challenges for Society (Ref. ENE-2014-54601-R).</t>
  </si>
  <si>
    <t>10.1016/j.solener.2018.11.021</t>
  </si>
  <si>
    <t>http://dx.doi.org/10.1016/j.solener.2018.11.021</t>
  </si>
  <si>
    <t>HI1RK</t>
  </si>
  <si>
    <t>WOS:000456222500017</t>
  </si>
  <si>
    <t>Pendem, SR; Mikkili, S</t>
  </si>
  <si>
    <t>Pendem, Suneel Raju; Mikkili, Suresh</t>
  </si>
  <si>
    <t>Assessment of Cross-coupling Effects in PV String-integrated-converters with P&amp;O MPPT Algorithm Under Various Partial Shading Patterns</t>
  </si>
  <si>
    <t>CSEE JOURNAL OF POWER AND ENERGY SYSTEMS</t>
  </si>
  <si>
    <t>Cross-coupling effects; mismatching power loss; partial shading conditions (PSCs); PV-central-inverter architecture; PV-D-MPPT architecture; S-I-Cs series configuration</t>
  </si>
  <si>
    <t>POWER POINT TRACKING; PHOTOVOLTAIC SYSTEMS; MAXIMUM POWER; ARRAY CONFIGURATIONS; INVERTER TOPOLOGIES; GRID INTEGRATION; OPTIMIZATION; MODULE; PERFORMANCE; CONTROLLER</t>
  </si>
  <si>
    <t>A significant challenge in the progress and development of Building-Integrated-Photovoltaic (B-I-PV) systems is concerned with the extraction of maximum power from PV modules. The PV system architecture is an essential feature to extract the maximum power. The conventional PV-central-inverter architecture consists of various connections among the PV modules, which are sensitive to shading effects and produces mismatching power loss under partial shading conditions (PSCs). Hence, photovoltaic-distributed-maximum power point tracking (PV-D-MPPT) architecture has been proposed to extract the maximum power. In PV-D-MPPT architecture, the output terminals of DC-DC converters are connected either in series or parallel configuration. The main limitation of the series configuration in open-loop MPPT control is the cross-coupling effect. Because of cross-coupling effects, the maximum-power-point (M-P-P) operation of shaded PV modules is lost under PSCs. The lost in M-P-P operation of shaded PV module also affects the unshaded modules M-P-P operation. Under cross-coupling effects, the DC-DC converters are consuming the power instead of delivering to the load. Despite the research activity, there are hardly any papers presenting a clear, comprehensive and mathematical analysis on the existence of cross-couplings in PV string-integrated-converters (S-I-Cs). This article presents a mathematical analysis and also explains the conditions for the existent of cross-coupling effects. The experimental results also validate with the mathematically analysed results. This article also discusses the modeling of the two-diode model of PV module, design of boost type S-I-C, and the Perturb and Observe (P&amp;O) MPPT algorithm implementation.</t>
  </si>
  <si>
    <t>[Pendem, Suneel Raju; Mikkili, Suresh] Natl Inst Technol Goa, Elect &amp; Elect Engn Dept, Ponda 403401, India</t>
  </si>
  <si>
    <t>National Institute of Technology (NIT System); National Institute of Technology Goa</t>
  </si>
  <si>
    <t>Mikkili, S (corresponding author), Natl Inst Technol Goa, Elect &amp; Elect Engn Dept, Ponda 403401, India.</t>
  </si>
  <si>
    <t>mikkili.suresh@nitgoa.ac.in</t>
  </si>
  <si>
    <t>MIKKILI, SURESH/AAZ-6307-2020</t>
  </si>
  <si>
    <t>MIKKILI, SURESH/0000-0002-5802-3390</t>
  </si>
  <si>
    <t>Science and Engineering Research Board (SERB), Department of Science and Technology, Government of India [ECR/2017/000316]</t>
  </si>
  <si>
    <t>Science and Engineering Research Board (SERB), Department of Science and Technology, Government of India(Department of Science &amp; Technology (India)Science Engineering Research Board (SERB), India)</t>
  </si>
  <si>
    <t>The authors gratefully acknowledge the support offered by the Science and Engineering Research Board (SERB), Department of Science and Technology, Government of India, under the Grant number: ECR/2017/000316 for this research work.</t>
  </si>
  <si>
    <t>CHINA ELECTRIC POWER RESEARCH INST</t>
  </si>
  <si>
    <t>BEIJING</t>
  </si>
  <si>
    <t>15, QINGHE XIAOYING DONG LU, HAIDIAN-QU, BEIJING, 100192, PEOPLES R CHINA</t>
  </si>
  <si>
    <t>2096-0042</t>
  </si>
  <si>
    <t>CSEE J POWER ENERGY</t>
  </si>
  <si>
    <t>CSEE J. Power Energy Syst.</t>
  </si>
  <si>
    <t>10.17775/CSEEJPES.2019.03330</t>
  </si>
  <si>
    <t>http://dx.doi.org/10.17775/CSEEJPES.2019.03330</t>
  </si>
  <si>
    <t>3G1RH</t>
  </si>
  <si>
    <t>WOS:000831132500007</t>
  </si>
  <si>
    <t>Senatla, M; Bansal, RC; Naidoo, R; Chiloane, L; Mudau, U</t>
  </si>
  <si>
    <t>Senatla, Mamahloko; Bansal, Ramesh C.; Naidoo, Raj; Chiloane, Lehlogonolo; Mudau, Unarine</t>
  </si>
  <si>
    <t>Estimating the economic potential of PV rooftop systems in South Africa's residential sector: a tale of eight metropolitan cities</t>
  </si>
  <si>
    <t>power generation economics; building integrated photovoltaics; investment; tariffs; technical potential; PV rooftop systems; integrated resource plan; annual installation; rooftop PV systems; metropolitan cities; financial metrics; payback period; PV econ</t>
  </si>
  <si>
    <t>ENERGY; GENERATION</t>
  </si>
  <si>
    <t>The cost of producing electricity with solar photovoltaic (PV) has decreased drastically in the past 10 years, so much that the installed PV capacity has increased exponentially between 2010 and 2018. South Africa is endowed with a technical potential of 72 GW for PV rooftop systems, but the economic potential is largely unknown. As a result, the integrated resource plan assumes that an annual installation of 200 MW of distributed generation will be made between 2018 and 2030. This study evaluates the economic potential of rooftop PV systems in the residential sector within metropolitan cities in South Africa using financial metrics. The important financial metrics used to qualify an investment are net present value, internal rate of return (IRR) and payback period. An investment is expected to pay itself back in less than 10 years with a high rate of return (IRR). Households are classified into living standards measure so that it is easier to map customers to related tariffs. Using this method, the eight metropolitan municipalities will have PV economic potential of 11 GW in 2019 and 22.7 GW by 2030 if the current tariff grows at 5% and the tariff structure does not change.</t>
  </si>
  <si>
    <t>[Senatla, Mamahloko; Chiloane, Lehlogonolo; Mudau, Unarine] CSIR, Integrated Energy Ctr, Pretoria, South Africa; [Senatla, Mamahloko; Naidoo, Raj] Univ Pretoria, Dept Elect Elect &amp; Comp Engn, Pretoria, South Africa; [Bansal, Ramesh C.] Univ Sharjah, Dept Elect Engn, Sharjah, U Arab Emirates</t>
  </si>
  <si>
    <t>Council for Scientific &amp; Industrial Research (CSIR) - South Africa; University of Pretoria; University of Sharjah</t>
  </si>
  <si>
    <t>Bansal, RC (corresponding author), Univ Sharjah, Dept Elect Engn, Sharjah, U Arab Emirates.</t>
  </si>
  <si>
    <t>rcbansal@ieee.org</t>
  </si>
  <si>
    <t>Senatla, Mamahloko/0000-0002-1640-6123</t>
  </si>
  <si>
    <t>University of Pretoria; Council for Scientific and Industrial Research</t>
  </si>
  <si>
    <t>University of Pretoria; Council for Scientific and Industrial Research(Council of Scientific &amp; Industrial Research (CSIR) - India)</t>
  </si>
  <si>
    <t>The authors acknowledge the University of Pretoria and the Council for Scientific and Industrial Research for providing funding to do the research.</t>
  </si>
  <si>
    <t>MAR 16</t>
  </si>
  <si>
    <t>10.1049/iet-rpg.2019.0946</t>
  </si>
  <si>
    <t>http://dx.doi.org/10.1049/iet-rpg.2019.0946</t>
  </si>
  <si>
    <t>KW1MU</t>
  </si>
  <si>
    <t>Bronze, Green Submitted</t>
  </si>
  <si>
    <t>WOS:000520936400003</t>
  </si>
  <si>
    <t>Machado, M; Baenas, T; Yurrita, N</t>
  </si>
  <si>
    <t>Machado, Maider; Baenas, Tomas; Yurrita, Naiara</t>
  </si>
  <si>
    <t>Optical model for multilayer glazing systems: Experimental validation through the analytical prediction of encapsulation-induced variation of PV modules efficiency</t>
  </si>
  <si>
    <t>Optical model; Encapsulation; Absorptivity; Short-circuit current</t>
  </si>
  <si>
    <t>NET-RADIATION METHOD; PHOTOVOLTAIC MODULES; REFLECTION LOSS; SOLAR-CELLS; TRANSMITTANCE; TRANSMISSION; PERFORMANCE; WINDOW; GLASS</t>
  </si>
  <si>
    <t>A simple analytical calculation based on a transfer matrix method for incoherent optics, allowing the prediction of photovoltaic module efficiencies in different encapsulation conditions is presented. This approach is used for the experimental validation of the main features of the optical model for multilayer glazing systems considered, through the relation between the external quantum efficiency of the module and its optical modeling. The theoretical procedure avoids the need to manufacture and characterize by solar simulator or external quantum efficiency measurements all the variety of photovoltaic module configurations, which is of interest at research and manufacturing levels, especially for building-integrated photovoltaics. The absorptivity of encapsulated solar cells is not directly accessible from direct air-bare cell or air encapsulated cell optical measurements, and therefore analytical or numerical methods are generally needed. The calculations presented in this work provide closed analytical expressions for the layer-by layer absorption of the different components of a photovoltaic module. From a small set of experimental measurements of a particular encapsulation configuration, and the theoretical expressions for spectral absorptivities, the short-circuit current of a module can be predicted for any other encapsulation scheme. It will be proved that the method accurately matches short-circuit current density of the modules as obtained from experimental measurements. Results will be presented for crystalline silicon and CIGS thin film cell technologies with several glass and encapsulation material combinations. (C) 2016 Elsevier Ltd. All rights reserved.</t>
  </si>
  <si>
    <t>[Machado, Maider; Yurrita, Naiara] TECNALIA, Div Energy &amp; Environm, Paseo Mikeletegi,2, San Sebastian 20009, Spain; [Baenas, Tomas] Univ Alicante, Dept Appl Math, Carretera S Vicente Raspeig S-N, Alicante 03690, Spain</t>
  </si>
  <si>
    <t>Universitat d'Alacant</t>
  </si>
  <si>
    <t>Machado, M (corresponding author), TECNALIA, Div Energy &amp; Environm, Paseo Mikeletegi,2, San Sebastian 20009, Spain.</t>
  </si>
  <si>
    <t>maider.machado@tecnalia.com</t>
  </si>
  <si>
    <t>; Baenas, Tomas/I-2460-2015</t>
  </si>
  <si>
    <t>Yurrita Murua, Naiara/0000-0001-7126-2196; Baenas, Tomas/0000-0001-8903-6402</t>
  </si>
  <si>
    <t>European Union [609788]</t>
  </si>
  <si>
    <t>This work has received funding from the European Union's Seventh Programme for research, technological development and demonstration under Grant Agreement No 609788.</t>
  </si>
  <si>
    <t>10.1016/j.solener.2016.05.040</t>
  </si>
  <si>
    <t>http://dx.doi.org/10.1016/j.solener.2016.05.040</t>
  </si>
  <si>
    <t>DV3AN</t>
  </si>
  <si>
    <t>WOS:000382793500009</t>
  </si>
  <si>
    <t>Zahurul, S; Mariun, N; Grozescu, IV; Tsuyoshi, H; Mitani, Y; Othman, ML; Hizam, H; Abidin, IZ</t>
  </si>
  <si>
    <t>Zahurul, S.; Mariun, N.; Grozescu, I. V.; Tsuyoshi, Hanamoto; Mitani, Yasunori; Othman, M. L.; Hizam, H.; Abidin, I. Z.</t>
  </si>
  <si>
    <t>Future strategic plan analysis for integrating distributed renewable generation to smart grid through wireless sensor network: Malaysia prospect</t>
  </si>
  <si>
    <t>Information and communication technology; Smart grid communication; Tenaga Nasional Berhad; Wireless sensor network; ZigBee</t>
  </si>
  <si>
    <t>COMMUNICATION TECHNOLOGIES; MANAGEMENT-SYSTEM; DEMAND RESPONSE; ZIGBEE; ENERGY; SERVICES; REQUIREMENTS</t>
  </si>
  <si>
    <t>Integration of Distributed Renewable Generation (DRG) to the future Smart Grid (SG) is one of the important considerations that is highly prioritized in the SG development roadmap by most of the countries including Malaysia. The plausible way of this integration is the enhancement of information and bidirectional communication infrastructure for energy monitoring and controlling facilities. However, urgency of data delivery through maintaining critical time condition is not crucial in these facilities. In this paper, we have surveyed state-of-the-art protocols for different Wireless Sensor Networks (WSNs) with the aim of realizing communication infrastructure for DRG in Malaysia. Based on the analytical results from surveys, data communication for DRG should be efficient, flexible, reliable, cost effective, and secured. To meet this achievement, IEEE802.15.4 supported ZigBee PRO protocol together with sensors and embedded system is shown as Wireless Sensor (WS) for DRG bidirectional network with prospect of attaining data monitoring facilities. The prospect towards utilizing ZigBee PRO protocol can be a cost effective option for full integration of intelligent DRG and small scale Building-Integrated Photovoltaic (BIPV)/Feed-in-Tariff (FiT) under SG roadmap (Phase4: 2016-2017) conducted by Malaysia national utility company, Tenaga Nasional Berhad (TNB). Moreover, we have provided a direction to utilize the effectiveness of ZigBee-WS network with the existing optical communication backbone for data importing from the end DRG site to the TNB control center. A comparative study is carried out among developing countries on recent trends of SG progress which reveals that some common projects like smart metering and DRG integration are on priority. (C) 2015 The Authors. Published by Elsevier Ltd. This is an open access article under the CC BY license (http://creativecommons.org/licenses/by/4.0/).</t>
  </si>
  <si>
    <t>[Zahurul, S.; Mariun, N.; Othman, M. L.; Hizam, H.] Univ Putra Malaysia, Ctr Adv Power &amp; Energy Res, Fac Engn, Serdang 43400, Malaysia; [Grozescu, I. V.] Univ Putra Malaysia, Fac Sci, Serdang 43400, Malaysia; [Abidin, I. Z.] Univ Tenaga Nas, Elect Power Engn, Kajang 43000, Malaysia; [Tsuyoshi, Hanamoto; Mitani, Yasunori] Kyushu Inst Technol, Kitakyushu, Fukuoka 8048550, Japan</t>
  </si>
  <si>
    <t>Universiti Putra Malaysia; Universiti Putra Malaysia; Universiti Tenaga Nasional; Kyushu Institute of Technology</t>
  </si>
  <si>
    <t>Zahurul, S (corresponding author), Univ Putra Malaysia, Ctr Adv Power &amp; Energy Res, Fac Engn, Serdang 43400, Malaysia.</t>
  </si>
  <si>
    <t>zahurul2003_du@yahoo.com; norman@upm.edu.my</t>
  </si>
  <si>
    <t>Islam, Syed Zahurul/AAA-6886-2020; hizam, hashim/AAF-5759-2020; Othman, Mohammad Lutfi/E-7731-2016; Abidin, Izham Zainal/I-6203-2018</t>
  </si>
  <si>
    <t>Othman, Mohammad Lutfi/0000-0003-0382-8666; Abidin, Izham Zainal/0000-0001-8774-6769; Zahurul Islam, Syed/0000-0003-0069-5423</t>
  </si>
  <si>
    <t>Ministry of Science, Technology, and Innovation (MOSTI), Malaysia [01-01-04-SF1352]; Universiti Putra Malaysia (UPM) Internal Research Grant [9321100RUG]</t>
  </si>
  <si>
    <t>Ministry of Science, Technology, and Innovation (MOSTI), Malaysia(Ministry of Energy, Science, Technology, Environment and Climate Change (MESTECC), Malaysia); Universiti Putra Malaysia (UPM) Internal Research Grant</t>
  </si>
  <si>
    <t>The authors would like to thank Ministry of Science, Technology, and Innovation (MOSTI), Malaysia for the support by a Research Grant no. 01-01-04-SF1352 and Universiti Putra Malaysia (UPM) Internal Research Grant no. 9321100RUG.</t>
  </si>
  <si>
    <t>10.1016/j.rser.2015.09.020</t>
  </si>
  <si>
    <t>http://dx.doi.org/10.1016/j.rser.2015.09.020</t>
  </si>
  <si>
    <t>DA4GL</t>
  </si>
  <si>
    <t>Green Accepted, hybrid</t>
  </si>
  <si>
    <t>WOS:000367758100068</t>
  </si>
  <si>
    <t>An, JJ; Yan, D; Guo, SY; Gao, Y; Peng, JQ; Hong, TZ</t>
  </si>
  <si>
    <t>An, Jingjing; Yan, Da; Guo, Siyue; Gao, Yan; Peng, Jinqing; Hong, Tianzhen</t>
  </si>
  <si>
    <t>Direct incident solar radiation on surfaces; Calculation method; Hourly solar insolation; Building energy simulation; BIPV systems</t>
  </si>
  <si>
    <t>GENERATION; SATELLITE</t>
  </si>
  <si>
    <t>Solar radiation considerably influences the energy consumption of buildings and the power production of building integrated photovoltaic (BIPV) systems. Hourly solar insolation (Wh/m(2)), represented as the amount of solar irradiance collected on the ground during a 1-h period, is the most common solar radiation data available and widely used in weather files applied in building energy modeling programs (BEMPs). Because the solar beam and position vary over time, the use of hourly insolation data as the input might result in errors in the estimation of the direct incident solar radiation on a particular surface. In this study, methods used in BEMPs for direct incident solar radiation calculations are first analyzed, and an improved method adopting a new algorithm for estimating the solar irradiance is proposed. The algorithm assumes that the solar irradiance changes linearly within a 1-h period and can be estimated based on the solar irradiance at the half clock and slope. The collected direct normal solar irradiance data of 2016 from eight solar radiation stations in China were used to demonstrate the proposed method and evaluate its performance by comparing the results with those from three conventional methods used in BEMPs along with the ground truth measurements. In addition, in this study, factors affecting the accuracy of the calculation results are explored. The results of the estimated direct incident solar radiation show that the proposed method achieves the best accuracy, followed by the methods used in DOE-2, EnergyPlus, and DeST. The proposed method guarantees that the hourly direct solar insolation will remain the same and reflects the variation in the direct solar irradiance across a 1-h time frame. The proposed method can be adopted in BEMPs to improve the accuracy of the solar radiation calculation, thereby improving the accuracy of the simulated building performance and the BIPV production. (C) 2020 Elsevier B.V. All rights reserved.</t>
  </si>
  <si>
    <t>[An, Jingjing; Gao, Yan] Beijing Univ Civil Engn &amp; Architecture, Sch Environm &amp; Energy Engn, Beijing Key Lab HVAC, Beijing 100044, Peoples R China; [An, Jingjing] Beijing Univ Civil Engn &amp; Architecture, Beijing Adv Innovat Ctr Future Urban Design, Beijing 100044, Peoples R China; [Yan, Da; Guo, Siyue] Tsinghua Univ, Bldg Energy Res Ctr, Beijing 100084, Peoples R China; [Guo, Siyue] Tsinghua Univ, Inst Energy Environm &amp; Econ, Beijing 100084, Peoples R China; [Peng, Jinqing] Hunan Univ, Coll Civil Engn, Changsha 410082, Hunan, Peoples R China; [Hong, Tianzhen] Lawrence Berkeley Natl Lab, Bldg Technol &amp; Urban Syst Div, Berkeley, CA USA</t>
  </si>
  <si>
    <t>Beijing University of Civil Engineering &amp; Architecture; Beijing University of Civil Engineering &amp; Architecture; Tsinghua University; Tsinghua University; Hunan University; United States Department of Energy (DOE); Lawrence Berkeley National Laboratory</t>
  </si>
  <si>
    <t>Yan, D (corresponding author), Tsinghua Univ, Bldg Energy Res Ctr, Beijing 100084, Peoples R China.</t>
  </si>
  <si>
    <t>anjingling@bucea.edu.cn; yanda@tsinghua.edu.cn</t>
  </si>
  <si>
    <t>Yan, Da/AAI-8879-2021; Hong, Tianzhen/D-3256-2013; Peng, Jinqing (Jallen)/B-9520-2019; An, Jingjing/ABG-1389-2021</t>
  </si>
  <si>
    <t>Yan, Da/0000-0003-2399-723X; Hong, Tianzhen/0000-0003-1886-9137; Peng, Jinqing (Jallen)/0000-0003-4455-5908; An, Jingjing/0000-0002-1941-3740</t>
  </si>
  <si>
    <t>13th Five-Year National Key R&amp;D program of China [2018YFC0704504]; Beijing Municipal Natural Science Foundation of China [8182026]; Beijing Advanced Innovation Center for Future Urban Design, Beijing University of Civil Engineering And Architecture</t>
  </si>
  <si>
    <t>13th Five-Year National Key R&amp;D program of China; Beijing Municipal Natural Science Foundation of China; Beijing Advanced Innovation Center for Future Urban Design, Beijing University of Civil Engineering And Architecture</t>
  </si>
  <si>
    <t>This study was supported by the 13th Five-Year National Key R&amp;D program of China (No. 2018YFC0704504), Beijing Municipal Natural Science Foundation of China (grant number 8182026), and Beijing Advanced Innovation Center for Future Urban Design, Beijing University of Civil Engineering And Architecture. The authors appreciate Jingjin Ma and Xuan Luo for their kind help of this study.</t>
  </si>
  <si>
    <t>http://dx.doi.org/10.1016/j.enbuild.2020.110425</t>
  </si>
  <si>
    <t>OA1LE</t>
  </si>
  <si>
    <t>WOS:000577555300006</t>
  </si>
  <si>
    <t>Lee, SJ; Kim, KJ; Kim, DS; Ryu, EH; Lee, J</t>
  </si>
  <si>
    <t>Lee, Seung-Joon; Kim, Kyu-Jin; Kim, Da-Sol; Ryu, Eui-Hwan; Lee, Jae</t>
  </si>
  <si>
    <t>The Construction of a Mock-Up Test Building and a Statistical Analysis of the Data Acquired to Evaluate the Power Generation Performance of Photovoltaic Modules</t>
  </si>
  <si>
    <t>building-integrated photovoltaic (BIPV) system; solar photovoltaic modules; mock-up test building; solar insolation; power generation performance; statistical correlation analysis</t>
  </si>
  <si>
    <t>Traditionally, studies on the power generation performance analysis of the photovoltaic (PV) modules used in building-integrated PV (BIPV) systems have been based on computer simulations and actual experiments with constraints, resulting in the results being inaccurate and limited. This paper proposes a two-step analysis method that results in a more versatile and reliable means of analysis. The steps are: (1) construction of a mock-up test building in the form of BIPV systems and the collection of a massive amount of operational data for one year; and (2) a statistical analysis of the acquired data using Minitab software (Version: 17, Manufacturer: Minitab Inc., State College, PA, USA) to examine the power generation performance. The constructed BIPV mock-up applies design elements such as material types (c-Si and a-Si) and various directions and angles for different module installations. Prior to the analysis, the reliability of the large database (DB) constructed from the acquired data is statistically validated. Then, from the statistical correlation analysis of the DB, several plots that visualize the performance characteristics governed by design elements, including contour plots that show the region of higher performance, are generated. Further, a regression model equation for power generation performance is derived and verified. The results of this study will be useful in determining whether a BIPV system should be adopted in a building's architectural design and, subsequently, selecting design element values for an actual BIPV system.</t>
  </si>
  <si>
    <t>[Lee, Seung-Joon; Kim, Kyu-Jin; Kim, Da-Sol; Ryu, Eui-Hwan] Korea Conform Labs, Energy Div, Jinchon Gun 365841, Choongchongbuk, South Korea; [Lee, Jae] Ajou Univ, Dept Syst Engn, Suwon 16499, South Korea</t>
  </si>
  <si>
    <t>Ajou University</t>
  </si>
  <si>
    <t>Lee, SJ (corresponding author), Korea Conform Labs, Energy Div, Jinchon Gun 365841, Choongchongbuk, South Korea.</t>
  </si>
  <si>
    <t>seungjoon2.lee@kcl.re.kr; kjkim@kcl.re.kr; dasolkim@kcl.re.kr; redfacereh@kcl.re.kr; jaelee@ajou.ac.kr</t>
  </si>
  <si>
    <t>i, seungjun/0000-0002-0633-1041</t>
  </si>
  <si>
    <t>Korea Institute of Energy Technology Evaluation and Planning (KETEP); Ministry of Trade, Industry and Energy (MOTIE) of the Republic of Korea [20183010014370]</t>
  </si>
  <si>
    <t>Korea Institute of Energy Technology Evaluation and Planning (KETEP); Ministry of Trade, Industry and Energy (MOTIE) of the Republic of Korea</t>
  </si>
  <si>
    <t>This work was supported by the Korea Institute of Energy Technology Evaluation and Planning (KETEP) and the Ministry of Trade, Industry and Energy (MOTIE) of the Republic of Korea (No. 20183010014370).</t>
  </si>
  <si>
    <t>http://dx.doi.org/10.3390/en13071546</t>
  </si>
  <si>
    <t>LU3WB</t>
  </si>
  <si>
    <t>WOS:000537688400015</t>
  </si>
  <si>
    <t>Pawlak-Jakubowska, A</t>
  </si>
  <si>
    <t>Pawlak-Jakubowska, Anita</t>
  </si>
  <si>
    <t>solar energy; solar tracking system; photovoltaics panel; retractable roof module; mechanisms; kinematics</t>
  </si>
  <si>
    <t>TRACKING-SYSTEMS; TECHNOLOGIES; OPTIMIZATION; CHALLENGES; BUILDINGS</t>
  </si>
  <si>
    <t>The use of building-integrated photovoltaic (PV) systems in the form of retractable roofs is an alternative option to existing installations without tracking systems (NT) or horizontal single-axis tracking systems (HSAT). This paper presents a retractable roofing module intended for the installation of PV panels. The main objective of this study is to identify modern solutions for these systems in terms of geometry and kinematics, which would allow the displacement of the roof slopes to follow the trajectory of the Sun dur-ing the day. This study is based on the parametric modelling and virtual prototyping of engineering objects. A moveable roof module is obtained, which, in addition to its function of shading and protection from rainfall, serves as a small movable solar power plant. The structure of the roof module is based on the construction of a mechanism comprising three revolute kinematic pairs and one prismatic kinematic pair, whose movement is strictly defined. The roof comprised three moving slopes of the same length. One of the slopes is designed for the installation of a PV panel; it moves according to the Sun to obtain maximum energy gains. For an adopted PV panel length of 1.0a, the maximum roof covering space is 2.69a. An analysis of the natural lighting for the panel following the Sun was performed, and the angle of inclination with respect to the horizontal plane was determined. The inclination of the panel ranges from +809 to -759. In the case analysed, the HSAT delivers approximately 16% more energy than the NT system. The adaptation of retractable roofs with PV panels enables the optimal use of space around buildings, which are occupied by fixed or moveable installations with PV panels.(c) 2023 The Author(s). Published by Elsevier B.V. This is an open access article under the CC BY license (http://creativecommons.org/licenses/by/4.0/).</t>
  </si>
  <si>
    <t>[Pawlak-Jakubowska, Anita] Silesian Tech Univ, Fac Civil Engn, Akademicka 5, PL-44100 Gliwice, Poland</t>
  </si>
  <si>
    <t>Silesian University of Technology</t>
  </si>
  <si>
    <t>Pawlak-Jakubowska, A (corresponding author), Silesian Tech Univ, Fac Civil Engn, Akademicka 5, PL-44100 Gliwice, Poland.</t>
  </si>
  <si>
    <t>anita.pawlak@polsl.pl</t>
  </si>
  <si>
    <t>Pawlak - Jakubowska, Anita/0000-0002-6778-9750</t>
  </si>
  <si>
    <t>http://dx.doi.org/10.1016/j.enbuild.2023.112994</t>
  </si>
  <si>
    <t>E0HX6</t>
  </si>
  <si>
    <t>WOS:000972459700001</t>
  </si>
  <si>
    <t>Muteri, V; Longo, S; Traverso, M; Palumbo, E; Bua, L; Cellura, M; Testa, D; Guarino, F</t>
  </si>
  <si>
    <t>Muteri, Vincenzo; Longo, Sonia; Traverso, Marzia; Palumbo, Elisabetta; Bua, Letizia; Cellura, Maurizio; Testa, Daniele; Guarino, Francesco</t>
  </si>
  <si>
    <t>life cycle assessment; smart windows; photovoltaic technologies; luminescent solar concentrator</t>
  </si>
  <si>
    <t>PERFORMANCE; BUILDINGS; ENERGY; CARBON</t>
  </si>
  <si>
    <t>The main goal of this paper is to assess the life cycle environmental impacts of a multifunctional smart window luminescent solar concentrator (SW-LSC) prototype through the application of the Life Cycle Assessment methodology. To the authors' knowledge, this is one of the first studies on the topic. The analysis followed a cradle to gate approach, considering the assembly and maintenance phase as well as the end of life, examined separately through a recycling/landfill scenario. A comparison of the impacts of LSC modules with those of some building-integrated photovoltaic technologies was carried out. Results showed that the global warming potential (100 years) for SW-LSC was 5.91 x 10(3) kg CO2eq and the manufacturing phase had the greatest impact (about 96%). The recycling/landfill scenario results showed the possibility to reduce impacts by an average of 45%. A dominance analysis of SW-LSC components showed that the aluminum frame was the main hotspot (about 60% contribution), followed by the light-shelf (about 19%). Batteries and motors for the shading system were the biggest contributors in the abiotic depletion potential category (36% and 30%, respectively). An alternative scenario, which involved the use of 75% recycled aluminum for the window frame, highlighted the possibility to reduce environmental impacts from 3% to 46%. Finally, the comparison results showed that the LSC modules' impacts were on average 870% lower than that of various PV technologies when compared on the basis of m(2); on the contrary, LSC modules had the highest impacts in all categories (from 200% to 1900%) when compared with other PV technologies on the basis of 1 kWh of energy generated. The results could be used for the definition of eco-design strategies for the examined device, in order to support the scaling-up process and to put greener systems onto the market.</t>
  </si>
  <si>
    <t>[Muteri, Vincenzo; Longo, Sonia; Cellura, Maurizio; Guarino, Francesco] Univ Palermo, Dept Engn, Viale Sci Ed 9, I-90128 Palermo, Italy; [Traverso, Marzia] Rhein Westfal TH Aachen, Inst Sustainabil Civil Engn INaB, D-52074 Aachen, Germany; [Palumbo, Elisabetta] Univ Bergamo, Dept Engn &amp; Appl Sci DISA, I-24129 Bergamo, Italy; [Bua, Letizia; Testa, Daniele] Magnet Fus &amp; Mat Sci Res Ctr, Eni SpA, Renewable Energy, Via G Fauser 4, I-28100 Novara, Italy</t>
  </si>
  <si>
    <t>University of Palermo; RWTH Aachen University; University of Bergamo; Eni SpA</t>
  </si>
  <si>
    <t>Longo, S (corresponding author), Univ Palermo, Dept Engn, Viale Sci Ed 9, I-90128 Palermo, Italy.</t>
  </si>
  <si>
    <t>sonia.longo@unipa.it</t>
  </si>
  <si>
    <t>Traverso, Marzia/AAT-9006-2020</t>
  </si>
  <si>
    <t>Traverso, Marzia/0000-0001-8848-6292; Palumbo, Elisabetta/0000-0003-3802-588X; Longo, Sonia/0000-0002-8208-3457</t>
  </si>
  <si>
    <t>http://dx.doi.org/10.3390/en16041869</t>
  </si>
  <si>
    <t>9H3KM</t>
  </si>
  <si>
    <t>WOS:000938733900001</t>
  </si>
  <si>
    <t>Raybaud, B; Vergnault, E; Disdier, A; Thony, P; Roux, JJ</t>
  </si>
  <si>
    <t>Raybaud, Blaise; Vergnault, Etienne; Disdier, Angela; Thony, Philippe; Roux, Jean-Jacques</t>
  </si>
  <si>
    <t>Identification of BRDF parameters with spectral measurements in the visible light spectrum towards solar irradiation evaluation in urban environment for photovoltaic technologies</t>
  </si>
  <si>
    <t>BRDF; Ray tracing simulation; Building integrated photovoltaic facade; Urban energy simulation; Urban facade; Optical characterization of building materials</t>
  </si>
  <si>
    <t>COATINGS; EXCHANGE; FACADES; CANYON</t>
  </si>
  <si>
    <t>In order to incorporate real construction material reflectance properties in a Monte-Carlo ray tracing algorithm, a representative cladding material is characterised with a spectrophotometer to obtain reflectance angular distribution. These measurements are used to design a BRDF model with a reduced number of parameters that are further identified, along with their confidence intervals. Obtained results are compared to reflectance coefficients measured with an integrating sphere. The prospects of such a model is to allow for a more accurate modelling of the optical properties of materials in reflection. This knowledge can then allow a better integration of photovoltaic technologies, both in terms of energy and visual acceptance. For the particular HPL cladding material tested and despite a highly specular behavior at grazing incidence angles, we found that the specular term only amounts to 4% of reflection. (C) 2022 Elsevier B.V. All rights reserved.</t>
  </si>
  <si>
    <t>[Raybaud, Blaise; Disdier, Angela; Thony, Philippe] Univ Grenoble Alpes, INES, CEA LITEN, F-38000 Grenoble, France; [Raybaud, Blaise; Vergnault, Etienne; Roux, Jean-Jacques] Univ Lyon, CETHIL UMR5008, INSA Lyon, F-69621 Villeurbanne, France</t>
  </si>
  <si>
    <t>CEA; Communaute Universite Grenoble Alpes; Universite Grenoble Alpes (UGA); Centre National de la Recherche Scientifique (CNRS); CNRS - Institute for Engineering &amp; Systems Sciences (INSIS); Institut National des Sciences Appliquees de Lyon - INSA Lyon</t>
  </si>
  <si>
    <t>Vergnault, E (corresponding author), Univ Lyon, CETHIL UMR5008, INSA Lyon, F-69621 Villeurbanne, France.</t>
  </si>
  <si>
    <t>etienne.vergnault@univ-lyon1.fr</t>
  </si>
  <si>
    <t>Raybaud, Blaise/HII-9671-2022</t>
  </si>
  <si>
    <t>Thony, Philippe/0000-0002-2776-2393; Roux, Jean-Jacques/0000-0003-3156-1874</t>
  </si>
  <si>
    <t>French Alternative Energies and Atomic Energy Commission (CEA)</t>
  </si>
  <si>
    <t>The authors would like to thank the French Alternative Energies and Atomic Energy Commission (CEA) for funding this research. The study presented in this manuscript is based on the PhD thesis of Raybaud Blaise [11].</t>
  </si>
  <si>
    <t>MAY 15</t>
  </si>
  <si>
    <t>http://dx.doi.org/10.1016/j.enbuild.2022.112034</t>
  </si>
  <si>
    <t>2R9GS</t>
  </si>
  <si>
    <t>hybrid, Green Submitted</t>
  </si>
  <si>
    <t>WOS:000821413200005</t>
  </si>
  <si>
    <t>Cillari, G; Franco, A; Fantozzi, F</t>
  </si>
  <si>
    <t>Cillari, Giacomo; Franco, Alessandro; Fantozzi, Fabio</t>
  </si>
  <si>
    <t>Building Integrated Photovoltaic; Renewable energy systems; Smart energy systems; Heat pumps; Energy storage; nZEB; Data-driven optimization</t>
  </si>
  <si>
    <t>PENETRATION; BUILDINGS; COST; ELECTRICITY; RENEWABLES</t>
  </si>
  <si>
    <t>The integration of renewable energy systems in buildings has become a common practice. The design of net Zero Energy Buildings promotes the energy transition from fossil fuels based technologies by coupling renewable systems as photovoltaic (PV) plants with heat pumps for heating and cooling. In this framework, the correct sizing of PV plants plays a central role in the perspective of the definition of self-consumption schemes. Considering the problems related to small-scale photovoltaic plants, the present paper proposes an analysis of different sizing strategies on the energy streams between the building and the electrical grid to reduce the bidirectional energy flows with the electrical grid. The design objective concern the minimization of both the energy exported and imported through an optimized size of the PV plant and the integration of electrochemical energy storage. The investigation is based on the experimental data under real operating conditions obtained from two different residential buildings, a conventional residential house, and a nearly Zero Energy Building (nZEB). The paper aims to discuss the results of the monitoring activity and define criteria and guidelines for the design of this kind of systems based on real collected data. The use of two different self-consumption indexes helps to determine how close the system is to a zero-energy configuration showing that the use of a small to medium size storage system is fundamental for maximizing the self-consumption share of the energy produced. (C) 2021 Published by Elsevier Ltd.</t>
  </si>
  <si>
    <t>[Cillari, Giacomo; Franco, Alessandro; Fantozzi, Fabio] Univ Pisa, Dept Energy Syst Terr &amp; Construct Engn DESTEC, I-56122 Pisa, Italy</t>
  </si>
  <si>
    <t>University of Pisa</t>
  </si>
  <si>
    <t>Cillari, G (corresponding author), Univ Pisa, Dept Energy Syst Terr &amp; Construct Engn DESTEC, I-56122 Pisa, Italy.</t>
  </si>
  <si>
    <t>giacomo.cillari@phd.unipi.it; alessandro.franco@ing.unipi.it; fabio.fantozzi@unipi.it</t>
  </si>
  <si>
    <t>FRANCO, Alessandro/G-4563-2012</t>
  </si>
  <si>
    <t>FRANCO, Alessandro/0000-0003-4336-9951; Fantozzi, Fabio/0000-0002-3213-1764</t>
  </si>
  <si>
    <t>http://dx.doi.org/10.1016/j.egyr.2021.09.117</t>
  </si>
  <si>
    <t>WM9VL</t>
  </si>
  <si>
    <t>WOS:000711426100007</t>
  </si>
  <si>
    <t>Wu, YP; Connelly, K; Liu, YZ; Gu, XW; Gao, YF; Chen, GZ</t>
  </si>
  <si>
    <t>Wu, Yupeng; Connelly, Karen; Liu, Yuzhe; Gu, Xiaowen; Gao, Yanfeng; Chen, George Z.</t>
  </si>
  <si>
    <t>Smart solar concentrators for building integrated photovoltaic facades</t>
  </si>
  <si>
    <t>Smart concentrating PV; Ray tracing; Optical efficiency; Thermotropic layer</t>
  </si>
  <si>
    <t>PHASE-TRANSITION; PV MODULES; DESIGN; FABRICATION; PERFORMANCE; CELLS</t>
  </si>
  <si>
    <t>In this study a novel static concentrating photovoltaic (PV) system, suitable for use in windows or glazing facades, has been designed. The developed smart Concentrating PV (CPV) system is lightweight, low cost and able to generate electricity. Additionally, this system automatically responds to climate by varying the balance of electricity generated from the PV with the amount of solar light and heat permitted through it into the building. It therefore offers the potential to contribute to, and control, energy consumption, within buildings. A comprehensive optical analysis of the smart CPV is undertaken via 3-D ray tracing technique. To obtain optimal overall optical performance of the novel smart CPV analysis has been based upon all necessary design parameters including the average reflectivity of the thermotropic reflective layer, the glazing cover dimension, the glazing cover materials as well as the dimensions of the solar cells. In addition, a hydroxypropyl cellulose (HPC) hydrogel polymer, suitable for use as the reflective thermotropic layer for the smart CPV system, was synthesized and experimentally studied. (C) 2016 Elsevier Ltd. All rights reserved.</t>
  </si>
  <si>
    <t>[Wu, Yupeng; Connelly, Karen; Liu, Yuzhe; Gu, Xiaowen] Univ Nottingham, Fac Engn, Dept Architecture &amp; Built Environm, Univ Pk, Nottingham NG7 2RD, England; [Gao, Yanfeng] Shanghai Univ, Sch Mat Sci &amp; Engn, 99 Shangda Rd, Shanghai 200444, Peoples R China; [Chen, George Z.] Univ Nottingham, Fac Engn, Dept Chem &amp; Environm Engn, Univ Pk, Nottingham NG7 2RD, England</t>
  </si>
  <si>
    <t>University of Nottingham; Shanghai University; University of Nottingham</t>
  </si>
  <si>
    <t>Wu, YP (corresponding author), Univ Nottingham, Fac Engn, Dept Architecture &amp; Built Environm, Univ Pk, Nottingham NG7 2RD, England.</t>
  </si>
  <si>
    <t>Yupeng.Wu@nottingham.ac.uk</t>
  </si>
  <si>
    <t>Chen, George Zheng/A-4577-2009; Gao, Yanfeng/B-3657-2009; Wu, Yupeng Y/T-2620-2018</t>
  </si>
  <si>
    <t>Chen, George Zheng/0000-0002-5589-5767; Gao, Yanfeng/0000-0001-7751-1974; Wu, Yupeng/0000-0001-8693-7459</t>
  </si>
  <si>
    <t>Faculty of Engineering, University of Nottingham UK through Dean of Engineering Prize and Engineering Research Placements scheme; Engineering and Physical Sciences Research Council [EP/J000582/1, EP/F026412/1] Funding Source: researchfish; EPSRC [EP/J0005</t>
  </si>
  <si>
    <t>Faculty of Engineering, University of Nottingham UK through Dean of Engineering Prize and Engineering Research Placements scheme; Engineering and Physical Sciences Research Council(UK Research &amp; Innovation (UKRI)Engineering &amp; Physical Sciences Research Co</t>
  </si>
  <si>
    <t>This work was supported by Faculty of Engineering, University of Nottingham UK through Dean of Engineering Prize and Engineering Research Placements scheme.</t>
  </si>
  <si>
    <t>10.1016/j.solener.2016.03.046</t>
  </si>
  <si>
    <t>http://dx.doi.org/10.1016/j.solener.2016.03.046</t>
  </si>
  <si>
    <t>DO4DZ</t>
  </si>
  <si>
    <t>WOS:000377733300011</t>
  </si>
  <si>
    <t>Ahmed, KG; Megahed, M</t>
  </si>
  <si>
    <t>Galal Ahmed, Khaled; Megahed, Mona</t>
  </si>
  <si>
    <t>BIPV; retrofitting; SDGs; public housing; architectural identity; Emirati; UAE</t>
  </si>
  <si>
    <t>ENERGY</t>
  </si>
  <si>
    <t>The United Arab Emirates (UAE) has tailored its own sustainability initiatives and a local agenda for realizing Sustainable Development Goals (SDGs) by 2030. This Agenda includes providing clean sustainable energy and achieving sustainable communities. In accordance with these efforts, this 'pilot' study aims at, first, exploring an appropriate, simplified method of integrating photovoltaic (PV) panels in existing single-family public housing in the UAE without compromising the architectural style and identity of the original designs. Second, it aims at assessing the sufficiency of the generated electricity through this proposed Building Integrated Photovoltaic (BIPV) system. Finally, it aims at conducting a pilot survey to explore the Emirati residents' acceptance of the proposed BIPV system. A frequently developed design model of single-family public housing projects in the UAE was selected to undertake the research investigations where the most suitable architectural elements of its envelope were defined for accommodating the integrated PV panels. Afterwards, a complete set of BIPV panel designs tailored to fit with the defined architectural elements of the selected house was prepared. The dimensions and areas of the BIPV panels were defined and digitally constructed through Building Information Modeling (BIM) software. After considering the efficiency and adequacy of the selected type of BIPV panels and figuring out the expected system losses, the PVWatts Calculator was used for simulating the expected electricity output in kilowatt hours (kWh) for the four facades of the selected model house in their four possible different orientations, as well as the overall average electricity output from the whole BIPV system. The results of the yearly electricity output were very close regardless of the orientation of the four facades of the retrofitted model house, with the total average annual output exceeding the estimated yearly average electricity consumption of this model house. This obviously indicates the potential benefit of the proposed BIPV system, especially with the continuous decrease in the capital cost of the PV panels and their increasing efficiency. With the Emirati residents' clear acceptance of the proposed BIPV system, it might be also considered as an efficient alternative to the currently limited application of rooftop PV solutions in the UAE.</t>
  </si>
  <si>
    <t>[Galal Ahmed, Khaled; Megahed, Mona] United Arab Emirates Univ, Emirates Ctr Happiness Res, Al Ain 15551, U Arab Emirates</t>
  </si>
  <si>
    <t>Ahmed, KG (corresponding author), United Arab Emirates Univ, Emirates Ctr Happiness Res, Al Ain 15551, U Arab Emirates.</t>
  </si>
  <si>
    <t>kgahmed@uaeu.ac.ae; 201350368@uaeu.ac.ae</t>
  </si>
  <si>
    <t>Galal Ahmed, Khaled/AAR-5749-2020</t>
  </si>
  <si>
    <t>Galal Ahmed, Khaled/0000-0003-3762-6966</t>
  </si>
  <si>
    <t>Emirates Center for Happiness Research (ECHR) at the United Arab Emirates University [G00003226]</t>
  </si>
  <si>
    <t>Emirates Center for Happiness Research (ECHR) at the United Arab Emirates University</t>
  </si>
  <si>
    <t>This research was funded by the Emirates Center for Happiness Research (ECHR) at the United Arab Emirates University, grant number [G00003226]. And the APC was also funded by the ECHR.</t>
  </si>
  <si>
    <t>http://dx.doi.org/10.3390/su14095227</t>
  </si>
  <si>
    <t>1G9NL</t>
  </si>
  <si>
    <t>WOS:000796174200001</t>
  </si>
  <si>
    <t>Granados, C; Castañeda, M; Zapata, S; Mesa, F; Aristizábal, AJ</t>
  </si>
  <si>
    <t>Granados, C.; Castaneda, M.; Zapata, S.; Mesa, F.; Aristizabal, A. J.</t>
  </si>
  <si>
    <t>Photovoltaic systems; Solar energy; Renewable energy; System dynamics modeling</t>
  </si>
  <si>
    <t>PV; ELECTRICITY; IMPACT; MANAGEMENT; SIMULATION; ADOPTION; TARIFFS</t>
  </si>
  <si>
    <t>This document presents cost analysis through system dynamics (SD) focused on the Colombian residential sector for Building Integrated Photovoltaic Systems (BIPVS). The study considers the socioeconomic strata of Colombia. Strata are a classification of houses used in Colombia to charge different utility fees according to the residents' purchasing power. Studies were conducted to cover 100% of households' electric charge, calculating the price per energy unit through the Levelized cost of energy technique, which associates investment and maintenance costs based on the amount of energy generated during the equipment's lifetime. Also, grid parity and savings percentages in each stratum were calculated for each city under study. Main results reveal that the highest grid parity index is found in Stratum 1 for Bogota, Cali, and Medellin at values of 0.90, 0.86, and 0.96, respectively. For Barranquilla, the highest index is reported for Stratum 2 at a value of 0.54. The highest savings rate is reported for Strata 5 and 6 in Barranquilla at 71% and 72%, respectively. Using SD, the analysis of the avoided CO2 emissions revealed that, by 2050, the residential sectors of Bogota, Cali, Medellin, and Barranquilla would stop releasing 7,106.51 tons of CO2, 2,636.11 tons of CO2, 5,262.14 tons of CO2, and 3,291.52 tons of CO2, respectively, due to the use of photovoltaic (PV) solar energy in the residential sector. (C) 2022 The Authors. Published by Elsevier Ltd.</t>
  </si>
  <si>
    <t>[Granados, C.; Castaneda, M.; Zapata, S.; Aristizabal, A. J.] Univ Bogota Jorge Tadeo Lozano, Fac Ciencias Nat &amp; Ingn, Bogota, Colombia; [Mesa, F.] Univ Rosario, Fac Nat Sci, Dept Biol, Bogota, Colombia</t>
  </si>
  <si>
    <t>Universidad de Bogota Jorge Tadeo Lozano; Universidad del Rosario</t>
  </si>
  <si>
    <t>Mesa, F (corresponding author), Univ Rosario, Fac Nat Sci, Dept Biol, Bogota, Colombia.</t>
  </si>
  <si>
    <t>fredy.mesa@urosario.edu.co</t>
  </si>
  <si>
    <t>Mesa, Fredy/E-8730-2016</t>
  </si>
  <si>
    <t>Mesa, Fredy/0000-0003-0920-7748; Zapata, Sebastian/0000-0002-4836-8328</t>
  </si>
  <si>
    <t>The Universidad de Bogota Jorge Tadeo Lozano and Universidad del Rosario, supported this work.</t>
  </si>
  <si>
    <t>http://dx.doi.org/10.1016/j.egyr.2022.01.154</t>
  </si>
  <si>
    <t>2F3BP</t>
  </si>
  <si>
    <t>WOS:000812787200001</t>
  </si>
  <si>
    <t>Durio, B; Torres, JPN; Fernandes, CAF; Lameirinhas, RAM</t>
  </si>
  <si>
    <t>Durio, Beatriz; Torres, Joao Paulo N.; Fernandes, Carlos A. F.; Marques Lameirinhas, Ricardo A.</t>
  </si>
  <si>
    <t>Socio-economic Study to Improve the Electrical Sustainability of the North Tower of Instituto Superior Tecnico</t>
  </si>
  <si>
    <t>building integrated photovoltaics; energy consumption; photovoltaic technology; renewable energies; transparent solar cells</t>
  </si>
  <si>
    <t>In this paper, an autonomous photovoltaic system is going to be designed for the North Tower of Instituto Superior Tecnico through the application of solar panels on its windows, using them as producers of electricity based on solar energy. The main objectives of this paper are: (1) to make the building energetically autonomous, using an integrated system of solar photovoltaic technology; (2) check the system behaviour and comment on possible system impacts on the user's lifestyle. Two solutions are going to be proposed to cover/substitute the windows of the Tower, one using amorphous silicon panels and the other using crystalline silicon panels. Taking into account this type of solution, it is possible to recognize that there are positive impacts, such as the reduction of transmission lines/grids or the decentralisation of energy supplies. However, there are also disadvantages such as the need to have an energy storage system to guarantee the continuous supply. This study, for this building in particular, shows that organic photovoltaic cells have enormous advantages in the future in terms of our environment and social needs, but they do not yet produce the energy needed to meet today's needs. Both solutions present a return estimative time of seven years, with an initial investment of approximately two million euros, but the produced energy will not be enough to create an off-grid system.</t>
  </si>
  <si>
    <t>[Durio, Beatriz; Torres, Joao Paulo N.; Fernandes, Carlos A. F.; Marques Lameirinhas, Ricardo A.] Inst Super Tecn, Dept Elect &amp; Comp Engn, P-1049001 Lisbon, Portugal; [Torres, Joao Paulo N.; Fernandes, Carlos A. F.] Inst Telecomunicacoes, P-1049001 Lisbon, Portugal</t>
  </si>
  <si>
    <t>Universidade de Lisboa; Instituto de Telecomunicacoes</t>
  </si>
  <si>
    <t>Torres, JPN; Lameirinhas, RAM (corresponding author), Inst Super Tecn, Dept Elect &amp; Comp Engn, P-1049001 Lisbon, Portugal.;Torres, JPN (corresponding author), Inst Telecomunicacoes, P-1049001 Lisbon, Portugal.</t>
  </si>
  <si>
    <t>beatriz.m.durao@hotmail.com; joaotorres@tecnico.ulisboa.pt; ffernandes@tecnico.ulisboa.pt; ricardo.lameirinhas@tecnico.ulisboa.pt</t>
  </si>
  <si>
    <t>Torres, João/ABH-3823-2020; Marques Lameirinhas, Ricardo A./AAF-4801-2021; Fernandes, Carlos/C-5740-2008; Fernandes, Carlos/O-1660-2018</t>
  </si>
  <si>
    <t>Torres, João/0000-0002-1719-197X; Marques Lameirinhas, Ricardo A./0000-0002-4457-0924; Fernandes, Carlos/0000-0001-5332-842X; Fernandes, Carlos/0000-0003-1796-2559</t>
  </si>
  <si>
    <t>FCT/MCTES; EU [UIDB/EEA/50008/2020]</t>
  </si>
  <si>
    <t>FCT/MCTES(Fundacao para a Ciencia e a Tecnologia (FCT)); EU(European Union (EU))</t>
  </si>
  <si>
    <t>This work was supported in part by FCT/MCTES through national funds and in part by cofounded EU funds under Project UIDB/EEA/50008/2020.</t>
  </si>
  <si>
    <t>http://dx.doi.org/10.3390/su12051923</t>
  </si>
  <si>
    <t>KY3KU</t>
  </si>
  <si>
    <t>WOS:000522470900224</t>
  </si>
  <si>
    <t>Park, J; Hengevoss, D; Wittkopf, S</t>
  </si>
  <si>
    <t>Park, Jeeyoung; Hengevoss, Dirk; Wittkopf, Stephen</t>
  </si>
  <si>
    <t>Industrial Data-Based Life Cycle Assessment of Architecturally Integrated Glass-Glass Photovoltaics</t>
  </si>
  <si>
    <t>coloured glass; life cycle assessment; building integrated photovoltaic; rain cladding; LCA; LCI; BIPV</t>
  </si>
  <si>
    <t>Worldwide, an increasing number of new buildings have photovoltaics (PV) integrated in the building envelope. In Switzerland, the use of coloured PV facades has become popular due to improved visual acceptance. At the same time, life cycle assessment of buildings becomes increasingly important. While a life cycle inventory for conventional glass-film PV laminates is available, this is not the case for glass-glass laminates, and in particular, coloured front glasses. Only conventional glass-film PV laminates are considered in databases, some of which are partly outdated. Our paper addresses this disparity, by presenting life cycle inventory data gathered from industries producing coloured front glass by digital ceramic printing and manufacturing glass-glass PV laminates. In addition, we applied this data to a hypothetical facade made of multi-coloured glass-glass laminates and its electricity generation in terms of Swiss eco-points, global warming potential, and cumulative energy demand as impact indicators. The results of the latter show that the effect of the digital ceramic printing is negligible (increase of 0.1%), but the additional glass (4% increase) and reduction of electricity yield (20%) are significant in eco-points. The energy pay-back time for a multi-coloured PV facade is 8.1 years, which decreases by 35% to 5.3 years when replacing the glass rain cladding in an existing facade, leaving 25 years for surplus electricity generation.</t>
  </si>
  <si>
    <t>[Park, Jeeyoung; Wittkopf, Stephen] Lucerne Univ Appl Sci &amp; Arts, Sch Engn &amp; Architecture, Technikumstr 21, CH-6048 Horw, Switzerland; [Hengevoss, Dirk] Univ Appl Sci Northwestern Switzerland, Sch Life Sci, Inst Ecopreneurship, Hofackerstr 30, CH-4132 Muttenz, Switzerland</t>
  </si>
  <si>
    <t>FHNW University of Applied Sciences &amp; Arts Northwestern Switzerland</t>
  </si>
  <si>
    <t>Wittkopf, S (corresponding author), Lucerne Univ Appl Sci &amp; Arts, Sch Engn &amp; Architecture, Technikumstr 21, CH-6048 Horw, Switzerland.</t>
  </si>
  <si>
    <t>jeeyoung.park@hslu.ch; dirk.hengevoss@fhnw.ch; stephen.wittkopf@hslu.ch</t>
  </si>
  <si>
    <t>Wittkopf, Stephen/0000-0001-7754-1030; Park, Jeeyoung/0000-0001-7981-1233</t>
  </si>
  <si>
    <t>Swiss National Science Foundation as part of the project ACTIVE INTERFACES-Holistic strategy to simplify standards, assessments and certifications for building integrated photovoltaics [153849]; Swiss National Science Foundation as part of the project ACT</t>
  </si>
  <si>
    <t>Swiss National Science Foundation as part of the project ACTIVE INTERFACES-Holistic strategy to simplify standards, assessments and certifications for building integrated photovoltaics; Swiss National Science Foundation as part of the project ACTIVE INTER</t>
  </si>
  <si>
    <t>This research was supported by the Swiss National Science Foundation as part of the projects ACTIVE INTERFACES-Holistic strategy to simplify standards, assessments and certifications for building integrated photovoltaics (#153849) and ACTIVE INTERFACES - Holistic strategy for PV adapted solutions embracing the key technological issues (#153762).</t>
  </si>
  <si>
    <t>http://dx.doi.org/10.3390/buildings9010008</t>
  </si>
  <si>
    <t>HJ4QE</t>
  </si>
  <si>
    <t>WOS:000457157700008</t>
  </si>
  <si>
    <t>Jahangiri, M; Yousefi, Y; Pishkar, I; Dehshiri, SJH; Dehshiri, SSH; Vanani, SMF</t>
  </si>
  <si>
    <t>Jahangiri, Mehdi; Yousefi, Yasaman; Pishkar, Iman; Dehshiri, Seyyed Jalaladdin Hosseini; Dehshiri, Seyyed Shahabaddin Hosseini; Vanani, Seyyed Mohammad Fatemi</t>
  </si>
  <si>
    <t>Techno-Econo-Enviro Energy Analysis, Ranking and Optimization of Various Building-Integrated Photovoltaic (BIPV) Types in Different Climatic Regions of Iran</t>
  </si>
  <si>
    <t>HOMER software; simulation; optimization; ranking analysis; BIPV</t>
  </si>
  <si>
    <t>PERFORMANCE ANALYSIS; HYDROGEN; GENERATION; LOCATIONS</t>
  </si>
  <si>
    <t>Iran is one of the most energy-consuming countries, especially in the construction sector, and more than 40% of its energy consumption is in the construction sector. Therefore, considering the very high potential of Iran in the field of solar energy, the need to pay attention to providing part of the energy required by buildings by solar energy seems necessary. The study of the effect of climate on the performance of a BIPV has not been done in Iran so far. Also, the use of ranking methods using the weighting of parameters affecting the performance of BIPV has not been done so far. The purpose of this study is to investigate the power supply of BIPV connected to the grid in the eight climates of Iran. Technical-economic-environmental energy analyses were performed by HOMER 2.81 software. In order to study different types of BIPV, four angles of 0 degrees, 30 degrees, 60 degrees, and 90 degrees were considered for the installation of solar cells. The effective output parameters of HOMER software were weighted by the Stepwise Weight Assessment Ratio Analysis (SWARA) method based on the opinion of experts, and it was observed that payback time (year) has the highest weight among the studied criteria. Then, different cities were ranked using the evaluation based on distance from the average solution (EDAS) method. The results showed that Jask is the most suitable and Ramsar is the most unsuitable city. Also, the results of the EDAS method were confirmed by Additive Ratio Assessment (ARAS), Weighted Aggregates Sum Product Assessment (WASPAS), and Technique for Order Preference by Similarity to Ideal Solution (TOPSIS) methods.</t>
  </si>
  <si>
    <t>[Jahangiri, Mehdi] Islamic Azad Univ, Energy Res Ctr, Shahrekord Branch, POB 88137-33395, Shahrekord, Iran; [Yousefi, Yasaman] Islamic Azad Univ, Dept Architecture Engn, Shahrekord Branch, POB 88137-33395, Shahrekord, Iran; [Pishkar, Iman] Payame Noor Univ PNU, Dept Mech Engn, POB 19395-4697, Tehran, Iran; [Dehshiri, Seyyed Jalaladdin Hosseini] Allameh Tabatabai Univ, Fac Management &amp; Accounting, Dept Ind Management, POB 14348-63111, Tehran, Iran; [Dehshiri, Seyyed Shahabaddin Hosseini] Sharif Univ Technol, Dept Mech Engn, POB 14588-89694, Tehran, Iran; [Vanani, Seyyed Mohammad Fatemi] Islamic Azad Univ, Shahrekord Branch, Young Researchers &amp; Elite Club, POB 88137-33395, Shahrekord, Iran</t>
  </si>
  <si>
    <t>Islamic Azad University; Islamic Azad University; Payame Noor University; Allameh Tabataba'i University; Sharif University of Technology; Islamic Azad University</t>
  </si>
  <si>
    <t>Yousefi, Y (corresponding author), Islamic Azad Univ, Dept Architecture Engn, Shahrekord Branch, POB 88137-33395, Shahrekord, Iran.</t>
  </si>
  <si>
    <t>y.yousefi@std.iaushk.ac.ir</t>
  </si>
  <si>
    <t>Hosseini Dehshiri, Seyyed Jalaladdin/HZH-9800-2023; Jahangiri, Mehdi/AAN-2339-2021; Hosseini Dehshiri, Seyyed Shahabaddin/AGX-8461-2022</t>
  </si>
  <si>
    <t>Hosseini Dehshiri, Seyyed Jalaladdin/0000-0001-7031-1259; Jahangiri, Mehdi/0000-0001-6803-8804; Hosseini Dehshiri, Seyyed Shahabaddin/0000-0002-1368-3889</t>
  </si>
  <si>
    <t>http://dx.doi.org/10.3390/en16010546</t>
  </si>
  <si>
    <t>7P8TE</t>
  </si>
  <si>
    <t>WOS:000908971200001</t>
  </si>
  <si>
    <t>Gonçalves, GL; Abrahao, R; Rotella, P; Rocha, LCS</t>
  </si>
  <si>
    <t>Goncalves, Gustavo Leite; Abrahao, Raphael; Rotella Junior, Paulo; Souza Rocha, Luiz Celio</t>
  </si>
  <si>
    <t>NPV; Monte Carlo simulation; discounted cash flow; climate types; solar energy</t>
  </si>
  <si>
    <t>SOLAR-ENERGY; CLIMATE CLASSIFICATION; SENSITIVITY-ANALYSIS; SYSTEM; PERFORMANCE; INVESTMENT; GENERATION; STORAGE; POLICY; LAND</t>
  </si>
  <si>
    <t>Economic feasibility analysis is essential in the decision-making process regarding investment in photovoltaic projects. Project profitability must be measured based not only on the costs and revenues, but also on the climatic particularities of the different locations. Therefore, performing simulations of technical and economic performance of photovoltaic models is fundamental. Thus, the objective of this study was to analyze deterministic and stochastic models of investments in two types of photovoltaic systems, one incorporated into the enterprise's architecture (a BIPV system) and the other, a conventional one, in different Brazilian locations, covering the predominant climatic factors in the country. The methodological proposal consisted of choosing a city in Brazil with each predominant climate type and compiling its data on irradiation, monthly sunshine hours, and tariffs of the electric power concessionaire, to simulate the electrical generation performance of the proposed photovoltaic systems and their profitability. For the economic analysis, the cumulative probability of positive Net Present Value (NPV) returns was obtained through deterministic simulations in all municipalities. Only the municipality of Pau dos Ferros-RN was chosen to perform 10,000 stochastic simulations, and its cumulative probabilities of positive NPV returns were obtained. In both models of photovoltaic technology analyzed and simulation logics, 100% of the NPVs were positive, indicating profitable cash flows in all scenarios. However, some municipalities obtained better results than others when the climate types favored sunny weather. Moreover, although all cases returned positive NPVs, the conventional model proved to be more economically attractive than BIPV system.</t>
  </si>
  <si>
    <t>[Goncalves, Gustavo Leite] Univ Fed Paraiba, Alternat &amp; Renewable Energies Ctr, BR-58051900 Joao Pessoa, Paraiba, Brazil; [Abrahao, Raphael] Univ Fed Paraiba, Dept Renewable Energy Engn, BR-58051900 Joao Pessoa, Paraiba, Brazil; [Rotella Junior, Paulo] Univ Fed Paraiba, Dept Prod Engn, BR-58051900 Joao Pessoa, Paraiba, Brazil; [Rotella Junior, Paulo] Prague Univ Econ &amp; Business, Fac Finance &amp; Accounting, Prague 11000, Czech Republic; [Souza Rocha, Luiz Celio] Fed Inst Educ Sci &amp; Technol North Minas Gerais, Management Dept, BR-39900000 Almenara, Brazil</t>
  </si>
  <si>
    <t>Universidade Federal da Paraiba; Universidade Federal da Paraiba; Universidade Federal da Paraiba; Prague University of Economics &amp; Business; Instituto Federal do Norte de Minas Gerais (IFNMG)</t>
  </si>
  <si>
    <t>Rotella, P (corresponding author), Univ Fed Paraiba, Dept Prod Engn, BR-58051900 Joao Pessoa, Paraiba, Brazil.;Rotella, P (corresponding author), Prague Univ Econ &amp; Business, Fac Finance &amp; Accounting, Prague 11000, Czech Republic.</t>
  </si>
  <si>
    <t>paulo.rotella@academico.ufpb.br</t>
  </si>
  <si>
    <t>Abrahao, Raphael/KCZ-1944-2024; Junior, Paulo/IZP-7438-2023; Rotela Junior, Paulo/A-2286-2014; Rocha, Luiz/N-6948-2017; LEITE GONCALVES, GUSTAVO/ITU-9823-2023</t>
  </si>
  <si>
    <t>Abrahao, Raphael/0000-0002-2945-2604; Rotela Junior, Paulo/0000-0002-4692-7800; Rocha, Luiz/0000-0002-8865-9867; Goncalves, Gustavo/0000-0002-3232-4064</t>
  </si>
  <si>
    <t>National Council for Scientific and Technological Development-CNPq Brazil [306783/2018-5, 308021/2019-3, 302751/2020-3, 308753/2021-6]; Federal University of Paraiba [PVK13163-2020, PVK13150-2020]; Coordination for the Improvement of Higher Education Pers</t>
  </si>
  <si>
    <t>National Council for Scientific and Technological Development-CNPq Brazil(Conselho Nacional de Desenvolvimento Cientifico e Tecnologico (CNPQ)); Federal University of Paraiba; Coordination for the Improvement of Higher Education Personnel-CAPES Brazil(Coo</t>
  </si>
  <si>
    <t>The authors are grateful for the support provided by the National Council for Scientific and Technological Development-CNPq Brazil (Grants 306783/2018-5, 308021/2019-3, 302751/2020-3, and 308753/2021-6), the Federal University of Paraiba (Grants PVK13163-2020 and PVK13150-2020), the Coordination for the Improvement of Higher Education Personnel-CAPES Brazil (Process No. 88887.518299/2020-00), the Paraiba State Research Foundation-FAPESQ Brazil (Process No. 3060/2021); the Minas Gerais Research Funding Foundation-FAPEMIG Brazil (Grant No. APQ00378-21); and the Czech Science Foundation-Czech Republic (Grant No. 22-19617S).</t>
  </si>
  <si>
    <t>http://dx.doi.org/10.3390/en15186707</t>
  </si>
  <si>
    <t>4R0KX</t>
  </si>
  <si>
    <t>WOS:000856462700001</t>
  </si>
  <si>
    <t>Sarojini, RK; Palanisamy, K; Sanjeevikumar, P; Nielsen, JBH</t>
  </si>
  <si>
    <t>Sarojini, Ratnam Kamala; Palanisamy, K.; Sanjeevikumar, P.; Nielsen, Jens Bo-Holm</t>
  </si>
  <si>
    <t>Inertia emulation control technique based frequency control of grid-connected single-phase rooftop photovoltaic system with battery and supercapacitor</t>
  </si>
  <si>
    <t>supercapacitors; frequency control; renewable energy sources; power grids; photovoltaic power systems; power electronics; invertors; synchronous generators; energy storage; building integrated photovoltaics; power generation control; inertia emulation con</t>
  </si>
  <si>
    <t>VIRTUAL SYNCHRONOUS GENERATOR; HYBRID ENERGY-STORAGE; SYNCHRONVERTER; MITIGATION; INVERTER; SUPPORT</t>
  </si>
  <si>
    <t>With the increasing penetration of renewable energy sources in the power system, the power electronic inverters are widely used to interface with the grid, which will reduce the inertia of the power system. This study proposes ancillary inertial service from single-phase rooftop solar photovoltaic (PV) based inverter to the grid. The inertia emulation control technique transforms the behaviour of inverter like a synchronous generator under power imbalances. A hybrid energy storage system consisting of battery and supercapacitor (SC) has been connected at the DC bus to take care of the variability in PV output power and load fluctuations. The SC absorbs/injects the fast-varying power and provides the inertial response to arrest the frequency deviation and battery charges/discharges to bring back the frequency to the nominal value. Real-time simulation is carried out to test the system behaviour for different operating conditions using OPAL-RT 5700.</t>
  </si>
  <si>
    <t>[Sarojini, Ratnam Kamala; Palanisamy, K.] Vellore Inst Technol, Sch Elect Engn, Vellore, Tamil Nadu, India; [Sanjeevikumar, P.; Nielsen, Jens Bo-Holm] Aalborg Univ, Dept Energy Technol, Ctr Bioenergy &amp; Green Engn, Esbjerg, Denmark</t>
  </si>
  <si>
    <t>Vellore Institute of Technology (VIT); VIT Vellore; Aalborg University</t>
  </si>
  <si>
    <t>Palanisamy, K (corresponding author), Vellore Inst Technol, Sch Elect Engn, Vellore, Tamil Nadu, India.</t>
  </si>
  <si>
    <t>kpalanisamy@vit.ac.in</t>
  </si>
  <si>
    <t>Padmanaban, Sanjeevikumar/N-2245-2014; Sarojini, Ratnam kamala/ABB-3124-2020; Padmanaban, Sanjeevikumar/K-5187-2019</t>
  </si>
  <si>
    <t>Padmanaban, Sanjeevikumar/0000-0003-3212-2750; Padmanaban, Sanjeevikumar/0000-0003-3212-2750; Holm-Nielsen, Jens Bo/0000-0002-0797-9691; Palanisamy, K/0000-0003-4426-6292; ratnam, kamala/0000-0002-1968-4735</t>
  </si>
  <si>
    <t>Fund for Improvement of S&amp;T infrastructure in Universities &amp; Higher Educational Institutions (FIST) Department of Science and Technology (DST)-Government of India [SR/FST/ETI-420/2016(C)]; Danida Fellowship Mobility Grant, Government of Denmark [19-MG05-A</t>
  </si>
  <si>
    <t>Fund for Improvement of S&amp;T infrastructure in Universities &amp; Higher Educational Institutions (FIST) Department of Science and Technology (DST)-Government of India; Danida Fellowship Mobility Grant, Government of Denmark</t>
  </si>
  <si>
    <t>Authors like to acknowledge the funding agencies for the supported received for this project activities by Grant Project No. SR/FST/ETI-420/2016(C)) Fund for Improvement of S&amp;T infrastructure in Universities &amp; Higher Educational Institutions (FIST) Department of Science and Technology (DST)-Government of India. Funded to establish the PHIL set-up which is a part of this research project. Also, this research activity is supported by Danida Fellowship Mobility Grant Project No. 19-MG05-AAU, Government of Denmark for Renewable Energy Penetration in Microgrids and Electric Vehicles Charging Station.</t>
  </si>
  <si>
    <t>MAY 18</t>
  </si>
  <si>
    <t>10.1049/iet-rpg.2019.0873</t>
  </si>
  <si>
    <t>http://dx.doi.org/10.1049/iet-rpg.2019.0873</t>
  </si>
  <si>
    <t>LM5TF</t>
  </si>
  <si>
    <t>WOS:000532311000006</t>
  </si>
  <si>
    <t>Palmer, D; Cole, I; Betts, T; Gottschalg, R</t>
  </si>
  <si>
    <t>Palmer, Diane; Cole, Ian; Betts, Thomas; Gottschalg, Ralph</t>
  </si>
  <si>
    <t>Assessment of potential for photovoltaic roof installations by extraction of roof tilt from light detection and ranging data and aggregation to census geography</t>
  </si>
  <si>
    <t>building integrated photovoltaics; solar cell arrays; sunlight; photovoltaic roof installations; roof tilt extraction; light detection; census geography; electricity network operators; rooftop PV systems; aircraft-based light detection; roof tilt variatio</t>
  </si>
  <si>
    <t>LIDAR</t>
  </si>
  <si>
    <t>Large-scale adoption of solar photovoltaics (PV) in the built environment requires automation of roof suitability surveying over large geographical areas. Furthermore, as local PV installation density increases, electricity network operators require clearer information on the overall impact the large number of different rooftop PV systems will have on the stability of the local network. Knowledge of roof features (tilt angle, azimuth angle and area) and localised in-plane irradiance data is essential to meet both of these requirements. Such information is currently not available (except by individual roof surveying by PV consultants) and has to be generated. This study demonstrates the automated extraction of building roof plane characteristics from existing wide-area, aircraft-based light detection and ranging data. These characteristics are then aggregated statistically and scaled-up to produce a UK-wide map of average roof tilt variation. Validation of roof tilt with site measurements taken by four different methods demonstrates a mean absolute error of 3 degrees. For major roof plane azimuth angles, banded into compass octants, accurate detection was achieved in 100% of cases, validated by inspection of aerial photography. This is sufficient for calculating in-plane irradiance for a more detailed automated assessment.</t>
  </si>
  <si>
    <t>[Palmer, Diane; Cole, Ian; Betts, Thomas; Gottschalg, Ralph] Loughborough Univ Technol, Ctr Renewable Energy Syst &amp; Technol, Loughborough LE11 3TU, Leics, England</t>
  </si>
  <si>
    <t>Loughborough University</t>
  </si>
  <si>
    <t>Palmer, D (corresponding author), Loughborough Univ Technol, Ctr Renewable Energy Syst &amp; Technol, Loughborough LE11 3TU, Leics, England.</t>
  </si>
  <si>
    <t>d.palmer@lboro.ac.uk</t>
  </si>
  <si>
    <t>Palmer, Diane/A-7595-2015; Gottschalg, Ralph/C-3654-2013</t>
  </si>
  <si>
    <t>Palmer, Diane/0000-0002-5381-0504; Gottschalg, Ralph/0000-0002-0066-0899</t>
  </si>
  <si>
    <t>EPSRC [EP/K02227X/1] Funding Source: UKRI; Newton Fund [EP/P003605/1] Funding Source: UKRI; Engineering and Physical Sciences Research Council [EP/K02227X/1] Funding Source: researchfish</t>
  </si>
  <si>
    <t>EPSRC(UK Research &amp; Innovation (UKRI)Engineering &amp; Physical Sciences Research Council (EPSRC)); Newton Fund; Engineering and Physical Sciences Research Council(UK Research &amp; Innovation (UKRI)Engineering &amp; Physical Sciences Research Council (EPSRC))</t>
  </si>
  <si>
    <t>10.1049/iet-rpg.2015.0388</t>
  </si>
  <si>
    <t>http://dx.doi.org/10.1049/iet-rpg.2015.0388</t>
  </si>
  <si>
    <t>DI5JD</t>
  </si>
  <si>
    <t>WOS:000373533800008</t>
  </si>
  <si>
    <t>Wang, WT; Yang, HX; Xiang, CY</t>
  </si>
  <si>
    <t>Wang, Wanting; Yang, Hongxing; Xiang, Changying</t>
  </si>
  <si>
    <t>Green roofs and facades with integrated photovoltaic system for zero energy eco-friendly building - A review</t>
  </si>
  <si>
    <t>SUSTAINABLE ENERGY TECHNOLOGIES AND ASSESSMENTS</t>
  </si>
  <si>
    <t>BIPV; PV-green facade; PV-green roof; Solar energy; Eco-friendly building</t>
  </si>
  <si>
    <t>FARMING SYSTEMS; PERFORMANCE; RETENTION; SUSTAINABILITY; VEGETATION; REDUCTION; BENEFITS; CLIMATE; QUALITY; MODULES</t>
  </si>
  <si>
    <t>The greening of urban environments plays a crucial role in mitigating the adverse effects of urbanization, such as air pollution and the urban heat island effect, and can provide numerous benefits to residents, including op-portunities for leisure and improved mental health. On the other hand, there is a great demand to utilize renewable energy systems in cities to mitigate greenhouse gas emission. Building-integrated photovoltaic (BIPV) technology is one of the most promising solutions to harvest clean electricity on-site and support the zero carbon transition of cities. The combination of BIPV and green spaces in urban environments presents a mutually ad-vantageous scenario, providing multiple benefits and optimized land usage. However, despite its promising potential, there is a dearth of scientific research systematically examining this integrated strategy. This paper investigated three key aspects related to the integration of BIPV systems and greenery in urban environments. Specifically, the paper aimed to explore: 1) the overall design considerations and performance impacts of in-tegrated BIPV systems and greenery; 2) the challenges involved in integrating these two systems; and 3) the prospects of this integrated approach. The methodology of this paper involved a comprehensive review and analysis of the integration of BIPV systems and greenery in urban environments. This examination was conducted from various perspectives, including shading, irrigation, energy performance, aesthetics, materials, and instal-lation. The principal findings of this research are twofold: firstly, the integration of BIPV and greening can yield mutually beneficial outcomes; and secondly, the cooling effect of greening on photovoltaic systems primarily hinges on the distance between the two components and the surrounding microclimate. These research findings underscore the potential of coupling BIPV systems with greening, positioning it as a sustainable and advanta-geous approach for future building design and development.</t>
  </si>
  <si>
    <t>[Wang, Wanting; Xiang, Changying] Hong Kong Univ Sci &amp; Technol, Div Integrat Syst &amp; Design, Hong Kong, Peoples R China; [Yang, Hongxing] Hong Kong Polytech Univ, Div Bldg Environm &amp; Energy Engn, Hong Kong, Peoples R China</t>
  </si>
  <si>
    <t>Hong Kong University of Science &amp; Technology; Hong Kong Polytechnic University</t>
  </si>
  <si>
    <t>Xiang, CY (corresponding author), Hong Kong Univ Sci &amp; Technol, Div Integrat Syst &amp; Design, Hong Kong, Peoples R China.</t>
  </si>
  <si>
    <t>changyingx@ust.hk</t>
  </si>
  <si>
    <t>Wang, Wanting/0009-0005-4346-538X</t>
  </si>
  <si>
    <t>2213-1388</t>
  </si>
  <si>
    <t>2213-1396</t>
  </si>
  <si>
    <t>SUSTAIN ENERGY TECHN</t>
  </si>
  <si>
    <t>Sustain. Energy Technol. Assess.</t>
  </si>
  <si>
    <t>10.1016/j.seta.2023.103426</t>
  </si>
  <si>
    <t>http://dx.doi.org/10.1016/j.seta.2023.103426</t>
  </si>
  <si>
    <t>CH1B9</t>
  </si>
  <si>
    <t>WOS:001124260300001</t>
  </si>
  <si>
    <t>Bambara, J; Athienitis, AK; Eicker, U</t>
  </si>
  <si>
    <t>Bambara, James; Athienitis, Andreas K.; Eicker, Ursula</t>
  </si>
  <si>
    <t>Decarbonizing Local Mobility and Greenhouse Agriculture through Residential Building Energy Upgrades: A Case Study for Quebec</t>
  </si>
  <si>
    <t>decarbonization; mobility and heating electrification; building retrofits and rebuilds; energy efficiency; building-integrated photovoltaics; densification; food and energy security; greenhouse gas emissions</t>
  </si>
  <si>
    <t>ECONOMIC-ANALYSIS; GAS EMISSIONS; PV</t>
  </si>
  <si>
    <t>Electrification is an efficient way to decarbonize by replacing fossil fuels with low-emission power. In addition, energy efficiency measures can reduce consumption, making it easier to shift to a zero-carbon society. In Quebec, upgrades to aging buildings that employ electric resistance heating offer a unique opportunity to free up large amounts of hydroelectricity that can serve to decarbonize heating in other buildings. However, another source of energy would be needed to electrify mobility because efficiency measures free up small amounts of electricity in summer compared to winter. This study reveals how building efficiency measures combined with solar electricity generation provide an energy profile that matches the requirements for decarbonizing both mobility and heating. The TRNSYS software was used to simulate the annual energy performance of an existing house and retrofitted/rebuilt low-energy houses equipped with a photovoltaic (PV) roof in Montreal, Quebec, Canada (45.5 &amp; DEG; N). The electricity that is made available by upgrading the houses is mainly considered for powering battery and fuel cell electric vehicles (BEVs and FCEVs) and electrifying heating in greenhouses. The results indicate that retrofitting 16% or rebuilding 12% of single-detached homes in Quebec can provide enough electricity to decarbonize heating energy use in existing greenhouses and to operate the new greenhouses required for growing all fresh vegetables locally. If all the single-detached houses that employ electric resistance heating are upgraded, 33.4 and 21.8 TWh year(-1) of electricity would be available for decarbonization, equivalent to a 19% and 12% increase of the province's electricity supply for the retrofitted or rebuilt houses, respectively. This is enough energy to convert 83-100% of personal vehicles to BEVs or 35-56% to FCEVs. Decarbonization using the electricity that is made available by upgrading to low-energy solar houses could reduce the province's greenhouse gas (GHG) emissions by approximately 32% (26.5 MtCO(2eq)). The time required for the initial embodied GHG emissions to surpass the emissions avoided by electrification ranges from 3.4 to 11.2 years. Building energy efficiency retrofits/rebuilds combined with photovoltaics is a promising approach for Quebec to maximize the decarbonization potential of its existing energy resources while providing local energy and food security.</t>
  </si>
  <si>
    <t>[Bambara, James; Athienitis, Andreas K.] Concordia Univ, Ctr Zero Energy Bldg Studies, Montreal, PQ H3G 1M8, Canada; [Bambara, James; Eicker, Ursula] Concordia Univ, Next Generat Cities Inst, Montreal, PQ H3G 1M8, Canada</t>
  </si>
  <si>
    <t>Concordia University - Canada; Concordia University - Canada</t>
  </si>
  <si>
    <t>Bambara, J (corresponding author), Concordia Univ, Ctr Zero Energy Bldg Studies, Montreal, PQ H3G 1M8, Canada.;Bambara, J (corresponding author), Concordia Univ, Next Generat Cities Inst, Montreal, PQ H3G 1M8, Canada.</t>
  </si>
  <si>
    <t>j_bamba@encs.concordia.ca; andreask.athienitis@concordia.ca; ursula.eicker@concordia.ca</t>
  </si>
  <si>
    <t>NSERC; Canada Excellence Research Chair (CERC)</t>
  </si>
  <si>
    <t>NSERC(Natural Sciences and Engineering Research Council of Canada (NSERC)); Canada Excellence Research Chair (CERC)</t>
  </si>
  <si>
    <t>The work was partially supported by NSERC research grants of A.K.A. and the Canada Excellence Research Chair (CERC) on smart, sustainable and resilient cities and communities held by U.E.</t>
  </si>
  <si>
    <t>http://dx.doi.org/10.3390/en14206820</t>
  </si>
  <si>
    <t>XI9MH</t>
  </si>
  <si>
    <t>WOS:000726425500001</t>
  </si>
  <si>
    <t>Polo, J; Martín-Chivelet, N; Sanz-Saiz, C</t>
  </si>
  <si>
    <t>Polo, Jesus; Martin-Chivelet, Nuria; Sanz-Saiz, Carlos</t>
  </si>
  <si>
    <t>BIPV; PV modeling; machine learning; ANN in PV modeling; partial shading of PV arrays; digital twin in PV</t>
  </si>
  <si>
    <t>Modeling the photovoltaic (PV) energy output with high accuracy is essential for predicting and analyzing the performance of a PV system. In the particular cases of building-integrated and building-attached photovoltaic systems (BIPV and BAPV, respectively) the time-varying partial shading conditions are a relevant added difficulty for modeling the PV power conversion. The availability of laser imaging detection and ranging (LIDAR) data to create very-high-resolution elevation digital models can be effectively used for computing the shading at high resolution. In this work, an artificial neural network (ANN) has been used to model the power generation of different BIPV arrays on a 5 min basis using the meteorological and solar irradiance on-site conditions, as well as the shading patterns estimated from a digital surface model as inputs. The ANN model has been validated using three years of 5-min-basis monitored data showing very high accuracy (6-16% of relative error depending on the facade). The proposed methodology combines the shading computation from a digital surface model with powerful machine learning algorithms for modeling vertical PV arrays under partial shading conditions. The results presented here prove also the capability of the machine learning techniques towards the creation of a digital twin for the specific case of BIPV systems that complements the conventional monitoring strategies and can be used in the diagnosis of performance anomalies.</t>
  </si>
  <si>
    <t>[Polo, Jesus; Martin-Chivelet, Nuria; Sanz-Saiz, Carlos] CIEMAT, Renewable Energy Div, Photovolta Solar Energy Unit, Avda Complutense 40, Madrid 28040, Spain</t>
  </si>
  <si>
    <t>Centro de Investigaciones Energeticas, Medioambientales Tecnologicas</t>
  </si>
  <si>
    <t>Polo, J (corresponding author), CIEMAT, Renewable Energy Div, Photovolta Solar Energy Unit, Avda Complutense 40, Madrid 28040, Spain.</t>
  </si>
  <si>
    <t>jesus.polo@ciemat.es; nuria.martin@ciemat.es; carlos.sanz@ciemat.es</t>
  </si>
  <si>
    <t>Saiz, Carlos Sanz/F-3612-2010; Chivelet, Nuria Martin/K-5039-2014; Polo, Jesús/O-4639-2014</t>
  </si>
  <si>
    <t>Saiz, Carlos Sanz/0000-0002-1111-1588; Chivelet, Nuria Martin/0000-0003-4224-6618; Polo, Jesús/0000-0003-2431-2773</t>
  </si>
  <si>
    <t>http://dx.doi.org/10.3390/en15114173</t>
  </si>
  <si>
    <t>1Z5XY</t>
  </si>
  <si>
    <t>WOS:000808898300001</t>
  </si>
  <si>
    <t>Polo, J; Martín-Chivelet, N; Alonso-Abella, M; Sanz-Saiz, C; Cuenca, J; de la Cruz, M</t>
  </si>
  <si>
    <t>Polo, Jesus; Martin-Chivelet, Nuria; Alonso-Abella, Miguel; Sanz-Saiz, Carlos; Cuenca, Jose; de la Cruz, Marina</t>
  </si>
  <si>
    <t>Exploring the PV Power Forecasting at Building Facades Using Gradient Boosting Methods</t>
  </si>
  <si>
    <t>BIPV; PV power forecasting; machine learning; gradient boosting algorithms</t>
  </si>
  <si>
    <t>BIPV; PREDICTION; SYSTEMS</t>
  </si>
  <si>
    <t>Solar power forecasting is of high interest in managing any power system based on solar energy. In the case of photovoltaic (PV) systems, and building integrated PV (BIPV) in particular, it may help to better operate the power grid and to manage the power load and storage. Power forecasting directly based on PV time series has some advantages over solar irradiance forecasting first and PV power modeling afterwards. In this paper, the power forecasting for BIPV systems in a vertical facade is studied using machine learning algorithms based on decision trees. The forecasting scheme employs the skforecast library from the Python environment, which facilitates the implementation of different schemes for both deterministic and probabilistic forecasting applications. Firstly, deterministic forecasting of hourly BIPV power was performed with XGBoost and Random Forest algorithms for different cases, showing an improvement in forecasting accuracy when some exogenous variables were used. Secondly, probabilistic forecasting was performed with XGBoost combined with the Bootstrap method. The results of this paper show the capabilities of Random Forest and gradient boosting algorithms, such as XGBoost, to work as regressors in time series forecasting of BIPV power. Mean absolute error in the deterministic forecast, using the most influencing exogenous variables, were around 40% and close below 30% for the south and east array, respectively.</t>
  </si>
  <si>
    <t>[Polo, Jesus; Martin-Chivelet, Nuria; Alonso-Abella, Miguel; Sanz-Saiz, Carlos; Cuenca, Jose; de la Cruz, Marina] CIEMAT, Renewable Energy Div, Photovolta Solar Energy Unit, Avda Complutense 40, Madrid 28040, Spain</t>
  </si>
  <si>
    <t>jesus.polo@ciemat.es</t>
  </si>
  <si>
    <t>Polo, Jesús/O-4639-2014; Chivelet, Nuria Martin/K-5039-2014; Sanz Saiz, Carlos/F-3612-2010</t>
  </si>
  <si>
    <t>Polo, Jesús/0000-0003-2431-2773; Chivelet, Nuria Martin/0000-0003-4224-6618; Sanz Saiz, Carlos/0000-0002-1111-1588</t>
  </si>
  <si>
    <t>Spanish Ministry of Science and Innovation [PID2021-124910OB-C31]</t>
  </si>
  <si>
    <t>Spanish Ministry of Science and Innovation(Spanish Government)</t>
  </si>
  <si>
    <t>This research was funded by Spanish Ministry of Science and Innovation, grant number PID2021-124910OB-C31.</t>
  </si>
  <si>
    <t>http://dx.doi.org/10.3390/en16031495</t>
  </si>
  <si>
    <t>8U0DM</t>
  </si>
  <si>
    <t>WOS:000929621400001</t>
  </si>
  <si>
    <t>D'Ambrosio, V; Losasso, M; Tersigni, E</t>
  </si>
  <si>
    <t>D'Ambrosio, Valeria; Losasso, Mario; Tersigni, Enza</t>
  </si>
  <si>
    <t>Towards the Energy Transition of the Building Stock with BIPV: Innovations, Gaps and Potential Steps for a Widespread Use of Multifunctional PV Components in the Building Envelope</t>
  </si>
  <si>
    <t>BIPV; energy transition; architectural integrability</t>
  </si>
  <si>
    <t>The scenario that emerges from scientific research on the use of BIPV systems in architecture shows that photovoltaic technologies and systems have reached a significant development in production and installation, becoming a strategic approach in the field of energy efficiency and enabling a progressive decarbonisation of the building stock. Still, knowledge and methods of architectural integration are not fully developed, especially in Italy. The present paper reports the results of a research activity that, systematising the main criteria and indicators for assessing the integrability of BIPVs in architecture, has led to the development of BIPV Product and Case Study Catalogues that define an up-to-date state of the art on aspects of design and technological innovation using BIPV systems and components. Catalogues have been created with the objective of contributing to the growth of knowledge on the most up-to-date methods of design by implementing a 'technology transfer' from good practice, in which photovoltaic systems are an integral part of the design concept and construction techniques of the architecture. The analysis related to the production of BIPV systems and components and their application in architectural projects allows one to highlight the main critical factors in the diffusion throughout the country and to identify the main research demand arising from the specific national situation.</t>
  </si>
  <si>
    <t>[D'Ambrosio, Valeria; Losasso, Mario; Tersigni, Enza] Univ Napoli Federico II, Dept Architecture, I-80138 Naples, Italy</t>
  </si>
  <si>
    <t>University of Naples Federico II</t>
  </si>
  <si>
    <t>Tersigni, E (corresponding author), Univ Napoli Federico II, Dept Architecture, I-80138 Naples, Italy.</t>
  </si>
  <si>
    <t>enza.tersigni@unina.it</t>
  </si>
  <si>
    <t>Tersigni, Enza/0000-0002-2981-1603</t>
  </si>
  <si>
    <t>Italian Ministry of Economic Development</t>
  </si>
  <si>
    <t>Italian Ministry of Economic Development(Ministry of Economic Development, Italy)</t>
  </si>
  <si>
    <t>http://dx.doi.org/10.3390/su132212609</t>
  </si>
  <si>
    <t>XF5ND</t>
  </si>
  <si>
    <t>WOS:000724115900001</t>
  </si>
  <si>
    <t>Reininghaus, N; Feser, C; Hanke, B; Vehse, M; Agert, C</t>
  </si>
  <si>
    <t>Reininghaus, Nies; Feser, Clemens; Hanke, Benedikt; Vehse, Martin; Agert, Carsten</t>
  </si>
  <si>
    <t>a-Si; bifacial; multijunction solar cell; PECVD; thin film</t>
  </si>
  <si>
    <t>Solar cells used in building integration of photovoltaic cells (BIPV) are commonly made from crystalline wafer cells. This contribution investigates the challenges and benefits of using bifacial solar cells in vertical installations. We show that those cells get up to 13% more irradiance compared to optimum tilted south facing monofacial modules in Germany. The role of the n-layer in thin amorphous bifacial single-junction cells intended to be used as bifacial cells in BIPV applications is investigated. In contrast to the superstrate cell design, a transparent n-layer and back contact play a key role to achieve high bifaciality. We therefore increased the transparency of the n-layer by adding CO2, increasing the PH3 flow in the deposition gas and tested different thicknesses. With those measures, we reached a bifaciality of 98% for short-circuit current density and 99% for open-circuit voltage.</t>
  </si>
  <si>
    <t>[Reininghaus, Nies; Feser, Clemens; Hanke, Benedikt; Vehse, Martin; Agert, Carsten] Carl von Ossietzky Univ Oldenburg, NEXT ENERGY EWE Res Ctr Energy Technol, Carl von Ossietzky Str 15, D-26129 Oldenburg, Germany</t>
  </si>
  <si>
    <t>Carl von Ossietzky Universitat Oldenburg</t>
  </si>
  <si>
    <t>Reininghaus, N (corresponding author), Carl von Ossietzky Univ Oldenburg, NEXT ENERGY EWE Res Ctr Energy Technol, Carl von Ossietzky Str 15, D-26129 Oldenburg, Germany.</t>
  </si>
  <si>
    <t>nies.reininghaus@next-energy.de</t>
  </si>
  <si>
    <t>Agert, Carsten/F-3539-2017</t>
  </si>
  <si>
    <t>Agert, Carsten/0000-0003-4733-5257; Hanke, Benedikt/0000-0001-7927-0123; Reininghaus, Nies/0000-0002-9509-274X</t>
  </si>
  <si>
    <t>WILEY-BLACKWELL</t>
  </si>
  <si>
    <t>http://dx.doi.org/10.1002/ese3.116</t>
  </si>
  <si>
    <t>DN6VD</t>
  </si>
  <si>
    <t>gold, Green Accepted</t>
  </si>
  <si>
    <t>WOS:000377213700001</t>
  </si>
  <si>
    <t>Del Pero, C; Aste, N; Leonforte, F; Sfolcini, F</t>
  </si>
  <si>
    <t>Del Pero, C.; Aste, N.; Leonforte, F.; Sfolcini, F.</t>
  </si>
  <si>
    <t>Long-term reliability of photovoltaic c-Si modules - A detailed assessment based on the first Italian BIPV project</t>
  </si>
  <si>
    <t>Long-term performance; PV degradation; PV reliability; BIPV</t>
  </si>
  <si>
    <t>PV MODULES; ENCAPSULANT DEGRADATION; PERFORMANCE; CORROSION; CLIMATE</t>
  </si>
  <si>
    <t>Assessing the long-term reliability of PV systems is important for understanding their energy and cost efficiency. Typically, estimates and predictions are based on indoor tests and accelerated ageing. However, fluctuating and differently interacting outdoor factors such as solar radiation, dust, and shadowing in real environment can impact the actual performance. This paper examines alterations related to ageing of c-Si PV modules, firstly by classifying the main factors that affect aged c-Si PV modules and then assessing the impact on their performance degradation by analysing a pilot BIPV system at Politecnico di Milano after 20 years of actual operation. Such system, which is highly representative since is the first public BIPV plant funded in Italy, was carefully and continuously monitored during its operating life. In particular, according to the visual/IR inspection carried out after the 20th year of operation, the main observed alteration in the modules were discoloration of the encapsulant, delamination, and chalking of the backsheet. The I-V characterization shown that all sampled modules had an overall degradation rate of less than 20 %, which is within the warranty limit, although in many cases the degradation rate over time shows a non-linear trend. Only one module experienced a severe fault that caused the complete loss of functionality. Obtained results confirm the reliability of c-Si technology, stressing the importance of a careful monitoring especially after the 15th year, when an increase of the degradation rate might occur.</t>
  </si>
  <si>
    <t>[Del Pero, C.; Aste, N.; Leonforte, F.; Sfolcini, F.] Politecn Milan, Architecture Built Environm &amp; Construct Engn ABC, Via Bonardi 9, I-20133 Milan, Italy</t>
  </si>
  <si>
    <t>Del Pero, C (corresponding author), Politecn Milan, Architecture Built Environm &amp; Construct Engn ABC, Via Bonardi 9, I-20133 Milan, Italy.</t>
  </si>
  <si>
    <t>claudio.delpero@polimi.it</t>
  </si>
  <si>
    <t>Del Pero, Claudio/0000-0003-4205-2805</t>
  </si>
  <si>
    <t>10.1016/j.solener.2023.112074</t>
  </si>
  <si>
    <t>http://dx.doi.org/10.1016/j.solener.2023.112074</t>
  </si>
  <si>
    <t>W4YO2</t>
  </si>
  <si>
    <t>WOS:001091700500001</t>
  </si>
  <si>
    <t>Sinapis, K; Litjens, G; van den Donker, M; Folkerts, W; van Sark, W</t>
  </si>
  <si>
    <t>Sinapis, Kostas; Litjens, Geert; van den Donker, Menno; Folkerts, Wiep; van Sark, Wilfried</t>
  </si>
  <si>
    <t>Outdoor characterization and comparison of string and MLPE under clear and partially shaded conditions</t>
  </si>
  <si>
    <t>BAPV; BIPV; micro-inverters; MLPE; outdoor testing; partial shading; power optimizers</t>
  </si>
  <si>
    <t>PERFORMANCE; MPPT</t>
  </si>
  <si>
    <t>Building integrated and building attached photovoltaic (BIPV, BAPV) systems may suffer from lower performance than predicted as a result of unwanted partial shading. New system architectures have been proposed to optimize performance. The common approach of these new architectures is to track the maximum power point of every solar module individually. This paper demonstrates the effect of shading on energy yield by evaluating power level management on the module level compared to string level. Three independent PV systems were installed and extensively monitored in Eindhoven, a reference string inverter system, a power optimizer system and a micro inverter system. The DC and AC performance ratio (PR) of the systems have been analyzed for different weather types based on the clearness index. A pole shading covering 1-2% of the total system surface has been used to evaluate system performance under a specific type of partial shading. Module Level Power Electronics (MLPE) is capable of increasing the PR up to 35% under certain partial shading conditions. However, the string inverter system outperformed MLPE under unshaded operation conditions.</t>
  </si>
  <si>
    <t>[Sinapis, Kostas; van den Donker, Menno; Folkerts, Wiep] Solar Energy Applicat Ctr, Eindhoven, Netherlands; [Litjens, Geert; van Sark, Wilfried] Univ Utrecht, Copernicus Inst, Utrecht, Netherlands</t>
  </si>
  <si>
    <t>Sinapis, K (corresponding author), Solar Energy Applicat Ctr, Eindhoven, Netherlands.</t>
  </si>
  <si>
    <t>sinapis@seac.cc</t>
  </si>
  <si>
    <t>van Sark, Wilfried G.J.H.M./C-5009-2009; Litjens, Geert/B-7640-2015</t>
  </si>
  <si>
    <t>van Sark, Wilfried G.J.H.M./0000-0002-4738-1088; Litjens, Geert/0000-0002-3468-2914</t>
  </si>
  <si>
    <t>Netherlands Enterprise Agency (RVO) via the project: Module Level Power Management (MLPM) [TKIZ01005]</t>
  </si>
  <si>
    <t>Netherlands Enterprise Agency (RVO) via the project: Module Level Power Management (MLPM)</t>
  </si>
  <si>
    <t>This work is supported by Netherlands Enterprise Agency (RVO) via the project: Module Level Power Management (MLPM) with grant number TKIZ01005. The authors would like to thank Nico Dekker from ECN for valuable conversations and for flashing the solar modules. Robert van der Sanden from Heliox, Richard Kockelkoren from Femtogrid and Arno van Zwam from Mastervolt are kindly acknowledged for fruitful discussions.</t>
  </si>
  <si>
    <t>10.1002/ese3.97</t>
  </si>
  <si>
    <t>http://dx.doi.org/10.1002/ese3.97</t>
  </si>
  <si>
    <t>DJ8CV</t>
  </si>
  <si>
    <t>WOS:000374441000002</t>
  </si>
  <si>
    <t>Hasan, MM; Jaman, S; Geury, T; Hegazy, O</t>
  </si>
  <si>
    <t>Hasan, Md. Mahamudul; Jaman, Shahid; Geury, Thomas; Hegazy, Omar</t>
  </si>
  <si>
    <t>Performance Assessment of a Grid-Connected Two-Stage Bidirectional Converter for a Combined PV-Battery Energy Storage System</t>
  </si>
  <si>
    <t>two-stage power converter; bi-directional converter performance; PV-stationary storage system; control performance; dual loop control; BIPV; BESS converter lifetime</t>
  </si>
  <si>
    <t>RELIABILITY</t>
  </si>
  <si>
    <t>This paper presents a comprehensive performance assessment of a two-stage power electronic (PE) converter for interfacing the grid of a lithium-ion battery energy storage system (Li-BESS) for building-integrated PV (BIPV) applications. A performance assessment of the control system was conducted for the two-stage PE interface with a common DC-link, which consisted of a bi-directional boost converter with a cascaded PI controller and an AC/DC converter with proportional-integral (PI) and proportional-resonant (PR) controllers. The assessment covered loss analysis and useful lifetime estimation for the 10 kW PE interface with a wide-bandgap SiC power MOSFET at different loads for both the charging and discharging modes of a 50 kWh lithium-ion battery system. Additionally, a performance comparison of various switching frequencies was performed. It was observed that the system was stable up to a switching frequency of 30 kHz, and that increasing the switching frequency improved the responsiveness of the converter by decreasing the settling time; however, there were diminishing returns at higher switching frequencies. To obtain a proper balance between responsiveness and lower loss, a switching frequency of 10 kHz was selected.</t>
  </si>
  <si>
    <t>[Hasan, Md. Mahamudul; Jaman, Shahid; Geury, Thomas; Hegazy, Omar] Vrije Univ Brussel, MOBI, EPOWERS Res Grp, ETEC Dept, Pleinlaan 2, B-1050 Brussels, Belgium; [Hasan, Md. Mahamudul; Jaman, Shahid; Geury, Thomas; Hegazy, Omar] Flanders Make, B-3001 Heverlee, Belgium</t>
  </si>
  <si>
    <t>Hasan, MM (corresponding author), Vrije Univ Brussel, MOBI, EPOWERS Res Grp, ETEC Dept, Pleinlaan 2, B-1050 Brussels, Belgium.;Hasan, MM (corresponding author), Flanders Make, B-3001 Heverlee, Belgium.</t>
  </si>
  <si>
    <t>md.mahamudul.hasan@vub.be</t>
  </si>
  <si>
    <t>JAMAN, SHAHID/0000-0002-8667-6268; Hasan, Md Mahamudul/0000-0003-3860-841X; Geury, Thomas/0000-0002-8475-0305; Hegazy, Omar/0000-0002-8650-7341</t>
  </si>
  <si>
    <t>European Union's Horizon 2020 research and innovation program [963527]; H2020 - Industrial Leadership [963527] Funding Source: H2020 - Industrial Leadership</t>
  </si>
  <si>
    <t>European Union's Horizon 2020 research and innovation program(Horizon 2020); H2020 - Industrial Leadership(European Union (EU)H2020 - Industrial Leadership)</t>
  </si>
  <si>
    <t>This project has received funding from the European Union's Horizon 2020 research and innovation program under grant agreement No. 963527 (iSTORMY).</t>
  </si>
  <si>
    <t>http://dx.doi.org/10.3390/en16114486</t>
  </si>
  <si>
    <t>I8QS3</t>
  </si>
  <si>
    <t>WOS:001005381300001</t>
  </si>
  <si>
    <t>Reich, NH; van Sark, WGJHM; Turkenburg, WC; Sinke, WC</t>
  </si>
  <si>
    <t>Reich, N. H.; van Sark, W. G. J. H. M.; Turkenburg, W. C.; Sinke, W. C.</t>
  </si>
  <si>
    <t>Using CAD software to simulate PV energy yield - The case of product integrated photovoltaic operated under indoor solar irradiation</t>
  </si>
  <si>
    <t>CAD; PV; Ray-tracing; Simulation; Performance; PIPV; BIPV</t>
  </si>
  <si>
    <t>In this paper, we show that photovoltaic (PV) energy yields can be simulated using standard rendering and ray-tracing features of Computer Aided Design (CAD) software. To this end, three-dimensional (3-D) sceneries are ray-traced in CAD. The PV power output is then modeled by translating irradiance intensity data of rendered images back into numerical data. To ensure accurate results, the solar irradiation data used as input is compared to numerical data obtained from rendered images, showing excellent agreement. As expected, also ray-tracing precision in the CAD software proves to be very high. To demonstrate PV energy yield simulations using this innovative concept, solar radiation time course data of a few days was modeled in 3-D to simulate distributions of irradiance incident on flat, single- and double-bend shapes and a PV Powered computer mouse located on a window sill. Comparisons of measured to simulated PV output of the mouse show that also in practice, simulation accuracies can be very high. Theoretically, this concept has great potential, as it can be adapted to suit a wide range of solar energy applications, such as sun-tracking and concentrator systems, Building Integrated PV (BIPV) or Product Integrated PV (PIPV). However, graphical user interfaces of 'CAD-PV' software tools are not yet available. (C) 2010 Elsevier Ltd. All rights reserved.</t>
  </si>
  <si>
    <t>[Reich, N. H.; van Sark, W. G. J. H. M.; Turkenburg, W. C.; Sinke, W. C.] Univ Utrecht, Dept Sci Technol &amp; Soc, Copernicus Inst Sustainable Dev &amp; Innovat, NL-3584 CS Utrecht, Netherlands; [Sinke, W. C.] Energy Res Ctr Netherlands ECN, Petten, Netherlands</t>
  </si>
  <si>
    <t>Reich, NH (corresponding author), Univ Utrecht, Dept Sci Technol &amp; Soc, Copernicus Inst Sustainable Dev &amp; Innovat, Heidelberglaan 2, NL-3584 CS Utrecht, Netherlands.</t>
  </si>
  <si>
    <t>N.H.Reich@uu.nl</t>
  </si>
  <si>
    <t>NWO</t>
  </si>
  <si>
    <t>NWO(Netherlands Organization for Scientific Research (NWO))</t>
  </si>
  <si>
    <t>This work was financially supported by the NWO-SenterNovem Energy Research programme through the SYN-Energy project (Alsema et al., 2005). We would like to acknowledge textual suggestions of and fruitful discussions with Angele Reinders and Hugo de Wit from the University of Twente during the preparation of this work.</t>
  </si>
  <si>
    <t>10.1016/j.solener.2010.05.015</t>
  </si>
  <si>
    <t>http://dx.doi.org/10.1016/j.solener.2010.05.015</t>
  </si>
  <si>
    <t>635CU</t>
  </si>
  <si>
    <t>WOS:000280634000021</t>
  </si>
  <si>
    <t>Uherek-Bradecka, B; Rozpondek, M; Kasprzyk, G</t>
  </si>
  <si>
    <t>Uherek-Bradecka, Barbara; Rozpondek, Maciej; Kasprzyk, Grzegorz</t>
  </si>
  <si>
    <t>Energy-Active Shadow Structures in Single-Family Buildings - Application Possibilities and Architectural Conditions</t>
  </si>
  <si>
    <t>ARCHITECTURE CIVIL ENGINEERING ENVIRONMENT</t>
  </si>
  <si>
    <t>Energy active shadow; BIPV and BIPVT photovoltaics systems; Indoor environmental quality; Residential building (single family home); Renewable energy sources</t>
  </si>
  <si>
    <t>Existing approaches to indoor environmental quality in single-family residential buildings have been described, identifying their optimal preferred parameters for maintaining a human-healthy environment. The energy requirements for maintaining basic building systems (lighting, cooking, heating, ventilation, cooling) have been analyzed. Passive and active sources of energy production have been analyzed, prosumer buildings have been considered, and methods of obtaining maximum energy in winter periods and avoiding overheating of the building in summer periods have been discussed. Process schemes of using active shadow structures as an integral element with other systems acquiring energy from RES in single-family residential buildings have been presented. Architectural aspects of the use of energy-active shadow structures in residential buildings (single - family houses) have been presented together with alternative solutions. This paper presents process diagrams of the use of energy-active shadow integrated with other renewable energy sources used in single-family buildings, such as: BIPV, PVT and heat pumps, benefiting indoor environmental quality. Architectural considerations for the use of energy-active shadow structures in single-family homes have been presented along with alternative solutions. The purpose of this paper is to present a concept (especially effective in the summer) for an additional way to harvest electricity from energy-active shadows in single-family houses.</t>
  </si>
  <si>
    <t>[Uherek-Bradecka, Barbara] Acad Silesia, Fac Architecture Civil Construct &amp; Appl Arts Archi, Rolna St 43, PL-44555 Katowice, Poland; [Rozpondek, Maciej] Acad Silesia, Fac Architecture Civil Construct &amp; Appl Arts, Rolna St 43, PL-44555 Katowice, Poland; [Kasprzyk, Grzegorz] Takt Sp zoo Co, Wyzwolen St 2, Katowice, Poland</t>
  </si>
  <si>
    <t>Academy of Silesia; Academy of Silesia</t>
  </si>
  <si>
    <t>Uherek-Bradecka, B (corresponding author), Acad Silesia, Fac Architecture Civil Construct &amp; Appl Arts Archi, Rolna St 43, PL-44555 Katowice, Poland.</t>
  </si>
  <si>
    <t>Barbara.bradecka@wst.com.pl</t>
  </si>
  <si>
    <t>Uherek-Bradecka, Barbara/ADO-8353-2022</t>
  </si>
  <si>
    <t>Uherek-Bradecka, Barbara/0000-0001-8222-1488</t>
  </si>
  <si>
    <t>SILESIAN UNIV TECHNOLOGY</t>
  </si>
  <si>
    <t>GLIWICE</t>
  </si>
  <si>
    <t>UL AKADEMICKA 2A, GLIWICE, 44-100, POLAND</t>
  </si>
  <si>
    <t>1899-0142</t>
  </si>
  <si>
    <t>2720-6947</t>
  </si>
  <si>
    <t>ARCHIT CIV ENG ENVIR</t>
  </si>
  <si>
    <t>Archit. Civ. Eng. Environ.</t>
  </si>
  <si>
    <t>10.2478/acee-2023-0016</t>
  </si>
  <si>
    <t>http://dx.doi.org/10.2478/acee-2023-0016</t>
  </si>
  <si>
    <t>Engineering, Civil</t>
  </si>
  <si>
    <t>Engineering</t>
  </si>
  <si>
    <t>M9UE9</t>
  </si>
  <si>
    <t>WOS:001033584200006</t>
  </si>
  <si>
    <t>Sánchez-Pantoja, N; Vidal, R; Pastor, MC</t>
  </si>
  <si>
    <t>Sanchez-Pantoja, Nuria; Vidal, Rosario; Carmen Pastor, M.</t>
  </si>
  <si>
    <t>Photovoltaic integration; Aesthetic perception; SAM; BIPV; BAPV; SDE 2014</t>
  </si>
  <si>
    <t>LIFE-CYCLE ASSESSMENT; OF-THE-ART; SELF-ASSESSMENT MANNEQUIN; ENVIRONMENTAL IMPACTS; ENERGY; BUILDINGS; BIPV; PRODUCTS; DESIGN; LCA</t>
  </si>
  <si>
    <t>Architecture has become an important field of research on the mitigation of climate change. The literature contains a number of environmental studies of buildings and energy efficiency improvements analysis. Important advances have also been made by integrating renewable energies within the building envelope. In architecture, however, it must be remembered that the formal aspect is as important as the functional one, and therefore rating the aesthetic perception of these new technologies is very interesting to better integrate more sustainable technologies in the city. This work focuses on the real opinion of the citizens about the aesthetic impact resulting from the use of photovoltaic systems in buildings. A survey was conducted using the Self-Assessment Manikin (SAM) to evaluate the feelings through two classic dimensions of affect: hedonic valence (pleasant-unpleasant) and arousal (activation or emotional intensity). Overall, results (error range of 5%) show that all the prototypes were rated positively and with a medium level of arousal, although the integrated systems obtained higher values in both dimensions of affect. The degree of appreciation of the installation by the observer has proved to be a powerful factor. On a socio-demographic level, respondents' age was observed as an influential factor in these subjective evaluations.</t>
  </si>
  <si>
    <t>[Sanchez-Pantoja, Nuria; Vidal, Rosario] Univ Jaume 1, GID, Dept Mech Engn &amp; Construct, Av Sos Baynat S-N, Castellon de La Plana 12071, Spain; [Carmen Pastor, M.] Univ Jaume 1, Dept Basic &amp; Clin Psychol, Av Sos Baynat S-N, Castellon de La Plana 12071, Spain; [Carmen Pastor, M.] Univ Jaume 1, Psychobiol, Av Sos Baynat S-N, Castellon de La Plana 12071, Spain</t>
  </si>
  <si>
    <t>Universitat Jaume I; Universitat Jaume I; Universitat Jaume I</t>
  </si>
  <si>
    <t>Sánchez-Pantoja, N (corresponding author), Univ Jaume 1, GID, Dept Mech Engn &amp; Construct, Av Sos Baynat S-N, Castellon de La Plana 12071, Spain.</t>
  </si>
  <si>
    <t>nbelengu@uji.es</t>
  </si>
  <si>
    <t>Vidal, Rosario/I-3305-2015; Mokhtara, Charafeddine/ACV-5174-2022; Sánchez-Pantoja, Núria/AAB-8078-2020; Pastor, M. Carmen/N-1692-2019</t>
  </si>
  <si>
    <t>Vidal, Rosario/0000-0001-7872-0620; Pastor, M. Carmen/0000-0001-9909-3646; Sanchez-Pantoja, Nuria/0000-0003-2538-4293</t>
  </si>
  <si>
    <t>http://dx.doi.org/10.1016/j.scs.2018.02.027</t>
  </si>
  <si>
    <t>GH1NO</t>
  </si>
  <si>
    <t>WOS:000433169800019</t>
  </si>
  <si>
    <t>Hadavinia, H; Singh, H</t>
  </si>
  <si>
    <t>Hadavinia, Homan; Singh, Harjit</t>
  </si>
  <si>
    <t>Ray tracing; Compound parabolic concentrator; V-trough concentrator; Concentrating photovoltaics; BIPV; BAPV</t>
  </si>
  <si>
    <t>CPC; DESIGN</t>
  </si>
  <si>
    <t>Geometrically equivalent V-trough and compound parabolic concentrators (CPC) were simulated to characterise the variation in optical efficiency using ray tracing modelling with COMSOL Multiphysics. The effect of CPC truncation and V-trough side wall angles were studied. The truncated CPC demonstrated much improved light acceptance outside the designed angle of acceptance when compared to the original CPC design and V-trough-like characteristics past the original design acceptance angles, consequently reducing material consumption for the manufacture of truncated CPC and therefore reduction in the cost of the system. Truncated CPCs showed optical efficiency equal to their full height counterparts, but a lower concentration ratio (4 at full, 3.6 at half and 2.7 at 50 mm height) due to an equivalent reduction of the inlet aperture size. The V-trough had a higher optical concentration ratio over 15-30 degrees angle of incidents (AoI), with the CPC taking over from 30 degrees AoI upwards. Experiments were performed on a 50 mm truncated CPC and a 22 degrees Trough Wall Angle (TWA) V-trough collector under outdoor conditions. Experimentally measured data showed good correlation with ray tracing simulation results. Both experimental and the ray tracing analyses showed the CPC concentrator achieving a 2.4% higher power output compared to the V-trough design. (C) 2019 Elsevier Ltd. All rights reserved.</t>
  </si>
  <si>
    <t>[Hadavinia, Homan; Singh, Harjit] Brunel Univ, Coll Engn Design &amp; Phys Sci, London, England</t>
  </si>
  <si>
    <t>Brunel University</t>
  </si>
  <si>
    <t>Singh, H (corresponding author), Brunel Univ, Coll Engn Design &amp; Phys Sci, London, England.</t>
  </si>
  <si>
    <t>Homan.Hadavinia@brunel.ac.uk; Harjit.Singh@brunel.ac.uk</t>
  </si>
  <si>
    <t>Singh, Harjit/AAX-5199-2020</t>
  </si>
  <si>
    <t>Singh, Harjit/0000-0003-3448-1175</t>
  </si>
  <si>
    <t>UK's Engineering and Physical Sciences Research Council's Doctoral Training Partnership programme</t>
  </si>
  <si>
    <t>First author thanks UK's Engineering and Physical Sciences Research Council's Doctoral Training Partnership programme to fund his PhD study, which made this research possible.</t>
  </si>
  <si>
    <t>http://dx.doi.org/10.1016/j.renene.2019.02.121</t>
  </si>
  <si>
    <t>HV8RC</t>
  </si>
  <si>
    <t>WOS:000466249700072</t>
  </si>
  <si>
    <t>Sinapis, K; Tzikas, C; Litjens, G; van den Donker, M; Folkerts, W; van Sark, WGJHM; Smets, A</t>
  </si>
  <si>
    <t>Sinapis, K.; Tzikas, C.; Litjens, G.; van den Donker, M.; Folkerts, W.; van Sark, W. G. J. H. M.; Smets, A.</t>
  </si>
  <si>
    <t>A comprehensive study on partial shading response of c-Si modules and yield modeling of string inverter and module level power electronics</t>
  </si>
  <si>
    <t>MLPE; BIPV; Micro-inverters; Power-optimizers</t>
  </si>
  <si>
    <t>IRRADIANCE</t>
  </si>
  <si>
    <t>Building Integrated and Building Attached Photovoltaic (BIPV, BAPV) systems may suffer from lower performance than predicted as a result of not considered partial shading. New system architectures have been proposed to optimize performance. The common approach of these new architectures is to track the Maximum Power Point (MPP) of every solar module individually. A simulation model is developed to quantify the benefits and drawbacks of different PV system architectures. The model includes a shading evaluation of the installation with means of 3D modeling, irradiance calculations, PV cell modeling and finally an empirical power conversion model. The energy yield of three leading architectures is confirmed (string inverter, power optimizer, micro inverter) for clear and partial shading conditions by means of an outdoor field test. Results with the irradiance profile of the Netherlands show that the string inverter system outperforms MLPE in 2 out of 3 partial shading scenarios that were evaluated in this study. It is found that the energy yield benefit of MLPE has a seasonal and latitude variation with the highest contribution during winter months. Additionally a study was performed to evaluate the energy yield at different irradiance profiles. Results show that there is a marginal benefit of the micro inverter system at higher irradiance locations when partial shading is present. The analysis method can be used by PV installers and system designer to determine which is the optimal system architecture for maximum energy yield especially when partial shading is present. (C) 2016 Elsevier Ltd. All rights reserved.</t>
  </si>
  <si>
    <t>[Sinapis, K.; Tzikas, C.; Litjens, G.; van den Donker, M.; Folkerts, W.] Solar Energy Applicat Ctr, Eindhoven, Netherlands; [Litjens, G.; van Sark, W. G. J. H. M.] Univ Utrecht, Copernicus Inst, Utrecht, Netherlands; [Tzikas, C.; Smets, A.] Delft Univ Technol, PVMD, Delft, Netherlands</t>
  </si>
  <si>
    <t>Utrecht University; Delft University of Technology</t>
  </si>
  <si>
    <t>kostas.sin@hotmail.com</t>
  </si>
  <si>
    <t>10.1016/j.solener.2016.06.050</t>
  </si>
  <si>
    <t>http://dx.doi.org/10.1016/j.solener.2016.06.050</t>
  </si>
  <si>
    <t>WOS:000382793500074</t>
  </si>
  <si>
    <t>Faturrochman, GJ; de Jong, MM; Santbergen, R; Folkerts, W; Zeman, M; Smets, AHM</t>
  </si>
  <si>
    <t>Faturrochman, G. J.; de Jong, M. M.; Santbergen, R.; Folkerts, W.; Zeman, M.; Smets, A. H. M.</t>
  </si>
  <si>
    <t>Maximizing annual yield of bifacial photovoltaic noise barriers</t>
  </si>
  <si>
    <t>Photovoltaic; BIPV; Bifacial; Noise barrier; Annual energy yield</t>
  </si>
  <si>
    <t>PERFORMANCE; MODULES; IRRADIANCE</t>
  </si>
  <si>
    <t>In this work we consider noise barriers with integrated photovoltaic modules. The novelty is that bifacial modules are considered. A full scale bifacial photovoltaic noise barrier was built and its power output was monitored. In addition we developed an advanced numerical model for predicting this power output for given weather conditions. Excellent agreement was found between the measured power output and the model prediction. Next we used this model to demonstrate the effects of the orientation, tilt, location, cell position and bypass-diode configuration on the annual energy yield of bifacial photovoltaic noise barriers.</t>
  </si>
  <si>
    <t>[Faturrochman, G. J.; Santbergen, R.; Zeman, M.; Smets, A. H. M.] Delft Univ Technol, Photovolta Mat &amp; Devices, Mekelweg 4, NL-2628 CD Delft, Netherlands; [Faturrochman, G. J.; de Jong, M. M.; Folkerts, W.] Solar Energy Applicat Ctr, High Tech Campus 21, NL-5656 AE Eindhoven, Netherlands</t>
  </si>
  <si>
    <t>Delft University of Technology</t>
  </si>
  <si>
    <t>Santbergen, R (corresponding author), Delft Univ Technol, Photovolta Mat &amp; Devices, Mekelweg 4, NL-2628 CD Delft, Netherlands.</t>
  </si>
  <si>
    <t>r.santbergen@tudelft.nl</t>
  </si>
  <si>
    <t>Santbergen, Rudi/M-5447-2013</t>
  </si>
  <si>
    <t>Santbergen, Rudi/0000-0001-9273-4244</t>
  </si>
  <si>
    <t>Netherlands Enterprise Agency (RVO) via TKI-ZEGO project SONOB [TEZG114009]; TKI Urban Energy project ANTILOPE [TEID215011]</t>
  </si>
  <si>
    <t>Netherlands Enterprise Agency (RVO) via TKI-ZEGO project SONOB; TKI Urban Energy project ANTILOPE</t>
  </si>
  <si>
    <t>This work is supported by Netherlands Enterprise Agency (RVO) via TKI-ZEGO project SONOB with Grant No. TEZG114009 and TKI Urban Energy project ANTILOPE with Grant No. TEID215011.</t>
  </si>
  <si>
    <t>10.1016/j.solener.2018.01.001</t>
  </si>
  <si>
    <t>http://dx.doi.org/10.1016/j.solener.2018.01.001</t>
  </si>
  <si>
    <t>FY9WW</t>
  </si>
  <si>
    <t>WOS:000427218600029</t>
  </si>
  <si>
    <t>Aste, N; Del Pero, C; Leonforte, F</t>
  </si>
  <si>
    <t>Aste, N.; Del Pero, C.; Leonforte, F.</t>
  </si>
  <si>
    <t>The first Italian BIPV project: Case study and long-term performance analysis</t>
  </si>
  <si>
    <t>PHOTOVOLTAIC SELF-CONSUMPTION; CONNECTED PV SYSTEMS; MODULES; DEGRADATION; RELIABILITY; ENERGY; MODEL</t>
  </si>
  <si>
    <t>The estimation of long-term performances of PV systems is a crucial factor for properly assessing the energy and he cost of PV electricity and thus the cost effectiveness of different technologies. This type of prediction is often based on accelerated ageing and tests in indoor condition. However, the combination of different phenomena, such as the mean solar radiation available on the site, the presence of dust, the shadowing or UV radiation over long-outdoor exposure, affect in different ways the real performance of the PV systems. This paper presents a detailed assessment of the testing campaign on the pilot PV plant at the Politecnico di Milano, which underwent 13 years of continuous operation; such period is particularly representative because it can be considered as about half of the supposed lifetime cycle of a photovoltaic system which is usually taken into account for technical-economic evaluations. The results obtained show that the PV plant analyzed didn't present a significant decrease in long-term performance: the measured PR decay is equal to 0.37%/year. In addition, the visual inspection and IR analysis showed that no PV modules are affected by serious damage. This result is due to a good system design during the preliminary stage, high-quality components and also the back ventilation of the modules, which avoids overheating in the warmer periods of the year. Finally, an economic analysis was carried out - based on real historical data - which makes the economic evaluation more reliable. (C) 2016 Elsevier Ltd. All rights reserved.</t>
  </si>
  <si>
    <t>[Aste, N.; Del Pero, C.; Leonforte, F.] Politecn Milan, Architecture Built Environm &amp; Construct Engn ABC, Via Bonardi 9, I-20133 Milan, Italy</t>
  </si>
  <si>
    <t>Leonforte, F (corresponding author), Politecn Milan, Architecture Built Environm &amp; Construct Engn ABC, Via Bonardi 9, I-20133 Milan, Italy.</t>
  </si>
  <si>
    <t>fabrizio.leonforte@polimi.it</t>
  </si>
  <si>
    <t>Del Pero, Claudio/0000-0003-4205-2805; Aste, Niccolo/0000-0002-0494-985X</t>
  </si>
  <si>
    <t>10.1016/j.solener.2016.05.010</t>
  </si>
  <si>
    <t>http://dx.doi.org/10.1016/j.solener.2016.05.010</t>
  </si>
  <si>
    <t>DP2ZB</t>
  </si>
  <si>
    <t>WOS:000378361000033</t>
  </si>
  <si>
    <t>Reddy, VJ; Hariram, NP; Ghazali, MF; Kumarasamy, S</t>
  </si>
  <si>
    <t>Reddy, Vennapusa Jagadeeswara; Hariram, N. P.; Ghazali, Mohd Fairusham; Kumarasamy, Sudhakar</t>
  </si>
  <si>
    <t>Pathway to Sustainability: An Overview of Renewable Energy Integration in Building Systems</t>
  </si>
  <si>
    <t>solar integration; wind integration; geothermal integration; biomass integration; hybrid renewable energy systems; energy storage; building sustainability</t>
  </si>
  <si>
    <t>PERFORMANCE ANALYSIS; ANAEROBIC-DIGESTION; HEAT-PUMP; BIOGAS; COGENERATION; BIOENERGY; DESIGN; BIPV</t>
  </si>
  <si>
    <t>Decarbonizing the building sector is crucial for mitigating climate change, reducing carbon emissions, and achieving an energy production-consumption balance. This research aims to identify key design principles and strategies to enhance energy savings and analyze the integration potential of renewable energy sources (RES) such as solar, wind, geothermal, and biomass, providing in-depth technical exploration and evaluating current building developments. Moreover, the study also examines recent developments, explicitly focusing on integrating hybrid renewable energy systems, energy storage solutions, and AI-based technological innovations. Through comprehensive analysis and critical evaluation, this research provides valuable insights and practical recommendations for achieving building sustainability and advancing the transition towards a low-carbon built environment.</t>
  </si>
  <si>
    <t>[Reddy, Vennapusa Jagadeeswara; Ghazali, Mohd Fairusham] Univ Malaysia Pahang Al Sultan Abdullah, Ctr Res Adv Fluid &amp; Proc, Gambang 26300, Pahang, Malaysia; [Hariram, N. P.] Univ Malaysia Pahang Al Sultan Abdullah, Fac Civil Engn Technol, Kuantan 25150, Pahang, Malaysia; [Ghazali, Mohd Fairusham; Kumarasamy, Sudhakar] Univ Malaysia Pahang Al Sultan Abdullah, Fac Mech &amp; Automot Engn Technol, Pekan 26600, Pahang, Malaysia; [Kumarasamy, Sudhakar] Univ Malaysia Pahang Al Sultan Abdullah, Automot Engn Ctr, Pekan 26600, Pahang, Malaysia; [Kumarasamy, Sudhakar] Maulana Azad Natl Inst Technol, Energy Ctr, Bhopal 462003, India</t>
  </si>
  <si>
    <t>Universiti Malaysia Pahang Al-Sultan Abdullah (UMPSA); Universiti Malaysia Pahang Al-Sultan Abdullah (UMPSA); Universiti Malaysia Pahang Al-Sultan Abdullah (UMPSA); Universiti Malaysia Pahang Al-Sultan Abdullah (UMPSA); National Institute of Technology (N</t>
  </si>
  <si>
    <t>Kumarasamy, S (corresponding author), Univ Malaysia Pahang Al Sultan Abdullah, Fac Mech &amp; Automot Engn Technol, Pekan 26600, Pahang, Malaysia.;Kumarasamy, S (corresponding author), Univ Malaysia Pahang Al Sultan Abdullah, Automot Engn Ctr, Pekan 26600, Pa</t>
  </si>
  <si>
    <t>jagadeesh@umpsa.edu.my; hariprakasan@umpedumy.onmicrosoft.com; fairusham@umpsa.edu.my; sudhakar@umpsa.edu.my</t>
  </si>
  <si>
    <t>Sudhakar, K/M-6232-2015; ghazali, mohd fairusham/K-2938-2016</t>
  </si>
  <si>
    <t>Sudhakar, K/0000-0002-4867-2362; ghazali, mohd fairusham/0000-0003-0178-2174</t>
  </si>
  <si>
    <t>Universiti Malaysia Pahang Al Sultan Abdullah</t>
  </si>
  <si>
    <t>10.3390/su16020638</t>
  </si>
  <si>
    <t>http://dx.doi.org/10.3390/su16020638</t>
  </si>
  <si>
    <t>GG7H3</t>
  </si>
  <si>
    <t>WOS:001151573800001</t>
  </si>
  <si>
    <t>Shukla, AK; Sudhakar, K; Baredar, P</t>
  </si>
  <si>
    <t>Shukla, Akash Kumar; Sudhakar, K.; Baredar, Prashant</t>
  </si>
  <si>
    <t>Simulation and performance analysis of 110 kWp grid-connected photovoltaic system for residential building in India: A comparative analysis of various PV technology</t>
  </si>
  <si>
    <t>Photovoltaic; Rooftop; Solargis PV Planner; PR; Energy yield</t>
  </si>
  <si>
    <t>MODEL; MODULES; FIELD; BIPV</t>
  </si>
  <si>
    <t>System simulation is necessary to investigate the feasibility of Solar PV system at a given location. This study is done to evaluate the feasibility of grid connected rooftop solar photovoltaic system for a residential Hostel building at MANIT, Bhopal, India (Latitude: 23 degrees 16'N, Longitude: 77 degrees 36'E). The study focuses on the use of Solargis PV Planner software as a tool to analyze the performance a 110 kW(p) solar photovoltaic rooftop plant and also compares the performances of different PV technologies based on simulated energy yield and performance ratio. Solargis proves to easy, fast, accurate and reliable software tool for the simulation of solar PV system. (C) 2016 The Authors. Published by Elsevier Ltd.</t>
  </si>
  <si>
    <t>[Shukla, Akash Kumar; Sudhakar, K.; Baredar, Prashant] Maulana Azad Natl Inst Technol Bhopal, Energy Ctr, Bhopal, MP, India</t>
  </si>
  <si>
    <t>National Institute of Technology (NIT System); Maulana Azad National Institute of Technology Bhopal</t>
  </si>
  <si>
    <t>Sudhakar, K (corresponding author), Maulana Azad Natl Inst Technol Bhopal, Energy Ctr, Bhopal, MP, India.</t>
  </si>
  <si>
    <t>sudhakar.i@manit.ac.in</t>
  </si>
  <si>
    <t>Baredar, Prashant/AAF-4035-2020; Sudhakar, K/M-6232-2015; baredar, prashant v/A-9411-2017; Sudhakar, K/M-6232-2015</t>
  </si>
  <si>
    <t>Sudhakar, K/0000-0002-4867-2362; Sudhakar, K/0000-0003-3253-7200</t>
  </si>
  <si>
    <t>10.1016/j.egyr.2016.04.001</t>
  </si>
  <si>
    <t>http://dx.doi.org/10.1016/j.egyr.2016.04.001</t>
  </si>
  <si>
    <t>EH7RW</t>
  </si>
  <si>
    <t>WOS:000391971200013</t>
  </si>
  <si>
    <t>Sinapis, K; Tsatsakis, K; Dörenkämper, M; van Sark, WGJHM</t>
  </si>
  <si>
    <t>Sinapis, Kostas; Tsatsakis, Konstantinos; Dorenkamper, Maarten; van Sark, Wilfried G. J. H. M.</t>
  </si>
  <si>
    <t>Evaluation and Analysis of Selective Deployment of Power Optimizers for Residential PV Systems</t>
  </si>
  <si>
    <t>BIPV; power optimizers; SDPO; partial shading</t>
  </si>
  <si>
    <t>Partial shading is widely considered to be a limiting factor in the performance of photovoltaic (PV) systems applied in urban environments. Modern system architectures, combined with per module deployment of power electronics, have been used to improve performance, especially at heterogeneous irradiance conditions, but they come with a high investment cost. In this paper, another approach is used to evaluate the selective deployment of power optimizers (SDPO), which can operate with a variety of string inverters and can be retrofitted in PV systems suffering from high shading losses. A combination of modelling and outdoor field testing showed the benefits and drawbacks of SDPOs in a variety of shading scenarios. Results suggest that there is an energy yield increase of 1-2% on an annual basis compared to that of a reference system. The exact level of increase depends on the shading patterns and combination scenarios used in this paper.</t>
  </si>
  <si>
    <t>[Sinapis, Kostas; Tsatsakis, Konstantinos; Dorenkamper, Maarten] Netherlands Org Sci Res TNO, NL-5656 AE Eindhoven, Netherlands; [Sinapis, Kostas; Tsatsakis, Konstantinos; van Sark, Wilfried G. J. H. M.] Univ Utrecht, Copernicus Inst Sustainable Dev, NL-3564 CB Utrecht, Netherlands</t>
  </si>
  <si>
    <t>Sinapis, K (corresponding author), Netherlands Org Sci Res TNO, NL-5656 AE Eindhoven, Netherlands.;Sinapis, K (corresponding author), Univ Utrecht, Copernicus Inst Sustainable Dev, NL-3564 CB Utrecht, Netherlands.</t>
  </si>
  <si>
    <t>kostas.sin@hotmail.com; kostas_ts@hotmail.com; maarten.dorenkamper@tno.nl; w.g.j.h.m.vansark@uu.nl</t>
  </si>
  <si>
    <t>http://dx.doi.org/10.3390/en14040811</t>
  </si>
  <si>
    <t>QO9IU</t>
  </si>
  <si>
    <t>WOS:000623451200001</t>
  </si>
  <si>
    <t>Wu, YP; Li, SX; Gao, X; Fan, HF; Caggiano, A</t>
  </si>
  <si>
    <t>Wu, Yanpeng; Li, Shaoxiong; Gao, Xin; Fan, Huifang; Caggiano, Antonio</t>
  </si>
  <si>
    <t>university gymnasium; daylighting; dynamic daylighting performance; skylights; BIPV</t>
  </si>
  <si>
    <t>ENERGY PERFORMANCE; SOLAR-CELLS; DESIGN; OPTIMIZATION; FACADES; WINDOW; VIEW</t>
  </si>
  <si>
    <t>The daylighting environment in university gymnasiums affects daily teaching and sports training. However, direct sunlight, glare, and indoor overheating in summer are common problems. Semi-transparent photovoltaic glass can solve these issues by replacing shading facilities, blocking solar radiation, and generating electricity. This study examines the influence of different types of CdTe semi-transparent film photovoltaic glass on the daylighting environment of six typical university gymnasium skylights. The optimal types of CdTe semi-transparent film photovoltaic glass are determined by dynamic daylighting performance metrics DA, DAcon, DAmax, and UDI. The results show that, for instance, centralized rectangular skylights benefit from the 50-60% transmittance type, while centralized X-shaped skylights require the 70-80% transmittance type to enhance indoor daylighting. The research results offer specific recommendations based on skylight shapes and photovoltaic glass types and can provide a reference for the daylighting design of university gymnasium buildings with different forms of photovoltaic skylights in the future.</t>
  </si>
  <si>
    <t>[Wu, Yanpeng; Li, Shaoxiong; Gao, Xin; Fan, Huifang] Univ Sci &amp; Technol Beijing, Sch Civil &amp; Resource Engn, Beijing 100083, Peoples R China</t>
  </si>
  <si>
    <t>University of Science &amp; Technology Beijing</t>
  </si>
  <si>
    <t>Wu, YP (corresponding author), Univ Sci &amp; Technol Beijing, Sch Civil &amp; Resource Engn, Beijing 100083, Peoples R China.</t>
  </si>
  <si>
    <t>wuyanpeng@ustb.edu.cn; m202110070@xs.ustb.edu.cn; s20200070@xs.ustb.edu.cn; fanhuifang@ustb.edu.cn</t>
  </si>
  <si>
    <t>Wu, Yanpeng/0009-0003-3501-2861</t>
  </si>
  <si>
    <t>Beijing Natural Science Foundation</t>
  </si>
  <si>
    <t>Beijing Natural Science Foundation(Beijing Natural Science Foundation)</t>
  </si>
  <si>
    <t>http://dx.doi.org/10.3390/buildings14010241</t>
  </si>
  <si>
    <t>FW5V8</t>
  </si>
  <si>
    <t>WOS:001148913000001</t>
  </si>
  <si>
    <t>Oliveto, V; Hughes, M; Smith, DE; Borca-Tasciuc, DA</t>
  </si>
  <si>
    <t>Oliveto, Vincent; Hughes, Michael; Smith, Duncan E.; Borca-Tasciuc, Diana-Andra</t>
  </si>
  <si>
    <t>asymmetric light transmission; luminescent solar concentrator; BIPV; nanostructure interface</t>
  </si>
  <si>
    <t>HIGHLY EFFICIENT; BROAD-BAND; LUMINESCENT</t>
  </si>
  <si>
    <t>Research in asymmetric light transmission interfaces has been recently gaining traction. While traditionally considered for optical circuitry applications, there is a new interest to use these interfaces in luminescent solar concentrators. Previous studies have shown that applying them to the top surface of a concentrator could mitigate surface losses. This paper presents experimental results for proof-of-concept asymmetric light transmission interfaces that may have potential applications in luminescent solar concentrators. The interfaces and the underneath substrate were created in a single step from polydimethylsiloxane using silicon molds fabricated on wafers via anisotropic wet etching. The resulting structures were pyramidal in shape. Large surface areas of nanostructures repeating at 800 nm, 900 nm, and 1000 nm were tested for backward and forward transmission using a spectrometer. Results showed a 21%, 10%, and 0% average transmissivity difference between the forward and backward directions for each periodicity, respectively. The trends seen experimentally were confirmed numerically via COMSOL simulations.</t>
  </si>
  <si>
    <t>[Oliveto, Vincent; Hughes, Michael; Smith, Duncan E.; Borca-Tasciuc, Diana-Andra] Rensselaer Polytech Inst, Dept Mech Aerosp &amp; Nucl Engn, 110 8th St, Troy, NY 12180 USA</t>
  </si>
  <si>
    <t>Borca-Tasciuc, DA (corresponding author), Rensselaer Polytech Inst, Dept Mech Aerosp &amp; Nucl Engn, 110 8th St, Troy, NY 12180 USA.</t>
  </si>
  <si>
    <t>Oliveto, Vincent/0000-0001-7529-7310</t>
  </si>
  <si>
    <t>DoD SMART scholarship; Brookhaven National Laboratory; Distributed Solar Development (DSD)</t>
  </si>
  <si>
    <t>DoD SMART scholarship; Brookhaven National Laboratory(United States Department of Energy (DOE)); Distributed Solar Development (DSD)</t>
  </si>
  <si>
    <t>V.O. acknowledges the DoD SMART scholarship and Brookhaven National Laboratory, and Distributed Solar Development (DSD) for funding the experimental work. The DoD and DSD had no role in the study design, data collection, and analysis, decision to publish, or preparation of this manuscript.</t>
  </si>
  <si>
    <t>http://dx.doi.org/10.3390/en15218175</t>
  </si>
  <si>
    <t>6E6HS</t>
  </si>
  <si>
    <t>WOS:000883479300001</t>
  </si>
  <si>
    <t>Aesthetic impact; BIPV; Solar energy systems; Objective factors; Land use; Glare</t>
  </si>
  <si>
    <t>ENVIRONMENTAL IMPACTS; SITE SELECTION; AGROINDUSTRIAL BUILDINGS; FRACTAL DIMENSION; VISUAL COMFORT; SCENIC BEAUTY; LANDSCAPE; INTEGRATION; QUALITY; COLOR</t>
  </si>
  <si>
    <t>The presence of solar energy systems has increased significantly in recent years both in rural areas -in the form of solar farms-, and in urban areas as part of building installations. This transformation of the landscape, in spite of the good social acceptance of solar energy, causes an aesthetic impact whose interest has been growing in literature in recent years. This study aimed to review prior literature in order to establish the objective factors, aesthetic perception and methods that are most relevant when assessing the aesthetic impact. As a result of the lack of consensus, a new qualitative methodological framework is proposed that can serve as a basis for future research in the field of the integration of solar energy and its aesthetic impact. The framework comprises three sub-impacts: land use, solar system energy and glare. The results are discussed for future research and innovation in building photovoltaic integration and for SES site location and its environmental impact assessments.</t>
  </si>
  <si>
    <t>[Sanchez-Pantoja, Nuria; Vidal, Rosario] Univ Jaume 1, Dept Mech Engn &amp; Construct, GID, Av Sos Baynat S-N, Castellon de La Plana 12071, Spain; [Carmen Pastor, M.] Univ Jaume 1, Dept Basic &amp; Clin Psychol &amp; Psychobiol, Av Sos Baynat S-N, Castellon de La Plana 12071, Spain</t>
  </si>
  <si>
    <t>Universitat Jaume I; Universitat Jaume I</t>
  </si>
  <si>
    <t>Sánchez-Pantoja, N (corresponding author), Univ Jaume 1, Dept Mech Engn &amp; Construct, GID, Av Sos Baynat S-N, Castellon de La Plana 12071, Spain.</t>
  </si>
  <si>
    <t>Pastor, M. Carmen/N-1692-2019; Vidal, Rosario/I-3305-2015; Sánchez-Pantoja, Núria/AAB-8078-2020</t>
  </si>
  <si>
    <t>Pastor, M. Carmen/0000-0001-9909-3646; Vidal, Rosario/0000-0001-7872-0620; Sanchez-Pantoja, Nuria/0000-0003-2538-4293</t>
  </si>
  <si>
    <t>http://dx.doi.org/10.1016/j.rser.2018.09.021</t>
  </si>
  <si>
    <t>HA8RB</t>
  </si>
  <si>
    <t>WOS:000450559100018</t>
  </si>
  <si>
    <t>Almeida, MP; Muñoz, M; de la Parra, I; Perpiñán, O</t>
  </si>
  <si>
    <t>Almeida, Marcelo Pinho; Munoz, Mikel; de la Parra, Inigo; Perpinan, Oscar</t>
  </si>
  <si>
    <t>Comparative study of PV power forecast using parametric and nonparametric PV models</t>
  </si>
  <si>
    <t>PV plant; PV power forecast; Quantile Regression Forests; PV system modeling</t>
  </si>
  <si>
    <t>MEAN-SQUARE ERROR; DIFFUSE-RADIATION; SOLAR; IRRADIANCE; PREDICTION; VALIDATION; RESOLUTION; FRACTION; OUTPUT; PLANTS</t>
  </si>
  <si>
    <t>Forecast procedures for large ground mounted PV plants or smaller BIPV or BAPV systems may use a parametric or a nonparametric model of the PV system. In this paper, both approaches are used independently to calculate the energy delivered to the grid on an hourly basis in forecast procedures that use meteorological variables from a Numerical Weather Prediction model as inputs, and their performances against real generation data from six PV plants are analyzed. The parametric approach relies on mathematical models with several parameters that describe the PV systems and it was implemented in MATLAB, whereas the nonparametric approach is based on Quantile Regression Forests with training and forecast stages and its code was built in R. The parametric approach presented more significant bias on its results, mostly due to the input data and the transposition model of irradiance from a horizontal surface to the plane of the PV array. (C) 2017 Elsevier Ltd. All rights reserved.</t>
  </si>
  <si>
    <t>[Almeida, Marcelo Pinho] Univ Sao Paulo, Inst Energia &amp; Ambiente, Sao Paulo, Brazil; [Munoz, Mikel; de la Parra, Inigo] Univ Publ Navarra, Dept Ingn Elect &amp; Elect, Pamplona, Spain; [Perpinan, Oscar] UPM, Elect Engn Dept, ETSIDI, Madrid, Spain; [Perpinan, Oscar] Univ Politecn Madrid, Inst Energia Solar, Madrid, Spain</t>
  </si>
  <si>
    <t>Universidade de Sao Paulo; Universidad Publica de Navarra; Universidad Politecnica de Madrid; Universidad Politecnica de Madrid; Instituto de Energia Solar</t>
  </si>
  <si>
    <t>Almeida, MP (corresponding author), Univ Sao Paulo, Inst Energia &amp; Ambiente, Sao Paulo, Brazil.</t>
  </si>
  <si>
    <t>marcelopa@iee.usp.br; mikel.munoz@unavarra.es; inigo.delaparra@unavarra.es; oscar.perpinan@upm.es</t>
  </si>
  <si>
    <t>Perpiñan, Oscar/D-3388-2012; de la Parra, Inigo/H-8668-2018; Almeida, Marcelo/Q-1376-2016</t>
  </si>
  <si>
    <t>Perpiñan, Oscar/0000-0002-4134-7196; de la Parra, Inigo/0000-0002-4391-8140; Almeida, Marcelo/0000-0003-4493-641X</t>
  </si>
  <si>
    <t>Seventh Framework Programme of the European Commission [308468]</t>
  </si>
  <si>
    <t>Seventh Framework Programme of the European Commission(European Union (EU)European Commission Joint Research Centre)</t>
  </si>
  <si>
    <t>This work has been partially financed by the Seventh Framework Programme of the European Commission with the Project Photovoltaic Cost Reduction, Reliability, Operational Performance, Prediction and Simulation (PVCROPS-Grant Agreement No. 308468).</t>
  </si>
  <si>
    <t>10.1016/j.solener.2017.07.032</t>
  </si>
  <si>
    <t>http://dx.doi.org/10.1016/j.solener.2017.07.032</t>
  </si>
  <si>
    <t>FM2MW</t>
  </si>
  <si>
    <t>WOS:000414819900012</t>
  </si>
  <si>
    <t>Freitas, S; Reinhart, C; Brito, MC</t>
  </si>
  <si>
    <t>Freitas, S.; Reinhart, C.; Brito, M. C.</t>
  </si>
  <si>
    <t>Minimizing storage needs for large scale photovoltaics in the urban environment</t>
  </si>
  <si>
    <t>Aggregated demand; community BIPV; Net load variance; Electricity storage</t>
  </si>
  <si>
    <t>COMMUNITY ENERGY-STORAGE; SELF-CONSUMPTION; BATTERY SYSTEMS; SOLAR PV; OPTIMIZATION; ORIENTATION; HOUSEHOLDS; BUILDINGS; FACADES; DESIGN</t>
  </si>
  <si>
    <t>The rising popularity of PV has prompted the creation of urban community solar projects. This study evaluates the combined effect of aggregating demand, photovoltaic generation and electricity storage, on-site consumption of PV and its impact on the grid. Data sets with real aggregated electricity demand from grid distribution transformers were used and the PV potential of building facades and rooftops was estimated. The amount of PV in each orientation in the facades and rooftops was optimized maximizing self-sufficiency and minimizing net load variance. Two storage management strategies were investigated: one for maximizing self-consumption and the other to reduce net load variance. We show that the aggregation of the demand and PV potential from different building surfaces in the urban context translates into a better demand-supply match, therefore minimizing storage needs. Higher storage capacities with proper management strategy are needed for mitigation of unmanageable net load variance and consequent costs for the grid operator.</t>
  </si>
  <si>
    <t>[Freitas, S.; Brito, M. C.] Univ Lisbon, Inst Dom Luiz, Fac Ciencias, Ed C8 8-3-33, P-1749016 Lisbon, Portugal; [Reinhart, C.] MIT, Sch Architecture Planning, Bldg Technol, 77 Massachusetts Ave, Cambridge, MA 02139 USA</t>
  </si>
  <si>
    <t>Freitas, S (corresponding author), Univ Lisbon, Inst Dom Luiz, Fac Ciencias, Ed C8 8-3-33, P-1749016 Lisbon, Portugal.</t>
  </si>
  <si>
    <t>srefreitas@fc.ul.pt</t>
  </si>
  <si>
    <t>Freitas, Sara Regina Teixeira/M-2342-2015; Brito, Miguel Centeno/K-8476-2012</t>
  </si>
  <si>
    <t>Freitas, Sara Regina Teixeira/0000-0001-7024-2919; Brito, Miguel Centeno/0000-0002-3580-3474; Reinhart, Christoph/0000-0001-6311-0416</t>
  </si>
  <si>
    <t>MIT Portugal Program for Sustainable Energy Systems; FCT [SFRH/BD/52363/2013]; SUSCITY [MITP-TB/CS/0026/2013]; PVCITY [PTDC/EMS-ENE/4525/2014]; Institut Dom Luiz [UID/GEO/50019/2013]; Fundacao Calouste Gulbenkian Incentive to Research Award; Fundação para</t>
  </si>
  <si>
    <t>MIT Portugal Program for Sustainable Energy Systems; FCT(Fundacao para a Ciencia e a Tecnologia (FCT)); SUSCITY; PVCITY; Institut Dom Luiz; Fundacao Calouste Gulbenkian Incentive to Research Award; Fundação para a Ciência e a Tecnologia(Fundacao para a Ci</t>
  </si>
  <si>
    <t>This publication was partially supported by MIT Portugal Program for Sustainable Energy Systems, FCT grant SFRH/BD/52363/2013, Projects MITP-TB/CS/0026/2013 (SUSCITY), PTDC/EMS-ENE/4525/2014 (PVCITY), UID/GEO/50019/2013 - Institut Dom Luiz and Fundacao Calouste Gulbenkian Incentive to Research Award 2014.</t>
  </si>
  <si>
    <t>10.1016/j.solener.2017.11.011</t>
  </si>
  <si>
    <t>http://dx.doi.org/10.1016/j.solener.2017.11.011</t>
  </si>
  <si>
    <t>WOS:000423007300037</t>
  </si>
  <si>
    <t>Monteleone, A; Rodonò, G; Gagliano, A; Sapienza, V</t>
  </si>
  <si>
    <t>Monteleone, Angelo; Rodono, Gianluca; Gagliano, Antonio; Sapienza, Vincenzo</t>
  </si>
  <si>
    <t>SLICE: An Innovative Photovoltaic Solution for Adaptive Envelope Prototyping and Testing in a Relevant Environment</t>
  </si>
  <si>
    <t>adaptive envelopes; photovoltaic; composite material; skin system; foldable surface; kinetic structure; BIPV</t>
  </si>
  <si>
    <t>PERFORMANCE; FACADE; DESIGN</t>
  </si>
  <si>
    <t>The development of adaptive architectural envelopes is one of the goals of researchers that aim to improve the energy performance of buildings. Traditional devices often have drawbacks linked to the complexity of the kinetic systems used, as the mechanical systems for guaranteeing proper operation are complex and expensive (e.g., hinges). Adaptive envelopes require energy for driving the mechanical components and management systems. Thus, it is useful for such adaptive elements to be self-sufficient, generating the energy necessary for their functioning. This study presents a prototype of a lightweight and stand-alone component for dynamic envelopes, characterized by a flexible composite material integrated with high-efficiency photovoltaic cells called the Solar Lightweight Intelligent Component for Envelopes (SLICE). The management and control of the SLICE is based on the Arduino platform. This paper describes the multidisciplinary design process that led to the realization of the current prototypes, the laboratory test phases, as well as the results of the preliminary experiments carried out under real environmental conditions.</t>
  </si>
  <si>
    <t>[Monteleone, Angelo; Rodono, Gianluca; Sapienza, Vincenzo] Univ Catania, Dept Civil Engn &amp; Architecture, I-95131 Catania, Italy; [Gagliano, Antonio] Univ Catania, Dept Elect Elect &amp; Comp Engn, I-95131 Catania, Italy</t>
  </si>
  <si>
    <t>University of Catania; University of Catania</t>
  </si>
  <si>
    <t>Monteleone, A (corresponding author), Univ Catania, Dept Civil Engn &amp; Architecture, I-95131 Catania, Italy.</t>
  </si>
  <si>
    <t>angelo.monteleone@unict.it; gianluca.rodono@unict.it; antonio.gagliano@unict.it; vincenzo.sapienza@unict.it</t>
  </si>
  <si>
    <t>MONTELEONE, ANGELO/0000-0002-1393-5265; Sapienza, Vincenzo/0000-0001-6967-1943</t>
  </si>
  <si>
    <t>Ministry of University and Research [PON ARS01_00926 PNR2015-2020]</t>
  </si>
  <si>
    <t>Ministry of University and Research(Ministry of Education, Universities and Research (MIUR))</t>
  </si>
  <si>
    <t>This research was funded by the project EWAS-An Early Warning System for Cultural Heritage-PON ARS01_00926 PNR2015-2020 by the Ministry of University and Research.</t>
  </si>
  <si>
    <t>http://dx.doi.org/10.3390/su13168701</t>
  </si>
  <si>
    <t>UH7OV</t>
  </si>
  <si>
    <t>WOS:000690116100001</t>
  </si>
  <si>
    <t>Navid, Q; Hassan, A; Fardoun, AA; Ramzan, R; Alraeesi, A</t>
  </si>
  <si>
    <t>Navid, Qamar; Hassan, Ahmed; Fardoun, Abbas Ahmad; Ramzan, Rashad; Alraeesi, Abdulrahman</t>
  </si>
  <si>
    <t>Fault Diagnostic Methodologies for Utility-Scale Photovoltaic Power Plants: A State of the Art Review</t>
  </si>
  <si>
    <t>utility-scale power plants; photovoltaic (PV); monitoring; fault diagnostics</t>
  </si>
  <si>
    <t>PV SYSTEMS; DETECTION ALGORITHM; ARTIFICIAL-INTELLIGENCE; REMOTE SUPERVISION; POINT TRACKING; ENERGY-LOSSES; BIPV SYSTEMS; ARRAY; PERFORMANCE; MODULES</t>
  </si>
  <si>
    <t>The worldwide electricity supply network has recently experienced a huge rate of solar photovoltaic penetration. Grid-connected photovoltaic (PV) systems range from smaller custom built-in arrays to larger utility power plants. When the size and share of PV systems in the energy mix increases, the operational complexity and reliability of grid stability also increase. The growing concern about PV plants compared to traditional power plants is the dispersed existence of PV plants with millions of generators (PV panels) spread over kilometers, which increases the possibility of faults occurring and associated risk. As a result, a robust fault diagnosis and mitigation framework remain a key component of PV plants. Various fault monitoring and diagnostic systems are currently being used, defined by calculation of electrical parameters, extracted electrical parameters, artificial intelligence, and thermography. This article explores existing PV fault diagnostic systems in a detailed way and addresses their possible merits and demerits.</t>
  </si>
  <si>
    <t>[Navid, Qamar] United Arab Emirates Univ, Emirates Ctr Energy &amp; Environm Res, Al Ain 15551, U Arab Emirates; [Hassan, Ahmed] United Arab Emirates Univ, Coll Engn, Dept Architecture Engn, Al Ain 15551, U Arab Emirates; [Fardoun, Abbas Ahmad] Al Mareef Univ, Dept Elect &amp; Elect Engn, Beirut 1001, Lebanon; [Ramzan, Rashad] Natl Univ Comp &amp; Emerging Sci, Dept Elect Engn, Islamabad 44000, Pakistan; [Alraeesi, Abdulrahman] United Arab Emirates Univ, Dept Chem &amp; Petr Engn, Al Ain 15551, U Arab Emirates</t>
  </si>
  <si>
    <t>United Arab Emirates University; United Arab Emirates University; United Arab Emirates University</t>
  </si>
  <si>
    <t>Navid, Q (corresponding author), United Arab Emirates Univ, Emirates Ctr Energy &amp; Environm Res, Al Ain 15551, U Arab Emirates.</t>
  </si>
  <si>
    <t>qamar.navid@uaeu.ac.ae; Ahmed.Hassan@uaeu.ac.ae; abbasfardoun@gmail.com; rashad.ramzan@nu.edu.pk; a.alraeesi@uaeu.ac.ae</t>
  </si>
  <si>
    <t>KHALIFA, AHMED khalifa/HKF-2246-2023</t>
  </si>
  <si>
    <t>KHALIFA, AHMED khalifa/0000-0002-2918-7572; Hassan, Ahmed/0000-0002-7513-0243; Alraeesi, Abdulrahman/0000-0003-0756-5525</t>
  </si>
  <si>
    <t>Emirates Centre for Energy and Environment Research [31R106]</t>
  </si>
  <si>
    <t>Emirates Centre for Energy and Environment Research</t>
  </si>
  <si>
    <t>Emirates Centre for Energy and Environment Research-31R106.</t>
  </si>
  <si>
    <t>10.3390/su13041629</t>
  </si>
  <si>
    <t>http://dx.doi.org/10.3390/su13041629</t>
  </si>
  <si>
    <t>QQ8KM</t>
  </si>
  <si>
    <t>WOS:000624768500001</t>
  </si>
  <si>
    <t>Fuentes-del-Burgo, J; Navarro-Astor, E; Ramos, NMM; Martins, JP</t>
  </si>
  <si>
    <t>Fuentes-del-Burgo, Joaquin; Navarro-Astor, Elena; Ramos, Nuno M. M.; Martins, Joao Pocas</t>
  </si>
  <si>
    <t>Exploring the Critical Barriers to the Implementation of Renewable Technologies in Existing University Buildings</t>
  </si>
  <si>
    <t>barriers; energy efficiency; renewable energy technologies; university building; energy performance of buildings directive (EPDB)</t>
  </si>
  <si>
    <t>INTEGRATED PHOTOVOLTAICS BIPV; ZERO-ENERGY BUILDINGS; SOLAR-ENERGY; COMMERCIAL BUILDINGS; SOCIAL ACCEPTANCE; POLICY; EFFICIENCY; WIND; SYSTEMS; CONSUMPTION</t>
  </si>
  <si>
    <t>For more than a decade, the European Union has been implementing an ambitious energy policy focused on reducing CO2 emissions, increasing the use of renewable energy and improving energy efficiency. This paper investigates the factors that hinder the application of renewable energy technologies (RETs) in existing university buildings in Spain and Portugal. Following a qualitative methodology, 33 technicians working in the infrastructure management offices of 24 universities have been interviewed. The factors identified have been classified into economic-financial, administrative and legislative barriers, architectural, urban planning, technological, networking, social acceptance, institutional and others. It is concluded that there have not been sufficient economic incentives to carry out RETs projects in this type of building. Conditioning factors can act individually or jointly, generating a greater effect. Most participants consider that there are no social acceptance barriers. Knowledge of these determinants can facilitate actions that help implement this technology on university campuses in both countries.</t>
  </si>
  <si>
    <t>[Fuentes-del-Burgo, Joaquin] Univ Castilla La Mancha, Escuela Politecn Cuenca, Cuenca 16071, Spain; [Navarro-Astor, Elena] Univ Politecn Valencia, Escuela Tecn Super Ingn Edificac, Valencia 46022, Spain; [Ramos, Nuno M. M.] Univ Porto, Fac Engn FEUP, CONSTRUCT LFC, P-4200465 Porto, Portugal; [Martins, Joao Pocas] Univ Porto, Fac Engn FEUP, CONSTRUCT GEQUALTEC, P-4200465 Porto, Portugal</t>
  </si>
  <si>
    <t>Universidad de Castilla-La Mancha; Universitat Politecnica de Valencia; Universidade do Porto; Universidade do Porto</t>
  </si>
  <si>
    <t>Fuentes-del-Burgo, J (corresponding author), Univ Castilla La Mancha, Escuela Politecn Cuenca, Cuenca 16071, Spain.;Ramos, NMM (corresponding author), Univ Porto, Fac Engn FEUP, CONSTRUCT LFC, P-4200465 Porto, Portugal.;Martins, JP (corresponding author),</t>
  </si>
  <si>
    <t>Joaquin.fuentes@uchn.es; enavarro@omp.upv.es; nmmr@fe.up.pt; jppm@fe.up.pt</t>
  </si>
  <si>
    <t>Martins, João/IQT-5535-2023; Ramos, Nuno M M/B-4732-2013; NAVARRO-ASTOR, ELENA/M-5158-2017; Poças Martins, João/B-5092-2018</t>
  </si>
  <si>
    <t>Poças Martins, João/0000-0001-9878-3792; Fuentes del Burgo, Joaquin/0000-0001-5461-9472; Ramos, Nuno M. M./0000-0002-5331-7429</t>
  </si>
  <si>
    <t>Department of Civil Engineering and Building (University of Castilla-La Mancha)</t>
  </si>
  <si>
    <t>This research received funds given by the Department of Civil Engineering and Building (University of Castilla-La Mancha), for covering part cost of manuscripts publication.</t>
  </si>
  <si>
    <t>10.3390/su132212662</t>
  </si>
  <si>
    <t>http://dx.doi.org/10.3390/su132212662</t>
  </si>
  <si>
    <t>XH9EW</t>
  </si>
  <si>
    <t>WOS:000725729900001</t>
  </si>
  <si>
    <t>Haghighi, Z; Dehnavi, MA; Konstantinou, T; van den Dobbelsteen, A; Klein, T</t>
  </si>
  <si>
    <t>Haghighi, Zoheir; Dehnavi, Mahboubeh Angali; Konstantinou, Thaleia; van den Dobbelsteen, Andy; Klein, Tillmann</t>
  </si>
  <si>
    <t>Architectural Photovoltaic Applications: Lessons Learnt and Perceptions from Architects</t>
  </si>
  <si>
    <t>BIPV; PV; photovoltaic; integration; net-zero energy building; in-depth interview; design studies</t>
  </si>
  <si>
    <t>Researchers have reported that despite technological development in photovoltaic technology and substantial cost reduction, there is still a narrow interest in architectural photovoltaic applications (APA). Lack of interest is correlated to various bottlenecks, and one of them is a lack of knowledge among architects on the possibilities and approaches to adopt APA. In response to the issues mentioned, the aim of the research presented was collecting qualitative and quantitative information from architects as lessons learned and perceptions in regards to APA. In total, 30 architects with and without experience of using photovoltaics (PV) were invited and interviewed. They were asked about their experience, design and decision-making process with PV, their understanding of integration, and the decisive factors to use APA. The results showed apparent differences between the experiences and perceptions, and they highlighted the lessons learned from realized projects. The analysis of the visual implication of PV integration shows that, to the eyes of architects, integration of PV into architecture does not depend on the PV product used, but instead, that when PV is part of the design concept and design process, the outcome is seen as a meaningful integration.</t>
  </si>
  <si>
    <t>[Haghighi, Zoheir; Konstantinou, Thaleia; van den Dobbelsteen, Andy; Klein, Tillmann] Delft Univ Technol, Dept Architectural Engn Technol, Fac Architecture &amp; Built Environm, Julianalaan 134, NL-2628 BL Delft, Netherlands; [Dehnavi, Mahboubeh Angali] Shahid Beheshti Univ, Fac Architecture &amp; Urban Planning, Tehran 1983969411, Iran</t>
  </si>
  <si>
    <t>Delft University of Technology; Shahid Beheshti University</t>
  </si>
  <si>
    <t>Haghighi, Z (corresponding author), Delft Univ Technol, Dept Architectural Engn Technol, Fac Architecture &amp; Built Environm, Julianalaan 134, NL-2628 BL Delft, Netherlands.</t>
  </si>
  <si>
    <t>z.haghighi@tudeft.nl; Mahboubeh.dehnavi@gmail.com; T.Konstantinou@tudelft.nl; A.A.J.F.vandenDobbelsteen@tudelft.nl; T.Klein@tudelft.nl</t>
  </si>
  <si>
    <t>van den Dobbelsteen, Andy/0000-0002-2423-5694; Konstantinou, Thaleia/0000-0001-7085-312X</t>
  </si>
  <si>
    <t>This research was part of the SolarUrban Research Programme, funded by TU Delft.</t>
  </si>
  <si>
    <t>http://dx.doi.org/10.3390/buildings11020062</t>
  </si>
  <si>
    <t>QN2JM</t>
  </si>
  <si>
    <t>WOS:000622292600001</t>
  </si>
  <si>
    <t>Zhang, TY; Xie, LZ; Li, YX; Mallick, TK; Wei, QZ; Hao, X; He, B</t>
  </si>
  <si>
    <t>Zhang, Tengyuan; Xie, Lingzhi; Li, Yongxue; Mallick, Tapas K.; Wei, Qingzhu; Hao, Xia; He, Bo</t>
  </si>
  <si>
    <t>Experimental and Theoretical Research on Bending Behavior of Photovoltaic Panels with a Special Boundary Condition</t>
  </si>
  <si>
    <t>photovoltaic panel; bending behavior; classical lamination theory; Rayleigh-Rita method; special boundary condition; bending experiment</t>
  </si>
  <si>
    <t>LAMINATED-GLASS; SANDWICH PLATES; LAYER; BIPV; DESIGN; BEAMS; MODEL</t>
  </si>
  <si>
    <t>Currently, the photovoltaic (PV) panels widely manufactured on market are composed of stiff front and back layers and the solar cells embedded in a soft polymeric interlayer. The wind and snow pressure are the usual loads to which working PV panels need to face, and it needs the panels keep undamaged under those pressure when they generate electricity. Therefore, an accurate and systematic research on bending behavior of PV panels is important and necessary. In this paper, classical lamination theory (CLT) considering soft interlayer is applied to build governing equations of the solar panel. A Rayleigh-Rita method is modified to solve the governing equations and calculate the static deformation of the PV panel. Different from many previous researches only analyzing simply supported boundary condition for four edges, a special boundary condition which consists of two opposite edges simply supported and the others two free is studied in this paper. A closed form solution is derived out and used to do the numerical calculation. The corresponding bending experiments of PV panels are completed. Comparing the numerical results with experiment results, the accuracy of the analytical solutions are verified.</t>
  </si>
  <si>
    <t>[Zhang, Tengyuan; Xie, Lingzhi; Hao, Xia; He, Bo] Sichuan Univ, Inst New Energy &amp; Low Carbon Technol, Chengdu 610207, Sichuan, Peoples R China; [Xie, Lingzhi; Li, Yongxue] Sichuan Univ, Coll Architecture &amp; Environm, Chengdu 610065, Sichuan, Peoples R China; [Mallick, Tapas K.] Univ Exeter, Environm &amp; Sustainabil Inst, Penryn Campus, Penryn TR10 9FE, Cornwall, England; [Wei, Qingzhu] Suzhou Talesun Solar Technol Co Ltd, Changshu 215542, Jiangsu, Peoples R China</t>
  </si>
  <si>
    <t>Sichuan University; Sichuan University; University of Exeter</t>
  </si>
  <si>
    <t>Li, YX (corresponding author), Sichuan Univ, Coll Architecture &amp; Environm, Chengdu 610065, Sichuan, Peoples R China.</t>
  </si>
  <si>
    <t>zhangtenyuan@126.com; xielingzhi@scu.edu.cn; yongxuel@scu.edu.cn; T.K.Mallick@exeter.ac.uk; Qingzhu.wei@talesun.com; hao.xia0808@scu.edu.cn; hebo@scu.edu.cn</t>
  </si>
  <si>
    <t>Mallick, Tapas/ABE-6357-2020; Li, Yongxue/HJY-7832-2023</t>
  </si>
  <si>
    <t>Li, Yongxue/0000-0001-8224-3126; Mallick, Tapas/0000-0002-6456-9955</t>
  </si>
  <si>
    <t>National Key Research and Development Program of China: Newton Fund-China-UK Research and Innovations Bridges [2016YFE0124500]; EPSRC [EP/K03619X/1, EP/J000345/1, EP/G030820/1, EP/J000345/2] Funding Source: UKRI</t>
  </si>
  <si>
    <t>National Key Research and Development Program of China: Newton Fund-China-UK Research and Innovations Bridges; EPSRC(UK Research &amp; Innovation (UKRI)Engineering &amp; Physical Sciences Research Council (EPSRC))</t>
  </si>
  <si>
    <t>This research was funded by the National Key Research and Development Program of China: Newton Fund-China-UK Research and Innovations Bridges (No. 2016YFE0124500).</t>
  </si>
  <si>
    <t>10.3390/en11123435</t>
  </si>
  <si>
    <t>http://dx.doi.org/10.3390/en11123435</t>
  </si>
  <si>
    <t>HG9VB</t>
  </si>
  <si>
    <t>WOS:000455358300196</t>
  </si>
  <si>
    <t>Jiang, H; Lu, N; Wang, XC</t>
  </si>
  <si>
    <t>Jiang, Hou; Lu, Ning; Wang, Xuecheng</t>
  </si>
  <si>
    <t>Assessing Carbon Reduction Potential of Rooftop PV in China through Remote Sensing Data-Driven Simulations</t>
  </si>
  <si>
    <t>rooftop PV; carbon emission reduction; dispatch modeling; remote sensing</t>
  </si>
  <si>
    <t>RENEWABLE ENERGY; LIDAR DATA; GENERATION; BUILDINGS; MODEL; BIPV; CITY; GIS</t>
  </si>
  <si>
    <t>Developing rooftop photovoltaic (PV) has become an important initiative for achieving carbon neutrality in China, but the carbon reduction potential assessment has not properly considered the spatial and temporal variability of PV generation and the curtailment in electricity dispatch. In this study, we propose a technical framework to fill the gap in assessing carbon reduction potential through remote sensing data-driven simulations. The spatio-temporal variations in rooftop PV generations were simulated on an hourly basis, and a dispatch analysis was then performed in combination with hourly load profiles to quantify the PV curtailment in different scenarios. Our results showed that the total rooftop PV potential in China reached 6.5 PWh yr(-1), mainly concentrated in the eastern region where PV generation showed high variability. The carbon reduction from 100% flexible grids with 12 h of storage capacity is close to the theoretical maximum, while without storage, the potential may be halved. To maximize the carbon reduction potential, rooftop PV development should consider grid characteristics and regional differences. This study has important implications for the development of rooftop PV and the design of carbon-neutral pathways based on it.</t>
  </si>
  <si>
    <t>[Jiang, Hou; Lu, Ning] Chinese Acad Sci, Inst Geog Sci &amp; Nat Resources Res, State Key Lab Resources &amp; Environm Informat Syst, Beijing 100101, Peoples R China; [Wang, Xuecheng] Nanning Normal Univ, Sch Geog &amp; Planning, Nanning 530001, Peoples R China</t>
  </si>
  <si>
    <t>Chinese Academy of Sciences; Institute of Geographic Sciences &amp; Natural Resources Research, CAS; Nanning Normal University</t>
  </si>
  <si>
    <t>Lu, N (corresponding author), Chinese Acad Sci, Inst Geog Sci &amp; Nat Resources Res, State Key Lab Resources &amp; Environm Informat Syst, Beijing 100101, Peoples R China.</t>
  </si>
  <si>
    <t>lvn@lreis.ac.cn</t>
  </si>
  <si>
    <t>Jiang, Hou/IQS-2635-2023; Lu, Ning/Y-2808-2019</t>
  </si>
  <si>
    <t>Lu, Ning/0000-0003-1944-5096; Wang, Xuecheng/0000-0002-0384-7341; Jiang, Hou/0000-0002-5087-3446</t>
  </si>
  <si>
    <t>Open Fund of the State Key Laboratory of Remote Sensing Science [OFSLRSS202204]; China Postdoctoral Science Foundation [2021M703176]; National Natural Science Foundation of China [42201382]</t>
  </si>
  <si>
    <t>Open Fund of the State Key Laboratory of Remote Sensing Science; China Postdoctoral Science Foundation(China Postdoctoral Science Foundation); National Natural Science Foundation of China(National Natural Science Foundation of China (NSFC))</t>
  </si>
  <si>
    <t>This research was funded by the Open Fund of the State Key Laboratory of Remote Sensing Science (Grant No. OFSLRSS202204), the China Postdoctoral Science Foundation (Grant No. 2021M703176), and the National Natural Science Foundation of China (Grant No. 42201382).</t>
  </si>
  <si>
    <t>10.3390/su15043380</t>
  </si>
  <si>
    <t>http://dx.doi.org/10.3390/su15043380</t>
  </si>
  <si>
    <t>9J3HM</t>
  </si>
  <si>
    <t>WOS:000940082300001</t>
  </si>
  <si>
    <t>Lampropoulos, I; Alskaif, T; Schram, W; Bontekoe, E; Coccato, S; van Sark, W</t>
  </si>
  <si>
    <t>Lampropoulos, Ioannis; Alskaif, Tarek; Schram, Wouter; Bontekoe, Eelke; Coccato, Simone; van Sark, Wilfried</t>
  </si>
  <si>
    <t>Review of Energy in the Built Environment</t>
  </si>
  <si>
    <t>energy; built environment; distributed generation; demand-side management; energy storage; smart grid</t>
  </si>
  <si>
    <t>POWER-TO-GAS; INTEGRATED PHOTOVOLTAICS BIPV; LIFE-CYCLE ASSESSMENT; ELECTRIC VEHICLES; HEAT-PUMPS; DEMAND RESPONSE; CHARGING INFRASTRUCTURE; STORAGE SYSTEMS; GRID TECHNOLOGY; SOLAR PV</t>
  </si>
  <si>
    <t>Urban environments can be key to sustainable energy in terms of driving innovation and action. Urban areas are responsible for a significant part of energy use and associated greenhouse gas emissions. The share of greenhouse gas emissions is likely to increase as global urban populations increase. As over half of the human population will live in cities in the near future, the management of energy supply and demand in urban environments will become essential. Developments such as the transformation of the electricity grid from a centralised to a decentralised system as well as the electrification of the transportation and heating systems in buildings will transform the urban energy landscape. Efficient heating systems, sustainable energy technologies, and electric vehicles will be critical to decarbonise cities. An overview of emerging technologies and concepts in the built environment is provided in this literature review on the basis of four main areas, namely, energy demand, supply, storage, and integration aspects. The Netherlands is used as a case study for demonstrating evidence-based results and feasibility of innovative urban energy solutions, as well as supportive policies.</t>
  </si>
  <si>
    <t>[Lampropoulos, Ioannis; Alskaif, Tarek; Schram, Wouter; Bontekoe, Eelke; van Sark, Wilfried] Univ Utrecht, Copernicus Inst Sustainable Dev, Princetonlaan 8a, NL-3584 CB Utrecht, Netherlands; [Coccato, Simone] Univ Utrecht, Informat &amp; Technol Serv, Heidelberglaan 8, NL-3584 CS Utrecht, Netherlands</t>
  </si>
  <si>
    <t>Lampropoulos, I (corresponding author), Univ Utrecht, Copernicus Inst Sustainable Dev, Princetonlaan 8a, NL-3584 CB Utrecht, Netherlands.</t>
  </si>
  <si>
    <t>i.lampropoulos@uu.nl; t.a.alskaif@uu.nl; w.l.schram@uu.nl; e.p.bontekoe@uu.nl; s.coccato@uu.nl; w.g.j.h.m.vansark@uu.nl</t>
  </si>
  <si>
    <t>van Sark, Wilfried G.J.H.M./C-5009-2009; Schram, Wouter/JLM-6903-2023; Lampropoulos, Ioannis/AGB-4508-2022; Alskaif, Tarek/AAJ-5476-2020</t>
  </si>
  <si>
    <t>van Sark, Wilfried G.J.H.M./0000-0002-4738-1088; Schram, Wouter/0000-0003-3407-7893; Lampropoulos, Ioannis/0000-0001-8566-4970; Alskaif, Tarek/0000-0002-1780-4553</t>
  </si>
  <si>
    <t>Replicable Solutions for Co-Creation in Sustainable Cities (IRIS) project - EU Horizon 2020 research and innovation program [774199]; PV-Prosumers4Grid Project - EU Horizon 2020 research and innovation programme [764786]; Distributed Energy Resources (B-D</t>
  </si>
  <si>
    <t>Replicable Solutions for Co-Creation in Sustainable Cities (IRIS) project - EU Horizon 2020 research and innovation program; PV-Prosumers4Grid Project - EU Horizon 2020 research and innovation programme; Distributed Energy Resources (B-DER), Netherlands E</t>
  </si>
  <si>
    <t>This work is partially supported by the Integrated and Replicable Solutions for Co-Creation in Sustainable Cities (IRIS) project, which received funding from the EU Horizon 2020 research and innovation program under grant agreement No 774199; the PV-Prosumers4Grid Project, which received funding from the EU Horizon 2020 research and innovation programme under grant agreement No 764786; and the research project A Blockchain-based platform for peer-to-peer energy transactions between Distributed Energy Resources (B-DER), Netherlands Enterprise Agency (Rijksdienst voor Ondernemend Nederland: RVO) within the Dutch Topsector Energy framework, project number: 1621404. This paper is inspired by the course Energy in the Built Environment (GEO4-2522), and we would like to thank all the colleagues at the Copernicus Institute of Sustainable Development who have contributed to the development of the course material, and the many students who enrolled in the course and have provided very useful feedback.</t>
  </si>
  <si>
    <t>10.3390/smartcities3020015</t>
  </si>
  <si>
    <t>http://dx.doi.org/10.3390/smartcities3020015</t>
  </si>
  <si>
    <t>SS5FR</t>
  </si>
  <si>
    <t>WOS:000661780800001</t>
  </si>
  <si>
    <t>Freitas, S; Santos, T; Brito, MC</t>
  </si>
  <si>
    <t>Freitas, Sara; Santos, Teresa; Brito, Miguel C.</t>
  </si>
  <si>
    <t>Demand aggregation; Building fa ades; Urban BIPV; Distribution transformers</t>
  </si>
  <si>
    <t>OF-THE-ART; DISTRIBUTION NETWORK; GENERATION</t>
  </si>
  <si>
    <t>With the increasing deployment of solar systems in buildings in urban environments, a future scenario of high photovoltaic penetration is expected to produce impacts on the distribution grid. One of the challenges relates to the power balance at the power transformers, which might not have sufficient spare capacity to accommodate the solar electricity feed in. In this work, we estimate the power balance at the transformers in a small urban area of Lisbon, Portugal, considering full deployment of PV, installed on rooftops and building facades. The PV potential is estimated through two different approaches: the simplified Peak power method, which considers the typical peak power of a module and the available area, and the more labour-intensive Irradiance method that accounts for hourly time step solar irradiance and demand data or simulations. The main findings of this work point out that the Peak power method has limited success if PV facades are to be considered. Moreover, a high PV penetration scenario leads to a locally less resilient grid, hence a solar PV factor was proposed to account for future deployment of PV systems in urban environments. (C) 2017 The Authors. Published by Elsevier Ltd.</t>
  </si>
  <si>
    <t>[Freitas, Sara; Brito, Miguel C.] Univ Lisbon, Inst Dom Luiz, Fac Ciencias, P-1749016 Lisbon, Portugal; [Santos, Teresa] Univ Nova Lisboa, Fac Social Sci &amp; Humanities FCSH NOVA, Interdisciplinary Ctr Social Sci CICS NOVA, P-1069061 Lisbon, Portugal</t>
  </si>
  <si>
    <t>Universidade de Lisboa; Universidade Nova de Lisboa</t>
  </si>
  <si>
    <t>Freitas, S (corresponding author), Univ Lisbon, Inst Dom Luiz, Fac Ciencias, P-1749016 Lisbon, Portugal.</t>
  </si>
  <si>
    <t>Santos, Teresa/M-8506-2016; Freitas, Sara Regina Teixeira/M-2342-2015; Brito, Miguel Centeno/K-8476-2012</t>
  </si>
  <si>
    <t>Santos, Teresa/0000-0001-7061-7346; Freitas, Sara Regina Teixeira/0000-0001-7024-2919; Brito, Miguel Centeno/0000-0002-3580-3474</t>
  </si>
  <si>
    <t>MIT Portugal Program for Sustainable Energy Systems, Instituto Dom Luiz [UID/GEO/50019/2013, CICS.NOVA - UID/SOC/04647/2013]; FCT/MCTES; SUSCITY [MITP-TB/CS/0026/2013]; PVCITY [PTDC/EMS-ENE/4525/2014]; FCT [SFRH/BPD/76893/2011, SFRH/BD/52363/2013]; Calous</t>
  </si>
  <si>
    <t>MIT Portugal Program for Sustainable Energy Systems, Instituto Dom Luiz; FCT/MCTES(Fundacao para a Ciencia e a Tecnologia (FCT)); SUSCITY; PVCITY; FCT(Fundacao para a Ciencia e a Tecnologia (FCT)); Calouste Gulbenkian Foundation; Fundação para a Ciência e</t>
  </si>
  <si>
    <t>This publication was partially supported by MIT Portugal Program for Sustainable Energy Systems, Instituto Dom Luiz - UID/GEO/50019/2013, CICS.NOVA - UID/SOC/04647/2013, with the financial support of FCT/MCTES through National funds, and Projects MITP-TB/CS/0026/2013 (SUSCITY) and PTDC/EMS-ENE/4525/2014 (PVCITY). Teresa Santos was funded by FCT post-doctoral grant SFRH/BPD/76893/2011 and Sara Freitas was funded by FCT doctoral grant SFRH/BD/52363/2013 and Calouste Gulbenkian Foundation award 2014.</t>
  </si>
  <si>
    <t>http://dx.doi.org/10.1016/j.renene.2017.10.096</t>
  </si>
  <si>
    <t>FU2AD</t>
  </si>
  <si>
    <t>WOS:000423649700069</t>
  </si>
  <si>
    <t>Li, FX; Dong, WT; Wu, W</t>
  </si>
  <si>
    <t>Li, Fuxiang; Dong, Wentao; Wu, Wei</t>
  </si>
  <si>
    <t>A general model for comprehensive electrical characterization of photovoltaics under partial shaded conditions</t>
  </si>
  <si>
    <t>ADVANCES IN APPLIED ENERGY</t>
  </si>
  <si>
    <t>Photovoltaic; Partial shading condition; Equivalent circuit; Current mismatch; Reverse biased</t>
  </si>
  <si>
    <t>MATHEMATICAL-MODEL; PV SYSTEMS; CELL; SIMULATION; DIAGNOSIS; MODULES; ARRAYS; BIPV</t>
  </si>
  <si>
    <t>Partial shading condition (PSC) causes underperformance, unreliability, and fire risks in photovoltaic (PV) sys-tems. Accurate estimation of PV behaviors is crucial to fundamental understanding and further mitigation. How-ever, current modeling methods lack full consideration of the physical behaviors, system complexities, and shad-ing pattern diversities, ending in coarse and simple analysis. Herein, an innovative modeling approach with high-performance algorithms is proposed to address these challenges simultaneously. Based on rigorous analysis, physics models considering the reverse-biased behaviors, the system complexities, and shading pattern diversi-ties, are developed at the cell, module, and array levels, respectively. Then, a strict and progressive validation via measurement data is conducted to justify the effectiveness of the developed method. The method is valid for mainstream PV technologies in the market and can predict cell behaviors and module electrical characteristics perfectly. Notably, the proposed method is more computationally efficient than Simulink when simulating the same PV array. Lastly, to demonstrate its exclusive advantages, two case studies are conducted. The localized power dissipation can be quantified. The observed energy loss justifies the necessity of reverse biased behav-iors and high-resolution simulation. This method can be coded in any development environment, providing an efficient and comprehensive tool to analyze PV systems.</t>
  </si>
  <si>
    <t>[Li, Fuxiang; Wu, Wei] City Univ Hong Kong, Sch Energy &amp; Environm, Hong Kong, Peoples R China; [Dong, Wentao] City Univ Hong Kong, Dept Comp Sci, Hong Kong, Peoples R China</t>
  </si>
  <si>
    <t>City University of Hong Kong; City University of Hong Kong</t>
  </si>
  <si>
    <t>Wu, W (corresponding author), City Univ Hong Kong, Sch Energy &amp; Environm, Hong Kong, Peoples R China.</t>
  </si>
  <si>
    <t>weiwu53@cityu.edu.hk</t>
  </si>
  <si>
    <t>Yang, Min/JPY-3791-2023; Ma, Mingyang/JXM-3330-2024; Zhang, Wenli/JXL-4317-2024; Liao, Yi/JVM-9413-2024; sun, chen/JCP-0396-2023; qi, qi/JWP-1757-2024</t>
  </si>
  <si>
    <t>Wu, Wei/0000-0002-9657-6682; DONG, Wentao/0000-0002-9881-1180; Li, Fuxiang/0000-0001-7250-7079</t>
  </si>
  <si>
    <t>Research Grants Council of Hong Kong [CityU 21201119, CityU 11212620, CityU 11215621, CityU 11218922]</t>
  </si>
  <si>
    <t>Research Grants Council of Hong Kong(Hong Kong Research Grants Council)</t>
  </si>
  <si>
    <t>Acknowledgments The authors gratefully acknowledge the support from the Research Grants Council of Hong Kong (Project number: CityU 21201119 , CityU 11212620 , CityU 11215621 , CityU 11218922) .</t>
  </si>
  <si>
    <t>2666-7924</t>
  </si>
  <si>
    <t>ADV APPL ENERGY</t>
  </si>
  <si>
    <t>Adv. Appl. Energy</t>
  </si>
  <si>
    <t>10.1016/j.adapen.2022.100118</t>
  </si>
  <si>
    <t>http://dx.doi.org/10.1016/j.adapen.2022.100118</t>
  </si>
  <si>
    <t>M1NI8</t>
  </si>
  <si>
    <t>WOS:001027893300001</t>
  </si>
  <si>
    <t>Mesloub, A; Ghosh, A; Touahmia, M; Albaqawy, GA; Noaime, E; Alsolami, BM</t>
  </si>
  <si>
    <t>Mesloub, Abdelhakim; Ghosh, Aritra; Touahmia, Mabrouk; Albaqawy, Ghazy Abdullah; Noaime, Emad; Alsolami, Badr M.</t>
  </si>
  <si>
    <t>Performance Analysis of Photovoltaic Integrated Shading Devices (PVSDs) and Semi-Transparent Photovoltaic (STPV) Devices Retrofitted to a Prototype Office Building in a Hot Desert Climate</t>
  </si>
  <si>
    <t>photovoltaic shading device (PVSD); overall energy; tilt angle; visual comfort; energy saving; hot desert climate</t>
  </si>
  <si>
    <t>BIPV; DESIGN; OPTIMIZATION; PARAMETERS; SIMULATION; SYSTEMS; COMFORT</t>
  </si>
  <si>
    <t>This paper presents the impact on energy performance and visual comfort of retrofitting photovoltaic integrated shading devices (PVSDs) to the facade of a prototype office building in a hot desert climate. EnergyPlus (TM) and the DIVA-for-Rhino (c) plug-ins were used to perform numerical simulations and parametric analyses examining the energy performance and visual comfort of five configurations, namely: (1) inclined single panel PVSDs, (2) unfilled eggcrate PVSDs, (3) a louvre PVSD of ten slats tilted 30 degrees outward, (4) a louvre PVSD of five slats tilted 30 degrees outward, and (5) an STPV module with 20% transparency which were then compared to a reference office building (ROB) model. The field measurements of an off-grid system at various tilt angles provided an optimum tilt angle of 30 degrees. A 30 degrees tilt was then integrated into some of the PVSD designs. The results revealed that the integration of PVSDs significantly improved overall energy performance and reduced glare. The unfilled eggcrate PVSD did not only have the highest conversion efficiency at x235; 20% but generated extra energy as well; an essential feature in the hot desert climate of Saudi Arabia.</t>
  </si>
  <si>
    <t>[Mesloub, Abdelhakim; Touahmia, Mabrouk; Albaqawy, Ghazy Abdullah; Noaime, Emad] Hail Univ, Dept Architectural Engn, Hail 2440, Saudi Arabia; [Ghosh, Aritra] Univ Exeter, Environm &amp; Sustainabil Inst, Penryn TR10 9FE, Cornwall, England; [Ghosh, Aritra] Univ Exeter, Coll Engn Math &amp; Phys Sci, Renewable Energy, Cornwall TR10 9FE, England; [Ghosh, Aritra] Univ Exeter, Renewable Energy, Stella Turk Bldg, Penryn TR10 9FE, Cornwall, England; [Alsolami, Badr M.] Umm Al Qura Univ, Coll Engn &amp; Islamic Architecture, Islamic Architecture Dept, Mecca 21955, Saudi Arabia</t>
  </si>
  <si>
    <t>University Ha'il; University of Exeter; University of Exeter; University of Exeter; Umm Al Qura University</t>
  </si>
  <si>
    <t>Mesloub, A (corresponding author), Hail Univ, Dept Architectural Engn, Hail 2440, Saudi Arabia.;Ghosh, A (corresponding author), Univ Exeter, Environm &amp; Sustainabil Inst, Penryn TR10 9FE, Cornwall, England.;Ghosh, A (corresponding author), Univ Exeter, Co</t>
  </si>
  <si>
    <t>a.maslub@uoh.edu.sa; a.ghosh@exeter.ac.uk; m.touahmia@uoh.edu.sa; g.albaqawy@uoh.edu.sa; e.noaime@uoh.edu.sa; bmsolami@uqu.edu.sa</t>
  </si>
  <si>
    <t>Albaqawy, Ghazy/AAP-4257-2021; Touahmia, Mabrouk/AAJ-3597-2021; Albaqawy, Ghazy/GSN-9606-2022; Mesloub, Abdelhakim/AAZ-1981-2020; Noaime, Emad/AAP-8520-2021</t>
  </si>
  <si>
    <t>Albaqawy, Ghazy/0000-0001-9232-216X; Mesloub, Abdelhakim/0000-0002-4513-8105; Noaime, Emad/0000-0003-2182-962X; Alsolami, Badr/0000-0002-3035-7268; Ghosh, Aritra/0000-0001-9409-7592</t>
  </si>
  <si>
    <t>Research Deanship at University of Ha'il -Saudi Arabia [RG-20 105]</t>
  </si>
  <si>
    <t>Research Deanship at University of Ha'il -Saudi Arabia</t>
  </si>
  <si>
    <t>This research has been funded from the Research Deanship at University of Ha'il -Saudi Arabia through project number RG-20 105.</t>
  </si>
  <si>
    <t>10.3390/su122310145</t>
  </si>
  <si>
    <t>http://dx.doi.org/10.3390/su122310145</t>
  </si>
  <si>
    <t>PD3PJ</t>
  </si>
  <si>
    <t>WOS:000597600600001</t>
  </si>
  <si>
    <t>Habibi, S; Valladares, OP; Pen, DM</t>
  </si>
  <si>
    <t>Habibi, Saeid; Valladares, Oriol Pons; Pen, Diana Maritza</t>
  </si>
  <si>
    <t>Sustainability performance by ten representative intelligent Facade technologies: A systematic review</t>
  </si>
  <si>
    <t>Adaptive building envelope; Adaptative technologies; Advanced building skins; PRISMA; Smart architecture</t>
  </si>
  <si>
    <t>DOUBLE-SKIN FACADE; LIFE-CYCLE ASSESSMENT; INTEGRATED PHOTOVOLTAICS BIPV; COST-BENEFIT-ANALYSIS; ENERGY PERFORMANCE; ELECTROCHROMIC WINDOWS; NATURAL VENTILATION; TITANIUM-DIOXIDE; BUILDING ENERGY; GREEN FACADES</t>
  </si>
  <si>
    <t>Recently, intelligent facades (IFs) have become key factors to achieve sustainable development goals in the architectural sector. Research in this area is steadily growing. However, there is lack of conclusive results in available literature about IF's sustainability performance. Thus, this article aims to identify and map the economic, environmental, and social performances by IFs, in the main scientific databases through a systematic review following the preferred reporting items for systematic reviews and meta-Analyses reporting standard. This methodology has identified main search codes and more than 800 articles submitted from 2010 to 2020. The results from the literature regarding ten types of IF technologies are extracted, classified, normalized, and expressed according to previously developed 16 sustainability indicators. Results indicate that, in terms of economic and environmental dimensions, IF technologies mainly have lower performances while their performance in terms of social requirements is considerably satisfactory. This review and its subsequent conceptual framework provide an overview for IF introduction, through scientific indexes that can be useful for occupants, builders, architects, and policymakers to have a good understanding about the potential contributions IFs provide. Nevertheless, in perspectives for new IF research directions, this review suggests further explorations on cost-effective, recyclable, reusable, and flexible technologies.</t>
  </si>
  <si>
    <t>saeid.habibi@upc.edu</t>
  </si>
  <si>
    <t>Pons-Valladares, Oriol/AAB-4006-2019; habibi, saeid/AAK-1610-2020</t>
  </si>
  <si>
    <t>Pons-Valladares, Oriol/0000-0003-1747-8150; habibi, saeid/0000-0001-7892-9889</t>
  </si>
  <si>
    <t>10.1016/j.seta.2022.102001</t>
  </si>
  <si>
    <t>http://dx.doi.org/10.1016/j.seta.2022.102001</t>
  </si>
  <si>
    <t>1C5SN</t>
  </si>
  <si>
    <t>WOS:000793178800001</t>
  </si>
  <si>
    <t>Long, WF; Chen, XF; Ma, QS; Wei, XD; Xi, Q</t>
  </si>
  <si>
    <t>Long, Weifan; Chen, Xiaofei; Ma, Qingsong; Wei, Xindong; Xi, Qiao</t>
  </si>
  <si>
    <t>An Evaluation of the PV Integrated Dynamic Overhangs Based on Parametric Performance Design Method: A Case Study of a Student Apartment in China</t>
  </si>
  <si>
    <t>PVSD; parametric design; performance evaluation; net energy use intensity (EUI); power generation</t>
  </si>
  <si>
    <t>PHOTOVOLTAICS BIPV; SHADING DEVICES; SYSTEMS; ENERGY</t>
  </si>
  <si>
    <t>A photovoltaic shading device (PVSD) is a promising technology that can both generate electricity and provide shading to reduce indoor energy consumption. This paper aims to evaluate the performance of three PVSD design strategies in five Chinese cities by using a proposed all-in-one simulation program, according to the parametric performance design method. The program can be used to predict the energy consumption, power generation, and economic feasibility of different PVSD strategies. It was, firstly, calibrated through an actual experiment which was carried out in Qingdao and, secondly, used to simulate the energy consumption and generation of the three PVSD strategies in relation to the optimal angles and heights. Finally, the program was used to calculate the energy efficiency and economic feasibility of the three strategies. The findings indicated that the move-shade strategy of PVSD can provide the best energy-saving performance, followed by rotate-shade and fixed-shade strategies. Compared to the no-shade strategy, the reduction of the net energy use intensity by using the move-shade strategy was 31.80% in Shenzhen, 107.36% in Kunming, 48.37% in Wuhan, 61.79% in Qingdao, and 43.83% in Changchun. The payback periods of the three strategies ranged from 5 to 16 years when using the PVSD in China.</t>
  </si>
  <si>
    <t>[Long, Weifan; Chen, Xiaofei; Ma, Qingsong; Xi, Qiao] Qingdao Univ Technol, Coll Architecture &amp; Urban Planning, Qingdao 266033, Peoples R China; [Ma, Qingsong] Qingdao Univ Technol, Innovat Inst Sustainable Maritime Architecture Re, Qingdao 266033, Peoples R China; [Wei, Xindong] Jilin Jianzhu Univ, Sch Environm &amp; Municipal Engn, Changchun 130118, Peoples R China</t>
  </si>
  <si>
    <t>Qingdao University of Technology; Qingdao University of Technology; Jilin Jianzhu University</t>
  </si>
  <si>
    <t>Chen, XF (corresponding author), Qingdao Univ Technol, Coll Architecture &amp; Urban Planning, Qingdao 266033, Peoples R China.</t>
  </si>
  <si>
    <t>longweifan97@163.com; chenxiaofei@qut.edu.cn; maqingsong@qut.edu.cn; xindong33@hotmail.com; 19863763160@163.com</t>
  </si>
  <si>
    <t>tan, xunwenti/JTT-8614-2023</t>
  </si>
  <si>
    <t>Qingsong, Ma/0000-0002-8664-9630</t>
  </si>
  <si>
    <t>National Natural Science Foundation of China [52108015]; Natural Science Foundation of Shandong Province [ZR201910280141]</t>
  </si>
  <si>
    <t>National Natural Science Foundation of China(National Natural Science Foundation of China (NSFC)); Natural Science Foundation of Shandong Province(Natural Science Foundation of Shandong Province)</t>
  </si>
  <si>
    <t>This research is supported by grants from the National Natural Science Foundation of China (No. 52108015) and the Natural Science Foundation of Shandong Province (No. ZR201910280141).</t>
  </si>
  <si>
    <t>10.3390/su14137808</t>
  </si>
  <si>
    <t>http://dx.doi.org/10.3390/su14137808</t>
  </si>
  <si>
    <t>2W7IH</t>
  </si>
  <si>
    <t>WOS:000824693500001</t>
  </si>
  <si>
    <t>Fan, WH; Zhang, JQ; Zhou, JL; Li, C; Hu, JX; Hu, FX; Nie, ZB</t>
  </si>
  <si>
    <t>Fan, Wenhan; Zhang, Jiaqi; Zhou, Jianliang; Li, Chao; Hu, Jinxin; Hu, Feixiang; Nie, Zhibo</t>
  </si>
  <si>
    <t>BIPV; carbon emissions; influencing factors; grey relational analysis</t>
  </si>
  <si>
    <t>LIFE-CYCLE ASSESSMENT; ENERGY-CONSUMPTION; SYSTEMS; PERFORMANCE; MODULES; DESIGN; GREEN</t>
  </si>
  <si>
    <t>The problem of global warming has become a major global concern, and reducing greenhouse gas emissions is crucial to mitigate its effects. Photovoltaic power generation is clean, low-carbon energy. Photovoltaic products can convert solar energy into electricity, reducing CO2 emissions to an extent. This paper introduces the life cycle evaluation theory to assess the carbon emissions of photovoltaic curtain walls. PVsyst software allows for the simulation and calculation of power generation under different influencing factors, which provides valuable information about the carbon reduction potential of photovoltaic curtain walls. The evaluation of carbon emissions and their influencing factors using grey correlation analysis further enhances the understanding of the benefits and limitations of photovoltaic curtain walls. According to the results of grey correlation analysis, this paper concludes that the degree of various influencing factors on carbon emission of a photovoltaic curtain wall under different scenarios in descending order is as follows: orientation, location, inclination, shadow occlusion, and seasonal changes. The research findings of this paper provide a theoretical reference for the future development and application of photovoltaic curtain walls. By demonstrating the carbon reduction potential of this technology, this study contributes to promoting the adoption of photovoltaic curtain walls as a sustainable solution to mitigate the effects of global warming.</t>
  </si>
  <si>
    <t>[Fan, Wenhan; Zhang, Jiaqi; Zhou, Jianliang; Li, Chao; Hu, Feixiang] China Univ Min &amp; Technol, Sch Mech &amp; Civil Engn, Xuzhou 221116, Peoples R China; [Fan, Wenhan] Shanxi Vocat &amp; Tech Coll Finance &amp; Trade, Taiyuan 030031, Peoples R China; [Hu, Jinxin] North China Univ Water Resources &amp; Elect Power, Sch Civil Engn &amp; Commun, Zhengzhou 450045, Peoples R China; [Nie, Zhibo] China Construct Second Engn Bur Ltd, Beijing 100160, Peoples R China</t>
  </si>
  <si>
    <t>China University of Mining &amp; Technology; North China University of Water Resources &amp; Electric Power</t>
  </si>
  <si>
    <t>Zhang, JQ (corresponding author), China Univ Min &amp; Technol, Sch Mech &amp; Civil Engn, Xuzhou 221116, Peoples R China.</t>
  </si>
  <si>
    <t>fanwenhan9921108@126.com; s21030272a31@cumt.edu.cn; zhoujianliang@cumt.edu.cn; ts21030282p31@cumt.edu.cn; z201910311305@stu.ncwu.edu.cn; ts20030248a31@cumt.edu.cn; mssjwwwy2023@163.com</t>
  </si>
  <si>
    <t>周, 建亮/GQQ-5306-2022</t>
  </si>
  <si>
    <t>National Natural Science Foundation of China [72171224]; Humanities and Social Sciences Foundation of China's Education Ministry [19YJAZH122]; Postgraduate Research and Practice Innovation Program of Jiangsu Province</t>
  </si>
  <si>
    <t>National Natural Science Foundation of China(National Natural Science Foundation of China (NSFC)); Humanities and Social Sciences Foundation of China's Education Ministry; Postgraduate Research and Practice Innovation Program of Jiangsu Province</t>
  </si>
  <si>
    <t>This work was supported by the National Natural Science Foundation of China (Grant number 72171224), The Humanities and Social Sciences Foundation of China's Education Ministry (Grant number 19YJAZH122), and the Postgraduate Research and Practice Innovation Program of Jiangsu Province.</t>
  </si>
  <si>
    <t>JUN 2</t>
  </si>
  <si>
    <t>http://dx.doi.org/10.3390/en16114501</t>
  </si>
  <si>
    <t>I8AG0</t>
  </si>
  <si>
    <t>WOS:001004951800001</t>
  </si>
  <si>
    <t>Kuang, WY; Illankoon, C; Vithanage, SC</t>
  </si>
  <si>
    <t>Kuang, Wendy Yiwen; Illankoon, Chethana; Vithanage, Sadith Chinthaka</t>
  </si>
  <si>
    <t>Grid-Connected Solar Photovoltaic (PV) System for Covered Linkways</t>
  </si>
  <si>
    <t>cost analysis; covered linkways; Singapore; solar PV</t>
  </si>
  <si>
    <t>PERFORMANCE ANALYSIS; ENERGY; SIMULATION; BIPV</t>
  </si>
  <si>
    <t>Solar photovoltaic (PV) technology is a current trend worldwide, offering many environmental benefits. With the flagship SolarNova Programme in Singapore, solar PV has gained its momentum. However, it remains important to explore new avenues to introduce solar PV in the urban settings. The housing development board (HDB) green towns promote sustainable living. Therefore, introducing solar PV is essential. This research study aims to propose and conduct an economic evaluation on solar PV for the HDB's covered linkways. HDB covered linkways connect buildings within the green towns. Hence, installing solar PV systems in covered linkways facilitates to self-produce required energy and export extra electricity to the grid. This research study used PVWatts calculator to calculate the power generation. A thin film solar PV is used for the study with fixed array type and azimuth is 180 degrees. Four solar PV systems, namely (1) 4 kW, (2) 5 kW, (3)10 kW, and (4) 20 kW, were evaluated in this research study. The initial cost ranges from S$7000 to S$38,000 for the four types. For 4 kW and 5 kW systems, the payback period is 6.22 years. The highest payback period is for a 20-kW system, which is 7.4 years. The 10-kW system generates a significant portion of the electricity requirements, and the payback period is 6.04 years. This research contributes to the solar PV domain by proposing a novel grid-connected solar PV system for covered linkways while identifying the most cost-effective solution.</t>
  </si>
  <si>
    <t>[Kuang, Wendy Yiwen] SIPM Consultants Pte Ltd, 168 Jalan Bukit Merah, Singapore 150168, Singapore; [Illankoon, Chethana; Vithanage, Sadith Chinthaka] Univ New South Wales, Sch Built Environm, Sydney, NSW 2052, Australia</t>
  </si>
  <si>
    <t>Illankoon, C (corresponding author), Univ New South Wales, Sch Built Environm, Sydney, NSW 2052, Australia.</t>
  </si>
  <si>
    <t>c.illankoon@unsw.edu.au</t>
  </si>
  <si>
    <t>Vithanage, Sadith Chinthaka/JDV-5611-2023</t>
  </si>
  <si>
    <t>Vithanage, Sadith Chinthaka/0000-0002-3870-886X</t>
  </si>
  <si>
    <t>10.3390/buildings12122131</t>
  </si>
  <si>
    <t>http://dx.doi.org/10.3390/buildings12122131</t>
  </si>
  <si>
    <t>7D5YZ</t>
  </si>
  <si>
    <t>WOS:000900566900001</t>
  </si>
  <si>
    <t>Ekici, B; Turkcan, OFSF; Turrin, M; Sariyildiz, IS; Tasgetiren, MF</t>
  </si>
  <si>
    <t>Ekici, Berk; Turkcan, Okan F. S. F.; Turrin, Michela; Sariyildiz, Ikbal Sevil; Tasgetiren, Mehmet Fatih</t>
  </si>
  <si>
    <t>self-sufficiency; vertical farming; energy consumption; BIPV; building performance simulation; metropolis; artificial intelligence; machine learning; computational optimisation</t>
  </si>
  <si>
    <t>RESIDENTIAL BUILDINGS; EVOLUTIONARY OPTIMIZATION; MULTIZONE OPTIMIZATION; DESIGN; ALGORITHM; PERFORMANCE; SIMULATION; DAYLIGHT; SWARM</t>
  </si>
  <si>
    <t>The increase in global population, which negatively affects energy consumption, CO2 emissions, and arable land, necessitates designing sustainable habitation alternatives. Self-sufficient high-rise buildings, which integrate (electricity) generation and efficient usage of resources with dense habitation, can be a sustainable solution for future urbanisation. This paper focuses on transforming Europoint Towers in Rotterdam into self-sufficient buildings considering energy consumption and food production (lettuce crops) using artificial intelligence. Design parameters consist of the number of farming floors, shape, and the properties of the proposed facade skin that includes shading devices. Nine thousand samples are collected from various floor levels to predict self-sufficiency criteria using artificial neural networks (ANN). Optimisation problems with 117 decision variables are formulated using 45 ANN models that have very high prediction accuracies. 13 optimisation algorithms are used for an in-detail investigation of self-sufficiency at the building scale, and potential sufficiency at the neighbourhood scale. Results indicate that 100% and 43.7% self-sufficiencies could be reached for lettuce crops and electricity, respectively, for three buildings with 1800 residents. At the neighbourhood scale, lettuce production could be sufficient for 27,000 people with a decrease of self-sufficiency in terms of energy use of up to 11.6%. Consequently, this paper discusses the potentials and the improvements for self-sufficient high-rise buildings.</t>
  </si>
  <si>
    <t>[Ekici, Berk; Turrin, Michela; Sariyildiz, Ikbal Sevil] Delft Univ Technol, Fac Architecture &amp; Built Environm, Chair Design Informat, Julianalaan 134, NL-2628 BL Delft, Netherlands; [Turkcan, Okan F. S. F.] Delft Univ Technol, Fac Architecture &amp; Built Environm, Dept Architecture, Julianalaan 134, NL-2628 BL Delft, Netherlands; [Tasgetiren, Mehmet Fatih] Auburn Univ, Dept Ind &amp; Syst Engn, Shelby Ctr 3301, Auburn, AL 36849 USA</t>
  </si>
  <si>
    <t>Delft University of Technology; Delft University of Technology; Auburn University System; Auburn University</t>
  </si>
  <si>
    <t>Ekici, B (corresponding author), Delft Univ Technol, Fac Architecture &amp; Built Environm, Chair Design Informat, Julianalaan 134, NL-2628 BL Delft, Netherlands.</t>
  </si>
  <si>
    <t>B.Ekici-1@tudelft.nl; okanturkcan@gmail.com; M.Turrin@tudelft.nl; I.S.Sariyildiz@tudelft.nl; mzt0029@auburn.edu</t>
  </si>
  <si>
    <t>Ekici, Berk/AEJ-3882-2022</t>
  </si>
  <si>
    <t>Ekici, Berk/0000-0003-0406-9569; Tasgetiren, M. Fatih/0000-0001-8625-3671; Turrin, Michela/0000-0002-8888-6939</t>
  </si>
  <si>
    <t>http://dx.doi.org/10.3390/en15020660</t>
  </si>
  <si>
    <t>ZB7SF</t>
  </si>
  <si>
    <t>WOS:000757036800001</t>
  </si>
  <si>
    <t>Sampaio, PGV; González, MOA</t>
  </si>
  <si>
    <t>Vasconcelos Sampaio, Priscila Goncalves; Aguirre Gonzalez, Mario Orestes</t>
  </si>
  <si>
    <t>ENVIRONMENTAL-IMPACT; ATACAMA DESERT; POWER-PLANT; CELLS; TECHNOLOGY; GRAPHENE; PROGRESS; DEGRADATION; PERFORMANCE; INNOVATION</t>
  </si>
  <si>
    <t>The purpose of this article is to understand the state of art of photovoltaic solar energy through a systematic literature research, in which the following themes are approached: ways of obtaining the energy, its advantages and disadvantages, applications, current market, costs and technologies according to what has been approached in the scientific researches published until 2016. For this research, we performed a qualitative and quantitative approach with a non-probabilistic sample size, obtaining 142 articles published since 1996-2016 with a slitting cut. The analysis result of this research shows that studies about photovoltaic energy are rising and may perform an important role in reaching a high-energy demand around the world. To increase the participation of photovoltaic energy in the renewable energy market requires, first, to raise awareness regarding its benefits; to increase the research and development of new technologies; to implement public policies a programs that will encourage photovoltaic energy generation. Although crystal silicon solar cells were predominant, other types of cells have been developed, which can compete, both in terms of cost reduction of production, or in terms of greater efficiency. The main applications are dominated by telecommunications, water pumping, public lighting, BIPV, agriculture, water heating, grain drying, water desalination, space vehicles and satellites. The studies found on photovoltaic solar energy are all technical, thus creating the need for future research related to the economic viability, chain supply coordination, analysis of barriers and incentives to photovoltaic solar energy and deeper studies about the factors that influence the position of such technologies in the market.</t>
  </si>
  <si>
    <t>[Vasconcelos Sampaio, Priscila Goncalves] Fed Univ Semiarido, Mossoro, Brazil; [Aguirre Gonzalez, Mario Orestes] Univ Fed Rio Grande do Norte, Natal, RN, Brazil</t>
  </si>
  <si>
    <t>Universidade Federal do Rio Grande do Norte</t>
  </si>
  <si>
    <t>Sampaio, PGV (corresponding author), Fed Univ Semiarid, Bernardino M Versa St 47, BR-59625360 Mossoro, Brazil.</t>
  </si>
  <si>
    <t>prisamp@yahoo.com.br; mario@ct.ufrn.br</t>
  </si>
  <si>
    <t>Lima, Márcia/HWQ-4865-2023; Gonzalez, Mario O.A./T-2682-2017</t>
  </si>
  <si>
    <t>Gonzalez, Mario O.A./0000-0003-4397-7009; Orestes Aguirre Gonzalez, Mario/0000-0001-6477-5196</t>
  </si>
  <si>
    <t>http://dx.doi.org/10.1016/j.rser.2017.02.081</t>
  </si>
  <si>
    <t>EV1FU</t>
  </si>
  <si>
    <t>WOS:000401492900043</t>
  </si>
  <si>
    <t>Lobaccaro, G; Lisowska, MM; Saretta, E; Bonomo, P; Frontini, F</t>
  </si>
  <si>
    <t>Lobaccaro, Gabriele; Lisowska, Malgorzata Maria; Saretta, Erika; Bonomo, Pierluigi; Frontini, Francesco</t>
  </si>
  <si>
    <t>A Methodological Analysis Approach to Assess Solar Energy Potential at the Neighborhood Scale</t>
  </si>
  <si>
    <t>solar energy; solar potential mapping; solar neighborhood planning; BIPV; BAPV</t>
  </si>
  <si>
    <t>URBAN AREAS; INTEGRATION</t>
  </si>
  <si>
    <t>Rapid and uncontrolled urbanization is continuously increasing buildings' energy consumption and greenhouse gas emissions into the atmosphere. In this scenario, solar energy integrated into the built environment can play an important role in optimizing the use of renewable energy sources on urban surfaces. Preliminary solar analyses to map the solar accessibility and solar potential of building surfaces (roofs and facades) should become a common practice among urban planners, architects, and public authorities. This paper presents an approach to support urban actors to assess solar energy potential at the neighborhood scale and to address the use of solar energy by considering overshadowing effects and solar inter-building reflections in accordance with urban morphology and building characteristics. The approach starts with urban analysis and solar irradiation analysis to elaborate solar mapping of facades and roofs. Data processing allows assessment of the solar potential of the whole case study neighborhood of Sluppen in Trondheim (Norway) by localizing the most radiated parts of buildings' surfaces. Reduction factors defined by a new method are used to estimate the final solar potential considering shadowing caused by the presence of buildings' architectural elements (e.g., glazed surfaces, balconies, external staircases, projections) and self-shading. Finally, rough estimation of solar energy generation is assessed by providing preliminary recommendations for solar photovoltaic (PV) systems suited to local conditions. Results show that depending on urban morphology and buildings' shapes, PV systems can cover more than 40% of the total buildings' energy needs in Trondheim.</t>
  </si>
  <si>
    <t>[Lobaccaro, Gabriele; Lisowska, Malgorzata Maria] Norwegian Univ Sci &amp; Technol, Dept Architecture &amp; Technol, N-7491 Trondheim, Norway; [Saretta, Erika; Bonomo, Pierluigi; Frontini, Francesco] ISAAC SUPSI, Campus Trevano, CH-6952 Canobbio, Switzerland; [Saretta, Erika] Politecn Milan, Dept Architecture Built Environm &amp; Construct Engn, I-20133 Milan, Italy</t>
  </si>
  <si>
    <t>Norwegian University of Science &amp; Technology (NTNU); Polytechnic University of Milan</t>
  </si>
  <si>
    <t>Lobaccaro, G (corresponding author), Norwegian Univ Sci &amp; Technol, Dept Architecture &amp; Technol, N-7491 Trondheim, Norway.</t>
  </si>
  <si>
    <t>gabriele.lobaccaro@ntnu.no</t>
  </si>
  <si>
    <t>Lobaccaro, Gabriele GL/O-4697-2017</t>
  </si>
  <si>
    <t>Frontini, Francesco/0000-0003-0119-9261; Bonomo, Pierluigi/0000-0002-6381-2546</t>
  </si>
  <si>
    <t>Norwegian University of Science and Technology</t>
  </si>
  <si>
    <t>The APC was funded by Norwegian University of Science and Technology.</t>
  </si>
  <si>
    <t>http://dx.doi.org/10.3390/en12183554</t>
  </si>
  <si>
    <t>JC2IR</t>
  </si>
  <si>
    <t>WOS:000489101200150</t>
  </si>
  <si>
    <t>Stroia, N; Moga, D; Petreus, D; Lodin, A; Muresan, V; Danubianu, M</t>
  </si>
  <si>
    <t>Stroia, Nicoleta; Moga, Daniel; Petreus, Dorin; Lodin, Alexandru; Muresan, Vlad; Danubianu, Mirela</t>
  </si>
  <si>
    <t>Integrated Smart-Home Architecture for Supporting Monitoring and Scheduling Strategies in Residential Clusters</t>
  </si>
  <si>
    <t>building-energy monitoring; smart-meter node; distributed sensing; cloud database; load profile modeling</t>
  </si>
  <si>
    <t>LOAD; OPTIMIZATION; MANAGEMENT; DEMAND; SYSTEMS; STORAGE; BIPV</t>
  </si>
  <si>
    <t>The monitoring of power consumption and the forecasting of load profiles for residential appliances are essential aspects of the control of energy savings/exchanges at multiple hierarchical levels: house, house cluster, neighborhood, and city. External environmental factors (weather conditions) and inhabitants' behavior influence power consumption, and their usage as part of forecasting activity may lead to added value in the estimation of daily-load profiles. This paper proposes a distributed sensing infrastructure for supporting the following tasks: the monitoring of appliances' power consumption, the monitoring of environmental parameters, the generation of records for a database that can be used for both identifying load models and testing load-scheduling algorithms, and the real-time acquisition of consumption data. The hardware/software codesign of an integrated architecture that can combine the typical distributed sensing and control networks present in modern buildings (targeting user comfort) with energy-monitoring and management systems is presented. Methods for generating simplified piecewise linear (PWL) representations of the load profiles based on these records are introduced and their benefits compared with classic averaged representations are demonstrated for the case of peak-shaving strategies. The proposed approach is validated through implementing and testing a smart-meter node with wireless communication and other wired/wireless embedded modules, enabling the tight integration of the energy-monitoring system into smart-home/building-automation systems. The ability of this node to process power measurements with a programable granularity level (seconds/minutes/hours) at the edge level and stream the processed measurement results at the selected granularity to the cloud is identified as a valuable feature for a large range of applications (model identification, power saving, prediction).</t>
  </si>
  <si>
    <t>[Stroia, Nicoleta; Moga, Daniel; Muresan, Vlad] Tech Univ Cluj Napoca, Fac Automat &amp; Comp Sci, Automat Dept, Cluj Napoca 400114, Romania; [Petreus, Dorin] Tech Univ Cluj Napoca, Fac Elect Telecommun &amp; Informat Technol, Appl Elect Dept, Cluj Napoca 400114, Romania; [Lodin, Alexandru] Tech Univ Cluj Napoca, Fac Elect Telecommun &amp; Informat Technol, Basis Elect Dept, Cluj Napoca 400114, Romania; [Danubianu, Mirela] Stefan Cel Mare Univ Suceava, Fac Elect Engn &amp; Comp Sci, Suceava 720229, Romania</t>
  </si>
  <si>
    <t>Technical University of Cluj Napoca; Technical University of Cluj Napoca; Technical University of Cluj Napoca; Stefan cel Mare University of Suceava</t>
  </si>
  <si>
    <t>Stroia, N (corresponding author), Tech Univ Cluj Napoca, Fac Automat &amp; Comp Sci, Automat Dept, Cluj Napoca 400114, Romania.</t>
  </si>
  <si>
    <t>nicoleta.stroia@aut.utcluj.ro; daniel.moga@aut.utcluj.ro; dorin.petreus@ael.utcluj.ro; alexandru.lodin@bel.utcluj.ro; vlad.muresan@aut.utcluj.ro; mdanub@eed.usv.ro</t>
  </si>
  <si>
    <t>Danubianu, Mirela/O-3620-2014</t>
  </si>
  <si>
    <t>Danubianu, Mirela/0000-0002-5470-1406; Petreus, Dorin/0000-0001-9238-6729</t>
  </si>
  <si>
    <t>Project Entrepreneurial competences and excellence research in doctoral and postdoctoral programs-ANTREDOC [56437/24.07.2019]; European Social Fund; Romanian Ministry of Research, Innovation and Digitization, CCCDI-UEFISCDI, within PNCDI III [PN-III-P2-2.</t>
  </si>
  <si>
    <t>Project Entrepreneurial competences and excellence research in doctoral and postdoctoral programs-ANTREDOC; European Social Fund(European Social Fund (ESF)); Romanian Ministry of Research, Innovation and Digitization, CCCDI-UEFISCDI, within PNCDI III</t>
  </si>
  <si>
    <t>This paper was supported by the Project Entrepreneurial competences and excellence research in doctoral and postdoctoral programs-ANTREDOC, no. 56437/24.07.2019, co-funded by the European Social Fund and by a grant of the Romanian Ministry of Research, Innovation and Digitization, CCCDI-UEFISCDI, project number PN-III-P2-2.1-PED-2021-0544, within PNCDI III.</t>
  </si>
  <si>
    <t>10.3390/buildings12071034</t>
  </si>
  <si>
    <t>http://dx.doi.org/10.3390/buildings12071034</t>
  </si>
  <si>
    <t>3J8ZK</t>
  </si>
  <si>
    <t>WOS:000833678800001</t>
  </si>
  <si>
    <t>Mesloub, A; Ghosh, A; Albaqawy, GA; Noaime, E; Alsolami, BM</t>
  </si>
  <si>
    <t>Mesloub, Abdelhakim; Ghosh, Artira; Albaqawy, Ghazy Abdullah; Noaime, Emad; Alsolami, Badr M.</t>
  </si>
  <si>
    <t>Energy and Daylighting Evaluation of Integrated Semitransparent Photovoltaic Windows with Internal Light Shelves in Open-Office Buildings</t>
  </si>
  <si>
    <t>PERFORMANCE; BIPV; PEROVSKITE; COMFORT; FACADES; DESIGN</t>
  </si>
  <si>
    <t>In modern architecture, highly glazed commercial buildings account for considerable amount of energy, specifically in cold and hot climates because of heating, cooling, and lighting energy load demand. Abatement of this high building energy is possible by employing semitransparent photovoltaic (STPV) window which has triple point advantages as they control the admitted solar gain and daylight and generates benign electricity. Integration of internal light shelves (ILS) to this STPV window assists in controlling visual comfort. Thus, this study aims to evaluate the impact of a nonuniform layout of double-glazing (DG) low-e STPV and DG low-E argon-filled clear glass integrated into a fully glazed open-office facade combined with ILS in cardinal orientations under Riyadh, London, Kuala Lumpur, and Algiers climates. Comprehensive energetic and radiance simulations were conducted to evaluate three groups of STPV configurations. The first group replaced the glazing area with amorphous silicon (a-Si) modules with different transparencies; the second and third groups changed only 75% and 50% of the glazing area, respectively, with STPVs integrated with the ILS. The results revealed that the integration of a-Si modules did not meet the visual comfort requirements but obtained the maximum saving in the east-west axis. It was also found that the optimum design on the south-facing facade with the nonuniform facade achieved 50% of STPV10 coverage in clear glazing windows combined with ILS; the energy saving ratios comparing the reference models were 76%, 83%, 65%, and 70% in Riyadh, London, Kuala Lumpur, and Algiers, respectively. Thus, the integration of STPVs with ILS is considered a more efficient way and effective solution to reduce the possibility of glare discomfort.</t>
  </si>
  <si>
    <t>[Mesloub, Abdelhakim; Albaqawy, Ghazy Abdullah; Noaime, Emad] Hail Univ, Dept Architectural Engn, Hail 2440, Saudi Arabia; [Ghosh, Artira] Univ Exeter, Environm &amp; Sustainabil Inst, Penryn TR10 9FE, England; [Ghosh, Artira] Univ Exeter, Coll Engn Math &amp; Phys Sci, Renewable Energy, Penryn TR10 9FE, England; [Ghosh, Artira] Univ Exeter, Renewable Energy, Stella Turk Bldg, Penryn TR10 9FE, England; [Alsolami, Badr M.] Umm Al Qura Univ, Coll Engn &amp; Islamic Architecture, Islamic Architecture Dept, Mecca, Saudi Arabia</t>
  </si>
  <si>
    <t>Ghosh, A (corresponding author), Univ Exeter, Environm &amp; Sustainabil Inst, Penryn TR10 9FE, England.;Ghosh, A (corresponding author), Univ Exeter, Coll Engn Math &amp; Phys Sci, Renewable Energy, Penryn TR10 9FE, England.;Ghosh, A (corresponding author), Univ</t>
  </si>
  <si>
    <t>a.ghosh@exeter.ac.uk</t>
  </si>
  <si>
    <t>Albaqawy, Ghazy/AAP-4257-2021; Mesloub, Abdelhakim/AAZ-1981-2020; Noaime, Emad/AAP-8520-2021; Albaqawy, Ghazy/GSN-9606-2022</t>
  </si>
  <si>
    <t>Mesloub, Abdelhakim/0000-0002-4513-8105; Noaime, Emad/0000-0003-2182-962X; Albaqawy, Ghazy/0000-0001-9232-216X; Alsolami, Badr/0000-0002-3035-7268; Ghosh, Aritra/0000-0001-9409-7592</t>
  </si>
  <si>
    <t>Research Deanship in University of Ha'il, Saudi Arabia [RG-20 105]</t>
  </si>
  <si>
    <t>Research Deanship in University of Ha'il, Saudi Arabia</t>
  </si>
  <si>
    <t>This research has been funded from Research Deanship in University of Ha'il, Saudi Arabia, through Project no. RG-20 105.</t>
  </si>
  <si>
    <t>DEC 21</t>
  </si>
  <si>
    <t>10.1155/2020/8867558</t>
  </si>
  <si>
    <t>http://dx.doi.org/10.1155/2020/8867558</t>
  </si>
  <si>
    <t>PS6BP</t>
  </si>
  <si>
    <t>WOS:000608008100004</t>
  </si>
  <si>
    <t>Akbarinejad, T; Machlein, E; Bertolin, C; Lobaccaro, G; Salaj, AT</t>
  </si>
  <si>
    <t>Akbarinejad, Tahmineh; Machlein, Esther; Bertolin, Chiara; Lobaccaro, Gabriele; Salaj, Alenka Temeljotov</t>
  </si>
  <si>
    <t>Enhancing the deployment of solar energy in Norwegian high-sensitive built environments: challenges and barriers-a scoping review</t>
  </si>
  <si>
    <t>FRONTIERS IN BUILT ENVIRONMENT</t>
  </si>
  <si>
    <t>challenges; barriers; photovoltaic; BIPV; historic; heritage; Norway; solar</t>
  </si>
  <si>
    <t>PHOTOVOLTAIC SYSTEMS; HISTORIC BUILDINGS; TECHNOLOGIES; INTEGRATION</t>
  </si>
  <si>
    <t>Heritage and historical buildings often face climate vulnerabilities, decay of technical performance and energy inefficiency that threaten their use and consequently their long-term preservation. Due to urban densification and escalating energy consumption, addressing these vulnerabilities is crucial to protect, rehabilitate and keeping in use historical buildings in cities and utilizing renewable energy sources like solar energy should have a pivotal role towards sustainable cities and communities. However, integrating solar technology into historical buildings faces unique challenges mainly because of the significance, non-standard construction methods adopted, and the valuable original materials. Norway, with its Climate Action Plan and a substantial portion of cultural historic buildings in its building stock, aims to significantly reduce emissions and is seeking for novel solutions. This paper discusses challenges and barriers associated with adoption of solar energy in high-sensitive built environment in Norway, through a scoping review. The results outline conservation criteria as challenges, which include viability, feasibility, integration, reversibility, compatibility, reliability and safety, non-invasiveness, and acceptability. Additionally, the review identifies barriers such as economic, geographic, technical, conservative, legislative, and social factors. Initially, the frequency with which these challenges and barriers appear in academic papers is examined. Subsequently, the interconnections between these challenges and barriers are explored to assess their specific impacts within the Norwegian context. Recognizing these challenges and understanding their interconnection can represent the strength of the relationship between them and can allow to identify potential solutions and strategies to support stakeholders, experts, or public authorities for successfully implementation and integration of solar energy systems in high-sensitive built environments in the future.</t>
  </si>
  <si>
    <t>[Akbarinejad, Tahmineh; Lobaccaro, Gabriele; Salaj, Alenka Temeljotov] Norwegian Univ Sci &amp; Technol, Dept Civil &amp; Environm Engn, Trondheim, Norway; [Machlein, Esther] Univ Perpignan Via Domitia, Perpignan, France; [Bertolin, Chiara] Norwegian Univ Sci &amp; Technol, Dept Mech &amp; Ind Engn, Trondheim, Norway</t>
  </si>
  <si>
    <t>Norwegian University of Science &amp; Technology (NTNU); Norwegian University of Science &amp; Technology (NTNU)</t>
  </si>
  <si>
    <t>Akbarinejad, T (corresponding author), Norwegian Univ Sci &amp; Technol, Dept Civil &amp; Environm Engn, Trondheim, Norway.</t>
  </si>
  <si>
    <t>tahmineh.akbarinejad@ntnu.no</t>
  </si>
  <si>
    <t>Bertolin, Chiara/ABI-3960-2020; Lobaccaro, Gabriele GL/O-4697-2017</t>
  </si>
  <si>
    <t>Bertolin, Chiara/0000-0002-0684-8980;</t>
  </si>
  <si>
    <t xml:space="preserve">The author(s) declare financial support was received for the research, authorship, and/or publication of this article. The authors acknowledge the financial support from the Norwegian Research Council (research project FRIPRO-FRINATEK no. 324243 HELIOS). </t>
  </si>
  <si>
    <t>The author(s) declare financial support was received for the research, authorship, and/or publication of this article. The authors acknowledge the financial support from the Norwegian Research Council (research project FRIPRO-FRINATEK no. 324243 HELIOS).;</t>
  </si>
  <si>
    <t>The author(s) declare financial support was received for the research, authorship, and/or publication of this article. The authors acknowledge the financial support from the Norwegian Research Council (research project FRIPRO-FRINATEK no. 324243 HELIOS).</t>
  </si>
  <si>
    <t>FRONTIERS MEDIA SA</t>
  </si>
  <si>
    <t>AVENUE DU TRIBUNAL FEDERAL 34, LAUSANNE, CH-1015, SWITZERLAND</t>
  </si>
  <si>
    <t>2297-3362</t>
  </si>
  <si>
    <t>FRONT BUILT ENVIRON</t>
  </si>
  <si>
    <t>OCT 26</t>
  </si>
  <si>
    <t>http://dx.doi.org/10.3389/fbuil.2023.1285127</t>
  </si>
  <si>
    <t>Y3EA6</t>
  </si>
  <si>
    <t>WOS:001104123100001</t>
  </si>
  <si>
    <t>Pacana, A; Siwiec, D</t>
  </si>
  <si>
    <t>Pacana, Andrzej; Siwiec, Dominika</t>
  </si>
  <si>
    <t>Model to Predict Quality of Photovoltaic Panels Considering Customers' Expectations</t>
  </si>
  <si>
    <t>photovoltaic panels; quality; predict; decision support; quality criteria; DEMATEL; Weighted Product Model; customer expectations; AHP method</t>
  </si>
  <si>
    <t>SOLAR-ENERGY; REQUIREMENTS; BIPV; IMPROVEMENT; SELECTION; PRODUCT; DESIGN</t>
  </si>
  <si>
    <t>The perspective of reducing negative climate changes in the area of production of electricity is beneficial mainly for photovoltaic panels (PV). In this case, qualitative-ecological interactions arise, which should be verified to properly select PV. It refers to the analysis of customers' expectations of the utility of photovoltaic panels and their impact on the landscape (environments). Therefore, the purpose of the article was to propose a model to predict the quality of photovoltaic panels considering the expectations of the customers. According to the SMART(-ER) method, the purpose of the analysis was determined. Then, using brainstorming (BM), the criteria of PV were determined in groups: technical, utility, and aesthetic. The customer expectations were then obtained by questionnaire with the technique with the method of comparison in pairs and Likert scale. Customer expectations were initially verified using the AHP method, after which the key PV criteria of PV were selected. The relations between these criteria were then determined by the DEMATEL method. According to customer expectations, the quality of PV was calculated. The Weighted Product Model (WPM) was used this purpose. As a result, the best photovoltaic panel was predicted for the best PV for the customer by using the relative state scale. The developed model can be used by any entity for any photovoltaic panel and by individual personalized criteria for the customer and other interested parties. The originality of this model is the integration of selected techniques in such a way as to provide them with the greatest satisfaction after choosing a PV based on customer expectations.</t>
  </si>
  <si>
    <t>[Pacana, Andrzej; Siwiec, Dominika] Rzeszow Univ Technol, Fac Mech Engn &amp; Aeronaut, Al Powstancow Warszawy 12, PL-35959 Rzeszow, Poland</t>
  </si>
  <si>
    <t>Rzeszow University of Technology</t>
  </si>
  <si>
    <t>Pacana, A (corresponding author), Rzeszow Univ Technol, Fac Mech Engn &amp; Aeronaut, Al Powstancow Warszawy 12, PL-35959 Rzeszow, Poland.</t>
  </si>
  <si>
    <t>app@prz.edu.pl; d.siwiec@prz.edu.pl</t>
  </si>
  <si>
    <t>Pacana, Andrzej/Y-9373-2019; Siwiec, Dominika/ITW-0887-2023</t>
  </si>
  <si>
    <t>Pacana, Andrzej/0000-0003-1121-6352; Siwiec, Dominika/0000-0002-6663-6621</t>
  </si>
  <si>
    <t>10.3390/en15031101</t>
  </si>
  <si>
    <t>http://dx.doi.org/10.3390/en15031101</t>
  </si>
  <si>
    <t>YY7AQ</t>
  </si>
  <si>
    <t>WOS:000754939400001</t>
  </si>
  <si>
    <t>Chatzipoulka, C; Compagnon, R; Kaempf, J; Nikolopoulou, M</t>
  </si>
  <si>
    <t>Chatzipoulka, Christina; Compagnon, Raphael; Kaempf, Jerome; Nikolopoulou, Marialena</t>
  </si>
  <si>
    <t>Sky view factor as predictor of solar availability on building facades</t>
  </si>
  <si>
    <t>Solar potential; Solar indicator; Sky view factor; Urban facades; Orientation</t>
  </si>
  <si>
    <t>PHOTOVOLTAIC APPLICATIONS; ENERGY; DESIGN; PERFORMANCE; BIPV; INTEGRATION; DENSITY; SYSTEMS; ROOFS</t>
  </si>
  <si>
    <t>Solar availability on urban facades varies significantly, affected by obstructions by nearby buildings as well as orientation. A convenient way to evaluate their solar energy potential is deemed to facilitate the task of architects in increasing the use of photovoltaic systems and, thus solar energy generation in the urban environment. This study explores to what extent the sky view factor (SVF), a measure of the openness of a point to the sky, can be employed for evaluating solar irradiation of facades in complex urban scenes. For this purpose, extensive statistical analysis was performed testing the correlation of SVF with solar irradiances for 30 orientations, considering three European climates (i.e. Athens, London and Helsinki), and three periods (i.e. year, January and July). Special emphasis is put on global irradiance, which expresses the sum of three solar components, i.e. direct, diffuse and reflected. The study uses 24 urban forms - of 500 x 500 m area - in London for which SVF and solar irradiance simulations were performed for nine sky models (three locations by three periods). The results reveal a strong linear relationship (R-2 &gt; 0.8) between SVF and annual global irradiance in all orientations, at all three locations. In fact, as SVF was found to correlate well with both major solar components, direct and diffuse, it can be presumably used for predicting facades' annual solar irradiation at any location within the tested range of latitudes. With respect to monthly global irradiance, the relationship appears less consistent, affected by the increased sensitivity of the relationship of SVF with monthly direct irradiance to facade orientation and location's latitude, associated with the variations of solar altitude.</t>
  </si>
  <si>
    <t>[Chatzipoulka, Christina; Nikolopoulou, Marialena] Univ Kent, Kent Sch Architecture, Marlowe Bldg, Canterbury CT2 7NR, Kent, England; [Chatzipoulka, Christina; Compagnon, Raphael; Kaempf, Jerome] Haute Ecole Ingn &amp; Architecture Fribourg, Bd Perolles 80, CH-1700 Fribourg, Switzerland</t>
  </si>
  <si>
    <t>University of Kent</t>
  </si>
  <si>
    <t>Chatzipoulka, C (corresponding author), Univ Kent, Kent Sch Architecture, Marlowe Bldg, Canterbury CT2 7NR, Kent, England.</t>
  </si>
  <si>
    <t>C.Chatzipoulka@kent.ac.uk</t>
  </si>
  <si>
    <t>Chatzipoulka, Christina/0000-0003-4373-6918; Kampf, Jerome/0000-0002-4248-6788</t>
  </si>
  <si>
    <t>Kent School of Architecture, University of Kent; Haute Ecole d'ingenierie et d'architecture de Fribourg (HEIA-FR); ARUP company</t>
  </si>
  <si>
    <t>This study has been initially funded by a scholarship from the Kent School of Architecture, University of Kent. It was later continued at the Smart Living Lab (http://www.smartlivinglab.ch) as part of the research project INDALUX funded by the Haute Ecole d'ingenierie et d'architecture de Fribourg (HEIA-FR) and a grant from the ARUP company.</t>
  </si>
  <si>
    <t>10.1016/j.solener.2018.06.028</t>
  </si>
  <si>
    <t>http://dx.doi.org/10.1016/j.solener.2018.06.028</t>
  </si>
  <si>
    <t>GR5WZ</t>
  </si>
  <si>
    <t>WOS:000442713900094</t>
  </si>
  <si>
    <t>Florio, P; Tendon, X; Fleury, J; Costantini, C; Schueler, A; Scartezzini, JL</t>
  </si>
  <si>
    <t>Florio, Pietro; Tendon, Xavier; Fleury, Jeremy; Costantini, Carlotta; Schueler, Andreas; Scartezzini, Jean-Louis</t>
  </si>
  <si>
    <t>Performance Assessment of a nZEB Carbon Neutral Living/Office Space and Its Integration into a District Energy-Hub</t>
  </si>
  <si>
    <t>solar architecture; BIPV; energy hub; nZEB; building simulation; energy data</t>
  </si>
  <si>
    <t>COATINGS</t>
  </si>
  <si>
    <t>The integrated performance assessment of buildings can orient their design in the early stages. Despite the wide availability of physics simulation-based, data-driven, and hybrid techniques, it is often difficult to rely on a single, appropriate technique to obtain reliable results. A set of methods, each featuring advantages and limitations, help to refine the performance assessment in an iterative comparative process until a comprehensive picture of the building is achieved. The approach was implemented on a nearly zero-energy building, recently built-up as a combined living and office space (e.g., the SolAce unit) on the NEST infrastructure in Dubendorf (Switzerland). The proposed approach showed that the unit reaches high energy performance accordingly requiring optimal cooling management, involving the control of the opening of blinds and windows. A sound convergence between the computer simulations and data-driven analysis were observed, attesting to the overall energy consumption, of around 26 kWh/m(2)year, in continuous decrease, aiming at an annual energy-positive balance. The unit was ranked first according to the dynamic energy exchange scheme of the energy trading hub within the NEST facility, which features high-level building modules as a testbed of future building technologies. Embodied energy is estimated at 39 kWh/m(2)year, which is below the commended limits of Swiss eco-building standards. By considering the carbon sequestration of the wood products during their lifespan, the unit is very close to carbon neutrality with the CO2 emitted annually by the unit over its lifetime being compensated by those stored within wood products during the same period.</t>
  </si>
  <si>
    <t>[Florio, Pietro; Tendon, Xavier; Fleury, Jeremy; Schueler, Andreas; Scartezzini, Jean-Louis] Ecole Polytech Fed Lausanne, Solar Energy &amp; Bldg Phys Lab, CH-1015 Lausanne, Switzerland; [Costantini, Carlotta] Roechling Automot, Via Nobel 11, I-39055 Laives, BZ, Italy</t>
  </si>
  <si>
    <t>Swiss Federal Institutes of Technology Domain; Ecole Polytechnique Federale de Lausanne</t>
  </si>
  <si>
    <t>Florio, P (corresponding author), Ecole Polytech Fed Lausanne, Solar Energy &amp; Bldg Phys Lab, CH-1015 Lausanne, Switzerland.</t>
  </si>
  <si>
    <t>pietro.florio@epfl.ch; xavier.tendon@epfl.ch; jeremy.fleury@epfl.ch; ccostantini@roechling.com; andreas.schueler@epfl.ch; jean-louis.scartezzini@epfl.ch</t>
  </si>
  <si>
    <t>Florio, Pietro/GOE-5510-2022</t>
  </si>
  <si>
    <t>Florio, Pietro/0000-0001-7866-7401; Scartezzini, Jean-Louis/0000-0001-8892-2592; Fleury, Jeremy/0000-0002-2684-2770</t>
  </si>
  <si>
    <t>Innosuisse-Schweizerische Agentur fur Innovationsfordeung, as part of the Swiss Competence Center for Energy Research 'Future Energy Efficient Buildings and Districts' (SCCER FEEB D)</t>
  </si>
  <si>
    <t>This research was funded by Innosuisse--Schweizerische Agentur fur Innovationsfordeung, as part of the Swiss Competence Center for Energy Research 'Future Energy Efficient Buildings and Districts' (SCCER FEEB &amp; D).</t>
  </si>
  <si>
    <t>http://dx.doi.org/10.3390/en15030793</t>
  </si>
  <si>
    <t>ZB0NY</t>
  </si>
  <si>
    <t>WOS:000756551000001</t>
  </si>
  <si>
    <t>Li, ZX; Zhang, C; Yu, ZJ; Zhang, H; Jiang, HH</t>
  </si>
  <si>
    <t>Li, Zhixin; Zhang, Chen; Yu, Zejun; Zhang, Hong; Jiang, Haihua</t>
  </si>
  <si>
    <t>rural land use; solar potential; photovoltaic potential; deep learning; distributed rural energy</t>
  </si>
  <si>
    <t>ELECTRICITY-GENERATION; SOLAR-ENERGY; LIDAR DATA; URBAN; COVER; AREA; PV; CLASSIFICATION; RESERVOIRS; PLANTS</t>
  </si>
  <si>
    <t>Rooftop photovoltaic (PV) power generation uses building roofs to generate electricity by laying PV panels. Rural rooftops are less shaded and have a regular shape, which is favorable for laying PV panels. However, because of the relative lack of information on buildings in rural areas, there are fewer methods to assess the utilization potential of PV on rural buildings, and most studies focus on urban buildings. In addition, in rural areas, concentrated ground-mounted PV plants can be built on wastelands, hillsides, and farmlands. To facilitate the overall planning and synergistic layout of rural PV utilization, we propose a new workflow to identify different types of surfaces (including building roofs, wastelands, water surfaces, etc.) by applying a deep learning approach to count the PV potential of different surfaces in rural areas. This method can be used to estimate the spatial distribution of rural PV development potential from publicly available satellite images. In this paper, 10 km(2) of land in Wuhan is used as an example. The results show that the total PV potential in the study area could reach 198.02 GWh/year, including 4.69 GWh/year for BIPV, 159.91 GWh/year for FSPV, and 33.43 GWh/year for LSPV. Considering the development cost of different land types, several timespans (such as short-, medium-, and long-term) of PV development plans for rural areas can be considered. The method and results provide tools and data for the assessment of PV potential in rural areas and can be used as a reference for the development of village master plans and PV development plans.</t>
  </si>
  <si>
    <t>[Li, Zhixin; Zhang, Hong] Tsinghua Univ, Sch Architecture, Beijing 100084, Peoples R China; [Zhang, Chen] Wuhan Nat Resources Conservat &amp; Utilizat Ctr, Wuhan 430014, Peoples R China; [Yu, Zejun] Tianjin Univ, Sch Architecture, Tianjin 300072, Peoples R China; [Jiang, Haihua] Beijing Inst Architectural Design Co Ltd, Beijing 100045, Peoples R China</t>
  </si>
  <si>
    <t>Tsinghua University; Tianjin University</t>
  </si>
  <si>
    <t>Zhang, H (corresponding author), Tsinghua Univ, Sch Architecture, Beijing 100084, Peoples R China.</t>
  </si>
  <si>
    <t>lizhixin22@mails.tsinghua.edu.cn; c.zhang-hust@outlook.com; yuzejun1994@163.com; zhanghong@tsinghua.edu.cn; jianghaihua@biad.com.cn</t>
  </si>
  <si>
    <t>Yu, Zejun/0009-0005-0128-6615</t>
  </si>
  <si>
    <t>National Natural Science Foundation of China [52078265]</t>
  </si>
  <si>
    <t>This research is funded by National Natural Science Foundation of China (No. 52078265).</t>
  </si>
  <si>
    <t>http://dx.doi.org/10.3390/su151410798</t>
  </si>
  <si>
    <t>N3YP4</t>
  </si>
  <si>
    <t>WOS:001036409600001</t>
  </si>
  <si>
    <t>Xiang, CY; Matusiak, BS; Royset, A; Kolås, T</t>
  </si>
  <si>
    <t>Xiang, Changying; Matusiak, Barbara Szybinska; Royset, Arne; Kolas, Tore</t>
  </si>
  <si>
    <t>Pixelization approach for facade integrated coloured photovoltaics-with architectural proposals in city context of Trondheim, Norway</t>
  </si>
  <si>
    <t>Facade integrated photovoltaics; Colour harmony; Pixelization; NCS; Urban context</t>
  </si>
  <si>
    <t>SOLAR-CELLS; BIPV; DESIGN; MODEL; NCS</t>
  </si>
  <si>
    <t>Facade integrated photovoltaics (FIPV) is an emerging and essential way to utilize solar energy in built environment. However, there is limited architectural study of FIPV, especially addressing the topic of colour performance. This study developed a theoretical method with pixelated colour design for integrating opaque coloured photovoltaics on building facades. The city of Trondheim in Norway was taken as a case study. Two main facade prototypes for FIPV were derived from Trondheim's urban context. Typical hues for the two facade prototypes were selected from Trondheim's urban colour palette, and colour harmony strategies were applied as design guidelines to generate NCS colour combinations for FIPV. Then a series of pixelated FIPV designs was proposed. The aesthetic performance of the proposed pixelated FIPV designs was tested through an online survey among architects, urban designers and laypersons from different countries. A 5-level semantic differential scaling was employed for aesthetic evaluation. The results demonstrated that the FIPV concept was widely supported by participants, while the proposed pixelated FIPV designs were aesthetically preferred and considered as coherent with urban context by the majority of participants. Besides, the energy production efficiencies of proposed designs were calculated. Pixelated coloured FIPV facades showed promising energy production efficiency (theoretically about 85-93% of black PV facades). The overall facade lightness demonstrated a much stronger influence on efficiency than hue. This study presented a promising pixelization method for FIPV design, through which a balanced FIPV performance including pleasing facade aesthetic quality, satisfied urban integration, and high energy production efficiency could be achieved.</t>
  </si>
  <si>
    <t>[Xiang, Changying; Matusiak, Barbara Szybinska] Norwegian Univ Sci &amp; Technol, Dept Architecture &amp; Technol, Sentralbygg 1, Trondheim, Norway; [Royset, Arne; Kolas, Tore] SINTEF Ind, Dept Mat &amp; Nanotechnol, Trondheim, Norway</t>
  </si>
  <si>
    <t>Xiang, CY (corresponding author), Norwegian Univ Sci &amp; Technol, Dept Architecture &amp; Technol, Sentralbygg 1, Trondheim, Norway.</t>
  </si>
  <si>
    <t>changying.xiang@ntnu.no</t>
  </si>
  <si>
    <t>Xiang, Changying/AFQ-9197-2022; Xiang, Changying/ADY-7799-2022</t>
  </si>
  <si>
    <t>Xiang, Changying/0000-0002-8271-0801;</t>
  </si>
  <si>
    <t>Norwegian Research Center for Sustainable Solar Cell Technology [257639/E20]; Research Council of Norway</t>
  </si>
  <si>
    <t>Norwegian Research Center for Sustainable Solar Cell Technology; Research Council of Norway(Research Council of Norway)</t>
  </si>
  <si>
    <t>This work was performed within The Norwegian Research Center for Sustainable Solar Cell Technology (FME SUSOLTECH, project number 257639/E20) . The center is co-sponsored by the Research Council of Norway and its research and industry partners. The authors express their gratitude to Professor A. Booker and ass. Professor K. Angelo, the members of the Light &amp; Colour Centre at NTNU, for their participation in preliminary testing of the survey, comments about its content, and dis-cussions about colour in the city.</t>
  </si>
  <si>
    <t>10.1016/j.solener.2021.06.079</t>
  </si>
  <si>
    <t>http://dx.doi.org/10.1016/j.solener.2021.06.079</t>
  </si>
  <si>
    <t>TX2UI</t>
  </si>
  <si>
    <t>WOS:000682945300001</t>
  </si>
  <si>
    <t>Ghoraishi, M; Hyde, TV; Zacharopoulos, A; Mondol, JD; Pugsley, A</t>
  </si>
  <si>
    <t>Ghoraishi, Mohammad; Hyde, Trevor; Zacharopoulos, Aggelos; Mondol, Jayanta Deb; Pugsley, Adrian</t>
  </si>
  <si>
    <t>concentrating; photovoltaic; glazing; optical efficiency; ray tracing; BIPV; STPV; CoPVG; multifunction facade; energy efficient facade</t>
  </si>
  <si>
    <t>DESIGN; WINDOW; OPTIMIZATION; WALL</t>
  </si>
  <si>
    <t>An experiment was conducted to test the optical efficiency of the lenses of the Concentrating Photovoltaic Glazing (CoPVG) concept. The CoPVG is a seasonal glazing system consisting of longitudinal prismatic lenses. The lenses concentrate sunlight onto the focus where Photovoltaic (PV) cells are bonded, generating electricity while simultaneously preventing excessive glare indoors during summer. The system transmits sunlight for daylight purposes in winter. The experimental results were compared with an analytical model developed at Ulster University. Although there were discrepancies between the model and the experimental results, the model can still predict the optical performance of the lenses reliably, and can therefore still provide an overview of the concept's optical performance. The model was then used to create a visual representation of the glazing's annual optical performance, demonstrating how the glazing responds to changes in the sun's position in the sky throughout the year. This analysis allows for balancing the need for natural lighting and energy generation, and so enables designers to evaluate annual optical performance of the CoPVG lens quickly and accurately. A case study of a building in Belfast is presented to demonstrate the application of the model. As an example, the results indicate that utilizing the lenses in glazing towards the south leads to a shift in its performance from room lighting to shading on 1st April, and vice versa on 15 September. The analyses also show that utilizing the CoPVG lenses can potentially enhance the electrical output power of the glazing ranging between 5% and 8% and from 46% up to 52% during winter and summer, respectively, compared with traditional Semi-Transparent Photovoltaic (STPV) glazing with the same opaque area percentage.</t>
  </si>
  <si>
    <t>[Ghoraishi, Mohammad; Hyde, Trevor; Zacharopoulos, Aggelos; Mondol, Jayanta Deb; Pugsley, Adrian] Ulster Univ, Ctr Sustainable Technol, Belfast Sch Architecture &amp; Built Environm, Belfast BT15 1ED, North Ireland</t>
  </si>
  <si>
    <t>Ulster University</t>
  </si>
  <si>
    <t>Ghoraishi, M; Hyde, TV (corresponding author), Ulster Univ, Ctr Sustainable Technol, Belfast Sch Architecture &amp; Built Environm, Belfast BT15 1ED, North Ireland.</t>
  </si>
  <si>
    <t>ghoraishi-m@ulster.ac.uk; t.hyde@ulster.ac.uk</t>
  </si>
  <si>
    <t>Pugsley, Adrian/0000-0002-1413-5956</t>
  </si>
  <si>
    <t>Vice Chancellor's Research Scholarships (VCRS); Centre for Advanced Sustainable Energy (CASE) [A1109]</t>
  </si>
  <si>
    <t>Vice Chancellor's Research Scholarships (VCRS); Centre for Advanced Sustainable Energy (CASE)</t>
  </si>
  <si>
    <t>This research was funded by Vice Chancellor's Research Scholarships (VCRS) and the Centre for Advanced Sustainable Energy (CASE) reference number A1109.</t>
  </si>
  <si>
    <t>http://dx.doi.org/10.3390/en16062891</t>
  </si>
  <si>
    <t>A9FR8</t>
  </si>
  <si>
    <t>WOS:000958109000001</t>
  </si>
  <si>
    <t>Younes, K; Apostoleris, H; Bin Saad, M; Al Ghaferi, A; Chiesa, M</t>
  </si>
  <si>
    <t>Younes, Kareem; Apostoleris, Harry; Bin Saad, Majed; Al Ghaferi, Amal; Chiesa, Matteo</t>
  </si>
  <si>
    <t>FRONTIERS IN ENERGY RESEARCH</t>
  </si>
  <si>
    <t>tracking integration; beam steering; building integrated photo voltaic (BIPV); solar energy economics; concentrator photovoltaics (CPV); PV system modeling; agricultural photovoltaics; micro-CPV</t>
  </si>
  <si>
    <t>CPV MODULE; SOLAR; DESIGN</t>
  </si>
  <si>
    <t>Concentrating photovoltaics (CPV) have long been held up as a solution to low power density in photovoltaics, but due to the requirement of sun tracking have been largely unable to realize high power densities in practically useful settings. The emerging concept of tracking-integrated CPV, in which the sun tracking apparatus is incorporated into the module itself, has the potential to finally achieve this goal by allowing CPV use in building integrated or rooftop settings. In this article, we will provide a status update on TI-CPV and an evaluation of its technical and economic potential with focus on diffuse light collection. We will seek to demonstrate how TI-CPV concepts that are now nearing commercialization are viable to offer, for the first time, the chance for CPV to actually deliver high power densities and high-efficiency utilization of the solar resource in practical settings such that it represents one of the best prospects for CPV to finally gain a foothold in large commercial markets. We identify TI-CPV designs with integrated mechanical tracking and diffuse light transmittance as the closest at resent to commercial feasibility, as the transmitted light offers a potential valuable secondary output. A semi-empirical performance model of such a system yields an annual electrical output of &gt;300 kWh/m(2) and 59.4 million lux-hours optical output that are equivalent to 593.4 kWh/m(2) if that light would otherwise be provided by LED lamps with 100 lumen/W luminous efficacy. This would indicate that full-system capex of up to $1,600/kW could be viable relative to conventional rooftop PV systems, providing a benchmark for future manufacturing and design improvements.</t>
  </si>
  <si>
    <t>[Younes, Kareem; Apostoleris, Harry; Bin Saad, Majed; Al Ghaferi, Amal; Chiesa, Matteo] Khalifa Univ Sci &amp; Technol, Dept Mech Engn, Lab Energy &amp; Nano Sci, Abu Dhabi, U Arab Emirates; [Chiesa, Matteo] UiT Arctic Univ Norway, Dept Phys &amp; Technol, Tromso, Norway</t>
  </si>
  <si>
    <t>Khalifa University of Science &amp; Technology; UiT The Arctic University of Tromso</t>
  </si>
  <si>
    <t>Chiesa, M (corresponding author), Khalifa Univ Sci &amp; Technol, Dept Mech Engn, Lab Energy &amp; Nano Sci, Abu Dhabi, U Arab Emirates.;Chiesa, M (corresponding author), UiT Arctic Univ Norway, Dept Phys &amp; Technol, Tromso, Norway.</t>
  </si>
  <si>
    <t>matteo.chiesa@ku.ac.ae</t>
  </si>
  <si>
    <t>chiesa, matteo/HZL-1414-2023</t>
  </si>
  <si>
    <t>2296-598X</t>
  </si>
  <si>
    <t>FRONT ENERGY RES</t>
  </si>
  <si>
    <t>JUN 8</t>
  </si>
  <si>
    <t>http://dx.doi.org/10.3389/fenrg.2022.842201</t>
  </si>
  <si>
    <t>2H8SX</t>
  </si>
  <si>
    <t>WOS:000814559700001</t>
  </si>
  <si>
    <t>Shi, K; Li, CY; Koo, C</t>
  </si>
  <si>
    <t>Shi, Ke; Li, Chuangyi; Koo, Choongwan</t>
  </si>
  <si>
    <t>A Techno-Economic Feasibility Analysis of Mono-Si and Poly-Si Photovoltaic Systems in the Rooftop Area of Commercial Building under the Feed-In Tariff Scheme</t>
  </si>
  <si>
    <t>mono-Si photovoltaic system; poly-Si photovoltaic system; shading effect; energy generation; techno-economic feasibility; feed-in tariff</t>
  </si>
  <si>
    <t>POWER-GENERATION; PV SYSTEM; SOLAR PV; PERFORMANCE; CHINA; PROFITABILITY; BIPV; BAPV</t>
  </si>
  <si>
    <t>Hong Kong's government has recently introduced the feed-in tariff scheme to promote the photovoltaic (PV) system as a promising way to address global warming. The feed-in tariff scheme depends on the type of the PV system and its installed capacity. This study aimed to investigate the techno-economic feasibility of mono-Si and poly-Si PV systems in the rooftop area of a commercial building, Pao Yue-Kong Library of Hong Kong, under the feed-in tariff scheme. The analysis was carried out in two phases: (i) technical analysis of the rooftop PV systems by considering the shading effect and solar radiation and (ii) economic feasibility of the rooftop PV systems under the feed-in tariff scheme from the life cycle perspective. The main findings of the case study can be summarized: (i) the rooftop area of the target building would not be significantly affected by surrounding buildings; (ii) the highest amount of solar radiation was estimated at 136.96 kWh/m(2) in October, while the lowest value was 55.64 kWh/m(2) in February; (iii) the total amount of module energy yield from the mono-Si PV system was estimated at 917.58 kWh/kW, indicating that it was very similar but a little bit lower (i.e., 0.48%) than that for the poly-Si PV system (i.e., 921.98 kWh/kW); and (iv) payback periods for mono-Si and poly-Si PV systems were estimated at 8.67 and 8.31 years, respectively. The feasibility study can contribute to providing facility managers with a practical guideline to determine the appropriate strategy in implementing the PV systems in buildings under the feed-in tariff scheme.</t>
  </si>
  <si>
    <t>[Shi, Ke] Natl Inst Clean &amp; Low Carbon Energy, Beijing 102211, Peoples R China; [Shi, Ke] China Energy Investment Corp, Ctr Green Energy &amp; Architecture, Beijing 102211, Peoples R China; [Li, Chuangyi] Country Garden, Guangzhou 510000, Peoples R China; [Koo, Choongwan] Incheon Natl Univ, Div Architecture &amp; Urban Design, Incheon 22012, South Korea</t>
  </si>
  <si>
    <t>Incheon National University</t>
  </si>
  <si>
    <t>Koo, C (corresponding author), Incheon Natl Univ, Div Architecture &amp; Urban Design, Incheon 22012, South Korea.</t>
  </si>
  <si>
    <t>ke.shi.h@chnenergy.com.cn; lichuangyiup@163.com; cwkoo@inu.ac.kr</t>
  </si>
  <si>
    <t>; Koo, Choongwan/P-9862-2015</t>
  </si>
  <si>
    <t>Shi, Ke/0000-0002-5275-0888; Koo, Choongwan/0000-0001-9229-7355</t>
  </si>
  <si>
    <t>Incheon National University [2019-0355]</t>
  </si>
  <si>
    <t>This work was supported by Incheon National University (International Cooperative) Research Grant in 2019 (No.2019-0355).</t>
  </si>
  <si>
    <t>10.3390/su13094709</t>
  </si>
  <si>
    <t>http://dx.doi.org/10.3390/su13094709</t>
  </si>
  <si>
    <t>SC8XT</t>
  </si>
  <si>
    <t>WOS:000650947100001</t>
  </si>
  <si>
    <t>Vahdatikhaki, F; Salimzadeh, N; Hammad, A</t>
  </si>
  <si>
    <t>Vahdatikhaki, Faridaddin; Salimzadeh, Negar; Hammad, Amin</t>
  </si>
  <si>
    <t>Optimization of PV modules layout on high-rise building skins using a BIM-based generative design approach</t>
  </si>
  <si>
    <t>BIM; PV modules; Generative design; Simulation; Optimization; Optimum PV layout</t>
  </si>
  <si>
    <t>MODEL; BIPV; PROJECTS; SYSTEMS; ANGLE; GIS</t>
  </si>
  <si>
    <t>Global economic growth is leading to a higher demand for energy. Considering the declining cost of technology and rising fossil fuel prices, the application of renewable energy technologies is promising. The worldwide use of photovoltaic electricity is growing rapidly by more than 50% a year. In the urban environment, buildings are central to human activities. Therefore, to achieve sustainable urban development, buildings are of particular importance for distributed renewable energy generation. Of different types of buildings in the built environment, high-rise buildings are of particular interest because of their high potential for harvesting a considerable amount of photovoltaic (PV) energy on vertical and horizontal surfaces. Nevertheless, this high potential is seldom harnessed mainly because the deployment of PV modules on high-rise buildings involves consideration of a complex interplay between various factors that affect the installation of PV modules (e.g., urban canyons, self-shadowing effect, surface-specific PV modules, etc.). This renders the design of PV modules in high-rise buildings a complex optimization problem, one that requires a generative design approach. In recent years, and with the advent and rising popularity of Building Information Modeling (BIM) concept, the apparatus for the implementation of such a comprehensive generative design approach is becoming increasingly available. However, to the best of authors' knowledge, there are currently no frameworks for the BIM-based generative design of PV modules for high-rise buildings. To this end, the present paper made a novel contribution to the body of knowledge by presenting a BIM-based generative design framework for PV module layout design on the whole exterior of tall buildings. This allows designers to consider the complex interaction between building surface types (e.g., windows, walls, etc.), type of PV module (e.g., opaque, semi-transparent, etc.), the efficiency of different PV modules, and the financial aspect of the PV system (i.e., revenue vs. cost at different study period). The results generated by the elaborate case study demonstrated that the generative design framework is capable of offering more favourable solutions (i.e., either or both of reduced costs and increased energy revenue) compared to baseline scenarios. It is observed that, in the majority of the studied scenarios, the optimum solutions favored a more consistent orientation of the panels (i.e., consistent pan and tilt angles across all the panels). (c) 2021 Elsevier B.V. All rights reserved.</t>
  </si>
  <si>
    <t>[Vahdatikhaki, Faridaddin] Univ Twente, Dept Construct Management &amp; Engn, Enschede, Netherlands; [Salimzadeh, Negar] Concordia Univ, Dept Bldg Civil &amp; Environm Engn, Montreal, PQ, Canada; [Hammad, Amin] Concordia Inst Informat Syst Engn, Montreal, PQ, Canada</t>
  </si>
  <si>
    <t>University of Twente; Concordia University - Canada</t>
  </si>
  <si>
    <t>Hammad, A (corresponding author), Concordia Inst Informat Syst Engn, Montreal, PQ, Canada.</t>
  </si>
  <si>
    <t>Amin.hammad@concordia.ca</t>
  </si>
  <si>
    <t>10.1016/j.enbuild.2021.111787</t>
  </si>
  <si>
    <t>http://dx.doi.org/10.1016/j.enbuild.2021.111787</t>
  </si>
  <si>
    <t>ZP2QR</t>
  </si>
  <si>
    <t>WOS:000766269900005</t>
  </si>
  <si>
    <t>AÑO</t>
  </si>
  <si>
    <t xml:space="preserve">TÍTULO </t>
  </si>
  <si>
    <t>AUTORES</t>
  </si>
  <si>
    <t>PAÍS</t>
  </si>
  <si>
    <t>RESUMEN</t>
  </si>
  <si>
    <t>PALABRAS CLAVES</t>
  </si>
  <si>
    <t>REVISTA</t>
  </si>
  <si>
    <t>TIPO DE DOC.</t>
  </si>
  <si>
    <t>IN SOUTH KOREA, THE INTRODUCTION OF NEW AND RENEWABLE ENERGY IN THE BUILDING SECTOR HAS BEEN PROMOTED THROUGH VARIOUS POLICIES SINCE THE EARLY 2000S. AS A RESULT, SOLAR PHOTOVOLTAICS (PV), WHICH ARE MOSTLY APPLIED TO THE ROOFTOPS OF BUILDINGS, AND BUILDING-INTEGRATED PHOTOVOLTAICS (BIPV), WHICH ARE INSTALLED ON THE ELEVATED SURFACES OF BUILDINGS, HAVE BEEN APPLIED TO VARIOUS SITES WITH SUBSIDIES. RENEWABLE ENERGY WILL BE MANDATORY FOR ALL BUILDINGS FROM 2025. IN GENERAL, THE POWER GENERATION EFFICIENCY OF PV PANELS VARIES DEPENDING ON THE INSTALLATION ANGLE. ACCORDING TO KOREAN STANDARDS, THE POWER GENERATION EFFICIENCY IS 100% FOR AN INSTALLATION ON A 30° SLOPE, 90% FOR A HORIZONTAL INSTALLATION, AND 70% FOR A VERTICAL INSTALLATION. THIS STUDY PROPOSES A BIPV THAT IMPROVES THE POWER GENERATION EFFICIENCY USING THE UNIQUE REFLECTANCE OF PV PANEL SURFACES MADE OF GLASS AND A BIDIRECTIONAL REFLECTANCE PV ARRAY. THIS NEW TYPE OF BIPV STRUCTURE IMPROVES THE POWER GENERATION EFFICIENCY AND REDUCES THE SOLAR HEAT GAIN COEFFICIENT (SHGC) AS IT PROTRUDES OVER THE WINDOWS, PROVIDING EXTERNAL SHADING. IT IS DEFINED AS BIDIRECTIONAL REFLECTANCE PV (BRPV), AND ITS PERFORMANCE IS EVALUATED. THE EFFECTS OF APPLYING BRPVS (48 KW BY 160 PV PANELS WITH 300 W) TO A SCHOOL BUILDING WITH A FIXED SLOPE PV ON THE ROOFTOP WERE CALCULATED BASED ON ANNUAL MEASUREMENT RESULTS, AND IT WAS FOUND THAT THE ENERGY INDEPENDENCE RATE OF THE BUILDING INCREASED FROM 34.1 TO 65.8%. © 2023 BY THE AUTHORS.</t>
  </si>
  <si>
    <t>HERITAGE AND HISTORICAL BUILDINGS OFTEN FACE CLIMATE VULNERABILITIES, DECAY OF TECHNICAL PERFORMANCE AND ENERGY INEFFICIENCY THAT THREATEN THEIR USE AND CONSEQUENTLY THEIR LONG-TERM PRESERVATION. DUE TO URBAN DENSIFICATION AND ESCALATING ENERGY CONSUMPTION, ADDRESSING THESE VULNERABILITIES IS CRUCIAL TO PROTECT, REHABILITATE AND KEEPING IN USE HISTORICAL BUILDINGS IN CITIES AND UTILIZING RENEWABLE ENERGY SOURCES LIKE SOLAR ENERGY SHOULD HAVE A PIVOTAL ROLE TOWARDS SUSTAINABLE CITIES AND COMMUNITIES. HOWEVER, INTEGRATING SOLAR TECHNOLOGY INTO HISTORICAL BUILDINGS FACES UNIQUE CHALLENGES MAINLY BECAUSE OF THE SIGNIFICANCE, NON-STANDARD CONSTRUCTION METHODS ADOPTED, AND THE VALUABLE ORIGINAL MATERIALS. NORWAY, WITH ITS CLIMATE ACTION PLAN AND A SUBSTANTIAL PORTION OF CULTURAL HISTORIC BUILDINGS IN ITS BUILDING STOCK, AIMS TO SIGNIFICANTLY REDUCE EMISSIONS AND IS SEEKING FOR NOVEL SOLUTIONS. THIS PAPER DISCUSSES CHALLENGES AND BARRIERS ASSOCIATED WITH ADOPTION OF SOLAR ENERGY IN HIGH-SENSITIVE BUILT ENVIRONMENT IN NORWAY, THROUGH A SCOPING REVIEW. THE RESULTS OUTLINE CONSERVATION CRITERIA AS CHALLENGES, WHICH INCLUDE VIABILITY, FEASIBILITY, INTEGRATION, REVERSIBILITY, COMPATIBILITY, RELIABILITY AND SAFETY, NON-INVASIVENESS, AND ACCEPTABILITY. ADDITIONALLY, THE REVIEW IDENTIFIES BARRIERS SUCH AS ECONOMIC, GEOGRAPHIC, TECHNICAL, CONSERVATIVE, LEGISLATIVE, AND SOCIAL FACTORS. INITIALLY, THE FREQUENCY WITH WHICH THESE CHALLENGES AND BARRIERS APPEAR IN ACADEMIC PAPERS IS EXAMINED. SUBSEQUENTLY, THE INTERCONNECTIONS BETWEEN THESE CHALLENGES AND BARRIERS ARE EXPLORED TO ASSESS THEIR SPECIFIC IMPACTS WITHIN THE NORWEGIAN CONTEXT. RECOGNIZING THESE CHALLENGES AND UNDERSTANDING THEIR INTERCONNECTION CAN REPRESENT THE STRENGTH OF THE RELATIONSHIP BETWEEN THEM AND CAN ALLOW TO IDENTIFY POTENTIAL SOLUTIONS AND STRATEGIES TO SUPPORT STAKEHOLDERS, EXPERTS, OR PUBLIC AUTHORITIES FOR SUCCESSFULLY IMPLEMENTATION AND INTEGRATION OF SOLAR ENERGY SYSTEMS IN HIGH-SENSITIVE BUILT ENVIRONMENTS IN THE FUTURE. COPYRIGHT © 2023 AKBARINEJAD, MACHLEIN, BERTOLIN, LOBACCARO AND SALAJ.</t>
  </si>
  <si>
    <t>THE PROGRESSIVE ENHANCEMENTS IN SOLAR-TO-ELECTRICAL CONVERSION WITHIN THE PAST DECADE HAVE ALLOWED ORGANIC-INORGANIC LEAD HALIDE PEROVSKITE-BASED SOLAR CELL (PSC) TECHNOLOGY TO BECOME A COMPETITIVE CANDIDATE FOR CREATING AFFORDABLE AND SUSTAINABLE ELECTRICITY. THIS REVIEW HIGHLIGHTS THE DEVELOPMENTS IN FABRICATING ADVANCED PRECURSOR INKS OF ORGANIC-INORGANIC LEAD HALIDE PEROVSKITE-BASED LIGHT HARVESTERS FOR LARGE-AREA PEROVSKITE SOLAR CELL TECHNOLOGY. ONE OF THE KEY CHARACTERISTICS OF THIS PROMISING PHOTOVOLTAIC TECHNOLOGY INCLUDES SOLUTION PROCESSING, WHICH OFFERS POSSIBILITIES TO SCALE UP LAB-SIZED SOLAR CELL DEVICES INTO LARGE-AREA PEROVSKITE SOLAR MODULES COMPRISING UNIQUE DEVICE ARCHITECTURES. THESE HAVE BEEN REALIZED IN RECENT YEARS FOR THEIR DEPLOYMENT IN VARIOUS APPLICATIONS SUCH AS BUILDING-INTEGRATED PHOTOVOLTAICS OR INTERNET OF THINGS (IOT) DEVICES. IN THIS REGARD, THE PRESENTED OVERVIEW HIGHLIGHTS THE RECENT TRENDS THAT HAVE EMERGED IN THE RESEARCH AND DEVELOPMENT OF NOVEL PEROVSKITE PRECURSOR INK FORMULATIONS, AND IT ALSO DISCUSSES THEIR CONTRIBUTION TOWARD DEMONSTRATING EFFICIENT, SCALABLE, AND DURABLE PSC TECHNOLOGY TO CREATE ELECTRICITY AND ENERGIZE FUTURISTIC APPLICATIONS. VARIOUS REPORTS WERE INCLUDED AIMING TO SHOWCASE THE ROBUST PHOTOVOLTAIC PERFORMANCE OF LARGE-AREA PEROVSKITE SOLAR MODULES IN A VARIETY OF DEVICE CONFIGURATIONS, HENCE PROVIDING A BRIEF OVERVIEW OF THE ROLE OF STATE-OF-THE-ART SCALABLE PRECURSOR INK DEVELOPMENT IN TRANSFORMING UNSTABLE LAB-SIZED SOLAR CELLS INTO ROBUST, LOW-COST PEROVSKITE SOLAR CELL TECHNOLOGY THAT CAN BE SCALED UP TO COVER MUCH LARGER AREAS. © 2022 THE ROYAL SOCIETY OF CHEMISTRY</t>
  </si>
  <si>
    <t>THE IMPROVEMENT OF THE CONVERSION EFFICIENCY OF THE PHOTOVOLTAIC PANELS, THE EFFICIENCY OF THE INVERTERS FOR CONNECTION TO THE ELECTRICAL GRID, AND THE DYNAMISM OF THE DISTRIBUTION SYSTEMS HAVE HAD A DIRECT IMPACT ON HOW ENERGY IS BEING GENERATED IN THE RESIDENTIAL, INDUSTRIAL, COMMERCIAL, AND TRANSPORT SECTORS. THIS ARTICLE SHOWS AN EXPERIMENTAL STUDY RELATED TO THE ANALYSIS OF A BUILDING INTEGRATED PHOTOVOLTAIC (BIPV) SYSTEM AND ITS PERFORMANCE. A MONITORING PROCESS WAS APPLIED DURING THREE YEARS TO EVALUATE THE ENERGY PRODUCTION, CO2 EMISSIONS AND ECONOMICAL SAVINGS. THE PAPER PRESENTS THE ENERGY PERFORMANCE RESULTS OF A 9.5 KW BIPV SYSTEM INSTALLED IN THE EL PASO RESIDENTIAL AREA, LOCATED IN COLOMBIA (IN THE CITY OF GIRARDOT, AT 74.7799 LONGITUDE AND 4.3828 LATITUDE). THE MAIN RESULTS DURING THE FIRST 3 YEARS OF MONITORING (MARCH 2019–MARCH 2022) SHOW THAT THE AVERAGE ENERGY GENERATION OF THE SYSTEM HAS BEEN 9,910.5 KWH/YEAR; THE ENVIRONMENTAL IMPACT HAS BEEN 3,645.38 KGCO2-EQU. FOR THE FIRST THREE YEARS OF OPERATION AND THE ECONOMIC SAVINGS BY GENERATING CLEAN ENERGY HAVE BEEN 4,776.24 USD. © 2023 THE AUTHOR(S)</t>
  </si>
  <si>
    <t>THE TRANSITIONAL PATHWAY TO CARBON NEUTRALITY IN COMMERCIAL BUILDING STOCK REQUIRES IMPROVEMENT OF ENERGY EFFICIENCY, USE OF RENEWABLE SOURCES AND IMPLEMENTATION OF NON-TECHNOLOGICAL MITIGATION STRATEGIES. HOWEVER, SEVERAL METHODS HAVE BEEN DEVELOPED TO ASSESS THE CARBON NEUTRALITY OF COMMERCIAL BUILDING STOCK BUT THEY MAINLY LACK THE ABILITY OF SPATIOTEMPORAL QUANTIFICATION OF ENERGY DEMAND AND DECARBONIZATION POTENTIAL WHICH HINDERS THE EVALUATION OF CARBON NEUTRALITY AT MULTIPLE SCALES. THIS PAPER PRESENTS A GIS-SYNTHETIC HYBRID URBAN BUILDING ENERGY MODEL (UBEM) COUPLED WITH A PHYSICAL-BASED APPROACH OF BUILDING INTEGRATED PHOTOVOLTAICS (BIPV) POTENTIAL ESTIMATION TO INCORPORATE A BUILDING-LEVEL ENERGY MODEL AT A LARGE SCALE THAT COULD FURTHER EVALUATE THE FEASIBILITY OF CARBON NEUTRALITY OF COMMERCIAL BUILDING STOCK AT A MULTI-SCALE LEVEL. AS A CASE STUDY, THE PROPOSED COUPLED SCHEME IS APPLIED TO THE COMMERCIAL BUILDING STOCK OF TOKYO TO EVALUATE THE COFOUND INFLUENCE OF ACTIVE AND PASSIVE DESIGN MEASURES, AND BIPV ON THE OVERALL DECARBONIZATION POTENTIAL. THE RESULTS INDICATE THE FOLLOWING FINDINGS: THE ANNUAL CO2 EMISSIONS CAN BE REDUCED BY 84% WITH THE SIMULTANEOUS IMPLEMENTATION OF ALL THE MEASURES; FOCUSING ON PASSIVE DESIGN MEASURES IS NOT ENOUGH TO ACHIEVE CARBON NEUTRALITY IN COMMERCIAL BUILDINGS THAT ONLY CONTRIBUTE 10% OF THE OVERALL REDUCTION POTENTIAL; 16% TO 40% OF THE DECARBONIZATION POTENTIAL IS CONTRIBUTED BY BIPV THAT IS LESS THAN EFFICIENCY MEASURES; AND THE SCALE-BOUNDED COMPARATIVE ANALYSIS SHOWS THAT TOTAL BIPV POTENTIAL CHANGES IN THE ORDER OF MAGNITUDE OF 29 TO 54 WITH THE VARIATION OF SCALE (WITH REFERENCE TO DISTRICT SCALE) AND 4–16% MORE SELF-SUFFICIENCY OBSERVED AT THE BUILDING-BY-BUILDING LEVEL IN COMPARISON TO DISTRICT AND CITY SCALES. THIS DEMONSTRATES THAT THIS COUPLED APPROACH CAN PROVIDE A PURPOSE-DRIVEN PERSPECTIVE FOR THE ENERGY TRANSITION OF COMMERCIAL BUILDING STOCK AT MULTIPLE SCALES WITH REDUCED COMPUTATIONAL TIME. OVERALL, THIS ANALYSIS PROVIDES A MULTI-LEVEL PERSPECTIVE TO ENERGY MODELERS AND POLICYMAKERS ON HOW TO ACHIEVE CARBON NEUTRALITY IN THE COMMERCIAL BUILDING STOCK. © 2023 THE AUTHOR(S)</t>
  </si>
  <si>
    <t>BUILDING INTEGRATED PHOTOVOLTAIC (BIPV) SYSTEMS CAN ACHIEVE HIGH YIELDS THROUGH HIGH PERCENTAGES OF BUILDING ENVELOPE SURFACE COVERAGE ASSOCIATED WITH MATERIAL SAVINGS BY SUBSTITUTING CONVENTIONAL BUILDING ENVELOPE COMPONENTS AND AVOIDING LAND-USE CHANGE TO INSTALL OPEN-LAND PV INSTALLATIONS. THIS ARTICLE DISCUSSES THE LIFE CYCLE ASSESSMENT (LCA) AND THE LIFE CYCLE COSTING (LCC) OF BIPV SYSTEMS IN TIMBER-HYBRID BUILDING EXTENSIONS AND ENVELOPE RENOVATION SYSTEMS OF THREE EXEMPLARY BUILDINGS IN THE REPUBLIC OF KOREA: APARTMENT, MIXED-USE COMMERCIAL/INDUSTRIAL, AND LOW-RISE MULTI-UNIT RESIDENTIAL. THE BIPV SYSTEM’S ELECTRICITY PRODUCTION WAS QUANTIFIED WITH SIMULATION TOOLS. MINIMUM AND AVERAGE CARBON LCAS WERE CALCULATED USING A GLOBAL PRODUCT INVENTORY DATABASE FOR 50 YEARS. GREENHOUSE GAS (GHG) EMISSION SAVINGS BY SUBSTITUTING CONVENTIONAL ENERGY SUPPLIES WERE CALCULATED BASED ON THE ASSOCIATED PRIMARY ENERGY DEMANDS. LCC CALCULATIONS WERE BASED ON INTERNATIONAL DATASETS FOR BIPV LCC FOR 25 AND 50 YEARS. AS A RESULT, THE BIPV SYSTEM-ASSOCIATED GHG EMISSIONS CAN BE DECREASED BY UP TO 30% WITH A PAYBACK TIME OF 12 (APARTMENT) TO 41 (MIXED-USE BUILDING) YEARS FOR BUILDINGS WITH FULL PV COVERAGE. THE POSITIVE CUMULATIVE NET PRESENT VALUE (NPV) FOR BOTH LCC SCENARIOS ENCOURAGES ECONOMIC INVESTMENTS IN BUILDING RENOVATIONS WITH BIPV SYSTEMS. © 2023 BY THE AUTHORS.</t>
  </si>
  <si>
    <t>A DYNAMIC DEVELOPMENT IN BUILDING-INTEGRATED PHOTOVOLTAICS (BIPVS) HAS BEEN OBSERVED IN RECENT YEARS. ONE OF THE MANIFESTATIONS OF THIS TREND IS THE INTEGRATION OF PHOTOVOLTAIC CELLS WITH TENSILE MEMBRANE STRUCTURES, INCLUDING CANOPIES. SUCH SOLUTIONS BRING MUTUAL BENEFITS—THE ROOFS PROVIDE A POTENTIALLY LARGE AREA FOR THE APPLICATION OF PHOTOVOLTAIC CELLS WHILE CONTRIBUTING TO THE IMPROVEMENT OF THE ENERGY EFFICIENCY OF THE BUILDING. HOWEVER, WHAT IS LACKING IS THOROUGH RESEARCH ON THE MOST FAVOURABLE PHOTOVOLTAIC CELL EXPOSURE WITHIN THESE ROOFS. THIS PAPER INVESTIGATES THE OPTIMAL POSITION OF PHOTOVOLTAIC CELLS IN TERMS OF ENERGY GAINS RELATED TO EXPOSURE TO SOLAR RADIATION. HYPAR GEOMETRIES WERE SIMULATED AS THE MOST CHARACTERISTIC OF TENSILE MEMBRANE ROOFS AND, SIMULTANEOUSLY, THE LEAST OBVIOUS IN THE RESEARCH CONTEXT. SIMULATIONS WERE PERFORMED FOR 54 ROOF SAMPLES WITH THE FOLLOWING GEOMETRIC VARIABLES: ROOF HEIGHT (1.0, 3.0 M) AND MEMBRANE PRESTRESS (1:3, 1:1, 3:1). THE RESEARCH WAS CONDUCTED FOR THREE ROOF ORIENTATIONS DEFINED BY AZIMUTH ANGLES OF 0, 22.5, AND 45 DEGREES AND THREE GEOGRAPHIC LOCATIONS, OSLO, VIENNA, AND LISBON, REPRESENTING NORTHERN, CENTRAL, AND SOUTHERN EUROPE, RESPECTIVELY. THE SOFISTIK AND RHINO + LADYBUG SOFTWARE WERE USED TO CREATE MODELS AND SIMULATIONS. THE STUDY RESULTS SHOW SIGNIFICANT DIFFERENCES IN THE ROOF IRRADIATION AND, CONSEQUENTLY, THE OPTIMAL LOCATION OF BIPVS DEPENDING ON THE ABOVE VARIABLES. GENERALLY, IT IS THE CURVATURE THAT IS THE MOST IMPORTANT VARIABLE-LESS CURVED ROOFS ARE MORE IRRADIATED AND THUS MORE SUITABLE FOR BIPVS. PRESTRESS AND THE AZIMUTH ANGLE ARE OF LESSER SIGNIFICANCE, BUT DEFINING THE OPTIMAL USE OF A BIPV DEPENDS ON THE ADOPTED SCENARIO REGARDING THE PERCENTAGE OF MEMBRANE COVERAGE WITH PVS—OTHER RECOMMENDATIONS CONCERN THE STRATEGY OF TOTAL OR PARTIAL ROOF COVERAGE WITH PV CELLS. THE DIFFERENCE BETWEEN OPTIMALLY AND INCORRECTLY DESIGNED ROOFS MAY AMOUNT TO A 50% ELECTRICITY GAIN FROM PV CELLS. © 2023 BY THE AUTHORS.</t>
  </si>
  <si>
    <t>ALTHOUGH THE ACCURACY OF SHORT-TERM PREDICTION OF BUILDING-INTEGRATED PHOTOVOLTAICS IS ESSENTIAL TO MAKING AN OPTIMAL DECISION ON THE MANAGEMENT OF THE GENERATED ELECTRICITY, THE WEATHER FORECASTING SERVICE IN MANY COUNTRIES PROVIDES INSUFFICIENT FEATURES FOR IMPROVING THE PREDICTION ACCURACY OF THE PHOTOVOLTAICS POWER OUTPUT. THIS STUDY SUGGESTS A MACHINE LEARNING MODEL INCORPORATED WITH FEATURE ENGINEERING TO IMPROVE THE PREDICTION PERFORMANCE OF DAY-AHEAD HOURLY POWER OUTPUTS USING A SIMPLE WEATHER FORECAST SERVICE. A NEW SYNTHETIC FEATURE, THE MODIFIED SKY CONDITION, IS DERIVED TO INFER ONSITE SKY CONDITION AND SOLAR IRRADIATION, WHICH IS NOT SUPPORTED BY THE TYPICAL WEATHER FORECASTING SERVICES. IT EVALUATED THE PREDICTION PERFORMANCE WITH DIFFERENT TRAINING AND HYPER-PARAMETER CONDITIONS FOR 60 DAYS. BY USING THE DERIVED MODIFIED SKY CONDITION, THE MODEL OUTPERFORMED OTHER PREDICTOR CONFIGURATIONS IN MOST DAILY SKY CONDITIONS; PARTICULARLY, THE ACCURACY IMPROVED BY MORE THAN 50% ON OVERCAST DAYS COMPARED TO WHEN IT USED THE ORIGINAL WEATHER FORECASTING SERVICE DATA. THE RESULT DEMONSTRATES THE FEASIBILITY AND ABILITY OF THE MODEL TO ENABLE MORE EFFICIENT ENERGY MANAGEMENT OF BUILDING-INTEGRATED PHOTOVOLTAIC POWER OUTPUT IN BUILDINGS WITHOUT AN ONSITE WEATHER STATION, THUS CONTRIBUTING TOWARD THE OPTIMIZED DISPATCH OF THE INTEGRATED ELECTRICITY ENERGY STORAGE SYSTEM AND OTHER DISTRIBUTED ENERGY RESOURCES. © 2023 BY THE AUTHORS.</t>
  </si>
  <si>
    <t>THE INTEGRATION OF DISTRIBUTED RENEWABLE ENERGY TECHNOLOGIES (SUCH AS BUILDING-INTEGRATED PHOTOVOLTAICS (BIPV)) INTO BUILDINGS, ESPECIALLY IN SPACE-CONSTRAINED URBAN AREAS, OFFERS SUSTAINABLE ENERGY AND HELPS OFFSET FOSSIL-FUEL-RELATED CARBON EMISSIONS. HOWEVER, THE INTERMITTENT NATURE OF THESE DISTRIBUTED RENEWABLE ENERGY SOURCES CAN NEGATIVELY IMPACT THE LARGER POWER GRIDS. EFFICIENT ONSITE ENERGY STORAGE SOLUTIONS CAPABLE OF PROVIDING ENERGY CONTINUOUSLY CAN ADDRESS THIS CHALLENGE. TRADITIONAL LARGE-SCALE ENERGY STORAGE METHODS LIKE PUMPED HYDRO AND COMPRESSED AIR ENERGY HAVE LIMITATIONS DUE TO GEOGRAPHY AND THE NEED FOR SIGNIFICANT SPACE TO BE ECONOMICALLY VIABLE. IN CONTRAST, ELECTROCHEMICAL STORAGE METHODS LIKE BATTERIES OFFER MORE SPACE-EFFICIENT OPTIONS, MAKING THEM WELL SUITED FOR URBAN CONTEXTS. THIS LITERATURE REVIEW AIMS TO EXPLORE POTENTIAL SUBSTITUTES FOR BATTERIES IN THE CONTEXT OF SOLAR ENERGY. THIS REVIEW ARTICLE PRESENTS INSIGHTS AND CASE STUDIES ON THE INTEGRATION OF ELECTROCHEMICAL ENERGY HARVESTING AND STORAGE INTO BUILDINGS. THE SEAMLESS INTEGRATION CAN PROVIDE A SPACE-EFFICIENT SOURCE OF RENEWABLE ENERGY FOR NEW BUILDINGS OR EXISTING STRUCTURES THAT OFTEN HAVE LIMITED PHYSICAL SPACE FOR RETROFITTING. THIS WORK OFFERS A COMPREHENSIVE EXAMINATION OF EXISTING RESEARCH BY REVIEWING THE STRENGTHS AND DRAWBACKS OF VARIOUS TECHNOLOGIES FOR ELECTROCHEMICAL ENERGY HARVESTING AND STORAGE, IDENTIFYING THOSE WITH THE POTENTIAL TO INTEGRATE INTO BUILDING SKINS, AND HIGHLIGHTING AREAS FOR FUTURE RESEARCH AND DEVELOPMENT. © 2023 BY THE AUTHORS.</t>
  </si>
  <si>
    <t>BUILDING-INTEGRATED PHOTOVOLTAIC (BIPV) ON VERTICAL FAÇADES IS A POTENTIAL PV APPLICATION IN TODAY'S BUILDINGS. THE PERFORMANCE OF BIPV ON FAÇADES IS SIGNIFICANTLY INFLUENCED BY THE FAÇADE ORIENTATION. FOR TROPICAL CITIES, THE OPTIMUM FAÇADE ORIENTATION, IN TERMS OF MAXIMUM ENERGY YIELD AND DAYLIGHT PERFORMANCE, CANNOT BE SIMPLY DETERMINED, DUE TO RELATIVELY SYMMETRICAL SUN PATH THROUGHOUT THE DAY. THIS STUDY THEREFORE AIMS TO DETERMINE THE OPTIMUM ORIENTATION FOR BIPV ON TROPICAL BUILDING FAÇADES. TO ACHIEVE THE OBJECTIVE, EXPERIMENT, MODELLING, AND COMPUTATIONAL SIMULATION ARE CONDUCTED TO EVALUATE THE BIPV ENERGY YIELD AND TO PREDICT THE INDOOR DAYLIGHT PERFORMANCE IN A SCALE-MODEL BUILDING WITH A 105WP MONOCRYSTALLINE SILICON PV, FACING EACH CARDINAL ORIENTATION IN BANDUNG, INDONESIA. THE SOUTH ORIENTATION YIELDS PRACTICALLY ZERO ASE1000,250, PROVIDING THE BEST ANNUAL DAYLIGHT PERFORMANCE, AND YIELDING THE MOST DESIRABLE VALUE IN FOUR OUT OF FIVE DAYLIGHT METRICS. THE GREATEST ANNUAL ENERGY YIELD IS AT THE NORTH ORIENTATION, PROVIDING 179–186 KWH (95% PREDICTION INTERVAL) PER YEAR, BUT WITH LARGER UNCERTAINTY COMPARED TO THAT AT THE SOUTH, DUE TO DIRECT SUNLIGHT OCCURRENCE. BASED ON THREE DIFFERENT OBJECTIVE FUNCTIONS, THE SOUTH ORIENTATION IS CONSIDERED OPTIMUM FOR PLACING THE BIPV PANEL ON THE PROTOTYPE FAÇADE IN THE LOCATION. © 2023</t>
  </si>
  <si>
    <t>BIFACIAL TECHNOLOGY IS ATTRACTING THE ATTENTION OF THE PHOTOVOLTAIC COMMUNITY. ALTHOUGH CONSIDERED PREMATURE, RESEARCH AND DEVELOPMENT ACTIVITIES STILL NEED TO BE CARRIED OUT TO IMPROVE BPV PERFORMANCE. IN ADDITION, THE NEED FOR A STANDARD TEST REFERENCE WILL AID BANKABILITY AND INCREASE CONFIDENCE IN THIS TECHNOLOGY. THIS ARTICLE DESCRIBES THE STATE OF THE ART OF BIFACIAL TECHNOLOGY, GOING THROUGH THE BPV CELL AND ITS DIFFERENCE COMPARED TO CONVENTIONAL MONOFACIAL CELLS AND LISTING THE DIFFERENT SOURCES OF LIMITATIONS, WITH AN IDENTIFICATION OF DIFFERENT PARAMETERS THAT CHARACTERIZE THE PERFORMANCE OF THE BIFACIAL. THEN, THE PAPER REVIEWS THE DIFFERENT MODELING METHODS THAT ALLOW PREDICTING THE PERFORMANCE OF BPV SYSTEMS, AND ENDS WITH THE MOST IMPORTANT APPLICATIONS, WHETHER FOR DUAL USE OF LAND TO PRODUCE ENERGY AND FOOD (AGRIVOLTAIC) OR FOR PLACING BPV MODULES ON WATER BODIES INSTEAD OF ON THE GROUND (AQUAVOLTAICS), OR FOR VERTICAL USE AS SOLAR FENCES, ACOUSTIC BARRIERS, OR BUILDING-INTEGRATED PHOTOVOLTAIC MODULES. © 2022 BY THE AUTHORS.</t>
  </si>
  <si>
    <t>IN THE FACE OF ONGOING CLIMATE CHANGES AND THE CURRENT GEOPOLITICAL SITUATION, RENEWABLE ENERGY SOURCES (RES) ARE CONTINUOUSLY GAINING POPULARITY IN MANY COUNTRIES. OBJECTIVES RELATED TO ENVIRONMENTAL PROTECTION AND THE USE OF RES SET BY DIFFERENT COUNTRIES ALL OVER THE WORLD, AS WELL AS BY THE EUROPEAN UNION (EU), ARE BECOMING PRIORITIES FOR MANY. THE INCREASE IN THE INSTALLED CAPACITY OF PHOTOVOLTAIC SYSTEMS HAS BEEN GROWING STEADILY FOR SEVERAL YEARS, LEADING TO THE CREATION OF NEW SYSTEMS ACCOMPANYING PV INSTALLATIONS; THIS PHENOMENON HAS ALSO BEEN OBSERVED IN POLAND. THIS PAPER PRESENTS A PHOTOVOLTAIC SYSTEM IN THE FORM OF A BICYCLE SHED NEXT TO A SCHOOL BUILDING AS AN EXAMPLE OF BUILDING-INTEGRATED PHOTOVOLTAICS (BIPV) WITHOUT CONNECTION TO THE POWER GRID. IT WAS SHOWN THAT THE ENERGY CONSUMPTION PROFILE SHOULD BE PROPERLY CORRELATED WITH THE PRODUCTION PROFILE, OTHERWISE SIGNIFICANT LOSSES OCCUR. ALTERNATIVE METHODS TO IMPROVE THE CORRELATION OF PRODUCTION AND ENERGY CONSUMPTION BY USING SCADA SYSTEMS OR BUILDING AUTOMATION TO PROPERLY MANAGE THE ELECTRICITY GENERATION AND CONSUMPTION INSTALLATION WERE ALSO PROPOSED. FURTHERMORE, IT WAS SHOWN THAT ADOPTING A FIXED DISCOUNT RATE IN FINANCIAL ANALYSES CAN DISTORT THE PICTURE OF REAL PROFITS. AN ANALYSIS OF THE CHANGES IN THE NPV RATIO USING VARIABLE DISCOUNT RATES WAS CARRIED OUT WHEN ANALYZING THE ENTIRE LIFE OF THE SOLAR PLANT. © 2023 BY THE AUTHORS.</t>
  </si>
  <si>
    <t>THE PERFORMANCE OF SOLAR PHOTOVOLTAIC (SPV) POWER PLANTS IS ADVERSELY AFFECTED BY SOILING LOSSES CAUSED BY NATURAL DUST DEPOSITION ON THE MODULE SURFACE. THE SIZE AND DENSITY OF DUST PARTICLES VARY DEPENDING ON THE LOCATION. THUS, IT IS ESSENTIAL TO INVESTIGATE THE IMPACT OF DUST COLLECTION ON SPV MODULE PERFORMANCE. THIS WORK INVESTIGATES THE EFFECT OF DUST BUILD-UP ON THE LOW-IRON GLASS SURFACE AND THE PERFORMANCE OF SPV MODULES. TO ANALYZE THE CHARACTERISTICS OF THESE DUST PARTICLES, LOW-IRON GLASS SAMPLES HAVE BEEN CHOSEN, WHICH RESEMBLE A FRONT GLASS SURFACE OF THE SPV MODULE. TO STUDY THE HOLISTIC PATTERN OF THE NATURAL DUST ACCUMULATION OF A PARTICULAR AREA, LOW-IRON GLASS SAMPLES HAVE BEEN PLACED WITH THREE DIFFERENT POSITIONS LIKE VERTICAL, HORIZONTAL, AND LOCAL TILT ANGLE FOR BUILDING INTEGRATED PHOTOVOLTAIC SYSTEMS (BIPV) AND ROOFTOP PV POWER PLANT APPLICATIONS. THE MINERALOGICAL STUDY OF DUST PARTICLES PROVIDES INSIGHT IN DETERMINING THE TRANSMITTANCE LOSS FROM THE GLASS SURFACE OF SOLAR PV MODULES DUE TO THE LOCAL SOILING LOSS. FURTHERMORE, THE ELECTRICAL POWER OUTPUT OF THE SPV MODULES HAS BEEN MONITORED AT VARIOUS LEVELS OF DUST ACCUMULATION. MOREOVER, THESE FINDINGS INDICATE THAT NATURAL DUST DEPOSITION AT SELECTED SITE LOCATIONS SIGNIFICANTLY REDUCES ENERGY GENERATION FROM PV MODULES. © 2021 ELSEVIER LTD</t>
  </si>
  <si>
    <t>FUTURE ENERGY SYSTEMS HAVE A MAJOR DIFFICULTY IN ENSURING A RELIABLE SUPPLY OF ELECTRICITY WITHOUT AFFECTING THE ENVIRONMENT, AND NUMEROUS INNOVATIVE RENEWABLES-BASED SOLUTIONS ARE BEING INTRODUCED TO MEET THIS ISSUE. THIS PAPER PROPOSES A BUILDING PHOTOVOLTAIC (PV) SYSTEM DESIGN FOR RESIDENTIAL AND ELECTRIC VEHICLE (EV) CHARGING DEMAND AND EVALUATES THE TECHNO-ECONOMIC AND ENVIRONMENTAL PERFORMANCE OF THE SYSTEM IN OREBRO, SWEDEN, AS IT AIMS TO BECOME NET ZERO CARBON ECONOMY BY 2045. LITERATURE REVIEW SHOWS THAT, ALTHOUGH MANY STUDIES EXIST, MOST OF THEM DID NOT FULLY CONSIDER THE TECHNO-ECONOMIC AND ENVIRONMENTAL ASPECTS OF PV SYSTEMS FOR RESIDENTIAL AND EV CHARGING LOADS IN THE CHOSEN LOCATION. TWO DIFFERENT PV TECHNOLOGIES MONOFACIAL AND BIFACIAL MONOCRYSTALLINE PANEL IN THREE DIFFERENT ROOF SLOPES 15°,30° AND 45° HAS BEEN ANALYZED TO FIND THE OPTIMIZED SYSTEM THAT CAN MEET A TYPICAL HOUSE'S ANNUAL ENERGY DEMAND. ECONOMIC INDICATORS SUCH AS CUMULATIVE CASH FLOW, LEVELIZED COST OF ELECTRICITY (LCOE), PAYBACK PERIOD AND COST OF EV CHARGING HAVE BEEN EVALUATED FOR THE PV SYSTEM WITHOUT DISCOUNT AND WITH DISCOUNT WHICH AFFECTS THE SYSTEM'S PROFITABILITY. PVSYST SOFTWARE WAS USED TO SIMULATE THE SYSTEM FOR ENERGY GENERATION. RESULTS HAVE SHOWN THAT THE BIFACIAL PV SYSTEM PERFORMED BETTER IN ENERGY GENERATION, WHICH IS APPROXIMATELY 10% HIGHER THAN THE MONOFACIAL PANEL. HOWEVER, IN TERMS OF ECONOMICS, CASE 6, A BIFACIAL PV SYSTEM WITH A ROOF ANGLE OF 45°, SHOWS THE LOWEST PAYBACK PERIOD OF 7.3 YEARS. IN CONTRAST, MONOFACIAL PV SYSTEM WITH ROOF SLOPE OF 30° SHOWED LCOE OF 0.8988 SWEDISH KRONA PER KILOWATT HOUR (SEK/KWH), EV CHARGING COST OF 0.1471 SWEDISH KRONA PER KILOMETER (SEK/KM). ENVIRONMENTAL PARAMETERS SUCH AS GREENHOUSE GASES (GHG) REDUCTION HAVE BEEN ANALYZED. RESULTS SHOWED THAT GHG SAVINGS DUE TO EV WAS HIGHER THAN PV PLANT AS SWEDEN'S GRID EMISSION FACTOR IS VERY LOW DUE TO LESS DEPENDENCY ON FOSSIL FUELS. THE SIGNIFICANCE OF THIS STUDY WILL ENABLE US TO UNDERSTAND THE PERFORMANCE OF PV SYSTEMS IN SWEDISH ASPECT AND METHODS CAN BE EXTENDED TO OTHER COUNTRIES FOR MEETING LOCATION-SPECIFIC ENERGY DEMAND. © 2023 THE AUTHORS</t>
  </si>
  <si>
    <t>THE CHALLENGE OF TRANSFORMING HISTORIC BUILDINGS AND CITY CENTERS INTO ENERGY-SELF-SUFFICIENT ENVIRONMENTS REQUIRES INNOVATIVE SOLUTIONS. THE RESEARCH PROJECT “BIPV MEETS HISTORY” ADDRESSED THIS CHALLENGE BY PROVIDING COMPREHENSIVE GUIDELINES FOR ASSESSING THE INTEGRATION OF PHOTOVOLTAIC (PV) SYSTEMS IN PROTECTED HISTORIC ARCHITECTURAL CONTEXTS. TO VALIDATE THESE GUIDELINES, THIS STUDY CONDUCTS A THOROUGH EXAMINATION OF BEST PRACTICES THROUGH THE MENTIONED GUIDELINES, DEVELOPING AN APPLICATION TOOL. RECOGNIZING THE POWER OF WELL-COMMUNICATED BEST PRACTICES IN OVERCOMING OBSTACLES TO INTEGRATED PHOTOVOLTAIC ADOPTION, THIS TOOL IS USED TO ASSESS PV INTEGRATION QUALITY WITH RESPECT TO THE BEST PRACTICE CONTAINED IN THE HIBERATLAS DATABASE. THE ANALYSIS OF 17 SUCCESSFUL REFURBISHMENT CASES HIGHLIGHTED THE ROBUSTNESS AND RELIABILITY OF THE PROPOSED METHODOLOGY, CONSIDERING AESTHETIC, TECHNICAL, AND ENERGY ASPECTS. THIS STUDY EMPHASIZES THE POTENTIAL OF THE GUIDELINES FOR ACHIEVING A HARMONIOUS INTEGRATION OF RENEWABLE ENERGY SOLUTIONS WITH HISTORIC ARCHITECTURAL HERITAGE AND LANDSCAPE AND IMPROVING USABILITY THROUGH THE DEVELOPED TOOL. © 2024 BY THE AUTHORS.</t>
  </si>
  <si>
    <t>DECARBONIZATION SCENARIOS FOR ACHIEVING NET ZERO GREENHOUSE GAS EMISSIONS IN THE JAPANESE RESIDENTIAL SECTOR BY 2050 WERE EXAMINED USING A BOTTOM-UP SIMULATION MODEL OF ENERGY END-USE DEMAND. THE EXAMINED SCENARIOS INVOLVE THE DISSEMINATION OF CURRENTLY AVAILABLE TECHNOLOGY, INCLUDING HIGHLY INSULATED HOUSES, HIGH-EFFICIENCY EQUIPMENT, HIGH-EFFICIENCY APPLIANCES, ELECTRIFICATION, AND BUILDING-INTEGRATED PHOTOVOLTAICS (PV) IN DETACHED HOUSES. THE RESULTS SHOW THAT DECARBONIZATION CAN BE MOSTLY ACHIEVED BY THE STUDIED SCENARIOS, ESPECIALLY THROUGH THE DISSEMINATION OF HIGHLY INSULATED BUILDINGS AND HIGH-EFFICIENCY WATER HEATERS AS WELL AS THE INSTALLATION OF PV FOR ALL DETACHED HOUSES. THIS SCENARIO REDUCED THE TOTAL PRIMARY ENERGY DEMAND BY 61% IN 2013. A LAND-USE STRATEGY FOR INCREASED DETACHED HOUSES IS PREFERABLE FOR INCREASING PV CAPACITY. FOR THE SCENARIO THAT ACHIEVES NET ZERO ENERGY, THE PREDICTED HEAT LOAD INTENSITY AND ELECTRICITY CONSUMPTION PER CAPITA ARE ALMOST THE SAME AS THOSE OF THE LOW ENERGY DEMAND (LED) SCENARIO. INCREASED DEPENDENCE ON PV WILL CREATE AN IMBALANCE IN THE RELATIONSHIP BETWEEN ELECTRICITY SUPPLY AND DEMAND, AND 26% OF THE RESIDENTIAL ENERGY DEMAND WOULD RELY ON NON-BATTERY ENERGY STORAGE, SUCH AS PUMPED HYDROPOWER AND HYDROGEN, OWING TO THE SEASONAL TIME GAP BETWEEN RESIDUAL AND DEFICIT ELECTRICITY. © 2021 THE AUTHORS</t>
  </si>
  <si>
    <t>BUILDING INTEGRATED PHOTOVOLTAICS (PV) ARE PROMISING TECHNOLOGIES TO INTEGRATE RENEWABLE ENERGY PRODUCTION AND ACHIEVE POSITIVE ENERGY BUILDINGS. TRANSPARENT PHOTOVOLTAICS INCREASE THE INTEGRATION OPTIONS, ESPECIALLY IN WINDOWS AND SKYLIGHTS. IN THIS CONTEXT, THE TECH4WIN PROJECT HAS DEVELOPED A PROTOTYPE TANDEM UV FILTER AND ORGANIC TRANSPARENT PHOTOVOLTAIC. THE CURRENT PAPER PRESENTS A TECHNO-ECONOMIC ANALYSIS OF THE PERFORMANCE OF THIS PROTOTYPE. THE LABORATORY DATA IS INTRODUCED IN A TRNSYS18 SIMULATION FOR EVALUATING THE IMPACT IN THE HEATING, COOLING, LIGHTING, AND THE PV ELECTRICAL PRODUCTION. THE SIMULATION SCENARIOS INCLUDE OFFICE AND RESIDENTIAL BUILDINGS IN FIVE DIFFERENT CLIMATES. MOREOVER, THE ECONOMIC ANALYSIS CONSISTS OF A SENSITIVITY STUDY ON THE PV WINDOW INVESTMENT COST, THE ELECTRICITY PRICE, AND THE FEED-IN TARIFF. THE RESULTS SHOW THAT THE PV WINDOWS INCREASE THE HEATING AND LIGHTING DEMAND IN ALL CASES, BUT MAY DECREASE THE COOLING DEMAND COMPARED TO NON-SOLAR CONTROL WINDOWS. CONSEQUENTLY, IN THE HEATING DOMINATED SCENARIOS THE PV WINDOWS INCREASE THE ENERGY DEMAND BUT, IN COOLING DOMINATED CASES, THE DEMAND ONLY DECREASES IF THE PV WINDOW'S SOLAR HEAT GAIN COEFFICIENT (SHGC) IMPROVES THAT OF CONVENTIONAL WINDOW. NEVERTHELESS, IN ALL STUDIED SCENARIOS THE PV WINDOW IMPROVED THE BUILDING ENERGY BALANCE. FINALLY, THE ELECTRICITY PRICING SCHEDULES AND THE FEED-IN TARIFF ARE KEY INTO THE ECONOMIC FEASIBILITY. © 2023</t>
  </si>
  <si>
    <t>THE INCORPORATION OF PHOTOVOLTAIC ELEMENTS IN BUILDINGS HAVE BEEN GAINING MORE MILEAGE IN RECENT TIMES. BUILDING INTEGRATED PHOTOVOLTAIC (BIPV) TECHNOLOGIES ARE ON THE RISE IN TERMS OF EFFICIENCY AND LONGEVITY, WITH A COMPOUND ANNUAL GROWTH RATE (CAGR) OF 15.7 % SINCE 2018. THE COSTS OF PRODUCTION AND RAW MATERIALS OF BIPV HAVE REACHED A LEVEL THAT IS ECONOMICALLY BENEFICIAL FOR BUILDING DEVELOPERS TO ADOPT THE TECHNOLOGY. HOWEVER, THE LACK OF INFRASTRUCTURE AS COMPARED TO TRADITIONAL MEANS OF ENERGY PRODUCTION HAS IMPEDED THE MATURING OF SUCH TECHNOLOGIES. THE ISSUE OF CONVERSION EFFICIENCY AND MODULE DEGRADATION HAVE BEEN ADDRESSED BUT NOT COMPLETELY RESOLVED BY THE SCIENTIFIC COMMUNITY. ALTHOUGH ATTRACTIVE GOVERNMENTAL INCENTIVES SUCH AS NET ENERGY METERING (NEM) AND BETTER RETURNS OF INVESTMENTS ARE SHIFTING THE TIDE AS OF LATE, WHAT REMAINS TO BE SEEN IS THE MASS ADOPTION OF BIPV TECHNOLOGY IN RESIDENTIAL AND COMMERCIAL INFRASTRUCTURE. THIS WORK AIMS TO DEVELOP AN OPTIMAL LAYOUT FOR PHOTOVOLTAIC PANELS IN THE UNIVERSITY BUILDING PRECISE 3D MODELLING AND SOLAR ENERGY RESOURCE ASSESSMENT. THE METHOD ADOPTED IS BASED ON ENERGY PRODUCTION CAPABILITY OF A 3D MODELLED BIPV SYSTEM WHICH WILL BE CARRIED OUT IN THREE STAGES. THEY ARE I) ASSESSMENT OF GEOGRAPHICAL LOCATION AND METEOROLOGICAL DATA, II) DEVELOPMENT OF 3D MODEL AND ORIENTATION ANALYTICS AND (III) DEVELOPMENT OF OPTIMAL PV LAYOUT. THREE SYSTEMS WERE CONSIDERED FOR THIS STUDY, WHICH IS THE ROOF AND TWO SYSTEMS ON THE SOUTHERN FAÇADE. THE PROPOSED ROOFTOP BIPV DESIGN IS EXPECTED TO PROVIDE 49.27 % OF THE BUILDING'S ENERGY CONSUMPTION WHILE REDUCING CO2 EMISSIONS BY 20155.32 TONNES THROUGHOUT THE LIFESPAN OF THE SYSTEM'S DEPLOYMENT. THIS PAPER SERVES AS A PIONEERING STUDY ON THE FEASIBILITY OF A BIPV SYSTEM THROUGH THE INCORPORATION OF BUILDING GEOMETRY FOR COMPUTATIONS ON INCIDENT SOLAR IRRADIATION. THROUGH THE REDUCTION OF ELECTRICITY IMPORTED FROM THE GRID, THE ADOPTION OF THE BIPV SYSTEM ALSO SERVES AS AN INCREMENTAL STEP TOWARDS ACHIEVING NET ZERO ENERGY BUILDING (NZEB) STATUS FOR HWUM. © 2021</t>
  </si>
  <si>
    <t>BIPVS (BUILDING INTEGRATED PHOTOVOLTAICS) ARE EXPECTED TO DOMINATE THE SOLAR INDUSTRY IN URBAN AREAS, ESPECIALLY IN CONNECTION WITH ZERO-EMISSION BUILDINGS. THEY ALLOW THE USE OF MIXED ORIENTATIONS WHICH RESULT IN MULTIPLE GENERATION PEAKS THROUGHOUT THE DAY THAT CAN PRECISELY MATCH THE CONSUMPTION PROFILE OF THE BUILDING. MULTIPLE GENERATION PEAKS HOWEVER MAKE THE DESIGN OF AN ACCURATE PV (PHOTOVOLTAIC) OUTPUT POWER FORECASTING TOOL A COMPLEX TASK. THIS PAPER, THEREFORE, AIMS TO QUANTIFY THE EFFECT OF THESE MIXED ORIENTATIONS ON THE ACCURACY OF SUCH PREDICTION MODELS FOR A 181.15 KWP BIPV LOCATED IN TRONDHEIM, NORWAY. THE RESULTS SHOW THAT A FORECAST MODEL THAT HAS A COMPLETE PERCEPTION OF ALL THE MIXED ORIENTATIONS REDUCED THE RMSE (ROOT MEAN SQUARED ERROR) FORECAST ERROR BY 34%. THE FINDINGS IN THIS WORK HAVE IMPORTANT IMPLICATIONS FOR DEVELOPING A PRACTICAL ENERGY MANAGEMENT SYSTEM THAT IS COMMON IN THE OPERATION OF BIPVS. © 2023 THE AUTHOR(S)</t>
  </si>
  <si>
    <t>VARIOUS STUDIES HAVE ASSESSED THE ENERGY PERFORMANCE ALTERATIONS AFFECTED BY THE NOVEL TECHNOLOGY OF BUILDING-INTEGRATED PHOTOVOLTAIC IN DOUBLE-SKIN FACADES (BIPV-DSF), WHILE LIGHTING PERFORMANCE TIED TO THE BIPV-DSF HAS NOT RECEIVED MUCH ATTENTION. THIS PAPER PROVIDES NUMERICAL MODELLING TO ASSESS THE EFFECT OF BIPV-DSF ON BOTH INDOOR VISUAL CONDITION AND ENERGY CONSUMPTION FOR AN OFFICE MODULE UNDER A TYPICAL CLIMATE IN THE UNITED KINGDOM. THE PROPOSED STUDY WAS FOCUSED ON THE COMPARISONS BETWEEN A REFERENCE CASE (A DSF OFFICE MODULE WITH BOTH LAYERS USING CLEAR DOUBLE GLAZING) AND A DESIGN CASE OF THE SAME OFFICE MODULE WITH BIPV-DSF USING SEMI-TRANSPARENT AMORPHOUS SILICON PV GLAZING. RESULTS SHOW A SIGNIFICANT DROP IN MAXIMUM DAYLIGHT ILLUMINANCE OF 73% BY CONFIGURING THE BIPV-DSF WITH REFERENCE TO THE REGULAR DSF. IT WAS ALSO REPORTED THE RESULTANT AVERAGE AND MINIMUM DAYLIGHT FACTORS (0.65% AND 0.00%) WERE NOT ABLE TO MEET INDOOR VISUAL COMFORT REQUIREMENTS FOR OFFICE ENVIRONMENTS. FURTHERMORE, IT WAS FOUND THAT THE USE OF BIPV-DSF RESULTED IN A NET INCREASE OF 8% IN BUILDING ENERGY CONSUMPTION OVER THE REFERENCE DSF. THEREFORE, IT IS CONCLUDED THAT IN THE PRESENT CONTEXT THE BIPV-DSF IS NOT VIABLE FOR A COMMERCIAL INSTALLATION UNDER THE UK'S CLIMATE CONDITIONS. © 2023 THE AUTHORS</t>
  </si>
  <si>
    <t>THIS RESEARCH EXAMINES THE EXTENDED PERFORMANCE OF VERTICALLY POSITIONED BIFACIAL PHOTOVOLTAIC (BIPV) PANELS IN ACTUAL ENVIRONMENTAL SETTINGS, CONSIDERING VARIOUS FACTORS SUCH AS SOLAR IRRADIANCE AND THE RANDOM SURROUNDING STRUCTURES. TWO BIFACIAL PHOTOVOLTAIC PANEL SYSTEMS CONNECTED TO THE GRID ARE SET UP ON THE ROOF OF A RESIDENTIAL STRUCTURE. THE FIRST SYSTEM CONSISTED OF SEVEN PANELS INSTALLED AT A TILT ANGLE OF 27O, FACING SOUTH. THE SECOND SYSTEM COMPRISES SEVEN VERTICALLY INSTALLED PANELS FACING WEST. A DATA ACQUISITION SYSTEM WAS EMPLOYED TO CONTINUOUSLY MONITOR AND RECORD THE ELECTRICAL PARAMETERS OF BOTH SYSTEMS. TO QUANTIFY THE PERFORMANCE OF THE SYSTEMS, SPECIFIC METRIC PARAMETERS, LIKE THE YEARLY ENERGY OUTPUT AND THE SPECIFIC YIELD OF THE SYSTEMS, ARE COMPUTED. THE FINDINGS REVEAL THAT THE VERTICALLY INSTALLED BIPV PANELS CAN ACHIEVE AN ENERGY YIELD AS HIGH AS 100% COMPARED WITH THE TILTED INSTALLATION IN CERTAIN MONTHS. FURTHERMORE, THE VERTICAL INSTALLATION DEMONSTRATED INHERENT ANTI-SOILING PROPERTIES AKIN TO SELF-CLEANING. ADDITIONALLY, THE VERTICAL INSTALLATION EXHIBITED A MULTIPLE PEAK PHENOMENON, WHICH COULD POTENTIALLY ALLEVIATE THE PEAK LOAD ISSUES ON THE ELECTRICAL GRID. THE VERTICAL INSTALLATION ALSO EXHIBITED AN EXCEPTIONAL GROUND COVERAGE RATIO, MAKING IT AN ATTRACTIVE SOLUTION FOR SPACE-CONSTRAINED APPLICATIONS. THE VERTICAL INSTALLATION EXHIBITED A ∼ 1678 KWH/KWP PERFORMANCE RATIO, RETAINING ∼82% OF THE TILTED INSTALLATION ENERGY YIELD. THE RESULTS UNDERSCORE THE FEASIBILITY AND ADVANTAGES OF EMPLOYING VERTICALLY INSTALLED BIFACIAL PHOTOVOLTAIC PANELS IN RESIDENTIAL SETTINGS, PARTICULARLY IN LIMITED AREAS. MOREOVER, THE STUDY PROVIDES INSIGHTS INTO THE VIABILITY AND POTENTIAL OF THIS TECHNOLOGY FOR SMALL-SCALE RESIDENTIAL APPLICATIONS. © THE AUTHOR(S) 2024. PUBLISHED BY OXFORD UNIVERSITY PRESS.</t>
  </si>
  <si>
    <t>A BUILDING-INTEGRATED PHOTOVOLTAIC (BIPV) SYSTEM PRODUCES POWER USING PHOTOVOLTAIC (PV) MODULES AS BUILDING EXTERIOR MATERIALS, WHOSE ARCHITECTURAL PERFORMANCE SERVES THE SAME FUNCTIONS AS THOSE OF EXISTING BUILDING MATERIALS. MOST RELEVANT STUDIES TARGETED GENERAL PV MODULES USED IN THE BUILDING-MOUNTED AND -ATTACHED TYPES. THIS STUDY AIMS TO INTEGRATE THE BUILDING ELEVATION-TYPE BIPV SYSTEM AND EXTERIOR MATERIALS TO SECURE BOTH EXTERIOR MATERIAL PERFORMANCE AND PV ELECTRICAL PERFORMANCE BY EMBEDDING A POWER OPTIMIZATION DEVICE IN AN INTEGRATED SYSTEM OF BIPV MODULES AND EXTERIOR MATERIALS. THUS, THE ADVANTAGES OF ECONOMY, SAFETY, AESTHETICS, AND EASE OF MAINTENANCE CAN BE ACHIEVED. IN THIS STUDY, EXPERIMENTS WERE CONDUCTED ON ELEVATION-TYPE BIPV MODULES WITH AND WITHOUT A POWER OPTIMIZER, THAT IS, A DC/DC CONVERTER, UNDER VARIOUS SHADE CONDITIONS, AND THE POWER LOSS RATE OF THE BIPV SYSTEM WAS ANALYZED. THE POWER OPTIMIZER-EQUIPPED BIPV SYSTEM WAS EXPERIMENTALLY OBSERVED TO HAVE A PV POWER-LOSS RATE APPROXIMATELY 2–3 TIMES LOWER THAN THAT OF THE BIPV SYSTEM WITHOUT A POWER OPTIMIZER WHEN THE SHADE RATIO OF ONE MODULE WAS APPROXIMATELY 10–75%. THIS EXTERIOR MATERIAL-INTEGRATED BIPV-SPECIFIC POWER OPTIMIZATION DEVICE REDUCES DEPENDENCE ON FOSSIL FUELS FOR POWER PRODUCTION AND IMPROVES ENERGY SUSTAINABILITY, CONTRIBUTING TO THE SPREAD OF ZERO-ENERGY BUILDINGS AND CARBON NEUTRALITY. © 2023 BY THE AUTHORS.</t>
  </si>
  <si>
    <t>THE STUDY AIMS AT DEFINING A METHODOLOGY FOR ESTIMATING THE PHOTOVOLTAIC POTENTIAL OF NATURAL AND HERITAGE SENSITIVE LAND AREAS, BALANCING HERITAGE PROTECTION AND ENERGY PRODUCTION THANKS TO THE INVOLVEMENT OF PUBLIC AND HERITAGE AUTHORITIES. THIS METHOD IS APPLIED TO THE COMO LAND AREA (ITALY) FOR VERIFY ITS FEASIBILITY IN TERRITORIES WITH HETEROGENEOUS MORPHOLOGIES, LANDSCAPES, AND CONSTRAINTS. FIRST, “URBAN AREA TYPOLOGY” AND THEIR “RECURRING BUILDINGS TYPOLOGIES” ARE IDENTIFIED USING LOCAL SOURCES AND TOOLS WITH THE SUPPORT OF THE PUBLIC AUTHORITIES FOR CONSIDERING SIMILAR SHAPES, FEATURES, MATERIALS, ROOF GEOMETRIES, AND ORIENTATIONS AS WELL AS FUTURE POLICY DEVELOPMENTS. THEN, HERITAGE-COMPATIBLE PHOTOVOLTAIC TECHNOLOGIES AND SUITABLE SURFACES ARE SELECTED FOR ONE “RECURRING BUILDINGS TYPOLOGY” RESPECTING ORIGINAL APPEARANCE, VALUES, AND MEANINGS THANKS TO THE ENQUIRES WITH THE LOCAL HERITAGE AUTHORITY. CONSIDERING THESE RECOMMENDATIONS, THE PHOTOVOLTAIC POTENTIAL IN COVERING ENERGY AND BUILDING NEEDS IS ESTIMATED CONSIDERING THE IMPACT OF URBAN GEOMETRIES, SELF-SHADINGS, HERITAGE AND TERRITORIAL CONSTRAINTS. ENERGY PROFILES ARE GENERATED USING STOCHASTIC MODELS CALIBRATED TO INCLUDE OCCUPANT DIVERSITY AND CULTURAL FACTORS. AN AVERAGE INDEX FOR THE PHOTOVOLTAIC POTENTIAL REDUCTION DUE TO THE HERITAGE-COMPATIBILITY IS FOUND RESPECTIVELY OF 21% AND 16% COMPARED WITH THE MAXIMUM THEORETICAL POTENTIAL ACHIEVABLE IN THE BUILDING ENVELOPE AND IN THE ROOF. © 2023 ELSEVIER B.V.</t>
  </si>
  <si>
    <t>BASED ON THE AVAILABLE LITERATURE, THE STATUS AND PROSPECTS FOR FURTHER DEVELOPMENT OF THE BUILDING INTEGRATED PHOTOVOLTAICS (BIPV) MARKET WERE ANALYZED. THE RESULTS OF THE ANALYSIS SHOW THAT THE HIGH INVESTMENT COSTS AND THE LACK OF INFORMATION ABOUT INSTALLED BIPV SYSTEMS AND BIPV TECHNOLOGY ARE A PROBLEM FOR THE STAKEHOLDERS. THE BIPV TECHNOLOGY IS AN INTERDISCIPLINARY PROBLEM, SO THE COOPERATION OF A LARGE NUMBER OF DIFFERENT EXPERTS IS IMPORTANT. HOWEVER, IT IS NOT YET AT A SATISFACTORY LEVEL. ANOTHER PROBLEM IS THE OVERLAPPING OF RESPONSIBILITIES OF HVAC INSTALLERS, INTERIOR DESIGNERS AND FAÇADE MANUFACTURERS. ON THE OTHER HAND, THE INCENTIVES OF THE EU REGULATORY FRAMEWORK AND BEYOND TO USE RES IN BOTH NEW BUILDINGS AND RENOVATION OF OLD BUILDINGS, AS WELL AS THE DESIRE FOR ENERGY INDEPENDENCE, ENCOURAGE THE APPLICATION OF BIPV TECHNOLOGY. AN ANALYSIS OF THE ELECTRICITY PRODUCTION POTENTIAL OF BIPV INTEGRATED INTO THE WALLS AND ROOF OF THE BUILDING WAS MADE FOR FOUR GEOGRAPHICAL LOCATIONS. A COMPARISON OF THE PRODUCTION OF ELECTRICITY ON THE WALLS AND ON THE ROOF OF THE BUILDING WAS CARRIED OUT. THE ANALYSIS SHOWS THAT ON THE FOUR WALLS OF THE BUILDING, WHERE EACH WALL HAS THE SAME AREA AS THE ROOF OF THE BUILDING, APPROXIMATELY 2.5 TIMES MORE ELECTRICITY THAN ON THE ROOF CAN BE GENERATED. IN THE ABSENCE OF AVAILABLE SURFACE FOR INSTALLING A PHOTOVOLTAIC POWER PLANT ON THE ROOF, THE WALLS REPRESENT A GREAT POTENTIAL FOR BIPV TECHNOLOGY. © 2023 SOCIETY OF THERMAL ENGINEERS OF SERBIA</t>
  </si>
  <si>
    <t>SOLAR ENERGY IS EXPECTED TO BE THE FASTEST DEVELOPING OF THE RENEWABLE ENERGY SOURCES (RES) IN THE NEXT YEARS. WITH THE INTRODUCTION OF DISTRIBUTED GENERATION INTO SPACE LIMITED URBAN AREAS, THE NEED TO FIND NEW SOLUTIONS THAT ALLOW THE INSTALLATIONS OF PHOTOVOLTAIC (PV) SYSTEMS IN CITIES HAS BECOME CRUCIAL FOR THE CONSTANT AND SUSTAINABLE ENERGETIC DEVELOPMENT OF THE WORLD. THIS STUDY PRESENTS NEW EXPERIMENTAL AND SIMULATION ANALYSES OF THE IMPLEMENTATION OF VERTICAL BUILDING INTEGRATED PHOTOVOLTAICS (BIPV), ONE OF THE MOST ACCEPTED ALTERNATIVES FOR THE INSTALLATION OF PV TECHNOLOGIES IN URBAN AREAS. EMPHASIS IS MADE ON THE VIABILITY OF BIPV IN SELECTED TROPICAL REGIONS FROM AN ENERGY GENERATION STANDPOINT. THE RESULTS SUGGEST THAT THE IMPLEMENTATION OF THESE TECHNOLOGIES IS VIABLE FOR URBAN SPACES IN THE STUDIED REGIONS, AS IT WAS FOUND THAT EAST AND WEST FACING VERTICAL MODULES REQUIRE ONLY TWICE THE SPACE OF HORIZONTAL MODULES TO EQUAL THEIR ENERGY GENERATION, AND THE VERTICAL AREA AVAILABLE IN BUILDINGS CAN BE UP TO 20 TIMES LARGER THAN THE HORIZONTAL. ADDITIONALLY, ENERGY GENERATION IN THIS LOCATION WAS FOUND TO BE RELATIVELY CONSTANT THROUGHOUT THE YEAR FOR EAST AND WEST FACING VERTICAL BIPV INSTALLATIONS. © 2022 AUTHOR(S).</t>
  </si>
  <si>
    <t>BUILDING-INTEGRATED PHOTOVOLTAICS ARE AN EMERGING TECHNOLOGY WITH THE POTENTIAL TO BECOME MORE WIDELY ADOPTED AS THE INSTALLED CAPACITY OF SOLAR PHOTOVOLTAICS (PV) CONTINUES TO INCREASE. FOR BUILDING AND PRODUCT INTEGRATION, THE ABILITY TO PRODUCE CELLS IN COLOURS OTHER THAN THE STANDARD BLACK OR DARK BLUE APPEARANCE OF CRYSTALLINE SILICON PANELS PLAYS AN IMPORTANT ROLE IN IMPROVING THE VISUAL APPEARANCE AND PROMOTING THE ADOPTION OF PV. HOWEVER, TO MAXIMIZE POWER OUTPUT FROM LIMITED AREAS AND USE RESOURCES IN THE MOST SUSTAINABLE WAY POSSIBLE, KEEPING EFFICIENCY HIGH IS CRITICAL; COLOURED MULTI-JUNCTION SOLAR CELLS, WHICH CAN REACH HIGHER POWER CONVERSION EFFICIENCIES THAN SINGLE-JUNCTION DEVICES, THUS BECOME A TECHNOLOGY PLATFORM OF INTEREST. WE REPORT THE THEORETICAL MAXIMUM POSSIBLE EFFICIENCIES FOR COLOURED TWO-TERMINAL SOLAR CELLS WITH UP TO SIX JUNCTIONS IN THE DETAILED BALANCE LIMIT, WITH COLOUR PRODUCED THROUGH REFLECTION OF INCIDENT SUNLIGHT. A WIDE RANGE OF COLOURS WITH A RELATIVE LUMINANCE UP TO Y = 0.6 CAN BE PRODUCED WITH &lt;20% MAXIMUM POWER LOSS COMPARED TO A BLACK CELLS. IN MOST CASES, EXCEPT FOR COLOURS WITH VERY HIGH RELATIVE LUMINANCE Y ≳ 0.85 (I.E. COLOURS WHICH ARE CLOSER TO WHITE), A TWO-JUNCTION COLOURED CELL HAS A HIGHER LIMITING EFFICIENCY THAN A BLACK SINGLE-JUNCTION CELL, SHOWING THE POTENTIAL OF COLOURED MULTI-JUNCTION CELLS FOR APPLICATIONS WHERE THE AESTHETICS OF SOLAR PANELS PLAY AN IMPORTANT ROLE. WE FIND THAT CRYSTALLINE SILICON PROVIDES AN EXCELLENT PLATFORM AS THE BOTTOM CELL IN DEVELOPING TWO AND THREE-JUNCTION COLOURED CELLS, FOR EXAMPLE IN COMBINATION WITH PEROVSKITES OR III-V SEMICONDUCTOR ALLOYS WITH TUNEABLE BANDGAPS. IN ADDITION TO REPORTING LIMITING EFFICIENCIES, WE REPORT THE OPTIMAL REFLECTANCE SPECTRA AND BANDGAP PLACEMENT FOR ACHIEVING A RANGE OF COLOURS, AND THE TRENDS OBSERVED IN THESE VARIABLES FOR COLOURS OF VARYING HUE AND RELATIVE LUMINANCE. A NUMERICAL OPTIMIZATION METHOD USING MULTI-OBJECTIVE DIFFERENTIAL EVOLUTION, A TYPE OF EVOLUTIONARY ALGORITHM, WAS USED TO CALCULATE THE LIMITING EFFICIENCIES; THE METHOD AND CODE USED TO PRODUCE THE RESULTS PRESENTED ARE MADE FREELY AVAILABLE. © 2024 THE ROYAL SOCIETY OF CHEMISTRY.</t>
  </si>
  <si>
    <t>SOLAR POWER FORECASTING IS OF HIGH INTEREST IN MANAGING ANY POWER SYSTEM BASED ON SOLAR ENERGY. IN THE CASE OF PHOTOVOLTAIC (PV) SYSTEMS, AND BUILDING INTEGRATED PV (BIPV) IN PARTICULAR, IT MAY HELP TO BETTER OPERATE THE POWER GRID AND TO MANAGE THE POWER LOAD AND STORAGE. POWER FORECASTING DIRECTLY BASED ON PV TIME SERIES HAS SOME ADVANTAGES OVER SOLAR IRRADIANCE FORECASTING FIRST AND PV POWER MODELING AFTERWARDS. IN THIS PAPER, THE POWER FORECASTING FOR BIPV SYSTEMS IN A VERTICAL FAÇADE IS STUDIED USING MACHINE LEARNING ALGORITHMS BASED ON DECISION TREES. THE FORECASTING SCHEME EMPLOYS THE SKFORECAST LIBRARY FROM THE PYTHON ENVIRONMENT, WHICH FACILITATES THE IMPLEMENTATION OF DIFFERENT SCHEMES FOR BOTH DETERMINISTIC AND PROBABILISTIC FORECASTING APPLICATIONS. FIRSTLY, DETERMINISTIC FORECASTING OF HOURLY BIPV POWER WAS PERFORMED WITH XGBOOST AND RANDOM FOREST ALGORITHMS FOR DIFFERENT CASES, SHOWING AN IMPROVEMENT IN FORECASTING ACCURACY WHEN SOME EXOGENOUS VARIABLES WERE USED. SECONDLY, PROBABILISTIC FORECASTING WAS PERFORMED WITH XGBOOST COMBINED WITH THE BOOTSTRAP METHOD. THE RESULTS OF THIS PAPER SHOW THE CAPABILITIES OF RANDOM FOREST AND GRADIENT BOOSTING ALGORITHMS, SUCH AS XGBOOST, TO WORK AS REGRESSORS IN TIME SERIES FORECASTING OF BIPV POWER. MEAN ABSOLUTE ERROR IN THE DETERMINISTIC FORECAST, USING THE MOST INFLUENCING EXOGENOUS VARIABLES, WERE AROUND 40% AND CLOSE BELOW 30% FOR THE SOUTH AND EAST ARRAY, RESPECTIVELY. © 2023 BY THE AUTHORS.</t>
  </si>
  <si>
    <t>WITH THE SHARP INCREASE IN GLOBAL ENERGY DEMAND, INDUSTRIAL AND RESIDENTIAL BUILDINGS ARE RESPONSIBLE FOR AROUND 40% OF THE ENERGY CONSUMED WITH MOST OF THIS ENERGY PORTION BEING GENERATED BY NON-RENEWABLE SOURCES, WHICH SIGNIFICANTLY CONTRIBUTE TO GLOBAL WARMING AND ENVIRONMENTAL HAZARDS. THE NET-ZERO ENERGY BUILDING (NZEB) CONCEPT ATTEMPTS TO SOLVE THE GLOBAL WARMING ISSUE, WHEREBY A BUILDING WILL PRODUCE, ON-SITE, ITS REQUIRED ENERGY DEMAND THROUGHOUT THE YEAR FROM RENEWABLE ENERGY SOURCES. THIS CAN BE ACHIEVED BY INTEGRATING PHOTOVOLTAIC (PV) BUILDING MATERIALS, CALLED BUILDING-INTEGRATED PHOTOVOLTAIC (BIPV) MODULES, THROUGHOUT THE BUILDING SKIN, WHICH SIMULTANEOUSLY ACT AS CONSTRUCTION MATERIALS AND ENERGY GENERATORS. CURRENTLY, ARCHITECTS AND BUILDERS ARE INCLINED TO DESIGN A BUILDING USING BIPV MODULES DUE TO THE LIMITED COLORS AVAILABLE, NAMELY, BLACK OR BLUE, WHICH RESULT IN A MONOTONOUS BUILDING APPEARANCE. THEREFORE, THERE IS AN INCREASING DEMAND/NEED TO DEVELOP MODERN, AESTHETICALLY PLEASING BIPV GREEN ENERGY PRODUCTS FOR THE USE OF ARCHITECTS AND THE CONSTRUCTION INDUSTRY. THIS REVIEW ARTICLE PRESENTS THE CURRENT STAGE AND FUTURE GOAL OF ADVANCED BUILDING INTEGRATED PHOTOVOLTAIC SYSTEMS, FOCUSING ON THE AESTHETICALLY APPEALING BIPV SYSTEMS, AND THEIR APPLICATIONS TOWARDS OVERCOMING GLOBAL CHALLENGES AND STEPPING FORWARD TO ACHIEVE A SUSTAINABLE GREEN ENERGY BUILDING ENVIRONMENT. ADDITIONALLY, WE PRESENT THE SUMMARY AND OUTLOOK FOR THE FUTURE DEVELOPMENT OF AESTHETICALLY APPEALING BUILDING INTEGRATED PHOTOVOLTAIC SYSTEMS. © 2023 BY THE AUTHORS.</t>
  </si>
  <si>
    <t>IN RECENT YEARS, THE TECHNOLOGY OF WAVEGUIDE-BASED PLANAR SOLAR CONCENTRATORS HAS BEEN GETTING MORE ATTENTION IN THE CONCENTRATED PHOTOVOLTAICS (CPV) SECTOR DUE TO ITS COMPACT DESIGN AND PERFORMANCE VERSATILITY AND ITS EXTENDED POTENTIAL APPLICABILITY FROM LARGE POWER PLANTS TO BUILT ENVIRONMENTS, SUCH AS BUILDING INTEGRATED PHOTOVOLTAICS (BIPV). WITHIN THE LAST TWO DECADES, GEOMETRIC DESIGN-BASED PLANAR LIGHT CONCENTRATOR (PLC) AND DIFFRACTION GRATING-BASED PLC HAVE BEEN DEVELOPED WITH VERSATILE DESIGN ARCHITECTURES ALONG WITH LUMINESCENT PLC, WHICH RELIES PRIMARILY ON THE DEVELOPMENT OF CONCERNED LUMINESCENT OPTICAL MATERIALS. HOWEVER, CONGREGATING AND EVALUATING THE TECHNICAL ADVANCEMENT GAINED IN THE FIELD SEEMS CHALLENGING DUE TO THE SEGREGATED STATE-OF-THE-ART APPROACHES. HENCE, THIS REVIEW ATTEMPTED TO ORGANISE THE PRESENT STATE OF WAVEGUIDE-BASED PLC IN THE FRAME OF REFERENCE OF PLC OPTICS AND OPTICAL MATERIAL DESIGN. A SYSTEMATIC COMPARISON OF OPTICS AND OPTICAL MATERIAL DESIGN PARAMETERS AND THE MERIT OF THE DIFFERENT PLC SYSTEMS HAVE BEEN EXPLORED WITHIN THIS REVIEW TO SERVE AS A READY REFERENCE FOR ITS ADOPTION TO DEVELOP COMPACT PLANAR WAVEGUIDE-BASED CPV SYSTEMS. © 2022 THE AUTHOR(S)</t>
  </si>
  <si>
    <t>THE DAYLIGHTING ENVIRONMENT IN UNIVERSITY GYMNASIUMS AFFECTS DAILY TEACHING AND SPORTS TRAINING. HOWEVER, DIRECT SUNLIGHT, GLARE, AND INDOOR OVERHEATING IN SUMMER ARE COMMON PROBLEMS. SEMI-TRANSPARENT PHOTOVOLTAIC GLASS CAN SOLVE THESE ISSUES BY REPLACING SHADING FACILITIES, BLOCKING SOLAR RADIATION, AND GENERATING ELECTRICITY. THIS STUDY EXAMINES THE INFLUENCE OF DIFFERENT TYPES OF CDTE SEMI-TRANSPARENT FILM PHOTOVOLTAIC GLASS ON THE DAYLIGHTING ENVIRONMENT OF SIX TYPICAL UNIVERSITY GYMNASIUM SKYLIGHTS. THE OPTIMAL TYPES OF CDTE SEMI-TRANSPARENT FILM PHOTOVOLTAIC GLASS ARE DETERMINED BY DYNAMIC DAYLIGHTING PERFORMANCE METRICS DA, DACON, DAMAX, AND UDI. THE RESULTS SHOW THAT, FOR INSTANCE, CENTRALIZED RECTANGULAR SKYLIGHTS BENEFIT FROM THE 50–60% TRANSMITTANCE TYPE, WHILE CENTRALIZED X-SHAPED SKYLIGHTS REQUIRE THE 70–80% TRANSMITTANCE TYPE TO ENHANCE INDOOR DAYLIGHTING. THE RESEARCH RESULTS OFFER SPECIFIC RECOMMENDATIONS BASED ON SKYLIGHT SHAPES AND PHOTOVOLTAIC GLASS TYPES AND CAN PROVIDE A REFERENCE FOR THE DAYLIGHTING DESIGN OF UNIVERSITY GYMNASIUM BUILDINGS WITH DIFFERENT FORMS OF PHOTOVOLTAIC SKYLIGHTS IN THE FUTURE. © 2024 BY THE AUTHORS.</t>
  </si>
  <si>
    <t>BUILDING-INTEGRATED PHOTOVOLTAICS (BIPV) HAVE EMERGED AS A PROMISING SUSTAINABLE ENERGY SOLUTION, RELYING ON ACCURATE ENERGY PRODUCTION PREDICTIONS AND EFFECTIVE DECARBONIZATION STRATEGIES FOR EFFICIENT DEPLOYMENT. THIS PAPER PRESENTS A NOVEL APPROACH THAT COMBINES PHOTOGRAMMETRY AND DEEP LEARNING TECHNIQUES TO ADDRESS THE PROBLEM OF BIPV DECARBONIZATION. THE METHOD IS CALLED BIM-AITIZATION REFERRING TO THE INTEGRATION OF BIM DATA, AI TECHNIQUES, AND AUTOMATION PRINCIPLES. IT INTEGRATES PHOTOGRAMMETRIC DATA INTO PRACTICAL BIM PARAMETERS. IN ADDITION, IT ENHANCES THE PRECISION AND RELIABILITY OF PV ENERGY PREDICTION BY USING ARTIFICIAL INTELLIGENCE STRATEGIES. THE PRIMARY AIM OF THIS APPROACH IS TO OFFER ADVANCED, DATA-DRIVEN ENERGY FORECASTS AND BIPV DECARBONIZATION WHILE FULLY AUTOMATING THE UNDERLYING PROCESS. TO ACHIEVE THIS, THE FIRST STEP IS TO CAPTURE POINT CLOUD DATA OF THE BUILDING THROUGH PHOTOGRAMMETRIC ACQUISITION. THIS DATA UNDERGOES PREPROCESSING TO IDENTIFY AND REMOVE UNWANTED POINTS, FOLLOWED BY PLAN SEGMENTATION TO EXTRACT THE PLAN FACADE. AFTER THAT, A METEOROLOGICAL DATASET IS ASSEMBLED, INCORPORATING VARIOUS ATTRIBUTES THAT INFLUENCE ENERGY PRODUCTION, INCLUDING SOLAR IRRADIANCE PARAMETERS AS WELL AS BIM PARAMETERS. FINALLY, MACHINE AND DEEP LEARNING TECHNIQUES ARE USED FOR ACCURATE PHOTOVOLTAIC ENERGY PREDICTIONS AND THE AUTOMATION OF THE ENTIRE PROCESS. EXTENSIVE EXPERIMENTS ARE CONDUCTED, INCLUDING MULTIPLE TESTS AIMED AT ASSESSING THE PERFORMANCE OF DIVERSE MACHINE LEARNING MODELS. THE OBJECTIVE IS TO IDENTIFY THE MOST SUITABLE MODEL FOR OUR SPECIFIC APPLICATION. FURTHERMORE, A COMPARATIVE ANALYSIS IS UNDERTAKEN, COMPARING THE PERFORMANCE OF THE PROPOSED MODEL AGAINST THAT OF VARIOUS ESTABLISHED BIPV SOFTWARE TOOLS. THE OUTCOMES REVEAL THAT THE PROPOSED APPROACH SURPASSES EXISTING SOFTWARE SOLUTIONS IN BOTH ACCURACY AND PRECISION. TO EXTEND ITS APPLICABILITY, THE APPROACH IS EVALUATED USING A BUILDING CASE STUDY, DEMONSTRATING ITS ABILITY TO GENERALIZE EFFECTIVELY TO NEW BUILDING DATA. © 2023, TSINGHUA UNIVERSITY PRESS.</t>
  </si>
  <si>
    <t>THE KEY OBJECTIVE OF THIS RESEARCH PROJECT IS TO “CREATE A NEW ARCHITECTURAL TEXTILE, SUNTEX, BY INTERWEAVING THIN FILM SOLAR CELLS AND ELECTRICALLY CONDUCTIVE YARN INTO A STRUCTURAL TECHNICAL TEXTILE, SO IT CAN GENERATE ENERGY WHILE IT IS PROVIDING SHADE, STRUCTURE OR AN AESTHETIC UPDATE TO A BUILDING.” TEXTILE HAS STRONG POTENTIAL AS A SUSTAINABLE BUILDING MATERIAL BECAUSE IT CAN BE LIGHTWEIGHT, MATERIAL EFFICIENT, AND LOW CARBON. MOREOVER, ITS FLEXIBILITY PROVIDES GREAT DESIGN FREEDOM AND ITS TRANSPARENCY MAKES IT VERY SUITABLE FOR FAÇADE APPLICATIONS, MAINTAINING VIEWS TO THE OUTSIDE WHILE PROVIDING SOLAR SHADING. SUNTEX IS A SOLAR TEXTILE, CURRENTLY IN DEVELOPMENT, INTENDED FOR TEXTILE ARCHITECTURE APPLICATIONS LIKE TEXTILE FAÇADES. BY COMBINING THREE QUALITIES, NAMELY PROVIDING THE BUILDING WITH ENERGY GENERATION, SOLAR SHADING, AND A UNIQUE AESTHETIC APPEARANCE, WHICH ALSO PROMOTES THE ACCEPTANCE OF SOLAR TECHNOLOGY, IT OFFERS A POSITIVE CLIMATE IMPACT. SUNTEX CAN BE CONSIDERED AS A NEW TYPE OF MEMBRANE MATERIAL FOR BUILDING INTEGRATED PHOTOVOLTAICS (BIPV). WITH THIS INNOVATIVE, CONSTRUCTIVE FABRIC, ENORMOUS SURFACES THAT ARE STILL UNUSED CAN BE OUTFITTED WITH ENERGY-GENERATING POTENTIAL. THIS PAPER PRESENTS A DESIGN CASE TO ANALYSE THE POTENTIAL IMPACT OF SUNTEX AS A TEXTILE FAÇADE. BASED ON INSIGHTS INTO THE DEVELOPMENT PROCESS AND EXPERIMENT RESULTS SO FAR, IT EVALUATES THE FEASIBILITY AND IMPACT FROM A TECHNICAL AND DESIGN PERSPECTIVE. © 2022 TU DELFT. ALL RIGHTS RESERVED.</t>
  </si>
  <si>
    <t>DESIGNING WATERFRONT REDEVELOPMENT GENERALLY FOCUSES ON ATTRACTIVENESS, LEISURE, AND BEAUTY, RESULTING IN VARIOUS TYPES OF BUILDING AND BLOCK SHAPES WITH LIMITED CONSIDERATIONS ON ENVIRONMENTAL ASPECTS. HOWEVER, INCREASING CLIMATE CHANGE IMPACTS NECESSITATE THESE BUILDINGS TO BE SUSTAINABLE, RESILIENT, AND ZERO CO2 EMISSIONS. BY PRODUCING FIVE SCENARIOS (PLUS EXISTING BUILDINGS) WITH CONSTANT FLOOR AREAS, WE INVESTIGATED HOW BUILDINGS AND DISTRICT FORMS WITH BUILDING INTEGRATED PHOTOVOLTAICS (BIPV) AFFECT ENERGY CONSUMPTION AND PRODUCTION, SELF-SUFFICIENCY, CO2 EMISSION, AND ENERGY COSTS IN THE CONTEXT OF WATERFRONT REDEVELOPMENT IN TOKYO. FROM ESTIMATED HOURLY ELECTRICITY DEMANDS OF THE BUILDINGS, TECHNO-ECONOMIC ANALYSES WERE CONDUCTED FOR ROOFTOP PV SYSTEMS FOR 2018 AND 2030 WITH DECLINING COSTS OF ROOFTOP PV SYSTEMS. WE FOUND THAT ENVIRONMENTAL BUILDING DESIGNS WITH ROOFTOP PV SYSTEM ARE INCREASINGLY ECONOMICAL IN TOKYO WITH CO2 EMISSION REDUCTION OF 2–9% THAT DEPENDS ON ROOFTOP SIZES. PAYBACK PERIODS DROP FROM 14 YEARS IN 2018 TO 6 YEARS IN 2030. TOWARD NET-ZERO CO2 EMISSIONS BY 2050, IMMEDIATE ACTIONS ARE NECESSARY TO INSTALL ROOFTOP PVS ON EXISTING AND NEW BUILDINGS WITH ENERGY EFFICIENCY IMPROVEMENTS BY CONSTRUCTION INDUSTRY AND BUILDING OWNERS. TO FACILITATE SUCH ACTIONS, NATIONAL AND LOCAL GOVERNMENTS NEED TO ADOPT APPROPRIATE POLICIES. © 2022 BY THE AUTHORS. LICENSEE MDPI, BASEL, SWITZERLAND.</t>
  </si>
  <si>
    <t>THIS PAPER PRESENTS A COMPREHENSIVE PERFORMANCE ASSESSMENT OF A TWO-STAGE POWER ELECTRONIC (PE) CONVERTER FOR INTERFACING THE GRID OF A LITHIUM-ION BATTERY ENERGY STORAGE SYSTEM (LI-BESS) FOR BUILDING-INTEGRATED PV (BIPV) APPLICATIONS. A PERFORMANCE ASSESSMENT OF THE CONTROL SYSTEM WAS CONDUCTED FOR THE TWO-STAGE PE INTERFACE WITH A COMMON DC-LINK, WHICH CONSISTED OF A BI-DIRECTIONAL BOOST CONVERTER WITH A CASCADED PI CONTROLLER AND AN AC/DC CONVERTER WITH PROPORTIONAL-INTEGRAL (PI) AND PROPORTIONAL-RESONANT (PR) CONTROLLERS. THE ASSESSMENT COVERED LOSS ANALYSIS AND USEFUL LIFETIME ESTIMATION FOR THE 10 KW PE INTERFACE WITH A WIDE-BANDGAP SIC POWER MOSFET AT DIFFERENT LOADS FOR BOTH THE CHARGING AND DISCHARGING MODES OF A 50 KWH LITHIUM-ION BATTERY SYSTEM. ADDITIONALLY, A PERFORMANCE COMPARISON OF VARIOUS SWITCHING FREQUENCIES WAS PERFORMED. IT WAS OBSERVED THAT THE SYSTEM WAS STABLE UP TO A SWITCHING FREQUENCY OF 30 KHZ, AND THAT INCREASING THE SWITCHING FREQUENCY IMPROVED THE RESPONSIVENESS OF THE CONVERTER BY DECREASING THE SETTLING TIME; HOWEVER, THERE WERE DIMINISHING RETURNS AT HIGHER SWITCHING FREQUENCIES. TO OBTAIN A PROPER BALANCE BETWEEN RESPONSIVENESS AND LOWER LOSS, A SWITCHING FREQUENCY OF 10 KHZ WAS SELECTED. © 2023 BY THE AUTHORS.</t>
  </si>
  <si>
    <t>THE PROBLEM OF GLOBAL WARMING HAS BECOME A MAJOR GLOBAL CONCERN, AND REDUCING GREENHOUSE GAS EMISSIONS IS CRUCIAL TO MITIGATE ITS EFFECTS. PHOTOVOLTAIC POWER GENERATION IS CLEAN, LOW-CARBON ENERGY. PHOTOVOLTAIC PRODUCTS CAN CONVERT SOLAR ENERGY INTO ELECTRICITY, REDUCING CO2 EMISSIONS TO AN EXTENT. THIS PAPER INTRODUCES THE LIFE CYCLE EVALUATION THEORY TO ASSESS THE CARBON EMISSIONS OF PHOTOVOLTAIC CURTAIN WALLS. PVSYST SOFTWARE ALLOWS FOR THE SIMULATION AND CALCULATION OF POWER GENERATION UNDER DIFFERENT INFLUENCING FACTORS, WHICH PROVIDES VALUABLE INFORMATION ABOUT THE CARBON REDUCTION POTENTIAL OF PHOTOVOLTAIC CURTAIN WALLS. THE EVALUATION OF CARBON EMISSIONS AND THEIR INFLUENCING FACTORS USING GREY CORRELATION ANALYSIS FURTHER ENHANCES THE UNDERSTANDING OF THE BENEFITS AND LIMITATIONS OF PHOTOVOLTAIC CURTAIN WALLS. ACCORDING TO THE RESULTS OF GREY CORRELATION ANALYSIS, THIS PAPER CONCLUDES THAT THE DEGREE OF VARIOUS INFLUENCING FACTORS ON CARBON EMISSION OF A PHOTOVOLTAIC CURTAIN WALL UNDER DIFFERENT SCENARIOS IN DESCENDING ORDER IS AS FOLLOWS: ORIENTATION, LOCATION, INCLINATION, SHADOW OCCLUSION, AND SEASONAL CHANGES. THE RESEARCH FINDINGS OF THIS PAPER PROVIDE A THEORETICAL REFERENCE FOR THE FUTURE DEVELOPMENT AND APPLICATION OF PHOTOVOLTAIC CURTAIN WALLS. BY DEMONSTRATING THE CARBON REDUCTION POTENTIAL OF THIS TECHNOLOGY, THIS STUDY CONTRIBUTES TO PROMOTING THE ADOPTION OF PHOTOVOLTAIC CURTAIN WALLS AS A SUSTAINABLE SOLUTION TO MITIGATE THE EFFECTS OF GLOBAL WARMING. © 2023 BY THE AUTHORS.</t>
  </si>
  <si>
    <t>IN ORDER TO INCORPORATE REAL CONSTRUCTION MATERIAL REFLECTANCE PROPERTIES IN A MONTE-CARLO RAY TRACING ALGORITHM, A REPRESENTATIVE CLADDING MATERIAL IS CHARACTERISED WITH A SPECTROPHOTOMETER TO OBTAIN REFLECTANCE ANGULAR DISTRIBUTION. THESE MEASUREMENTS ARE USED TO DESIGN A BRDF MODEL WITH A REDUCED NUMBER OF PARAMETERS THAT ARE FURTHER IDENTIFIED, ALONG WITH THEIR CONFIDENCE INTERVALS. OBTAINED RESULTS ARE COMPARED TO REFLECTANCE COEFFICIENTS MEASURED WITH AN INTEGRATING SPHERE. THE PROSPECTS OF SUCH A MODEL IS TO ALLOW FOR A MORE ACCURATE MODELLING OF THE OPTICAL PROPERTIES OF MATERIALS IN REFLECTION. THIS KNOWLEDGE CAN THEN ALLOW A BETTER INTEGRATION OF PHOTOVOLTAIC TECHNOLOGIES, BOTH IN TERMS OF ENERGY AND VISUAL ACCEPTANCE. FOR THE PARTICULAR HPL CLADDING MATERIAL TESTED AND DESPITE A HIGHLY SPECULAR BEHAVIOR AT GRAZING INCIDENCE ANGLES, WE FOUND THAT THE SPECULAR TERM ONLY AMOUNTS TO 4% OF REFLECTION. © 2022 ELSEVIER B.V.</t>
  </si>
  <si>
    <t>FOSSIL FUEL CONSUMPTION FOR ELECTRICITY GENERATION IN THE BUILDING SECTOR IS AT AN ALL-TIME HIGH IN LINE WITH THE COUNTRY’S ECONOMIC GROWTH. THIS SCENARIO WILL INCREASE THE GLOBAL CO2 EMISSIONS AND LARGE CARBON FOOTPRINTS, THUS LEADING TO GLOBAL WARMING. IN RECENT YEARS, MOST OF THE RESEARCH RELATED TO THE BUILDING SECTOR HAS FOCUSED ON THE DEVELOPMENT OF NEW TECHNIQUES TO REDUCE BUILDINGS’ ENERGY CONSUMPTION THROUGH ENERGY CONSERVATION, ENERGY EFFICIENCY, AND THE IMPLEMENTATION OF RENEWABLE ENERGY TECHNOLOGIES. THE INTRODUCTION OF PHOTOVOLTAIC (PV) TECHNOLOGY HAS BECOME THE MOST PROMINENT RENEWABLE ENERGY (RE) THAT CAN BE INTEGRATED INTO BUILDING COMPONENTS. EVEN THOUGH THE BUILDING INTEGRATED PHOTOVOLTAIC (BIPV) HAS BEEN AVAILABLE FOR DECADES, BUT ITS IMPLEMENTATION IN SOUTHEAST ASIAN COUNTRIES HAS NOT GAINED WIDESPREAD ACCEPTANCE COMPARED TO EUROPEAN COUNTRIES AND OTHER PARTS OF ASIA. THIS PAPER AIMS TO INVESTIGATE THE EFFECTS AND CHALLENGES OF BIPV IMPLEMENTATION IN SOUTHEAST ASIAN COUNTRIES (CAMBODIA, INDONESIA, LAOS, MALAYSIA, SINGAPORE, THAILAND, VIETNAM, AND THE PHILIPPINES), FOCUSING ON CLIMATE EFFECTS, THE INITIAL COST OF PV TECHNOLOGY, GOVERNMENT POLICIES, AND INITIATIVES. AN IN-DEPTH LITERATURE REVIEW FROM PAST RESEARCH, POLICIES, AND REPORTS TAKEN BETWEEN 2016 TO 2021 HAS BEEN CONDUCTED AND FOUND THAT THE ENVIRONMENTAL PARAMETERS DIRECTLY INFLUENCE THE PERFORMANCE OF BIPV SYSTEMS AND AFFECT EFFICIENCY. THIS STUDY POINTED AT FEED-IN TARIFF (FIT), POLICIES AND INITIATIVES OFFERED BY THE GOVERNMENT IN SOUTHEAST ASIAN COUNTRIES ARE NOT BENEFICIAL AND DISCOURAGE BUILDING OWNERS TO ADOPT THE BIPV TECHNOLOGY OR ANY OTHER RE TECHNOLOGY. GOVERNMENTS SHOULD REVISE THE CURRENT POLICIES TO PROMOTE AND ATTRACT MORE BUILDING OWNERS TO TAKE PART IN THE EFFORTS TO MINIMIZE CO2 EMISSIONS FROM THE BUILDING INDUSTRY. © 2021 BY THE AUTHORS. LICENSEE MDPI, BASEL, SWITZERLAND.</t>
  </si>
  <si>
    <t>THE SMART BUILDING-INTEGRATED PHOTOVOLTAIC (SBIPV) SYSTEMS HAVE BECOME THE IMPORTANT SOURCE OF ELECTRICITY IN RECENT YEARS. HOWEVER, MANY SOCIOLOGICAL AND ENGINEERING CHALLENGES CAUSED BY TEMPORAL AND SPATIAL CHANGES ON DEMAND-SIDE AND SUPPLY-SIDE REMAIN. IN THIS PAPER, THE BARRIERS AND TRADITIONAL DATA UTILIZATION OF SBIPV SYSTEM CAUSING THE ABOVE CHALLENGES ARE SUMMARIZED. DATA-DRIVEN SBIPV WAS FIRSTLY PROPOSED, INCLUDING FOUR ASPECTS: DATA SENSING, DATA ANALYSIS, DATA-DRIVEN PREDICTION, AND DATA-DRIVEN OPTIMIZATION. DATA SENSING GOES BEYOND THE TECHNICAL LIMITATIONS OF A SINGLE MEASUREMENT AND CAN BUILD THE BRIDGE BETWEEN DEMAND- AND SUPPLY-SIDE. THEN, THE DEMAND-SIDE RESPONSE AND ELECTRICITY CHANGES IN SUPPLY-SIDE UNDER VARIOUS ENVIRONMENTAL CHANGES WILL ALSO BECOME CLEAR BY DATA ANALYSIS. DATA-DRIVEN PREDICTION OF LOAD AND ELECTRICITY SUPPLY FOR THE SBIPV IS THE BASIS OF ENERGY MANAGEMENT. DATA-DRIVEN OPTIMIZATION IS THE COMBINATION OF DEMAND-SIDE TRADING AND DISTURBED SYSTEM OPTIMIZATION IN THE FIELD OF ENGINEERING AND SOCIOLOGY. FURTHERMORE, THE PERSPECTIVE OF DATA-DRIVEN SBIPV, TECHNOLOGIES AND MODELS, INCLUDING ALL FOUR DATA-DRIVEN FEATURES TO MAKE AUTOMATED OPERATIONAL DECISIONS ON DEMAND- AND SUPPLY-SIDE ARE ALSO EXPLORED. THE DATA -DRIVEN SBIPV SYSTEM REQUIRING MUCH GREATER POLICY AMBITION AND MORE EFFORT FROM BOTH SUPPLY AND DEMAND SIDE, ESPECIALLY IN THE AREAS OF DATA INTEGRATION AND THE MITIGATION OF SBIPV SYSTEM. © 2022</t>
  </si>
  <si>
    <t>INTEGRATING SOLAR ENERGY CONSIDERATIONS INTO URBAN PLANNING PRACTICES, A SOCIO-TECHNICAL AND MULTI-STAKEHOLDER APPROACH KNOWN AS SOLAR URBAN PLANNING, IS ESSENTIAL FOR MAXIMIZING SOLAR PHOTOVOLTAIC (PV) POTENTIAL IN THE BUILT ENVIRONMENT. WHILE THE NEED FOR SUCH AN APPROACH IS ARTICULATED IN SOLAR ENERGY STUDIES AND URBAN PLANNING, VERY FEW RESEARCH EXPLORE THE EXTENT TO WHICH KEY STAKEHOLDERS CRITICAL TO THIS PROCESS ARE AWARE OF THE CONNECTIONS BETWEEN URBAN FORM AND ROOFTOP SOLAR PV AND ITS IMPLICATION FOR SOLAR URBAN PLANNING. THIS STUDY EXAMINES STAKEHOLDERS' AWARENESS OF THE EFFECTS OF SELECTED URBAN FORM ATTRIBUTES ON RESIDENTIAL ROOFTOP SOLAR PV AND ITS IMPLICATIONS FOR SOLAR URBAN PLANNING IN GHANA. PRIMARY DATA WERE COLLECTED USING SURVEYS AND INTERVIEWS OF HOUSEHOLDS, REAL ESTATE DEVELOPERS, LICENSED SOLAR HOME SYSTEM (SHS) INSTALLATION COMPANIES, AND GOVERNMENT AGENCIES RESPONSIBLE FOR ENERGY AND URBAN PLANNING. SHS INSTALLATION COMPANIES AFFIRMED THAT BUILDINGS' ROOF TYPE AND SHAPE, ROOFING MATERIAL, THE HEIGHT OF NEIGHBORING BUILDINGS, AND THE TREES' POSITION SIGNIFICANTLY AFFECT ROOFTOP SOLAR PV INSTALLATION AND PERFORMANCE IN GHANA. HOWEVER, HOUSEHOLDS HAVE A LOW AWARENESS OF HOW THESE URBAN FORM ATTRIBUTES AFFECT ROOFTOP SOLAR PV. DESPITE THE AFFIRMED EFFECTS OF URBAN FORM ON ROOFTOP PV, CURRENT PLANNING LEGISLATIONS DO NOT NECESSITATE CONSIDERING SUCH SYSTEMS IN PREPARING URBAN AND BUILDING PLANS. A ROBUST INSTITUTIONAL COLLABORATION IS NECESSARY AMONG URBAN PLANNING AUTHORITIES, ENERGY REGULATORS, AND REAL ESTATE DEVELOPERS TO DEVELOP EFFECTIVE STRATEGIES FOR SOLAR URBAN PLANNING IN GHANA. © 2024 THE AUTHORS</t>
  </si>
  <si>
    <t>THE ARTICLE DISCUSSES ONE OF THE WIND IMPACT STUDYING OPTIONS ON THE PROJECTED OBJECT STYLOBATE PART IN THE CITY OF MOSCOW THAT IS THE NUMERICAL SIMULATION USING THE SPECIALIZED FLUID DYNAMICS SOFTWARE PACKAGE. THE STUDIES WERE CARRIED OUT FOR SEVERAL OPTIONS FOR THE STYLOBATE SITE IMPROVEMENT WITH DIFFERENT PLACEMENT OF WINDSCREENS, FOLLOWED BY AN ASSESSMENT OF THE PEDESTRIAN ZONES BIOCLIMATIC COMFORT. AT THE FIRST STAGE, ZONES WITH A WIND FLOW SIGNIFICANT ACCELERATION WERE IDENTIFIED, WHICH DID NOT MEET THE REGULATORY CRITERIA FOR ENSURING PEDESTRIAN COMFORT, AT THE SECOND STAGE, PROPOSALS WERE DEVELOPED FOR THE WINDSCREENS PLACEMENT ON THE RESIDENTIAL COMPLEX STYLOBATE PART AND THE REPEATED COMPUTATIONAL STUDIES WERE CARRIED OUT TAKING INTO ACCOUNT THESE PREVIOUS PROPOSALS. A SIGNIFICANT INFLUENCE OF WINDSCREENS WITH A HEIGHT OF 1.2 M ON THE WIND FLOWS DISTRIBUTION ON THE OPERATED STYLOBATE ROOF WAS REVEALED. THE WINDSCREENS OPTIMAL LAYOUT OF WAS DETERMINED, TAKING INTO ACCOUNT THE SURROUNDING BUILDINGS INFLUENCE AND THE CONSTRUCTION SITE WIND ROSE. © 2021 THE AUTHOR(S)</t>
  </si>
  <si>
    <t>BIPV HAS GAINED A LOT OF ATTENTION IN THE SOLAR WORLD ESPECIALLY IN RECENT TIMES AS THE PUSH FOR NET ZERO ENERGY BUILDINGS (NZEB) AND CONCERNS ABOUT LANDSCAPE AESTHETICS INCREASES. AESTHETICS PLAYS A CRITICAL ROLE IN THE ADOPTION OF BIPVS AS IT IS ONE OF THE FUNDAMENTAL COMPONENTS ARCHITECTS AND HOME OWNERS LOOK OUT FOR. THIS PAPER DISCUSSES THE PRIMACY OF AESTHETICS BY USING THE ELEMENTS AND PRINCIPLES OF DESIGN AS GUIDE IN BIPV APPLICATIONS. ESSENTIAL ELEMENTS OF DESIGN SUCH AS COLOUR, SHAPE, AND TEXTURE HAVE BEEN DISCUSSED. PRINCIPLES OF DESIGN SUCH AS VARIETY, BALANCE, RHYTHM, CONTRAST AND PROPORTION HAVE ALSO BEEN DISCUSSED AS USEFUL TOOLS IN BIPV ADOPTION BY HOME OWNERS AND ARCHITECTS. IT IS EMPHASISED THAT THE ESSENCE OF BIPV IS TO INTRODUCE ‘BEAUTY’ IN PHOTOVOLTAIC APPLICATION AND THE EARLIER AESTHETIC IS TREATED AS ‘GOLD’ AND GIVEN PRIMACY, THE BETTER FOR BIPV ADOPTION. THIS PAPER IDENTIFIES THE BASIC ELEMENTS AND PRINCIPLES OF DESIGN AS THE “BUILDING BLOCKS” OF BIPV DESIGN, APPLICATION AND ADOPTION. FINALLY, IT IS ARGUED THAT AESTHETICS PLAYS A CARDINAL ROLE IN CONSUMER PURCHASING DECISION. THIS PAPER OFFERS AN EXCEPTIONAL DESIGN PERSPECTIVE TO BIPV APPLICATION AS VARIOUS ATTEMPTS HAVE BEEN MADE BY SEVERAL RESEARCHERS TO ADDRESS THE ISSUE OF AESTHETICS IN BIPVS. © 2021 THE AUTHORS</t>
  </si>
  <si>
    <t>BUILDING INTEGRATED PHOTOVOLTAICS (BIPV) CONTRIBUTES TO PROMOTING GREEN AND LOW-CARBON TRANSFORMATION IN RURAL AREAS. IN ORDER TO BETTER GUIDE RURAL HOUSEHOLDS TO INVEST IN BIPV PROJECTS AND PROMOTE THE GOAL OF “CARBON NEUTRALITY” IN CHINA’S BUILDING SECTOR, THIS STUDY INTEGRATES THE THEORY OF PLANNED BEHAVIOR (TPB), THE SOCIAL COGNITIVE THEORY (SCT), AND THE PEST ANALYSIS FRAMEWORK. IT CONSTRUCTS A THEORETICAL MODEL FROM THE PERSPECTIVE OF “EXTERNAL FACTORS-INTERNAL PSYCHOLOGY-INVESTMENT INTENTION” TO INVESTIGATE RURAL HOUSEHOLDS’ INVESTMENT INTENTIONS TOWARD BIPV PROJECTS AND THEIR INFLUENCING FACTORS. BASIC DATA WERE COLLECTED FROM 488 VALID QUESTIONNAIRES FROM RURAL HOUSEHOLDS IN HENAN PROVINCE, AND THE THEORETICAL MODEL WAS EMPIRICALLY TESTED USING STRUCTURAL EQUATION MODELING. THE RESULTS SHOW THAT THE MODEL CONSTRUCTED FROM BOTH INTERNAL AND EXTERNAL FACTORS EFFECTIVELY EXPLAINS RURAL HOUSEHOLDS’ INVESTMENT INTENTIONS (II) TOWARD BIPV PROJECTS (R2 = 0.89), WITH INVESTMENT ATTITUDE (IA) BEING THE STRONGEST PSYCHOLOGICAL MOTIVATION LEADING TO THEIR II. ALL FOUR EXTERNAL FACTORS—POLICY, ECONOMIC, SOCIAL, AND TECHNOLOGICAL—POSITIVELY INFLUENCE II WITH DIMINISHING EFFECTS. ADDITIONALLY, THE POLICY FACTOR HAS THE MOST SIGNIFICANT EFFECT ON IA, WHILE THE ECONOMIC FACTOR HAS A MORE PROMINENT EFFECT ON PERCEIVED BEHAVIORAL CONTROL (PBC), AND THE TECHNOLOGICAL FACTOR HAS A RELATIVELY WEAKER EFFECT ON THE TWO PSYCHOLOGICAL FACTORS. FURTHERMORE, THE FOUR EXTERNAL FACTORS INDIRECTLY INFLUENCE INVESTMENT INTENTIONS THROUGH THE TWO PSYCHOLOGICAL FACTORS OF IA AND PBC, WITH THE MEDIATING EFFECT OF IA BEING HIGHER THAN PBC. BASED ON THE FINDINGS, THIS STUDY PROPOSES EFFECTIVE SUGGESTIONS TO ENHANCE RURAL HOUSEHOLDS’ INVESTMENT INTENTIONS TOWARD BIPV PROJECTS. © 2024 BY THE AUTHORS.</t>
  </si>
  <si>
    <t>THE BUILDING INTEGRATED PHOTOVOLTAIC (BIPV) SYSTEM IS ONE OF THE CONTRIBUTORS WHICH HAS ENORMOUS POTENTIAL TO REACH THE GOAL OF NET-ZERO ENERGY BUILDINGS (NZEB) THAT SIGNIFICANTLY REDUCE THE USE OF FOSSIL FUELS THAT CONTRIBUTE TO GLOBAL WARMING. HOWEVER, THE LIMITATIONS OF THE VISUAL AND AESTHETIC APPEARANCE OF CURRENT BIPV SYSTEMS MAKE THIS ASPIRATION UNLIKELY. THIS STUDY INVESTIGATES THE LIMITATIONS OF THE SINGLE-COLOR-BASED PV MODULES THAT ARE DULL IN APPEARANCE AND HAVE LOW PHOTO-CONVERSION EFFICIENCY (PCE). IN ORDER TO SOLVE THIS ISSUE, WE DESIGNED, DEVELOPED, AND CHARACTERIZED MICRO-PATTERNED-BASED MULTICOLORED PHOTOVOLTAIC (MPCPV) MODULES WHICH ARE APPLICABLE TO NET-ZERO BUILDING AND DEVELOPMENT. OUR NEWLY DEVELOPED MPCPV MODULE EXHIBITS AN AESTHETICALLY ATTRACTIVE AND FLEXIBLE BUILDING COLOR SUITABLE FOR INDUSTRIAL APPLICATION. FURTHERMORE, THE MPCPV MODULE POSSESSES AN EFFICIENCY OF 9.6%, WHICH IS 4.1% HIGHER THAN A SINGLE-COLOR PV MODULE (5.5%) BUT CLOSER TO CONVENTIONAL THIN-FILM PV MODULES. IN ADDITION, THE OTHER OUTPUT PARAMETERS, SUCH AS SHORT-CIRCUIT CURRENT (ISC), OPEN-CIRCUIT VOLTAGE (VOC), MAXIMUM POWER (PMAX), AND FILL FACTOR (FF), INDICATE THAT OUR DEVELOPED COLORED PV MODULE IS SUITABLE FOR MODERN INFRASTRUCTURES THAT WILL ENABLE ENERGY GENERATION ON-SITE WITHOUT COMPROMISING THE AESTHETIC APPEARANCE. FINALLY, THIS RESEARCH WILL HAVE A SUBSTANTIAL INFLUENCE ON THE NZEB AND WILL PLAY AN IMPORTANT PART IN THE DEVELOPMENT OF A SUSTAINABLE ENVIRONMENT. © 2022 BY THE AUTHORS. LICENSEE MDPI, BASEL, SWITZERLAND.</t>
  </si>
  <si>
    <t>THIS PAPER SUGGESTS A NOVEL WAY TO MANUFACTURE POWER‐EFFICIENT BUILDING‐INTEGRATED PHOTOVOLTAIC (BIPV) MODULES THAT ARE AESTHETICALLY ACCEPTABLE FOR USE IN ZERO‐ENERGY BUILDINGS (ZEBS). AN OPTICAL PATTERN IS FORMED USING ADDITIVE MANUFACTURING (AM) TO MAXIMIZE THE NUMBER OF SUNRAYS THAT REACH THE SOLAR CELLS AND TO HIDE CELLS BENEATH THE PATTERN. THE OPTICAL PATTERN WAS OPTIMIZED BY SIMULATION, THEN SELECTED PV MODULES WERE FABRICATED TO ENSURE THAT THEY MET THE OPTIMAL OPTICAL PATTERN CONDITIONS. INCREASE IN PATTERN ANGLE AND LENS SPACE YIELDED INCREASE IN THE OUTPUT POWER OF THE PV MODULE, BUT REDUCED THE AESTHETIC FUNCTIONALITY. THIS COLOR BIPV TECHNOLOGY IS EXPECTED TO HELP EXPAND THE BIPV MARKET AND REDUCE CARBON FOR “NET ZERO” OBJECTIVES. © 2022 BY THE AUTHORS. LICENSEE MDPI, BASEL, SWITZERLAND.</t>
  </si>
  <si>
    <t>JORDAN IMPORTS 94% OF ITS OIL AND GAS (FOSSIL FUEL) TO MEET ITS ENERGY NEEDS, MAKING THE COUNTRY VULNERABLE TO FLUCTUATIONS IN FUEL PRICES. JORDAN'S ENERGY DEMAND IS GROWING BY 3% ANNUALLY MAINLY BECAUSE OF THE GROWTH OF THE RESIDENTIAL SECTOR, THE GOVERNMENT HAS SET A TARGET OF MEETING 10% OF ENERGY DEMAND FROM RENEWABLE ENERGY SOURCES. WE PROPOSED A DESIGN SOLUTION OF FOUR FLOORS OF HOUSING CONSISTING 2 FLATS EACH, USING THE FACADES OF A BUILDING AS A BUILDING INTEGRATED PHOTOVOLTAIC (BIPV), AND EVALUATE THE ENERGY THAT A PHOTOVOLTAIC(PV) SYSTEM COULD YIELD BY NEW FACADES DESIGN, WE TAKE AN EXAMPLE OF A REAL HOUSE DESIGNED HERE IN AMMAN, JORDAN USING CELLS AS INTEGRATED ELEMENTS ON FACADES AND ROOFS, WE WILL USE SIMULATION TO DETERMINE ENERGY YIELDED FOR EACH INTENDED ELEVATION, BY TAKING THE MOST TRADITIONAL SAMPLE OF APARTMENT HOUSING IN JORDAN, THEN USING REVIT ARCHITECTURE FOR 3D MODELING THE TWO-DIMENSIONAL DESIGN BY AUTOCAD PROGRAM, TO GET PLANS FOR THE HOUSE IN ONE OF THE 3D MODELING PROGRAMS, IN AN EXACT COPY OF THE BUILDING WITH THE SAME SPACES, HEIGHTS, AND TECHNICAL FACTORS. THEN ASSURING THE LOCATION OF NEWLY DESIGNED PV PANELS BY SKELION APPLICATION THAT APPROVE DISTANCES BETWEEN PV PANELS ON THE ROOF, THEN USING SOLAR GIS TO CALCULATE THE RADIATION FOR ALL ORIENTATING TO FACADES ACCORDING TO SELECTED LOCATION, AND LASTLY USING EQUATIONS TO GET THE RESULTS. THE RESULTS OF THE SIMULATIONS INDICATE THAT THE EFFICIENCY OF USING PV PANELS IN AN INTEGRATED WAY IS MORE EFFICIENT IN WINTER THAN IN SUMMER, COVERING THE NEED FOR AN APARTMENT WHICH HAS AN AREA OF 170,175 M2 AS AN ENERGY SOURCE THROUGH SOLAR PANELS, AND PART OF THE ROOF WAS ALSO USED. THE RESULT WAS THAT WE CAN GENERATE ABOUT 18,648 KWH PER YEAR, WHICH IS 42% OF THE TOTAL ENERGY, IF THE INTEGRATED PV PANELS IN THE RAILING ELEMENTS ON THE SOUTH FACADE ARE USED, AND ABOUT 9,720 KWH, WHICH IS 22% OF THE TOTAL ENERGY, IF THE INTEGRATED PV PANELS ON THE WEST OR EAST FACADES ARE USED. © 2023 WITPRESS. ALL RIGHTS RESERVED.</t>
  </si>
  <si>
    <t>BUILDING-INTEGRATED PHOTOVOLTAICS (BIPVS) AND VEHICLE-INTEGRATED PHOTOVOLTAICS (VIPVS) RECEIVE SOLAR IRRADIANCE THROUGH NON-UNIFORM SHADING OBJECTS. STANDARD SCALAR CALCULATIONS CANNOT ACCURATELY DETERMINE THE SOLAR IRRADIANCE OF BIPV AND VIPV SYSTEMS. THIS STUDY PROPOSES A MATRIX MODEL USING AN APERTURE MATRIX TO ACCURATELY CALCULATE THE HORIZONTAL AND VERTICAL PLANES AFFECTED BY NON-UNIFORM SHADING OBJECTS. THIS CAN BE EXTENDED TO THE SOLAR IRRADIANCE ON A VIPV BY APPLYING A LOCAL COORDINATE SYSTEM. THE 3D MODEL IS VALIDATED BY A SIMULTANEOUS MEASUREMENT OF FIVE ORIENTATIONS (ROOF AND FOUR SIDES, FRONT, LEFT, TAIL, AND RIGHT) OF SOLAR IRRADIANCE ON A CAR BODY. AN ACCUMULATED LOGISTIC FUNCTION CAN APPROXIMATE THE SHADING PROBABILITY. FURTHERMORE, THE COMBINED USE OF THE 3D SOLAR IRRADIANCE MODEL IS EFFECTIVE IN ASSESSING THE ENERGY PERFORMANCE OF SOLAR ELECTRIC VEHICLES IN VARIOUS ZONES, INCLUDING BUILDINGS, RESIDENTIAL AREAS, AND OPEN SPACES. UNLIKE STANDARD SOLAR ENERGY SYSTEMS, THE ENERGY YIELD OF A VIPV IS AFFECTED BY THE SHADING ENVIRONMENT. THIS, IN TURN, IS AFFECTED MAINLY BY THE LOCATION OF VEHICLE TRAVEL OR PARKING IN THE CITY RATHER THAN BY THE CLIMATE ZONES OF THE CITY. © 2023 BY THE AUTHORS.</t>
  </si>
  <si>
    <t>ROOFTOP PHOTOVOLTAIC (PV) POWER GENERATION USES BUILDING ROOFS TO GENERATE ELECTRICITY BY LAYING PV PANELS. RURAL ROOFTOPS ARE LESS SHADED AND HAVE A REGULAR SHAPE, WHICH IS FAVORABLE FOR LAYING PV PANELS. HOWEVER, BECAUSE OF THE RELATIVE LACK OF INFORMATION ON BUILDINGS IN RURAL AREAS, THERE ARE FEWER METHODS TO ASSESS THE UTILIZATION POTENTIAL OF PV ON RURAL BUILDINGS, AND MOST STUDIES FOCUS ON URBAN BUILDINGS. IN ADDITION, IN RURAL AREAS, CONCENTRATED GROUND-MOUNTED PV PLANTS CAN BE BUILT ON WASTELANDS, HILLSIDES, AND FARMLANDS. TO FACILITATE THE OVERALL PLANNING AND SYNERGISTIC LAYOUT OF RURAL PV UTILIZATION, WE PROPOSE A NEW WORKFLOW TO IDENTIFY DIFFERENT TYPES OF SURFACES (INCLUDING BUILDING ROOFS, WASTELANDS, WATER SURFACES, ETC.) BY APPLYING A DEEP LEARNING APPROACH TO COUNT THE PV POTENTIAL OF DIFFERENT SURFACES IN RURAL AREAS. THIS METHOD CAN BE USED TO ESTIMATE THE SPATIAL DISTRIBUTION OF RURAL PV DEVELOPMENT POTENTIAL FROM PUBLICLY AVAILABLE SATELLITE IMAGES. IN THIS PAPER, 10 KM2 OF LAND IN WUHAN IS USED AS AN EXAMPLE. THE RESULTS SHOW THAT THE TOTAL PV POTENTIAL IN THE STUDY AREA COULD REACH 198.02 GWH/YEAR, INCLUDING 4.69 GWH/YEAR FOR BIPV, 159.91 GWH/YEAR FOR FSPV, AND 33.43 GWH/YEAR FOR LSPV. CONSIDERING THE DEVELOPMENT COST OF DIFFERENT LAND TYPES, SEVERAL TIMESPANS (SUCH AS SHORT-, MEDIUM-, AND LONG-TERM) OF PV DEVELOPMENT PLANS FOR RURAL AREAS CAN BE CONSIDERED. THE METHOD AND RESULTS PROVIDE TOOLS AND DATA FOR THE ASSESSMENT OF PV POTENTIAL IN RURAL AREAS AND CAN BE USED AS A REFERENCE FOR THE DEVELOPMENT OF VILLAGE MASTER PLANS AND PV DEVELOPMENT PLANS. © 2023 BY THE AUTHORS.</t>
  </si>
  <si>
    <t>UTILIZING INTEGRATED SOLAR SYSTEMS AND RENEWABLE ENERGY SOURCES HAS THE POTENTIAL TO NOT ONLY DECREASE THE CO2 EMISSIONS OF BUILDINGS BUT ALSO PROVIDE ACCESS TO MORE AFFORDABLE ENERGY ALTERNATIVES COMPARED TO FOSSIL FUELS, ESPECIALLY CONSIDERING THE RECENT RISE IN PRICES. NEVERTHELESS, MANY DESIGNERS AND PROJECT DECISION MAKERS ARE HESITANT TO EMBRACE SOLAR TECHNOLOGIES DUE TO THE UNCERTAINTY SURROUNDING THE COST–BENEFIT BALANCE. THIS PAPER PRESENTS A CASE STUDY OF THE DESIGN PROCESS, HIGHLIGHTING THE ENERGY-SAVING AND COST–BENEFIT ASPECTS OF A SOLAR FAÇADE FEATURING SOLAR THERMOPHOTOVOLTAICS (STPVS) AND WAVELENGTH-SELECTIVE THERMOPHOTOVOLTAICS (TPVS) IN A HIGH-RISE RESIDENTIAL BUILDING SITUATED IN THE SEMI-ARID CLIMATE OF TEHRAN, IRAN. THE SIMULATION METHODOLOGY CONSISTS OF ENERGYPLUS ENGINES IN RHINO, ALONG WITH THE LADYBUG AND HONEYBEE PLUGINS THROUGHOUT THE SOLAR FAÇADE DESIGN PROCESS. THE SOLAR FAÇADE INCORPORATING STPV YIELDED ENERGY SAVINGS OF 25 KWH PER SQUARE METER, MARKING A 34% REDUCTION COMPARED TO A STANDARD FAÇADE. IN CONTRAST, THE TPV DEMONSTRATED ENERGY SAVINGS OF 35 KWH PER SQUARE METER, INDICATING A 48% DECREASE IN ENERGY CONSUMPTION COMPARED TO A REGULAR FAÇADE. THIS RESEARCH INDICATES THAT, PARTICULARLY IN SEMI-ARID CLIMATIC CONDITIONS, TPV SYSTEMS EXHIBIT A SUPERIOR PERFORMANCE WHEN INTEGRATED INTO THE FAÇADES OF HIGH-RISE STRUCTURES; YET, DUE TO THE LOW ELECTRICITY PRICES IN THE REGION, NEITHER STPVS NOR TPVS ARE FINANCIALLY VIABLE. THE STUDY CONTRIBUTES TO RAISING AWARENESS, FOSTERING TECHNOLOGICAL INNOVATIONS, INFLUENCING POLICY DISCUSSIONS, AND PROMOTING THE ADOPTION OF SUSTAINABLE PRACTICES IN THE FIELD OF ENERGY AND ARCHITECTURE. © 2024 BY THE AUTHORS.</t>
  </si>
  <si>
    <t>BUILDING INTEGRATED PHOTOVOLTAIC (BIPV) SYSTEM ATTRACTS INCREASING ATTENTION OF RESEARCHERS DUE TO ENVIRONMENTALLY FRIENDLY AND SAVING LAND RESOURCE. COMBINING STORAGE BATTERY WITH BIPV CAN IMPROVE THE FLEXIBILITY OF THE ENTIRE SYSTEM, WHICH IS PROMISING FOR DISTRIBUTED RENEWABLE ENERGY APPLICATION. HOWEVER, HOW TO OPTIMALLY DISPATCH THE HOURLY ENERGY FLOW OF PV PANEL, STORAGE BATTERY AND POWER GRID BASED ON A BUILDING LOAD IS CRUCIAL AND LESS INVESTIGATED. IN THE PAPER, A MULTI-RESTRICTED CONDITION NONLINEAR OPTIMIZATION MODEL IS ESTABLISHED FOR A BIPV-BATTERY STORAGE HYBRID SYSTEM UNDER DIFFERENT BUILDING LOADS AT A CLEAR DAY. THE OPTIMIZATION MODEL WAS SOLVED BY FMINCON FUNCTION THROUGH MATLAB CODE. IN THE OPTIMIZATION, OVERALL MINIMUM DAILY COST INCLUDING FACILITY COST OF THE HYBRID SYSTEM, ELECTRIC PRICE AND CARBON PRICE WERE CONSIDERED AS OBJECTIVE FUNCTION TO OBTAIN OPTIMAL OPERATION STRATEGY OF HOURLY POWER DISTRIBUTIONS OF PV, BATTERY AND GRID FOR DAILY BUILDING CONSUMPTION. THE KEY FINDING INDICATES THAT THE SYSTEM HAS HIGH DEPENDENCE ON POWER GIRD WHEN THE OFFICE BUILDING LOAD IS HEAVY, WHILE REDUCES THE DEPENDING OF POWER GRID AS THE ELECTRICAL DEMAND IS DECREASED. UNDER FULL-LOAD RESIDENT BUILDING SCENARIO, WHEN THE SYSTEM WITH BATTERY COST OF 800 YUAN/KW·H OR HIGHER, THE REDUNDANT GREEN POWER GENERATED BY PHOTOVOLTAIC (PV) IS SOLD TO POWER GRID IN REAL TIME TO EARN EXTRA PROFIT, WHILE THE GREEN POWER IS ACCUMULATED IN THE STORAGE BATTERIES AS STORAGE BATTERY COST IS DECLINED. MOREOVER, THE RESIDENT BUILDING WITH BIPV-BATTERY STORAGE HYBRID SYSTEM HAS LESS DEPENDENCE ON POWER GIRD DURING DAY TIME, REALIZING SELF-SUFFICIENCY. UNDER ALL THE SCENARIOS, HIGH STORAGE BATTERY COST LIMITS THE CAPACITY OF STORAGE BATTERY. AND THE CO2 EMISSION IS REDUCED AS THE BIPV-BATTERY STORAGE HYBRID SYSTEM IS ADOPTED. © 2023</t>
  </si>
  <si>
    <t>ENERGY CONSUMPTION ENHANCEMENT HAS RESULTED IN A RISE IN CARBON DIOXIDE EMISSIONS, FOLLOWED BY A NOTABLE GREENHOUSE EFFECT CONTRIBUTING TO GLOBAL WARMING. GLOBALLY, BUILDINGS CONSUME ONE-THIRD OF THE TOTAL ENERGY DUE TO THE CONTINUED EXPANSION OF BUILDING AREAS CAUSED BY POPULATION GROWTH. BUILDING-INTEGRATED PHOTOVOLTAICS (BIPVS) REPRESENT AN EFFECTIVE TECHNOLOGY TO ATTAIN ZERO ENERGY BUILDINGS (ZEBS) VIA SOLAR ENERGY USE. THIS RESEARCH BEGINS WITH THE TROPICAL GREEN BUILDING CONCEPT IN SINGAPORE ASSOCIATED WITH RENEWABLE ENERGY AND GIVES AN OVERVIEW OF THE POTENTIAL OF SOLAR PHOTOVOLTAIC ENERGY. STRATEGIES FOR BIPV SPREAD IN SINGAPORE ARE ALSO PROVIDED. CONSIDERING BOTH BIPV SYSTEM LIFE CYCLE ASSESSMENT (LCA) AND BIPV INDUSTRY STANDARDS AND RECENT DEVELOPMENTS, THIS RESEARCH DETERMINES WHETHER SINGAPORE SHOULD ADOPT THIS TECHNOLOGY. ALTHOUGH THE BIPV PRODUCT MARKET HAS EXPANDED REGARDING BIPV PRODUCTS, SYSTEMS AND PROJECTS, THERE REMAIN CERTAIN BARRIERS TO BIPV ADOPTION IN SINGAPORE. ADDITIONALLY, FUTURE RESEARCH DIRECTIONS FOR TROPICAL BIPV APPLICATIONS ARE OUTLINED. THE SINGAPORE BIPV SYSTEM SERVES AS AN EXAMPLE FOR A NUMBER OF OTHER TROPICAL COUNTRIES FACING COMPARABLE CHALLENGES. © 2022 BY THE AUTHORS.</t>
  </si>
  <si>
    <t>THE ABANDONMENT AND DETERIORATION OF HISTORIC RURAL BUILDINGS IN EUROPE RAISE SIGNIFICANT ISSUES, INCLUDING HYDROGEOLOGICAL RISKS, THE LOSS OF PRODUCTIVE LAND, AND CULTURAL HERITAGE DECLINE. DESPITE BEING UNDERESTIMATED, THESE STRUCTURES HOLD SIGNIFICANT POTENTIAL FOR CULTURAL AND PRODUCTIVE ACTIVITIES. RENOVATING THESE STRUCTURES IS CRUCIAL FOR LOCAL COMMUNITIES COMMITTED TO PRESERVING THEIR HERITAGE, AND IT IS A MORE SUSTAINABLE APPROACH THAN CONSTRUCTING NEW BUILDINGS. THIS STUDY EXPLORES ACTIVITIES UNDERTAKEN IN THE INTERREG IT/AT PROJECT “SHELTER” IN VALBRENTA (IT): THROUGH A PARTICIPATORY APPROACH INVOLVING COMMUNITIES, STAKEHOLDERS, DESIGNERS, AND RESEARCHERS, AN ENERGY CONCEPT IS DEVELOPED FOR REFURBISHING AN ABANDONED TOBACCO FARM, CHOSEN BY THE COMMUNITY, TO BE AN ALPINE HUT. DUE TO THE INABILITY TO CONNECT TO THE CITY ELECTRICITY GRID, THE NEW ENERGY CONCEPT FOCUSES ON MINIMIZING CONSUMPTION THROUGH ENVELOPE REFURBISHMENT, EFFICIENT HEATING, AND DOMESTIC HOT WATER SYSTEMS. ADDITIONALLY, THE INTEGRATION OF RENEWABLE ENERGY SOURCES, PARTICULARLY BUILDING INTEGRATED PHOTOVOLTAICS (BIPV), IS EMPHASIZED TO PRESERVE THE BUILDING’S ORIGINAL APPEARANCE. THIS STUDY DEMONSTRATES THE FEASIBILITY OF MEETING SEASONAL ENERGY NEEDS ENTIRELY THROUGH RENEWABLES AND EXPLORES THE POTENTIAL INTEGRATION OF BIOMASS FOR MEETING ANNUAL ENERGY REQUIREMENTS. © 2024 BY THE AUTHORS.</t>
  </si>
  <si>
    <t>AN EXPERIMENT WAS CONDUCTED TO TEST THE OPTICAL EFFICIENCY OF THE LENSES OF THE CONCENTRATING PHOTOVOLTAIC GLAZING (COPVG) CONCEPT. THE COPVG IS A SEASONAL GLAZING SYSTEM CONSISTING OF LONGITUDINAL PRISMATIC LENSES. THE LENSES CONCENTRATE SUNLIGHT ONTO THE FOCUS WHERE PHOTOVOLTAIC (PV) CELLS ARE BONDED, GENERATING ELECTRICITY WHILE SIMULTANEOUSLY PREVENTING EXCESSIVE GLARE INDOORS DURING SUMMER. THE SYSTEM TRANSMITS SUNLIGHT FOR DAYLIGHT PURPOSES IN WINTER. THE EXPERIMENTAL RESULTS WERE COMPARED WITH AN ANALYTICAL MODEL DEVELOPED AT ULSTER UNIVERSITY. ALTHOUGH THERE WERE DISCREPANCIES BETWEEN THE MODEL AND THE EXPERIMENTAL RESULTS, THE MODEL CAN STILL PREDICT THE OPTICAL PERFORMANCE OF THE LENSES RELIABLY, AND CAN THEREFORE STILL PROVIDE AN OVERVIEW OF THE CONCEPT’S OPTICAL PERFORMANCE. THE MODEL WAS THEN USED TO CREATE A VISUAL REPRESENTATION OF THE GLAZING’S ANNUAL OPTICAL PERFORMANCE, DEMONSTRATING HOW THE GLAZING RESPONDS TO CHANGES IN THE SUN’S POSITION IN THE SKY THROUGHOUT THE YEAR. THIS ANALYSIS ALLOWS FOR BALANCING THE NEED FOR NATURAL LIGHTING AND ENERGY GENERATION, AND SO ENABLES DESIGNERS TO EVALUATE ANNUAL OPTICAL PERFORMANCE OF THE COPVG LENS QUICKLY AND ACCURATELY. A CASE STUDY OF A BUILDING IN BELFAST IS PRESENTED TO DEMONSTRATE THE APPLICATION OF THE MODEL. AS AN EXAMPLE, THE RESULTS INDICATE THAT UTILIZING THE LENSES IN GLAZING TOWARDS THE SOUTH LEADS TO A SHIFT IN ITS PERFORMANCE FROM ROOM LIGHTING TO SHADING ON 1ST APRIL, AND VICE VERSA ON 15 SEPTEMBER. THE ANALYSES ALSO SHOW THAT UTILIZING THE COPVG LENSES CAN POTENTIALLY ENHANCE THE ELECTRICAL OUTPUT POWER OF THE GLAZING RANGING BETWEEN 5% AND 8% AND FROM 46% UP TO 52% DURING WINTER AND SUMMER, RESPECTIVELY, COMPARED WITH TRADITIONAL SEMI-TRANSPARENT PHOTOVOLTAIC (STPV) GLAZING WITH THE SAME OPAQUE AREA PERCENTAGE. © 2023 BY THE AUTHORS.</t>
  </si>
  <si>
    <t>THE PRESENTED WORK IS FOCUSING ON OPTICAL INTERFERENCE COATINGS ON THE BACK SIDE OF THE FRONT GLASS FOR CRYSTALLINE SILICON-BASED PHOTOVOLTAIC MODULES. WE PRESENT RESULTS ON HOW SUCH COATINGS CAN BE DESIGNED TO OBTAIN DESIRED VISUAL PROPERTIES COMBINED WITH A LIMITED LOSS IN POWER CONVERSION EFFICIENCY. THIS COLOURING TECHNOLOGY MAY THEREFORE BE VERY ATTRACTIVE FOR BUILDING INTEGRATED PHOTOVOLTAICS. COATING DESIGN PARAMETERS SUCH AS NUMBER OF LAYERS, DESIGN WAVELENGTH, LAYER THICKNESSES, AND LAYER REFRACTIVE INDICES AFFECT BOTH THE VISUAL APPEARANCE PARAMETERS AND THE EFFICIENCY. IMPORTANT COLOUR PARAMETERS ARE LIGHTNESS, CHROMA, AND HUE, AND WE DEMONSTRATE HOW THESE COLOUR PARAMETERS ARE INFLUENCED BY THE DESIGN PARAMETERS OF THE OPTICAL INTERFERENCE COATING. USING OPTICAL INTERFERENCE COATINGS TO CREATE COLOURS RESULTS IN COLOURS THAT ARE DEPENDENT ON THE OBSERVATION ANGLE. WE HAVE INTRODUCED A NEW PARAMETER FOR QUANTIFICATION OF ANGULAR COLOUR DEPENDENCE. OUR RESULTS SHOW THAT THE ANGULAR COLOUR DEPENDENCE CAN BE REDUCED BY INCREASING THE REFRACTIVE INDICES OF THE INTERFERENCE COATING. FOR MANY BUILDING PROJECTS IT MAY BE HIGHLY DESIRED TO COMBINE HIGH POWER CONVERSION EFFICIENCY WITH CERTAIN VISUAL PROPERTIES. THE RESULTS FROM OUR WORK ALSO INDICATE SOME OF THE POSSIBILITIES AND CHALLENGES IN THIS REGARD. © 2023 THE AUTHORS</t>
  </si>
  <si>
    <t>BUILDING-INTEGRATED PHOTOVOLTAICS (BIPVS) ENTAIL THE USE OF PHOTOVOLTAICS AS BUILDING MATERIALS, SUCH AS WINDOWS, ROOFS, AND WALLS. OWING TO THEIR ELECTRICITY-GENERATION ABILITY, BIPVS HAVE BECOME POPULAR BUILDING MATERIALS FOR GREEN BUILDINGS. THIS STUDY INVOLVES AN ECONOMIC FEASIBILITY ANALYSIS OF BIPVS FOR AN AGRICULTURAL RESEARCH AND DEVELOPMENT CENTER IN FIJI. THE COMPUTERIZED RELATIVE ALLOCATION OF FACILITIES TECHNIQUE (CRAFT) IS EXTENDED FOR COST-EFFICIENT FACILITY DESIGN, AND THE LEVELIZED COST OF ELECTRICITY (LCOE) OF BIPVS IS EVALUATED TO IDENTIFY FEASIBLE ALTERNATIVES FROM AMONG THREE OPTIONS, NAMELY ROOF-INTEGRATED, WINDOW, AND ROOFTOP BIPVS. FROM THE EXPERIMENTS, THE LCOE VALUES OF THE ROOF-INTEGRATED, WINDOW, AND ROOFTOP BIPVS WERE USD 0.13/KWH, 0.17/KWH, AND 0.09/KWH, RESPECTIVELY. MOREOVER, THE PROFIT FOR THE WINDOW BIPV WAS NEGATIVE WHEN THE DISCOUNT RATE WAS GREATER THAN 0.08 DUE TO ITS INEFFICIENT PRODUCTIVITY. CONTRARILY, THE ROOF-INTEGRATED BIPV SHOWED A REASONABLE LCOE EVEN THOUGH IT REQUIRED THE HIGHEST INVESTMENT COST. NEVERTHELESS, FURTHER EFFORTS ARE NEEDED TO REDUCE THE COST OF BIPVS FOR PRACTICAL IMPLEMENTATION. © 2023 BY THE AUTHORS.</t>
  </si>
  <si>
    <t>EFFECTIVE IMPLEMENTATION OF RENEWABLE ENERGY SOURCES (RES) IS ONE OF THE MAIN CHALLENGES IN REGARD TO THE ORGANIZATION OF LOCAL ENERGY MICROGRIDS WITH BUILDINGS. ONE OF THE SOLUTIONS IS THE USE OF DYNAMIC BUILDING FAÇADES WITH PHOTOVOLTAIC (PV) PANELS, IN PARTICULAR THE INNOVATIVE PEROVSKITE SOLAR CELLS (PSCS). THIS PAPER DESCRIBES A CASE STUDY PERFORMED ON A PILOT INSTALLATION OF PEROVSKITE PV PANELS LOCATED IN POLAND, CENTRAL-EASTERN EUROPE. RESULTS OF PRELIMINARY MEASUREMENTS ON THIS INSTALLATION ARE PROVIDED IN TERMS OF VERIFYING ITS ENERGY EFFICIENCY AND THE POSSIBILITY OF SELECTING SETTINGS FOR THE FAÇADE DYNAMICS CONTROL SYSTEM. OUR EXPERIMENTS HAVE CONSIDERED THE SUN-TRACKING MECHANISM AND ITS ENERGY CONSUMPTION AS WELL AS THE IMPACT OF WEATHER CONDITIONS AT DIFFERENT TIMES OF THE YEAR. THE ENERGY EFFICIENCY RESULTS FOR THE PV SYSTEM, WITH AVERAGE LEVELS BELOW 10%, ARE RATHER LOW. THEREFORE, EVEN SMALL ENERGY SAVINGS IN THE OPERATION OF THE PV SYSTEM ITSELF ARE SIGNIFICANT. CHANGES IN CONTROL SCENARIOS FOR SUN-TRACKING HAVE BEEN PROPOSED AND HAVE OBTAINED A REDUCTION FROM 5% TO 1% OF ENERGY CONSUMPTION IN AUTUMN AND FROM ALMOST 3.2% TO 0.6% IN SPRING, IN RELATION TO OVERALL ENERGY PRODUCED BY THE PV SYSTEM. THE NEED FOR FURTHER EXPERIMENTAL RESEARCH FROM THE PERSPECTIVE OF THE DEVELOPMENT AND EXTENSION OF THE ANALYZED INSTALLATION IS POINTED OUT AS WELL. © 2023 BY THE AUTHORS.</t>
  </si>
  <si>
    <t>PEROVSKITE SOLAR CELLS HAVE ATTRACTED TREMENDOUS RESEARCH AND DEVELOPMENT ACTIVITY IN RECENT YEARS DUE TO THEIR EXCELLENT OPTOELECTRONIC MATERIAL PROPERTIES AND EASE OF FABRICATION. THEY ARE UNIQUELY ATTRACTIVE FOR BUILDING-INTEGRATED PHOTOVOLTAICS (BIPVS) DUE TO THEIR POTENTIAL TO ADD VALUE IN TERMS OF AESTHETICS. HERE, WE REVIEW THE DEMONSTRATIONS OF PEROVSKITE SOLAR CELLS SUITABLE FOR WINDOW APPLICATIONS, FOCUSING ON THEIR UNIQUE ADVANTAGES ASSOCIATED WITH TRANSPARENCY CONTROL AND COLOR CONTROL, BOTH STATICALLY AND DYNAMICALLY. OUR CALCULATIONS SHOW THAT THE RELATIONSHIP BETWEEN POWER CONVERSION EFFICIENCY AND VISIBLE TRANSPARENCY IS NOT STRICTLY LINEAR. RESPECTABLE POWER CONVERSION EFFICIENCY (6%–14%) WITH HIGH (E.G., 90%–100%) VISIBLE TRANSPARENCY IS THEORETICALLY POSSIBLE. PEROVSKITE CELLS ALSO PRODUCE HIGHER POWER CONVERSION EFFICIENCIES UNDER LOW-INTENSITY AND DIFFUSE LIGHT, MAKING THEM PROMISING FOR VERTICAL FACADES. REPORTED FIELD TESTING AND COST ANALYSIS ARE ALSO SUMMARIZED. UNDER EACH SECTION, RESEARCH AND DEVELOPMENT OPPORTUNITIES FOR THE WIDESPREAD IMPLEMENTATION OF PEROVSKITE-BASED SOLAR WINDOWS ARE PRESENTED. © 2022 ELSEVIER INC.</t>
  </si>
  <si>
    <t>A FORM OF BUILDING-INTEGRATED PHOTOVOLTAICS, LUMINESCENT SOLAR CONCENTRATORS ARE DEVICES USED TO ENHANCE SOLAR CELL OUTPUT PER UNIT AREA THROUGH RED-SHIFTED, CONCENTRATED INTERNAL REFLECTION OF SUNLIGHT. LUMINESCENT SOLAR CONCENTRATORS HAVE SHOWN PROMISE, BUT THEY HAVE YET TO ACHIEVE COMMERCIAL SUCCESS. AT PRESENT, IT IS PROHIBITIVELY DIFFICULT FOR ARCHITECTS AND SOLAR ENGINEERS TO ASSESS THEIR ANNUAL ENERGY PRODUCTION AND SUBSEQUENTLY CONCEPTUALIZE THEIR ECONOMIC POTENTIAL. TO BRIDGE THIS GAP, THIS PAPER PROVIDES AN APPROACH FOR ANNUAL PERFORMANCE EVALUATION OF LUMINESCENT SOLAR CONCENTRATORS THAT PARALLELS CONVENTIONAL PROCESSES USED INTERNATIONALLY FOR EXISTING PHOTOVOLTAIC PROJECTS AND SOLAR DEVELOPMENT PROPOSALS. THE APPROACH STARTS BY FOLLOWING CONVENTIONAL PROCESSES TO EVALUATE THE PLANE-OF-ARRAY IRRADIANCE. THEN, TWO METRICS ARE INTRODUCED TO EVALUATE THE EFFECTIVE IRRADIANCE INCIDENT ON SOLAR CELLS WITHIN AN LSC: 1) LSC OPTICAL EFFICIENCY IS EMPLOYED TO DETERMINE THE PROPORTION OF LIGHT REACHING SOLAR CELLS RELATIVE TO THE EXPOSED SURFACE; 2) LSC SPECTRAL MISMATCH FACTOR IS DEFINED TO REPRESENT THE IMPACT OF SPECTRAL DIFFERENCES DUE TO ABSORPTION AND LUMINESCENT EMISSION WITHIN AN LSC. THESE METRICS HAVE NEVER BEEN EMPLOYED IN SUCH A CONTEXT BEFORE. WITH THEIR ADDITION, THE PROCESS TO PRODUCE LSC ENERGY ESTIMATES BECOMES ANALOGOUS TO THE CONVENTIONAL PROCESS TO PRODUCE ESTIMATES FOR SOLAR PANELS. THE PROPOSED APPROACH IS FIRST VALIDATED AGAINST THE COMMERCIAL SOFTWARE, PVSYST. THEN, CASE STUDIES IN ALBANY, NY AND PHOENIX, AZ ARE CONDUCTED TO PRESENT ENERGY ESTIMATES (AT THE MAXIMUM POWER POINT) FOR SOLAR PANELS, AND BOTH PLANAR AND WEDGE-SHAPED LUMINESCENT SOLAR CONCENTRATORS WHEN MOUNTED VERTICALLY ON A SOUTHERN FACING SURFACE. © 2022 THE AUTHORS</t>
  </si>
  <si>
    <t>THE INTEGRATED PERFORMANCE ASSESSMENT OF BUILDINGS CAN ORIENT THEIR DESIGN IN THE EARLY STAGES. DESPITE THE WIDE AVAILABILITY OF PHYSICS SIMULATION‐BASED, DATA‐DRIVEN, AND HYBRID TECHNIQUES, IT IS OFTEN DIFFICULT TO RELY ON A SINGLE, APPROPRIATE TECHNIQUE TO OBTAIN RELIABLE RESULTS. A SET OF METHODS, EACH FEATURING ADVANTAGES AND LIMITATIONS, HELP TO REFINE THE PERFORMANCE ASSESSMENT IN AN ITERATIVE COMPARATIVE PROCESS UNTIL A COMPREHENSIVE PICTURE OF THE BUILDING IS ACHIEVED. THE APPROACH WAS IMPLEMENTED ON A NEARLY ZERO‐ENERGY BUILDING, RECENTLY BUILT‐UP AS A COMBINED LIVING AND OFFICE SPACE (E.G., THE SOLACE UNIT) ON THE NEST INFRASTRUCTURE IN DÜBENDORF (SWITZERLAND). THE PROPOSED APPROACH SHOWED THAT THE UNIT REACHES HIGH ENERGY PERFORMANCE ACCORDINGLY REQUIRING OPTIMAL COOLING MANAGEMENT, INVOLVING THE CONTROL OF THE OPENING OF BLINDS AND WINDOWS. A SOUND CONVERGENCE BETWEEN THE COMPUTER SIMULATIONS AND DATA‐DRIVEN ANALYSIS WERE OBSERVED, ATTESTING TO THE OVERALL ENERGY CONSUMPTION, OF AROUND 26 KWH/M2YEAR, IN CONTINUOUS DECREASE, AIMING AT AN ANNUAL ENERGY‐POSITIVE BALANCE. THE UNIT WAS RANKED FIRST ACCORDING TO THE DYNAMIC ENERGY EXCHANGE SCHEME OF THE ENERGY TRADING HUB WITHIN THE NEST FACILITY, WHICH FEATURES HIGH‐LEVEL BUILDING MODULES AS A TESTBED OF FUTURE BUILDING TECHNOLOGIES. EMBODIED ENERGY IS ESTIMATED AT 39 KWH/M2YEAR, WHICH IS BELOW THE COMMENDED LIMITS OF SWISS ECO‐BUILDING STANDARDS. BY CONSIDERING THE CARBON SEQUESTRATION OF THE WOOD PRODUCTS DURING THEIR LIFESPAN, THE UNIT IS VERY CLOSE TO CARBON NEUTRALITY WITH THE CO2 EMITTED ANNUALLY BY THE UNIT OVER ITS LIFETIME BEING COMPENSATED BY THOSE STORED WITHIN WOOD PRODUCTS DURING THE SAME PERIOD. © 2022 BY THE AUTHORS. LICENSEE MDPI, BASEL, SWITZERLAND.</t>
  </si>
  <si>
    <t>SOLAR TECHNOLOGY CANDIDATES FOR BUILDING-INTEGRATED PHOTOVOLTAICS AND MOBILE POWER APPLICATIONS SUFFER FROM DIFFICULTY IN FABRICATING LARGE-AREA, DEFECT-FREE SOLAR CELLS, HIGH MATERIALS COSTS, AND SMALL ANGULAR ACCEPTANCE FOR INCOMING RADIATION. SOLAR CONCENTRATORS COLLECTING NON-NORMAL-INCIDENCE RADIATION AND DIFFUSE LIGHT WHILE RETAINING HIGH CONCENTRATION RATIOS ARE THEREFORE AN ENTICING TECHNOLOGY FOR HIGH-EFFICIENCY-LOW-COST PHOTOVOLTAIC SYSTEMS. HERE, A NOVEL IMPLEMENTATION OF DIELECTRIC TOTAL INTERNAL REFLECTION CONCENTRATORS (DTIRCS) UTILIZING A PIECEWISE SMOOTH SIDEWALL PROFILE WITH AN INTERMEDIATE SEGMENT IS DEVELOPED. COUPLED WITH A TURNING POINT IN THE ENTRANCE SURFACE, THIS DESIGN ALLOWS FOR A TUNABLE PHASE SHIFT BETWEEN THE TWO SIDEWALL SEGMENTS, THEREBY ALLOWING BOTH THE CONCENTRATION RATIO AT NORMAL INCIDENCE AND THE MAXIMUM ACCEPTANCE ANGLE TO BE INCREASED, AND THE LIMIT IMPOSED BY ETENDUE CONSERVATION TO BE POTENTIALLY EXCEEDED UNDER SPECIFIC CONDITIONS. SCALABLE FABRICATION TECHNIQUES ARE USED TO PRODUCE FLEXIBLE DTIRCS, AND THEIR PERFORMANCE IS VERIFIED WITH HIGH-EFFICIENCY COMMERCIAL SOLAR CELLS. MOREOVER, THE COLLECTIBLE SUN POWER OVER THE COURSE OF A YEAR IS CALCULATED, DEMONSTRATING THAT THE NEW DESIGN RECEIVES MORE TOTAL POWER COMPARED TO TRADITIONAL DIRECT SOLAR CONCENTRATORS AND STANDARD DTIRC DESIGNS IN REALISTIC CONDITIONS, MAKING IT A GOOD CANDIDATE FOR SCALABLE MICRO-CONCENTRATOR SYSTEMS THAT CAN BE INTEGRATED DIRECTLY INTO A SOLAR CELL PACKAGE. © 2022 THE AUTHORS. ENERGY TECHNOLOGY PUBLISHED BY WILEY-VCH GMBH.</t>
  </si>
  <si>
    <t>RESEARCH IN ASYMMETRIC LIGHT TRANSMISSION INTERFACES HAS BEEN RECENTLY GAINING TRACTION. WHILE TRADITIONALLY CONSIDERED FOR OPTICAL CIRCUITRY APPLICATIONS, THERE IS A NEW INTEREST TO USE THESE INTERFACES IN LUMINESCENT SOLAR CONCENTRATORS. PREVIOUS STUDIES HAVE SHOWN THAT APPLYING THEM TO THE TOP SURFACE OF A CONCENTRATOR COULD MITIGATE SURFACE LOSSES. THIS PAPER PRESENTS EXPERIMENTAL RESULTS FOR PROOF-OF-CONCEPT ASYMMETRIC LIGHT TRANSMISSION INTERFACES THAT MAY HAVE POTENTIAL APPLICATIONS IN LUMINESCENT SOLAR CONCENTRATORS. THE INTERFACES AND THE UNDERNEATH SUBSTRATE WERE CREATED IN A SINGLE STEP FROM POLYDIMETHYLSILOXANE USING SILICON MOLDS FABRICATED ON &lt;100&gt; WAFERS VIA ANISOTROPIC WET ETCHING. THE RESULTING STRUCTURES WERE PYRAMIDAL IN SHAPE. LARGE SURFACE AREAS OF NANOSTRUCTURES REPEATING AT 800 NM, 900 NM, AND 1000 NM WERE TESTED FOR BACKWARD AND FORWARD TRANSMISSION USING A SPECTROMETER. RESULTS SHOWED A 21%, 10%, AND 0% AVERAGE TRANSMISSIVITY DIFFERENCE BETWEEN THE FORWARD AND BACKWARD DIRECTIONS FOR EACH PERIODICITY, RESPECTIVELY. THE TRENDS SEEN EXPERIMENTALLY WERE CONFIRMED NUMERICALLY VIA COMSOL SIMULATIONS. © 2022 BY THE AUTHORS.</t>
  </si>
  <si>
    <t>RENEWABLE ENERGY AND ENERGY STORAGE TECHNOLOGIES ARE EXPECTED TO PROMOTE THE GOAL OF NET ZERO-ENERGY BUILDINGS. THIS ARTICLE PRESENTS A NEW SUSTAINABLE ENERGY SOLUTION USING PHOTOVOLTAIC-DRIVEN LIQUID AIR ENERGY STORAGE (PV-LAES) FOR ACHIEVING THE COMBINED COOLING, HEATING AND POWER (CCHP) SUPPLY. LIQUID AIR IS USED TO STORE AND GENERATE POWER TO SMOOTH THE SUPPLY-LOAD FLUCTUATIONS, AND THE RESIDUAL HEAT FROM HOT OIL IN THE LAES SYSTEM IS USED FOR THE COOLING AND HEATING SUPPLEMENTS. TAKING AN ACTUAL BUILDING AS THE RESEARCH OBJECT, THE DYNAMIC PV-LAES SYSTEM MODEL IS BUILT TO OPTIMIZE THE POWER/COOLING/HEATING SUPPLIES, AND THEN EVALUATE THE ECONOMIC AND ENVIRONMENTAL PERFORMANCES. IN A SINGLE YEAR, THE PV-LAES SYSTEM CAN PRODUCE 523.93 MWH OF ELECTRICITY, 57.75 GJ OF COLD ENERGY, AND 119.24 GJ OF HEAT ENERGY, RESULTING IN AN IMPROVED ROUND-TRIP EFFICIENCY OF 67.05 % AND A CARBON EMISSION REDUCTION OF 368.35 TONS. THE DYNAMIC PAYBACK PERIOD IS 6.45 YEARS AND THE CUMULATIVE NET PRESENT VALUE (NPV) REACHES 515 K$ THROUGHOUT THE LIFE CYCLE. OVERALL, THIS ARTICLE PROVIDES A NEW SOLUTION USING THE PV-LAES SYSTEM TO OBTAIN HIGH ENERGY EFFICIENCY, GOOD ECONOMIC BENEFITS, AND HIGH ENVIRONMENTAL PERFORMANCE FOR FUTURE ZERO-ENERGY BUILDINGS. © 2023 THE AUTHOR(S)</t>
  </si>
  <si>
    <t>BUILDING-INTEGRATED PHOTOVOLTAIC (BIPV) FAÇADES ARE A PROMISING TECHNIQUE FOR IMPROVING BUILDING ENERGY PERFORMANCE. THIS STUDY DEVELOPS ENERGY SIMULATION MODELS OF DIFFERENT PHOTOVOLTAIC-INTEGRATED SHADING DEVICES (PVSDS) IN SINGLE-STORY AND MULTI-STORY OFFICE BUILDINGS. A CROSS-REGION STUDY IN CHINA IS CARRIED OUT TO EXPLORE THE ENERGY PERFORMANCE OF PVSDS IN FIVE CLIMATE ZONES. THE SHADING EFFECT OF THE UPPER PVSDS IS TAKEN INTO ACCOUNT. THE RESULTS SHOW THAT (1) PVSDS CAN BE APPLICABLE IN HOT AND COLD CLIMATES; SHADING EFFECTS LEAD TO A NOTABLE DIFFERENCE IN THE OPTIMAL PVSDS STYLE. THE AVERAGE COMPREHENSIVE ENERGY SAVING RATIOS OF DIFFERENT PVSDS RANGED FROM 16.12% (FIXED PV LOUVRES IN THE VERTICAL PLANE) TO 51.95% (LOWER SINGLE PANEL). THE MOST REWARDING PVSDS ARE FOR SINGLE-STORY BUILDINGS IN KUNMING AND THE LEAST SUITABLE ARE FOR MULTI-STORY BUILDINGS IN GUANGZHOU. (2) IN CLIMATE ZONES WITH LITTLE AIR-CONDITIONING ENERGY CONSUMPTION, AVOIDING CONSIDERABLY INCREASED LIGHTING CONSUMPTION BY PVSDS IS VITAL. (3) TO REDUCE SHADING EFFECTS, SOLAR PANELS WITH SMALLER WIDTHS OR VERTICAL PLACEMENTS CAN BE ADOPTED. IN ADDITION, THE DISTANCE OF THE PV MODULES FROM THE TOP EDGE OF THE WINDOWS IS ALSO CRITICAL. BUILDING PERFORMANCE EVALUATION IN THE EARLY DESIGN STAGE ENABLES MAXIMUM BENEFITS FOR THE SAME INPUT (TOTAL AREA OF PV PANELS). THE RESEARCH METHODOLOGY AND DATA ANALYSIS PRESENTED CAN GUIDE PARAMETERS DESIGN AND THE GEOGRAPHICAL APPLICABILITY OF PVSDS, PROVIDING A REFERENCE FOR OPTIMAL BUILDING ENERGY PERFORMANCE. © 2022 BY THE AUTHORS.</t>
  </si>
  <si>
    <t>MICROINVERTERS FOR BUILDING INTEGRATED PHOTOVOLTAIC (BIPV) SYSTEMS MUST HAVE HAD A SMALL NUMBER OF COMPONENTS, BE EFFICIENT, AND BE RELIABLE. IN THIS CONTEXT, A SINGLE-PHASE BUCK-BOOST SINGLE-STAGE MICROINVERTER (BBSM) FOR GRID-CONNECTED BIPV SYSTEMS IS PRESENTED. THE CONCEPT OF TOPOLOGY IS EXTRACTED FROM THE BUCK-BOOST CONVERTER. THE LEAKAGE CURRENT IN THE SYSTEM IS KEPT UNDER CONTROL. IT USES AN OPTIMAL NUMBER OF ACTIVE AND PASSIVE COMPONENTS TO FUNCTION AT A HIGH-EFFICIENCY LEVEL. THE SUGGESTED TOPOLOGY PROVIDES A HIGH LEVEL OF RELIABILITY DUE TO THE ABSENCE OF SHOOT-THROUGH PROBLEMS. TO VALIDATE THE FINDINGS, A SIMULATION IN COMBINATION WITH AN EXPERIMENTAL SYSTEM FOR A 70 W SYSTEM IS DEVELOPED WITH THE DESIGN APPROACH. THE EFFICIENCY OF THE MICROINVERTER, TOTAL HARMONIC DISTORTION OF THE GRID CURRENT ARE MEASURED AS 96.4% AND 4.09% RESPECTIVELY. FINALLY, A COMPARISON STUDY HAS INDICATED THE ADVANTAGES AND DISADVANTAGES OF THE SUGGESTED INVERTER. © 2021 BY THE AUTHORS. LICENSEE MDPI, BASEL, SWITZERLAND.</t>
  </si>
  <si>
    <t>THE IDEA OF THE ARTICLE IS TO EXAMINE THE PERCEPTION OF BUILDING-INTEGRATED PHOTOVOLTAICS (BIPV) BY USERS OF BUILDINGS IN WHICH BIPV HAS BEEN APPLIED. THE STUDY AIMS AT DETERMINING THE ACCEPTANCE DEGREE AS WELL AS PROBLEM AREAS RELATED TO THE USE OF BIPV WITHIN FAÇADES IN THE AESTHETIC AND UTILITY CONTEXT. THE ARTICLE INCLUDES SURVEY RESEARCH CONDUCTED AMONG 232 EMPLOYEES WORKING IN SIX OFFICE AND PUBLIC BUILDINGS WITH BIPV IN POLAND. THE BUILDINGS WERE SELECTED SO THAT THE PV MODULES WITHIN THEIR FAÇADES WERE VISIBLE BOTH OUTSIDE AND INSIDE THE BUILDING. FOR THIS REASON, TWO GROUPS OF BUILDINGS WERE CHOSEN FOR THE STUDY: THOSE WITH PV MODULES AS EXTERNAL GLAZING AND WITH AN EXTERNAL PV SHELVES (THREE BUILDINGS EACH). THE RESEARCH RESULTS INDICATE DIFFERENCES IN THE PERCEPTION OF THE AESTHETIC, SEMANTIC, AND FUNCTIONAL ROLES OF BIPV DEPENDING ON THE AFOREMENTIONED BIPV APPLICATION METHOD, THE OBSERVATION PLACE (OUTSIDE OR INSIDE THE BUILDING), AND EMPLOYEE CHARACTERISTICS, I.E., GROUPS DIVIDED REGARDING SUCH ASPECTS AS THEIR AGE AND TIME SPENT IN THE ROOM WITH BIPV. THE RESEARCH NOVELTY IS IN EXAMINING THE INFLUENCE OF BIPV ON USERS’ REACTIONS IN THEIR WORKPLACE IN TERMS OF AESTHETIC AND UTILITY ISSUES. THE RESEARCH INCLUDES POST-OCCUPANCY EVALUATION METHOD (POE), WHICH IS FOR THE FIRST TIME USED IN RELATION TO BIPV IN OFFICE AND PUBLIC UTILITY BUILDINGS. THE RESEARCH CAN PROVE USEFUL FOR INVESTORS AND DESIGNERS AT THE PLANNING AND DESIGN CONCEPT STAGE. THE OUTCOMES CONSTITUTE A PRACTICAL SOURCE OF KNOWLEDGE FOR BIPV MANUFACTURERS. © 2022 BY THE AUTHOR.</t>
  </si>
  <si>
    <t>PEROVSKITE SOLAR CELLS (PSCS) ARE EMERGING PHOTOVOLTAICS (PVS) WITH PROMISING OPTOELECTRONIC CHARACTERISTICS. PSCS CAN BE SEMITRANSPARENT (ST), WHICH IS BENEFICIAL IN MANY INNOVATIVE APPLICATIONS, INCLUDING BUILDING-INTEGRATED PHOTOVOLTAICS (BIPVS). WHILE PSCS EXHIBIT EXCELLENT PERFORMANCE POTENTIAL, ENHANCEMENTS IN THEIR STABILITY AND SCALABLE MANUFACTURING ARE REQUIRED BEFORE THEY CAN BE WIDELY DEPLOYED. THIS WORK EVALUATES THE REAL-WORLD EFFECTIVENESS OF USING PSCS IN BIPVS TO ACCELERATE THE DEVELOPMENT PROGRESS TOWARD PRACTICAL IMPLEMENTATION. GIVEN THE PRESENT CONSTRAINTS ON PSC MODULE SIZE AND EFFICIENCY, BUS STOP SHELTERS ARE SELECTED FOR INVESTIGATION IN THIS WORK, AS THEY PROVIDE A SUITABLY SCALED APPLICATION REPRESENTING A REALISTIC NEAR-TERM TEST CASE FOR EARLY-STAGE RESEARCH AND ENGINEERING. AN ENERGY-HARVESTING SYSTEM FOR A BUS STOP SHELTER IN ASTANA, KAZAKHSTAN, DEMONSTRATES THE POTENTIAL PERFORMANCE EVALUATION PLATFORM THAT CAN BE USED FOR PEROVSKITE SOLAR CELL MODULES (PSCMS) IN BIPVS. THE SYSTEM INCLUDES MAXIMUM POWER POINT TRACKING (MPPT) AND CHARGE CONTROLLERS, WHICH CAN SUPPLY PSCM ENERGY TO THE ELECTRONIC LOAD. BASED ON OUR DESIGN, THE BUS STOP SHELTER HAS NON-TRANSPARENT AND ST PSCMS ON THE ROOF AND SIDES, RESPECTIVELY. MAY (BEST-CASE) AND DECEMBER (WORST-CASE) SCENARIOS ARE CONSIDERED. ACCORDING TO THE RESULTS, THE PSCMS-EQUIPPED BUS STOP SHELTER CAN GENERATE SUFFICIENT DAILY ENERGY FOR LOAD EVEN IN A WORST-CASE SCENARIO. © 2023 BY THE AUTHORS.</t>
  </si>
  <si>
    <t>TO ASSESS THE MEANINGFULNESS OF INSTALLING SOLAR PHOTOVOLTAICS (PVS) IN BUILDINGS AND INFRASTRUCTURES, WE CONSIDER A CARBON INTENSITY (CI) BALANCE PERSPECTIVE AND ASSESS WHETHER INSTALLING PV AT DIFFERENT ORIENTATIONS ACTS AS A NET CO2 SINK OR SOURCE WHEN COMPARED WITH THE SAME AMOUNT OF CARBON THAT WOULD BE EMITTED USING THE LOCAL ELECTRICITY MIX. THE MEAN VALUES OBTAINED FOR THE CI OF PV IN BUILDINGS IN EUROPE CORRESPOND TO 36 GCO2-EQ/KWH FOR AN OPTIMALLY ORIENTED ROOFTOP PV INSTALLATION. FOR FACADES, THIS CORRESPONDS TO 51.4, 71, AND 214 GCO2-EQ/KWH, RESPECTIVELY, FOR S-, W-/E-, AND N-FACING FACADES. NOTABLY, THE POTENTIAL TO HALVE THESE FIGURES BY 2030 ALREADY EXISTS. THESE FIGURES ARE COMPARED WITH CI MEAN VALUES FOR NATIONAL ELECTRICITY MIXES: 374.5 GCO2-EQ/KWH. FOR MOST COUNTRIES, THE INTEGRATION OF PV IN FACADES (OFTEN INCLUDING N-FACING PV FACADES) WOULD NOT PENALIZE—AND CONVERSELY SUPPORT—A TRANSITION TOWARD A CARBON-NEUTRAL ELECTRICITY MIX. © 2023 ELSEVIER INC.</t>
  </si>
  <si>
    <t>THE BUILDING SECTOR IS ONE OF THE MOST RESOURCE-INTENSIVE INDUSTRIES. IN EGYPT, BUILDINGS CONSUME 60% OF ELECTRICITY, PRODUCE 8% OF CO2 EMISSIONS, AND ANTHROPIZE AGRICULTURAL LAND, PERI-URBAN AND URBAN LANDSCAPES. TO COMPENSATE FOR THESE CONSUMPTION PATTERNS, BUILDING ENVELOPES CAN BECOME PRODUCTIVE IN TERMS OF GREENING AND ENERGY PRODUCTION. THIS ENCOMPASSES THE IMPLEMENTATION OF PRODUCTIVE BUILDING SYSTEMS THAT INCLUDE (A) GREENING SYSTEMS SUCH AS BUILDING-INTEGRATED VEGETATION AND AGRICULTURE SYSTEMS AND (B) SOLAR ENERGY SYSTEMS SUCH AS BUILDING-APPLIED AND INTEGRATED PHOTOVOLTAICS. FOR EGYPT, THE TRANSFORMATION TOWARD MORE PRODUCTIVE BUILDINGS STILL LACKS A HOLISTIC UNDERSTANDING OF THEIR STATUS AND IMPLEMENTATION REQUIREMENTS. THIS PAPER UNDERGOES A COMPREHENSIVE ANALYSIS OF THE TWO SYSTEMS’ CLASSIFICATIONS, BENEFITS, CHALLENGES, AND IMPLEMENTATION ASPECTS BASED ON A THOROUGH ASSESSMENT OF 121 STUDIES AND 20 REPORTS ADDRESSING THEM. THIS IS COUPLED WITH A CONTEXTUAL ANALYSIS USING QUESTIONNAIRES (N = 35) AND SEMI-STRUCTURED INTERVIEWS (N = 13) WITH EGYPTIAN EXPERTS AND SUPPLIERS. RESULTS SHOWED THAT A LARGE VARIETY OF SYSTEMS IS STUDIED IN LITERATURE AND EXISTS IN THE LOCAL MARKET. AMONG THE MOST PURCHASED PRODUCTIVE BUILDING SYSTEMS IN THE EGYPTIAN MARKET, ACCORDING TO EXPERTS, ARE HYDROPONICS (SELECTED BY 75% OF RESPONDENTS), PLANTER BOXES/POTS (50%), ROOF-MOUNTED PHOTOVOLTAIC PANELS (95%), AND SOLAR WATER HEATERS (55%). THE MAIN BENEFITS OF GREENING AND SOLAR ENERGY SYSTEMS ARE IDENTIFIED AS ENJOYING THE GREENERY VIEW (95%) AND REDUCING ENERGY EXPENSES (100%), RESPECTIVELY. THE HIGH INITIAL COST WAS CONSIDERED THE MAIN BARRIER FOR BOTH SYSTEMS. MULTIPLE COMMONALITIES BETWEEN THE TWO SYSTEMS IN TERMS OF SPATIAL AND ENVIRONMENTAL APPLICABILITY ASPECTS (E.G., ACCESSIBILITY AND SAFETY, NET USEABLE AREA, SUN EXPOSURE, WIND EXPOSURE) AND ENVIRONMENTAL PERFORMANCE ASPECTS (E.G., ENERGY DEMAND AND EMISSIONS REDUCTION, HEAT FLOW REDUCTION) WERE IDENTIFIED. LASTLY, WE HIGHLIGHT THE IMPORTANCE OF ANALYZING INTEGRATED SOLUTIONS THAT MAKE USE OF THE IDENTIFIED SYNERGIES BETWEEN THE SYSTEMS AND MAXIMIZE THE PRODUCTION POTENTIALS. COPYRIGHT © 2022 MARZOUK, SALHEEN AND FISCHER.</t>
  </si>
  <si>
    <t>THIS DOCUMENT PRESENTS COST ANALYSIS THROUGH SYSTEM DYNAMICS (SD) FOCUSED ON THE COLOMBIAN RESIDENTIAL SECTOR FOR BUILDING INTEGRATED PHOTOVOLTAIC SYSTEMS (BIPVS). THE STUDY CONSIDERS THE SOCIOECONOMIC STRATA OF COLOMBIA. STRATA ARE A CLASSIFICATION OF HOUSES USED IN COLOMBIA TO CHARGE DIFFERENT UTILITY FEES ACCORDING TO THE RESIDENTS’ PURCHASING POWER. STUDIES WERE CONDUCTED TO COVER 100% OF HOUSEHOLDS’ ELECTRIC CHARGE, CALCULATING THE PRICE PER ENERGY UNIT THROUGH THE LEVELIZED COST OF ENERGY TECHNIQUE, WHICH ASSOCIATES INVESTMENT AND MAINTENANCE COSTS BASED ON THE AMOUNT OF ENERGY GENERATED DURING THE EQUIPMENT'S LIFETIME. ALSO, GRID PARITY AND SAVINGS PERCENTAGES IN EACH STRATUM WERE CALCULATED FOR EACH CITY UNDER STUDY. MAIN RESULTS REVEAL THAT THE HIGHEST GRID PARITY INDEX IS FOUND IN STRATUM 1 FOR BOGOTÁ, CALI, AND MEDELLÍN AT VALUES OF 0.90, 0.86, AND 0.96, RESPECTIVELY. FOR BARRANQUILLA, THE HIGHEST INDEX IS REPORTED FOR STRATUM 2 AT A VALUE OF 0.54. THE HIGHEST SAVINGS RATE IS REPORTED FOR STRATA 5 AND 6 IN BARRANQUILLA AT 71% AND 72%, RESPECTIVELY. USING SD, THE ANALYSIS OF THE AVOIDED CO2 EMISSIONS REVEALED THAT, BY 2050, THE RESIDENTIAL SECTORS OF BOGOTÁ, CALI, MEDELLÍN, AND BARRANQUILLA WOULD STOP RELEASING 7,106.51 TONS OF CO2, 2,636.11 TONS OF CO2, 5,262.14 TONS OF CO2, AND 3,291.52 TONS OF CO2, RESPECTIVELY, DUE TO THE USE OF PHOTOVOLTAIC (PV) SOLAR ENERGY IN THE RESIDENTIAL SECTOR. © 2022 THE AUTHORS</t>
  </si>
  <si>
    <t>RECOGNIZING THE SIGNIFICANCE OF SOLAR ENERGY AS A VITAL RENEWABLE ENERGY SOURCE IN BUILDING ENVELOPE DESIGN IS BECOMING MORE AND MORE IMPORTANT AND NEEDS URGENT ATTENTION. EXPLORING SOLAR ADAPTATION STRATEGIES FOUND IN PLANTS OFFERS A WIDE RANGE OF EFFECTIVE DESIGN POSSIBILITIES THAT CAN SUBSTANTIALLY IMPROVE BUILDING PERFORMANCE. THUS, INTEGRATING SOLAR TECHNOLOGIES WITH BIOMIMETIC SOLAR ADAPTIVE SOLUTIONS COULD ESTABLISH A SUITABLE COMBINATION TOWARDS A SUSTAINABLE DESIGN. IN THIS CONTEXT, THIS STUDY FOLLOWS AN INTERDISCIPLINARY APPROACH TO PROVIDE A LINK BETWEEN PLANTS’ SOLAR ADAPTATION STRATEGIES, BUILDING INTEGRATED PHOTOVOLTAICS AND BUILDING ENVELOPE DESIGN. TO DO SO, A FRAMEWORK HAS BEEN PRESENTED USING DATA SYNTHESIS AND CLASSIFICATION TO SUPPORT THE POTENTIAL INTEGRATION OF THREE PHOTOVOLTAIC (PV) TECHNOLOGIES WITH PLANT-INSPIRED BUILDING ENVELOPE DESIGN, FACILITATING A HARMONIZING APPROACH BETWEEN BIOMIMETIC DESIGN AND THE APPLICATION OF PHOTOVOLTAIC TECHNOLOGIES IN BUILDINGS. © 2024 BY THE AUTHORS.</t>
  </si>
  <si>
    <t>THE ENERGY REQUIREMENTS FOR DWELLINGS IN TROPICAL EQUATORIAL CLIMATES ARE SIGNIFICANT AND ONGOING THROUGHOUT THE YEAR. FORTUNATELY, SIGNIFICANT AND STABLE IRRADIATION EXISTS. WE PROPOSE THE REDESIGN OF A LOCAL-STYLE, SINGLE-FAMILY HOME WITH A LAYOUT FOR A TYPICAL FAMILY OF FOUR. THE METHODOLOGY CONSISTS OF REAL DATA ON THE ELECTRICITY CONSUMPTION OF AN EXISTING CASE OF A TYPICAL FAMILY, WHICH IS CONSIDERED THE SOURCE OF THE ENERGY REQUIREMENTS TO DETERMINE IMPROVEMENTS. ONCE THE HOUSE IS CHARACTERIZED, IT IS REDESIGNED. ITS ENERGETIC BEHAVIOUR IS SIMULATED WITH VIRTUAL TOOLS SUCH AS ARCHICAD FROM GRAPHISOFT AND DESIGNBUILDER TO INTRODUCE PASSIVE STRATEGIES. PHOTOVOLTAIC (PV) ELECTRICAL SELF-SUPPLY OF THE BUILDING IS INTEGRATED, AND THE INCLUSION OF ELECTRIC VEHICLES IS CONSIDERED. THE HOUSE IS VIRTUALLY BUILT AS A DWELLING WITH SIMILAR FUNCTIONS, BUT SOLAR PASSIVE AND ACTIVE STRATEGIES ARE INTEGRATED TO ACHIEVE HIGH ENERGY PERFORMANCE. THE ROOF ENVELOPE CONFIGURATION IS THE MAIN ENERGY SOURCE, AND INTERIOR OVERHEATING IS THE CAUSE. AN INITIAL REDUCTION OF 36.97% IN ENERGY REQUIREMENTS WITH ONLY PASSIVE STRATEGIES AND A DOUBLE-VENTILATED ROOF IS ESTIMATED. WHEN SIMULATING PV CAPABILITY WITH THE SYSTEM ADVISOR MODEL SOFTWARE, NINE STANDARD PV 380 WP PANELS ARE SIZED FOR THE ROOF TO MEET THE ESTIMATED POWER REQUIREMENTS, AND NINE ADDITIONAL UNITS ARE NEEDED TO SUPPLY ELECTRIC TRANSPORTATION SUFFICIENT FOR A SINGLE FAMILY. A MODEL THAT CAN SCALABLY INTEGRATE PV IN ACCORDANCE WITH DEMAND IS PROPOSED. © 2023 BY AUTHORS, ALL RIGHTS RESERVED.</t>
  </si>
  <si>
    <t>THIS WORK FOCUSED ON THE VERIFICATION OF THE ELECTRICAL PARAMETERS AND THE DURABILITY OF SIDE CONNECTORS INSTALLED IN GLASS–GLASS PHOTOVOLTAIC MODULES. ENSURING THE SAFE USE OF PHOTOVOLTAIC MODULES IS ACHIEVED, AMONG OTHERS, BY USING ELECTRICAL CONNECTORS CONNECTING THE PV CELL CIRCUIT INSIDE THE LAMINATE WITH AN EXTERNAL ELECTRIC CABLE. IN MOST OF THE CASES FOR STANDARD PV MODULES, THE ELECTRICAL CONNECTOR IN THE FORM OF A JUNCTION BOX IS ATTACHED FROM THE BACK SIDE OF THE PV MODULE. THE JUNCTION BOX IS GLUED TO THE MODULE SURFACE WITH SILICONE WHERE THE BUSBARS WERE PREVIOUSLY BROUGHT OUT OF THE LAMINATE THROUGH SPECIALLY PREPARED HOLES. AN ALTERNATIVE METHOD IS TO PLACE CONNECTORS ON THE EDGE OF THE MODULE, LAMINATING PART OF IT. IN SUCH A CASE, THE SPECIALLY PREPARED “WINGS” OF THE CONNECTOR ARE TIGHTLY AND PERMANENTLY CONNECTED USING LAMINATING FOIL, BETWEEN TWO GLASS PANES PROTECTING AGAINST AN ELECTRICAL BREAKDOWN. ADDITIONALLY, THIS APPROACH ELIMINATES THE PROCESS OF PREPARING HOLES ON THE BACK SIDE OF THE MODULE, WHICH IS ESPECIALLY COMPLICATED AND TIME-CONSUMING IN THE CASE OF GLASS–GLASS MODULES. MOREOVER, SIDE CONNECTORS ARE DESIRABLE IN BIPV APPLICATIONS BECAUSE THEY ALLOW FOR A MORE FLEXIBLE DESIGN OF INSTALLATIONS ON FAÇADES AND WALLS OF BUILDINGS. A SERIES OF SAMPLES WERE PREPARED IN THE FORM OF PV G-G MODULES WITH SIDE CONNECTORS, WHICH WERE THEN SUBJECTED TO TESTING THE CONNECTORS FOR THE INFLUENCE OF ENVIRONMENTAL CONDITIONS. ALL SAMPLES WERE CHARACTERIZED BEFORE AND AFTER THE EFFECT OF ENVIRONMENTAL CONDITIONS ACCORDING TO PN-EN-61215-2 STANDARDS. INSULATION RESISTANCE TESTS WERE PERFORMED IN DRY AND WET CONDITIONS, ENSURING FULL CONTACT OF THE TESTED SAMPLE WITH WATER. FOR ALL MODULES, BEFORE BEING PLACED IN THE CLIMATIC CHAMBER, THE RESISTANCE VALUES WERE FAR ABOVE THE MINIMUM VALUE REQUIRED BY THE STANDARDS, ALLOWING THE MODULE TO BE SAFELY USED. FOR THE DRY TESTS, THE RESISTANCE VALUES WERE IN THE RANGE OF GΩ, WHILE FOR THE WET TESTS, THE OBTAINED VALUES WERE IN THE RANGE OF MΩ. IN FURTHER WORK, THE MODULES WERE SUBJECTED TO ENVIRONMENTAL INFLUENCES IN ACCORDANCE WITH MQT-11, MQT-12, AND MQT-13 AND THEN SUBJECTED TO ELECTRICAL MEASUREMENTS AGAIN. A SIMULATION OF THE IMPACT OF CHANGING CLIMATIC CONDITIONS ON THE MODULE TEST SHOWED THAT THE INSULATION RESISTANCE VALUE IS REDUCED BY AN ORDER OF MAGNITUDE FOR BOTH THE DRY AND WET TESTS. ADDITIONALLY, ONE CAN OBSERVE VISUAL CHANGES WHERE THE LAMINATION FOIL IS IN CONTACT WITH THE CONNECTOR. THE MEASUREMENTS CARRIED OUT IN THIS WORK SHOW THE POTENTIAL OF SIDE CONNECTORS AND THEIR ADVANTAGE OVER REAR JUNCTION BOXES, BUT ALSO THE TECHNOLOGICAL CHALLENGES THAT NEED TO BE OVERCOME. © 2024 BY THE AUTHORS.</t>
  </si>
  <si>
    <t>THE UNITED ARAB EMIRATES (UAE) HAS TAILORED ITS OWN SUSTAINABILITY INITIATIVES AND A LOCAL AGENDA FOR REALIZING SUSTAINABLE DEVELOPMENT GOALS (SDGS) BY 2030. THIS AGENDA INCLUDES PROVIDING CLEAN SUSTAINABLE ENERGY AND ACHIEVING SUSTAINABLE COMMUNITIES. IN ACCORDANCE WITH THESE EFFORTS, THIS ‘PILOT’ STUDY AIMS AT, FIRST, EXPLORING AN APPROPRIATE, SIMPLIFIED METHOD OF INTEGRATING PHOTOVOLTAIC (PV) PANELS IN EXISTING SINGLE-FAMILY PUBLIC HOUSING IN THE UAE WITHOUT COMPROMISING THE ARCHITECTURAL STYLE AND IDENTITY OF THE ORIGINAL DESIGNS. SECOND, IT AIMS AT ASSESSING THE SUFFICIENCY OF THE GENERATED ELECTRICITY THROUGH THIS PROPOSED BUILDING INTEGRATED PHOTOVOLTAIC (BIPV) SYSTEM. FINALLY, IT AIMS AT CONDUCTING A PILOT SURVEY TO EXPLORE THE EMIRATI RESIDENTS’ ACCEPTANCE OF THE PROPOSED BIPV SYSTEM. A FREQUENTLY DEVELOPED DESIGN MODEL OF SINGLE-FAMILY PUBLIC HOUSING PROJECTS IN THE UAE WAS SELECTED TO UNDERTAKE THE RESEARCH INVESTIGATIONS WHERE THE MOST SUITABLE ARCHITECTURAL ELEMENTS OF ITS ENVELOPE WERE DEFINED FOR ACCOMMODATING THE INTEGRATED PV PANELS. AFTERWARDS, A COMPLETE SET OF BIPV PANEL DESIGNS TAILORED TO FIT WITH THE DEFINED ARCHITECTURAL ELEMENTS OF THE SELECTED HOUSE WAS PREPARED. THE DIMENSIONS AND AREAS OF THE BIPV PANELS WERE DEFINED AND DIGITALLY CONSTRUCTED THROUGH BUILDING INFORMATION MODELING (BIM) SOFTWARE. AFTER CONSIDERING THE EFFICIENCY AND ADEQUACY OF THE SELECTED TYPE OF BIPV PANELS AND FIGURING OUT THE EXPECTED SYSTEM LOSSES, THE PVWATTS CALCULATOR WAS USED FOR SIMULATING THE EXPECTED ELECTRICITY OUTPUT IN KILOWATT HOURS (KWH) FOR THE FOUR FAÇADES OF THE SELECTED MODEL HOUSE IN THEIR FOUR POSSIBLE DIFFERENT ORIENTATIONS, AS WELL AS THE OVERALL AVERAGE ELECTRICITY OUTPUT FROM THE WHOLE BIPV SYSTEM. THE RESULTS OF THE YEARLY ELECTRICITY OUTPUT WERE VERY CLOSE REGARDLESS OF THE ORIENTATION OF THE FOUR FAÇADES OF THE RETROFITTED MODEL HOUSE, WITH THE TOTAL AVERAGE ANNUAL OUTPUT EXCEEDING THE ESTIMATED YEARLY AVERAGE ELECTRICITY CONSUMPTION OF THIS MODEL HOUSE. THIS OBVIOUSLY INDICATES THE POTENTIAL BENEFIT OF THE PROPOSED BIPV SYSTEM, ESPECIALLY WITH THE CONTINUOUS DECREASE IN THE CAPITAL COST OF THE PV PANELS AND THEIR INCREASING EFFICIENCY. WITH THE EMIRATI RESIDENTS’ CLEAR ACCEPTANCE OF THE PROPOSED BIPV SYSTEM, IT MIGHT BE ALSO CONSIDERED AS AN EFFICIENT ALTERNATIVE TO THE CURRENTLY LIMITED APPLICATION OF ROOFTOP PV SOLUTIONS IN THE UAE. © 2022 BY THE AUTHORS. LICENSEE MDPI, BASEL, SWITZERLAND.</t>
  </si>
  <si>
    <t>THIS PAPER EXPLORES THE TOPIC OF THE ENERGY TRANSITION IN HOUSING. THE WORK AIMS TO OFFER A KNOWLEDGE BASE FOR ENERGY POLICY ON THE CURRENT SCENARIO OF THE ENERGY REDEVELOPMENT OF ITALIAN MULTI-FAMILY BUILDINGS. THE FINANCIAL FEASIBILITY OF ENERGY RETROFIT PROJECTS IN THE CASE OF MULTI-APARTMENT BUILDINGS IS THEN ANALYZED. FROM A SET OF PROJECTS LOCATED IN THE CAMPANIA REGION (ITALY), THE TYPICAL BUILDING ON WHICH TO CARRY OUT ORDINARY ENERGY EFFICIENCY WORKS WAS IDENTIFIED. TWO DESIGN VARIANTS ARE CONSIDERED ON WHICH TO IMPLEMENT THE COST-REVENUE ANALYSIS (CRA): (I) ENERGY RETROFIT INTERVENTION NOT INCLUDING PHOTOVOLTAIC SYSTEM; (II) ENERGY RETROFIT INTERVENTION INCLUDING PHOTOVOLTAIC SYSTEM. FOR THE SECOND DESIGN VARIANT, FURTHER ANALYSES WERE CONDUCTED (SENSITIVITY ANALYSIS, SCENARIO ANALYSIS, RISK ANALYSIS) TO IDENTIFY THE MAIN SENSITIVE VARIABLES AND TO ESTIMATE THE PROBABILITY OF FINANCIAL FAILURE OF THE INTERVENTION. THE STUDY SHOWS THAT INTERVENTIONS WITHOUT PHOTOVOLTAICS ARE UNLIKELY TO BE FINANCIALLY SUSTAINABLE. HOWEVER, ALTHOUGH THE PRESENCE OF PHOTOVOLTAICS SIGNIFICANTLY INCREASES THE SAVINGS IN THE BILL, THE PAYBACK PERIOD (PP) REMAINS QUITE HIGH. AN ORDINARY ENERGY RETROFIT PROJECT INCLUDING PHOTOVOLTAIC TECHNOLOGY CAN BE MADE FINANCIALLY SUSTAINABLE ONLY BY RESORTING TO GOVERNMENT BUILDING BONUSES, IN THE ABSENCE OF WHICH THE PROBABILITY OF FAILURE IS 46%. © 2022 BY THE AUTHORS. LICENSEE MDPI, BASEL, SWITZERLAND.</t>
  </si>
  <si>
    <t>THE ROLE OF PHOTOVOLTAIC TECHNOLOGIES INTEGRATED OR ATTACHED TO THE BUILDING ENVELOPE IS CRUCIAL IN MANAGING THE BUILDING ENERGY DEMAND. IN THIS PAPER, THE PERFORMANCE OF PV TECHNOLOGIES WITH THE MOUNTING METHODS OF BUILDING INTEGRATED AND FREE-STANDING (BUILDING ATTACHED) IS DISCUSSED FOR SIX DIFFERENT CLIMATE ZONE OF THE COUNTRY. A PVGIS PROGRAM PROPOSED WITH THREE PV CELL TECHNOLOGIES (CRYSTALLINE SILICON, COPPER INDIUM DISELENIDE, CADMIUM TELLURIDE) IS USED TO EVALUATE MONTHLY ENERGY GENERATION POTENTIAL AND LOSSES OF THE 2 KWP GRID-CONNECTED PV SYSTEM AT THE LATITUDE AND 90°. A 2 KWP PV SYSTEM IS CHOSEN FOR ECONOMIC WEAKER SECTION (EWS) HOUSING SCHEMES DEPENDING UPON THE ROOF AREA. FROM THE EVALUATION, THE PERFORMANCE PARAMETER HAS BEEN ESTIMATED. A NEW PARAMETER ENERGY DEVIATION (ED), IS PROPOSED TO CHOOSE THE BEST PV TECHNOLOGY IN TERMS OF PERFORMANCE. THE RESULTS OF ED AGREE WITH THE PARAMETERS PERFORMANCE RATIO (PR) AND CAPACITY FACTOR (CF) DEFINED UNDER THE IEC STANDARD 61724. THE POTENTIAL GENERATION OF PV TECHNOLOGIES AT 90° VARIES FROM 41% (WARM AND HUMID) TO 64% (COLD AND SUNNY) WHEN COMPARED WITH THE LATITUDE. IN CASE OF COLD AND SUNNY AND COLD AND CLOUDY AT 90°, THE GENERATION PERFORMANCE OF COPPER INDIUM DISELENIDE IS FOUND BETTER IN BUILDING INTEGRATED AND FREE-STANDING MOUNTING METHODS, RESPECTIVELY. FOR THE REMAINING ZONES, CADMIUM TELLURIDE TECHNOLOGY SHOWS BETTER RESULTS. THE PERCENTAGE LOSS IN THE SYSTEM IS FOUND TO BE MINIMUM IN THE CASE OF COLD AND SUNNY, VARIES BETWEEN 17% AND 25%, AND MAXIMUM IS FOUND FOR WARM AND HUMID AND VARIES BETWEEN 23.2% AND 33.4% FOR THE PROPOSED PV TECHNOLOGIES. THE GRID FEED-IN ENERGY FROM THESE EWS HOUSES FOR ALL THE TECHNOLOGIES AND CLIMATIC ZONES IS FOUND ABOVE 45%. IT IS SEEN THAT THE COMBINED ENERGY GENERATION FROM THE ENVELOPES (ROOF, WALLS, AND FACADES) MAKES THE HOUSES ENERGY PLUS IN NATURE. THE STUDY HAS IMPORTANT IMPLICATIONS FOR THE GOVERNMENT TO PROMOTE THE BUILDING INTEGRATED PHOTOVOLTAIC POLICIES IN THE COUNTRY. © 2020</t>
  </si>
  <si>
    <t>ELECTRIC VEHICLES (EV) ARE A RELATIVELY CONTEMPORARY AND EMERGING TECHNOLOGY IN THE TRANSPORTATION AND POWER SECTORS, WITH SEVERAL ECONOMIC AND ENVIRONMENTAL ADVANTAGES. HOWEVER, THERE ARE STILL CHALLENGES ASSOCIATED WITH EV CHARGING DEPENDING ON ON-GRID ELECTRICITY. UNIVERSITY BUILDINGS THAT CONSUME A LOT OF ENERGY CONTINUE TO RELY ON THE GRID AND/OR CONVENTIONAL FUEL FOR CONSUMPTION. IN ADDITION, EV CHARGING WILL CREATE MORE CHALLENGES IN MEETING THE DEMAND; THEREFORE, UTILIZING UNIVERSITY ROOFTOPS FOR EV CHARGING HAS HIGH PROSPECTS OF MEETING THE ADDITIONAL ENERGY DEMAND. IN MALAYSIA, NO SUCH RESEARCH HAS BEEN PRESENTED THAT HAS EXPLORED THE POSSIBILITY OF USING ACADEMIC INSTITUTE ROOFTOPS FOR BIPV INSTALLATION FOR EV CHARGING IN TERMS OF ENERGY AND ENVIRONMENTAL STANDPOINT. THE CURRENT STUDY ANALYZES AND EVALUATES A ROOFTOP GRID-CONNECTED BUILDING INTEGRATED PHOTOVOLTAIC (BIPV) SYSTEM FOR GENERATING ELECTRICITY AND EV CHARGING AT THE UNIVERSITY MALAYSIA PAHANG, MALAYSIA, FOR EV CHARGING. THE SYSTEM'S ENERGY OUTPUT HAS BEEN SIMULATED USING THE PVSYST IN TWO SCENARIOS, I.E., FULLY INTEGRATED WITH NO VENTILATION AND FREE MOUNTED WITH AIR CIRCULATION. IT WAS FOUND THAT 7000 M2 OF THE SELECTED BUILDING'S ROOFTOP AREA COULD BE USED FOR PANEL INSTALLATION. THE PANELS' TOTAL CAPACITY WAS 1.069 MW, WITH TOTAL ANNUAL ELECTRICITY PRODUCTION OF 1587 MWH AND 1669 MWH IN RESPECTIVE SCENARIOS. THE PROPOSED BIPV PLANT WOULD REDUCE GHG EMISSIONS OF 60,031 TONS OF CO2E IN SCENARIOS 1 AND 61,191 TONS OF CO2 IN SCENARIO 2 COMPARED TO THE EMISSION PRODUCED BY COAL PLANTS FOR THE SAME AMOUNT OF ANNUAL ENERGY GENERATION. © 2022 SANJAY KHAN ET AL.</t>
  </si>
  <si>
    <t>AS A MAJOR DRIVER TO ACHIEVE FEASIBLE LONG-TERM GOALS OF THE KOREAN GREEN NEW DEAL POLICY, A RENEWABLE SYSTEM APPLICATION IN A BUILDING, SUCH AS THE BUILDING-INTEGRATED PHOTOVOLTAICS (BIPV) SYSTEM, HAS BEEN EXPEDITED BY RAISING A BIPV INSTALLATION SUBSIDY TO 70%. AMONG THE TECHNOLOGY OF BIPV MODULES, THE CUINGASE2 (CIGS) TYPE MODULE HAS BEEN DRAWING ATTENTION AND CONSIDERED AS ONE OF THE EFFECTIVE ALTERNATIVES BECAUSE OF ITS BENEFITS, INCLUDING ITS FLEXIBILITY, LIGHTWEIGHTS, AND RELATIVE EASE TO USE AS A BUILDING MATERIAL. HOWEVER, THE LACK OF INFORMATION UNDERSTANDING OF ITS REAL APPLICATION TO BUILDINGS HAS STILL EXISTED UNDER VARIOUS OUTDOOR EXPERIMENTAL CONDITIONS. IN RESPONSE TO THIS GAP, THIS STUDY ANALYZED THE POWER GENERATION PERFORMANCE OF FLEXIBLE CIGS MODULES UNDER OUTDOOR EXPOSURE CONDITIONS TO EVALUATE THEIR APPLICABILITY TO BIPV BUILDINGS. TO CONDUCT THE TEST, THE CIGS MODULE WAS INSTALLED ON AN INCLINED PLANE (30°) AND VERTICAL PLANE (90°) USING A MOCK-UP INSTALLED FACING THE SOUTH. IN PARTICULAR, THIS STUDY ASSESSED PERFORMANCE RATIO (PR) VALUES TO ANALYZE THE POWER GENERATION PERFORMANCE BEHAVIORS UNDER DIRECT/DIFFUSE IRRADIANCE CONDITIONS ALONG WITH DIVERSE CLOUD COVER CONDITIONS. RESULTS FROM THIS EXPERIMENTAL CASE STUDY INDICATED THAT THE POWER GENERATION PERFORMANCE OF THE VERTICAL CIGS MODULE DECREASED COMPARED WITH THAT OF THE INCLINED CIGS MODULE DURING ALL ANALYSIS PERIODS, EXCEPT FOR THE FEBRUARY PERIOD. THIS PHENOMENON BECAME MORE DISTINCT AS THE SOLAR ALTITUDE ANGLE INCREASED, AND THE POWER GENERATION PERFORMANCE OF THE VERTICAL MODULE BECAME SIMILAR TO THAT OF THE INCLINED MODULE AS THE ALTITUDE ANGLE DECREASED. BY EXPERIMENTING WITH THE DIFFUSE IRRADIANCE CONDITION DEPENDING ON THE CHANGE IN CLOUD COVER, THE PR DECREASED BY APPROXIMATELY 12%. © 2021 THE AUTHORS. ENERGY SCIENCE &amp; ENGINEERING PUBLISHED BY THE SOCIETY OF CHEMICAL INDUSTRY AND JOHN WILEY &amp; SONS LTD.</t>
  </si>
  <si>
    <t>TO SOLVE THE PROBLEM OF PERMANENT-SHADOW SHADING OF PHOTOVOLTAIC BUILDINGS, A MAXIMUM POWER POINT TRACKING (MPPT) STRATEGY TO DETERMINE THE SEARCH RANGE BY PRE-DELIMITING AREA IS PROPOSED TO IMPROVE MPPT EFFICIENCY. THE SINGLE CORRESPONDENCE BETWEEN THE SOLAR-CELL CURRENT-VOLTAGE (I-V) CURVE AND THE ILLUMINATION CONDITIONS WAS PROVED BY USING THE SINGLE-DIODE MODEL OF PHOTOVOLTAIC CELLS, THUS PROVING THAT A CHANGE IN THE ILLUMINATION CONDITIONS CORRESPONDS TO A UNIQUE MAXIMUM POWER POINT (MPP) SEARCH AREA. ACCORDING TO THE APPROXIMATE RELATIONSHIP BETWEEN MPP VOLTAGE, CURRENT AND OPEN-CIRCUIT VOLTAGE AND SHORT-CIRCUIT CURRENT OF A PHOTOVOLTAIC MODULE, THE VOLTAGE REGION WHERE THE MPP IS LOCATED IS DETERMINED AND THE GLOBAL MAXIMUM POWER POINT IS DETERMINED USING THE POWER OPERATING TRIANGLE STRATEGY IN THIS REGION. SIMULATION CARRIED OUT IN MATLAB PROVES THE CORRECTNESS AND FEASIBILITY OF THE THEORETICAL RESEARCH. SIMULATION RESULTS SHOW THAT THE MPPT STRATEGY PROPOSED IN THIS PAPER CAN IMPROVE THE AVERAGE EFFICIENCY BY 1.125% WHEN APPLIED IN SERIES AS BUILDING INTEGRATED PHOTOVOLTAICS. © 2021 THE AUTHOR(S) 2021. PUBLISHED BY OXFORD UNIVERSITY PRESS ON BEHALF OF NATIONAL INSTITUTE OF CLEAN-AND-LOW-CARBON ENERGY.</t>
  </si>
  <si>
    <t>THE BUILDING-INTEGRATED PHOTOVOLTAIC (BIPV) SYSTEM IS PROVOKING MENTION AS A TECHNOLOGY FOR GENERATING THE ENERGY CONSUMED IN CITIES WITH RENEWABLE SOURCES. AS THE NUMBER OF BIPV SYSTEMS INCREASES, PERFORMANCE DIAGNOSIS THROUGH POWER-GENERATION PREDICTIONS BECOMES MORE ESSENTIAL. IN THE CASE OF A COLORED BIPV MODULE THAT HAS BEEN INSTALLED ON A WALL, IT IS MORE DIFFICULT TO PREDICT THE AMOUNT OF POWER GENERATION BECAUSE THE SHADING LOSS VARIES BASED ON THE ENTRANCE ALTITUDE OF THE IRRADIANCE. RECENTLY, ARTIFICIAL INTELLIGENCE TECHNOLOGY THAT IS ABLE TO PREDICT POWER BY LEARNING THE OUTPUT DATA OF THE SYSTEM HAS BEGUN BEING USED. IN THIS PAPER, THE POWER VALUES OF COLORED BIPV SYSTEMS THAT HAVE BEEN INSTALLED ON WALLS ARE PREDICTED, AND THE SYSTEM OUTPUT VALUES ARE COMPARED. THE CURRENT-VOLTAGE (I–V) CURVE DATA ARE MEASURED TO PREDICT THE POWER REQUIRED CHANGING THE INTENSITY OF THE IRRADIANCE, AND THE LINEAR REGRESSION MODEL IS DERIVED FOR THE CHANGES IN THE VOLTAGE AND CURRENT AT A MAXIMUM POWER OPERATING POINT AND DURING IRRADIANCE CHANGES. TO IMPROVE THE POWER PREDICTION ACCURACY BY CONSIDERING THE SHADING LOSS OF COLORED BIPVS, A NEW MODEL IS PROPOSED VIA NEURAL NETWORK MACHINE LEARNING (ML). IN ADDITION, THE ACCURACY OF THE PROPOSED PREDICTION MODELS IS EVALUATED BY COMPARING THE METRICS SUCH AS RMSE, MAE, AND R2 . AS A RESULT OF TESTING THE LINEAR REGRESSION MODEL AND THE PROPOSED ML MODEL, THE R2 VALUES FOR THE VOLTAGE AND CURRENT VALUES OF THE PROPOSED ML MODEL WERE 5% HIGHER FOR VOLTAGE AND 2% HIGHER FOR CURRENT. FROM THIS RESULT, THE PROPOSED ML MODEL OF THE RMSE ABOUT REAL POWER IMPROVED BY MORE THAN 50% (0.0754 KW) COMPARED TO THE SIMULATION MODEL (0.1581 KW). THE PROPOSED MODEL DEMONSTRATES HIGH-ACCURACY POWER ESTIMATIONS AND IS EXPECTED TO HELP DIAGNOSE THE PERFORMANCE OF BIPV SYSTEMS WITH COLORED MODULES. © 2022 BY THE AUTHORS. LICENSEE MDPI, BASEL, SWITZERLAND.</t>
  </si>
  <si>
    <t>COLOURED BUILDING INTEGRATED PHOTOVOLTAICS (BIPVS) MAY CONTRIBUTE TO MEETING THE DECARBONISATION TARGETS OF EUROPEAN AND OTHER COUNTRIES. NEVERTHELESS, THEIR MARKET UPTAKE HAS BEEN HINDERED BY A LACK OF SOCIAL ACCEPTANCE, TECHNICAL ISSUES, AND LOW ECONOMIC PROFITABILITY. BEING ABLE TO ASSESS IN ADVANCE THE INFLUENCE OF THE COLOURED LAYERS ON A MODULE’S POWER GENERATION MAY HELP REDUCE THE NEED FOR PROTOTYPING, THEREBY ALLOWING OPTIMISATION OF THE PRODUCT PERFORMANCE BY REDUCING THE TIME AND COSTS OF CUSTOMISED MANUFACTURING. THEREFORE, THIS REVIEW AIMS AT INVESTIGATING THE AVAILABLE LITERATURE ON MODELS AND TECHNIQUES USED FOR ASSESSING THE INFLUENCE OF COLOURED LAYERS ON POWER GENERATION IN CUSTOMISED BIPV PRODUCTS. EXISTING MODELS IN THE LITERATURE USE TWO MAIN APPROACHES: (I) DETAILED OPTICAL MODELLING OF THE LAYERS IN THE MODULE’S STACK, INCLUDING COLOURED LAYERS, AND (II) MATHEMATICAL ELABORATION OF THE FINAL PRODUCT’S MEASURED CHARACTERISTICS. COMBINING THE TWO APPROACHES CAN PROVIDE IMPROVED FUTURE MODELS, WHICH CAN ACCURATELY ASSESS EVERY SINGLE LAYER IN THE MODULE’S STACK STARTING FROM MEASURED PARAMETERS OBTAINED WITH SIMPLER EQUIPMENT AND PROCEDURES. © 2023 BY THE AUTHORS.</t>
  </si>
  <si>
    <t>ECONOMIC FEASIBILITY ANALYSIS IS ESSENTIAL IN THE DECISION-MAKING PROCESS REGARDING INVESTMENT IN PHOTOVOLTAIC PROJECTS. PROJECT PROFITABILITY MUST BE MEASURED BASED NOT ONLY ON THE COSTS AND REVENUES, BUT ALSO ON THE CLIMATIC PARTICULARITIES OF THE DIFFERENT LOCATIONS. THEREFORE, PERFORMING SIMULATIONS OF TECHNICAL AND ECONOMIC PERFORMANCE OF PHOTOVOLTAIC MODELS IS FUNDAMENTAL. THUS, THE OBJECTIVE OF THIS STUDY WAS TO ANALYZE DETERMINISTIC AND STOCHASTIC MODELS OF INVESTMENTS IN TWO TYPES OF PHOTOVOLTAIC SYSTEMS, ONE INCORPORATED INTO THE ENTERPRISE’S ARCHITECTURE (A BIPV SYSTEM) AND THE OTHER, A CONVENTIONAL ONE, IN DIFFERENT BRAZILIAN LOCATIONS, COVERING THE PREDOMINANT CLIMATIC FACTORS IN THE COUNTRY. THE METHODOLOGICAL PROPOSAL CONSISTED OF CHOOSING A CITY IN BRAZIL WITH EACH PREDOMINANT CLIMATE TYPE AND COMPILING ITS DATA ON IRRADIATION, MONTHLY SUNSHINE HOURS, AND TARIFFS OF THE ELECTRIC POWER CONCESSIONAIRE, TO SIMULATE THE ELECTRICAL GENERATION PERFORMANCE OF THE PROPOSED PHOTOVOLTAIC SYSTEMS AND THEIR PROFITABILITY. FOR THE ECONOMIC ANALYSIS, THE CUMULATIVE PROBABILITY OF POSITIVE NET PRESENT VALUE (NPV) RETURNS WAS OBTAINED THROUGH DETERMINISTIC SIMULATIONS IN ALL MUNICIPALITIES. ONLY THE MUNICIPALITY OF PAU DOS FERROS-RN WAS CHOSEN TO PERFORM 10,000 STOCHASTIC SIMULATIONS, AND ITS CUMULATIVE PROBABILITIES OF POSITIVE NPV RETURNS WERE OBTAINED. IN BOTH MODELS OF PHOTOVOLTAIC TECHNOLOGY ANALYZED AND SIMULATION LOGICS, 100% OF THE NPVS WERE POSITIVE, INDICATING PROFITABLE CASH FLOWS IN ALL SCENARIOS. HOWEVER, SOME MUNICIPALITIES OBTAINED BETTER RESULTS THAN OTHERS WHEN THE CLIMATE TYPES FAVORED SUNNY WEATHER. MOREOVER, ALTHOUGH ALL CASES RETURNED POSITIVE NPVS, THE CONVENTIONAL MODEL PROVED TO BE MORE ECONOMICALLY ATTRACTIVE THAN BIPV SYSTEM. © 2022 BY THE AUTHORS.</t>
  </si>
  <si>
    <t>THIS REVIEW EXAMINES THE APPLICATION OF LUMINESCENT SOLAR CONCENTRATORS (LSCS) FOR BUILDING INTEGRATED PHOTOVOLTAICS (BIPV), BOTH IN TERMS OF OPAQUE FAÇADE ELEMENTS AND AS SEMI-TRANSPARENT WINDOWS. MANY LUMINOPHORES HAVE BEEN DEVELOPED FOR LSC APPLICATIONS, AND THEIR EFFICIENCIES EXAMINED IN LAB-SCALE (&lt;25 CM2) DEVICES. THIS ANALYTICAL REVIEW ILLUSTRATES, USING RAY-TRACING SIMULATIONS, THE TECHNICAL CHALLENGES TO MAINTAINING EFFICIENCY WHEN SCALING THESE ENERGY CONVERSION DEVICES TO PILOT- (1000 CM2) AND COMMERCIAL-SCALE (100 000 CM2) MODULES. BASED ON THESE CONSIDERATIONS, AMBITIOUS BUT FEASIBLE TARGET EFFICIENCIES FOR LSCS BASED ON IDEAL QUANTUM DOT (QD) LUMINOPHORES ARE SUGGESTED AS FOLLOWS - FOR OPAQUE AND SEMI-TRANSPARENT (50% AVERAGE VISIBLE TRANSMISSION), RESPECTIVELY: (I) 11.0% AND 5.5% FOR LAB-SCALE DEVICES; (II) 10.0% AND 5.0% FOR PILOT-SCALE MODULES; AND (III) 9.0% AND 4.5% FOR COMMERCIAL-SCALE MODULES. IT IS WORTH NOTING THOUGH, THAT THE QD DESIGN REQUIREMENTS - PARTICULARLY WITH REGARD TO THE OVERLAP INTEGRAL BETWEEN THE ABSORPTION AND EMISSION SPECTRUM - BECOME VERY CRITICAL AS THE LSC AREA INCREASES. WHEREAS IT IS DIFFICULT TO SEE OPAQUE LSCS SUCCESSFULLY COMPETING AGAINST STANDARD FLAT-PLATE PHOTOVOLTAIC MODULES FOR BUILDING INTEGRATION, THE APPLICATION OF SEMI-TRANSPARENT LSCS AS POWER-GENERATING WINDOW ELEMENTS HAS POTENTIAL. THEREFORE, AN ECONOMIC ANALYSIS OF THE INCLUSION OF LSCS INTO COMMERCIAL GLAZING ELEMENTS IS PRESENTED AND THE POTENTIAL FOR NOVEL TECHNOLOGIES - SUCH AS DOWN-CONVERSION (QUANTUM-CUTTING) AND CONTROLLING THE DIRECTION OF EMITTED LIGHT - TO MOVE THIS TECHNOLOGY TOWARDS APPLICATION IS ALSO DISCUSSED. © 2023 THE ROYAL SOCIETY OF CHEMISTRY.</t>
  </si>
  <si>
    <t>CONCENTRATING PHOTOVOLTAICS (CPV) HAVE LONG BEEN HELD UP AS A SOLUTION TO LOW POWER DENSITY IN PHOTOVOLTAICS, BUT DUE TO THE REQUIREMENT OF SUN TRACKING HAVE BEEN LARGELY UNABLE TO REALIZE HIGH POWER DENSITIES IN PRACTICALLY USEFUL SETTINGS. THE EMERGING CONCEPT OF TRACKING-INTEGRATED CPV, IN WHICH THE SUN TRACKING APPARATUS IS INCORPORATED INTO THE MODULE ITSELF, HAS THE POTENTIAL TO FINALLY ACHIEVE THIS GOAL BY ALLOWING CPV USE IN BUILDING INTEGRATED OR ROOFTOP SETTINGS. IN THIS ARTICLE, WE WILL PROVIDE A STATUS UPDATE ON TI-CPV AND AN EVALUATION OF ITS TECHNICAL AND ECONOMIC POTENTIAL WITH FOCUS ON DIFFUSE LIGHT COLLECTION. WE WILL SEEK TO DEMONSTRATE HOW TI-CPV CONCEPTS THAT ARE NOW NEARING COMMERCIALIZATION ARE VIABLE TO OFFER, FOR THE FIRST TIME, THE CHANCE FOR CPV TO ACTUALLY DELIVER HIGH POWER DENSITIES AND HIGH-EFFICIENCY UTILIZATION OF THE SOLAR RESOURCE IN PRACTICAL SETTINGS SUCH THAT IT REPRESENTS ONE OF THE BEST PROSPECTS FOR CPV TO FINALLY GAIN A FOOTHOLD IN LARGE COMMERCIAL MARKETS. WE IDENTIFY TI-CPV DESIGNS WITH INTEGRATED MECHANICAL TRACKING AND DIFFUSE LIGHT TRANSMITTANCE AS THE CLOSEST AT RESENT TO COMMERCIAL FEASIBILITY, AS THE TRANSMITTED LIGHT OFFERS A POTENTIAL VALUABLE SECONDARY OUTPUT. A SEMI-EMPIRICAL PERFORMANCE MODEL OF SUCH A SYSTEM YIELDS AN ANNUAL ELECTRICAL OUTPUT OF &gt;300 KWH/M2 AND 59.4 MILLION LUX-HOURS OPTICAL OUTPUT THAT ARE EQUIVALENT TO 593.4 KWH/M2 IF THAT LIGHT WOULD OTHERWISE BE PROVIDED BY LED LAMPS WITH 100 LUMEN/W LUMINOUS EFFICACY. THIS WOULD INDICATE THAT FULL-SYSTEM CAPEX OF UP TO $1,600/KW COULD BE VIABLE RELATIVE TO CONVENTIONAL ROOFTOP PV SYSTEMS, PROVIDING A BENCHMARK FOR FUTURE MANUFACTURING AND DESIGN IMPROVEMENTS. COPYRIGHT © 2022 YOUNES, APOSTOLERIS, BIN SAAD, AL GHAFERI AND CHIESA.</t>
  </si>
  <si>
    <t>SOLAR ENERGY IS ONE OF THE MOST IMPORTANT RENEWABLE ENERGY SOURCES DUE TO ITS WIDE AVAILABILITY AND APPLICABILITY. ONE WAY TO USE THIS RESOURCE IS BY BUILDING-INTEGRATED PHOTOVOLTAICS (BIPV). THEREFORE, IT IS ESSENTIAL TO DEVELOP A SCIENTIFIC MAP OF BIPV SYSTEMS AND A COMPREHENSIVE REVIEW OF THE SCIENTIFIC LITERATURE THAT IDENTIFIES FUTURE RESEARCH DIRECTIONS. FOR THAT REASON, THE BIBLIOMETRIC RESEARCH METHODOLOGY ENABLES THE QUANTIFICATION AND EVALUATION OF THE PERFORMANCE, QUALITY AND INFLUENCE OF THE GENERATED MAPS AND THEIR ELEMENTS. IN THIS REGARD, AN ANALYSIS OF THE SCIENTIFIC PRODUCTION RELATED TO BIPV, INDEXED FROM 2001 TO 2022, WAS CARRIED OUT USING THE SCOPUS DATABASE. THIS WAS DONE USING A SCIENTIFIC MAPPING APPROACH VIA THE SCIMAT TOOL TO ANALYZE THE CO-OCCURRENCE OF TERMS THROUGH CLUSTERING TECHNIQUES. THE BIPV WAS INTEGRATED WITH THE THEMES OF BUILDINGS, INVESTMENTS, NUMERICAL MODELS, OFFICE BUILDINGS, PHOTOVOLTAIC MODULES, ROOFS, SOLAR CELLS AND ZERO-ENERGY BUILDINGS. AS PHOTOVOLTAIC TECHNOLOGY PROGRESSES, THE PRODUCTION OF FLEXIBLE PV ELEMENTS IS INCREASING IN LIEU OF SILICON SUBSTRATE-BASED PV ELEMENTS, AND THIS IS OF CURRENT SCIENTIFIC INTEREST. THE EVALUATIONS OF BIPVS IN VARIOUS CLIMATIC CONTEXTS ARE ENCOURAGING IN WARM AND SUNNY CLIMATES. BIPVS DEMONSTRATED HIGHENERGY GENERATION, WHILE IN TEMPERATE CLIMATES, BIPV WINDOWS EXHIBITED A REDUCTION IN HEATING AND COOLING LOADS, INDICATING NOTABLE EFFICIENCY. DESPITE SIGNIFICANT BENEFITS, BIPVS FACE CHALLENGES SUCH AS UPFRONT COSTS, INTEGRATION COMPLEXITIES AND DURABILITY CONCERNS. THEREFORE, SILICON SOLAR CELLS ARE CONSIDERED A CROSS-CUTTING THEME WITHIN THE BIPV RESEARCH FIELD. IT IS HIGHLIGHTED THAT THIS STUDY PROVIDES A COMPREHENSIVE SCIENTIFIC MAPPING AND CRITICAL REVIEW OF THE LITERATURE IN THE FIELD OF BIPV SYSTEMS. THIS BIBLIOMETRIC ANALYSIS NOT ONLY QUANTIFIES THE PERFORMANCE AND QUALITY OF THE GENERATED MAPS BUT ALSO IDENTIFIES KEY THEMATIC AREAS THAT HAVE EVOLVED. © 2023 THE AUTHOR(S), LICENSEE AIMS PRESS. THIS IS AN OPEN ACCESS ARTICLE DISTRIBUTED UNDER THE TERMS OF THE CREATIVE COMMONS ATTRIBUTION LICENSE (HTTP://CREATIVECOMMONS.ORG/LICENSES/BY/4.0)</t>
  </si>
  <si>
    <t>BUILDING-INTEGRATED PHOTOVOLTAIC TECHNOLOGIES HAVE CONSIDERABLE POTENTIAL FOR THE GENERATION OF ONSITE RENEWABLE ENERGY. DESPITE THIS, THEIR MARKET PENETRATION IS IN A RELATIVELY EMBRYONIC PHASE WITH RESPECT TO GROUNDED OR BUILDING-ATTACHED SOLUTIONS, AND THEY HAVE LIMITED COMMERCIAL APPLICATION. THEIR INTEGRATION INTO BUILDING FAÇADES MAY REPRESENT A KEY ASSET IN MEETING THE NET-ZERO EMISSIONS BY 2050 SCENARIO, IN PARTICULAR FOR HIGH-RISE BUILDINGS IN WHICH THE ROOF-TO-FAÇADE RATIO IS UNFAVORABLE FOR THE FULFILLMENT OF THE ENERGY LOAD USING ONLY ROOF PHOTOVOLTAIC TECHNOLOGY. MOREOVER, DIFFERENT FAÇADE ORIENTATIONS EXTEND THE PRODUCTION TIME THROUGHOUT THE DAY, FLATTENING THE POWER GENERATION CURVE. BECAUSE OF THE PRESENT INTEREST IN BIPV SYSTEMS, SEVERAL RESEARCHERS HAVE CONDUCTED HIGH-QUALITY REVIEWS FOCUSED ON SPECIFIC DESIGNS. IN THIS WORK, VARIOUS PHOTOVOLTAIC TECHNOLOGIES AND METHODS USED TO MANUFACTURE FAÇADE BIPV DEVICES ARE REVIEWED WITH THE AIM OF PRESENTING RESEARCHERS WITH THE RECENT TECHNOLOGICAL ADVANCEMENTS AND PROVIDING AN OVERVIEW OF PHOTOVOLTAIC SYSTEMS DESIGNED FOR DIFFERENT PURPOSES AND THEIR APPLICATIONS RATHER THAN A DETAILED ANALYSIS OF A SPECIFIC TECHNOLOGY. LASTLY, FUTURE PROSPECTS AND THE LIMITATIONS OF BUILDING-INTEGRATED PHOTOVOLTAIC DEVICES ARE PRESENTED. © 2023 BY THE AUTHORS.</t>
  </si>
  <si>
    <t>THE USE OF BUILDING-INTEGRATED PHOTOVOLTAIC (PV) SYSTEMS IN THE FORM OF RETRACTABLE ROOFS IS AN ALTERNATIVE OPTION TO EXISTING INSTALLATIONS WITHOUT TRACKING SYSTEMS (NT) OR HORIZONTAL SINGLE-AXIS TRACKING SYSTEMS (HSAT). THIS PAPER PRESENTS A RETRACTABLE ROOFING MODULE INTENDED FOR THE INSTALLATION OF PV PANELS. THE MAIN OBJECTIVE OF THIS STUDY IS TO IDENTIFY MODERN SOLUTIONS FOR THESE SYSTEMS IN TERMS OF GEOMETRY AND KINEMATICS, WHICH WOULD ALLOW THE DISPLACEMENT OF THE ROOF SLOPES TO FOLLOW THE TRAJECTORY OF THE SUN DURING THE DAY. THIS STUDY IS BASED ON THE PARAMETRIC MODELLING AND VIRTUAL PROTOTYPING OF ENGINEERING OBJECTS. A MOVEABLE ROOF MODULE IS OBTAINED, WHICH, IN ADDITION TO ITS FUNCTION OF SHADING AND PROTECTION FROM RAINFALL, SERVES AS A SMALL MOVABLE SOLAR POWER PLANT. THE STRUCTURE OF THE ROOF MODULE IS BASED ON THE CONSTRUCTION OF A MECHANISM COMPRISING THREE REVOLUTE KINEMATIC PAIRS AND ONE PRISMATIC KINEMATIC PAIR, WHOSE MOVEMENT IS STRICTLY DEFINED. THE ROOF COMPRISED THREE MOVING SLOPES OF THE SAME LENGTH. ONE OF THE SLOPES IS DESIGNED FOR THE INSTALLATION OF A PV PANEL; IT MOVES ACCORDING TO THE SUN TO OBTAIN MAXIMUM ENERGY GAINS. FOR AN ADOPTED PV PANEL LENGTH OF 1.0A, THE MAXIMUM ROOF COVERING SPACE IS 2.69A. AN ANALYSIS OF THE NATURAL LIGHTING FOR THE PANEL FOLLOWING THE SUN WAS PERFORMED, AND THE ANGLE OF INCLINATION WITH RESPECT TO THE HORIZONTAL PLANE WAS DETERMINED. THE INCLINATION OF THE PANEL RANGES FROM +80º TO –75º. IN THE CASE ANALYSED, THE HSAT DELIVERS APPROXIMATELY 16% MORE ENERGY THAN THE NT SYSTEM. THE ADAPTATION OF RETRACTABLE ROOFS WITH PV PANELS ENABLES THE OPTIMAL USE OF SPACE AROUND BUILDINGS, WHICH ARE OCCUPIED BY FIXED OR MOVEABLE INSTALLATIONS WITH PV PANELS. © 2023 THE AUTHOR(S)</t>
  </si>
  <si>
    <t>THE MAIN TARGET OF THIS RESEARCH IS TO ALLOW SOLAR PV TO CONTRIBUTE ECONOMICALLY TO AN ON-GRID ENERGY-EFFICIENT BUILDING WHERE THE DUST ACCUMULATION IS A SIGNIFICANT FACTOR. SELF-CLEANING COATINGS SUCH AS HYDROPHOBIC OR HYDROPHILIC MATERIALS HAVE RECENTLY BEEN INTRODUCED TO REDUCE DUST DEPOSITION ON BUILDING-INTEGRATED PV (BIPV) PANELS. THE HYDROPHILIC NANO-COATED MATERIAL IS EXAMINED AS A SOLUTION TO DECREASE THE IMPACT OF THE DUST ON THE BIPV PANELS AND HARVEST MORE SOLAR ENERGY. AN IMPARTIAL COMPARISON OF THE BIPV PANELS PERFORMANCE UNDER NATURAL DUST CONDITIONS, MANUAL CLEANING, AND HYDROPHILIC NANOMATERIAL COATING IS PERFORMED. THROUGH AN EXHAUSTIVE AND QUALITATIVE EXPERIMENTAL ANALYSIS, THE ANTI-REFLECTION AND ANTI-STATIC PROPERTIES OF THE UTILIZED NANO-COATED MATERIAL ARE EXAMINED. THE EXPERIMENTAL RESULTS SHOW THAT THE HYDROPHILIC NANO-COATED MATERIAL SIGNIFICANTLY IMPROVES THE GATHERED MAXIMUM OUTPUT POWER BY 18% COMPARED TO THE MANUALLY WIPED PANEL. THE CALCULATED EFFICIENCIES OF THE NANO-COATED, MANUAL CLEANING, AND DUSTY PANELS ARE 11%, 9%, AND 6%, RESPECTIVELY, WHICH HIGHLIGHTS THE FUTUREPROOFING OF THE NANO-COATED SOLAR PANEL. COMPARED TO THE DUSTY PANELS, THE ECOLOGICAL AND ECONOMICAL RESULTS SHOW THAT THE BIPV CARBON EMISSIONS ARE DESIRABLY DROPPED BY 11% WHILE USING NANO-COATED PV PANELS AND THE PAYBACK PERIOD IS REDUCED TO 3.9 YEARS, WHICH IS APPROXIMATELY 12.8% FASTER. © 2022</t>
  </si>
  <si>
    <t>IRAN IS ONE OF THE MOST ENERGY-CONSUMING COUNTRIES, ESPECIALLY IN THE CONSTRUCTION SECTOR, AND MORE THAN 40% OF ITS ENERGY CONSUMPTION IS IN THE CONSTRUCTION SECTOR. THEREFORE, CONSIDERING THE VERY HIGH POTENTIAL OF IRAN IN THE FIELD OF SOLAR ENERGY, THE NEED TO PAY ATTENTION TO PROVIDING PART OF THE ENERGY REQUIRED BY BUILDINGS BY SOLAR ENERGY SEEMS NECESSARY. THE STUDY OF THE EFFECT OF CLIMATE ON THE PERFORMANCE OF A BIPV HAS NOT BEEN DONE IN IRAN SO FAR. ALSO, THE USE OF RANKING METHODS USING THE WEIGHTING OF PARAMETERS AFFECTING THE PERFORMANCE OF BIPV HAS NOT BEEN DONE SO FAR. THE PURPOSE OF THIS STUDY IS TO INVESTIGATE THE POWER SUPPLY OF BIPV CONNECTED TO THE GRID IN THE EIGHT CLIMATES OF IRAN. TECHNICAL–ECONOMIC–ENVIRONMENTAL ENERGY ANALYSES WERE PERFORMED BY HOMER 2.81 SOFTWARE. IN ORDER TO STUDY DIFFERENT TYPES OF BIPV, FOUR ANGLES OF 0°, 30°, 60°, AND 90° WERE CONSIDERED FOR THE INSTALLATION OF SOLAR CELLS. THE EFFECTIVE OUTPUT PARAMETERS OF HOMER SOFTWARE WERE WEIGHTED BY THE STEPWISE WEIGHT ASSESSMENT RATIO ANALYSIS (SWARA) METHOD BASED ON THE OPINION OF EXPERTS, AND IT WAS OBSERVED THAT PAYBACK TIME (YEAR) HAS THE HIGHEST WEIGHT AMONG THE STUDIED CRITERIA. THEN, DIFFERENT CITIES WERE RANKED USING THE EVALUATION BASED ON DISTANCE FROM THE AVERAGE SOLUTION (EDAS) METHOD. THE RESULTS SHOWED THAT JASK IS THE MOST SUITABLE AND RAMSAR IS THE MOST UNSUITABLE CITY. ALSO, THE RESULTS OF THE EDAS METHOD WERE CONFIRMED BY ADDITIVE RATIO ASSESSMENT (ARAS), WEIGHTED AGGREGATES SUM PRODUCT ASSESSMENT (WASPAS), AND TECHNIQUE FOR ORDER PREFERENCE BY SIMILARITY TO IDEAL SOLUTION (TOPSIS) METHODS. © 2023 BY THE AUTHORS.</t>
  </si>
  <si>
    <t>THE DESIGN OF A BUILDING INTEGRATED PHOTOVOLTAIC (BIPV) SYSTEM INVOLVES CONSIDERING VARIOUS FACTORS SUCH AS GEOPHYSICAL, TECHNICAL, ECONOMIC, AND ENVIRONMENTAL ASPECTS THROUGHOUT ITS LIFECYCLE. ALTHOUGH MANY STUDIES HAVE PROPOSED APPROACHES TO SUPPORT THE BIPV DESIGN PROCESS, THERE IS A NEED FOR A COMPREHENSIVE BIPV DESIGN FRAMEWORK THAT INTEGRATES CLIMATE, BIPV PRODUCT, REGULATION, TECHNICAL, AND ECONOMIC DATA TO CREATE OPTIMAL BIPV SOLUTIONS FOR INDIVIDUAL BUILDING PROJECTS. THIS STUDY PROPOSES A SOLUTION THAT PROVIDES A COMPREHENSIVE SOLUTION FOR ALL BIPV STAKEHOLDERS INCLUDING THOSE IN THE SOLAR POWER, ENERGY, CONSTRUCTION, AND REGULATORY FIELDS. THE STUDY EXAMINES THE PROCESS OF DESIGNING AND ANALYZING BIPV IN AUSTRALIA DURING THE CONCEPTUAL DESIGN PHASE. THE STUDY EMPLOYS A LITERATURE REVIEW, SEMI-STRUCTURED INTERVIEWS AND A QUESTIONNAIRE SURVEY TO INVESTIGATE THE CURRENT PRACTICES, METHODS, AND WORKFLOWS EMPLOYED IN BIPV DESIGN AND ANALYSIS IN AUSTRALIA. THE OBJECTIVE IS TO DEVELOP A FRAMEWORK THAT CAN FACILITATE THIS PROCESS. THE FRAMEWORK INCLUDES FIVE SEGMENTS FOR SIMULATION AND ANALYSIS: ANALYSIS OF BUILDING DESIGN AND SOLAR PERFORMANCE, ASSESSMENT OF BIPV SYSTEM ENERGY OUTPUT, EVALUATION OF COST-BENEFIT ANALYSIS FOR BIPV SYSTEMS, ENVIRONMENTAL ASSESSMENT OF BIPV SYSTEMS, AND OPTIMIZATION OF BIPV SYSTEM DESIGNS. AN EXAMPLE TOOL IS DEVELOPED BASED ON THE PROPOSED FRAMEWORK AND THE EFFECTIVENESS OF THE FRAMEWORK HAS BEEN VERIFIED THROUGH A CASE STUDY. THE FINDINGS INDICATE THAT THE SUGGESTED FRAMEWORK HAS THE POTENTIAL TO ASSIST PROFESSIONALS IN THE BUILDING DESIGN, CONSTRUCTION, AND BIPV INDUSTRY IN IDENTIFYING VIABLE BIPV DESIGN ALTERNATIVES DURING THE INITIAL DESIGN PHASE. THE PROPOSED FRAMEWORK CAN SERVE AS A VALUABLE RESOURCE FOR GUIDING THE DESIGN OF BIPV PROJECTS IN AUSTRALIA, FACILITATING THE DEVELOPMENT OF EFFICIENT AND COST-EFFECTIVE SOLUTIONS. THIS, IN TURN, HAS THE POTENTIAL TO PROMOTE THE WIDESPREAD ADOPTION OF BIPV IN BUILDING PROJECTS ACROSS THE COUNTRY. © 2023 THE AUTHORS</t>
  </si>
  <si>
    <t>BUILDING INTEGRATED PHOTOVOLTAIC (BIPV) MODULES WITH COLOR-COVER GLASSES HAVE BEEN DEVELOPED TO OVERCOME DESIGN LIMITATIONS IN BUILDING APPLICATIONS. ALTHOUGH SEVERAL CURRENT STUDIES HAVE PRESENTED INFORMATIVE OUTCOMES THROUGH EXPERIMENTAL ANALYSIS, UNDERSTANDING THE LONG-TERM OPERATING PERFORMANCE OF COLOR BIPV MODULES IS STILL INSUFFICIENT, ESPECIALLY WHEN CONSIDERING THE TRANSMITTANCE FEATURES OF THE COLOR-COVER GLASS. THEREFORE, THIS STUDY EVALUATES THE OPERATIONAL PERFORMANCE OF COLOR BIPV MODULES BASED ON COMPARATIVE ANALYSIS UNDER OUTDOOR EXPERIMENTAL CONDITIONS. A TYPICAL BIPV MODULE (I.E., A NON-COLOR BIPV MODULE) AND COLOR BIPV MODULES ARE USED FOR THIS COMPARATIVE ANALYSIS. THE TRANSMITTANCE CHARACTERISTICS OF GENERAL LOW-IRON TEMPERED GLASS (LTG) AND LTG WITH THE COLOR COATING ARE CONSIDERED TO EVALUATE THE EFFECT OF PERFORMANCE DEGRADATION ACCORDING TO THE TRANSMITTANCE REDUCTION BY THE COLOR COATING. THE THICKNESS DIFFERENCES OF THE COATING LAYER MAKE DIFFERENT COLOR PATTERNS OF GRAY, BLUE, AND ORANGE. IN ADDITION, THE COLOR MODULES ARE INSTALLED ON THE INCLINED (30°) AND THE VERTICAL (90°) PLANE TO ASSESS POWER PERFORMANCE ON DIFFERENT ANGLE POSITIONS. COMPARED TO THE RATIO OF TRANSMITTANCE REDUCTION (RTR) BY THE COLOR COATING AND THE PERCENTAGE OF EFFICIENCY REDUCTION (RER) BY THE COLOR-COVER GLASS, THE RER IS LESS THAN THE RTR. THE RER OF OPERATIONAL EFFICIENCY FOR BLUE AND ORANGE MODULES IS SIMILAR TO THE RER IN STC. STILL, THE RER OF THE GRAY MODULE'S OPERATIONAL EFFICIENCY IS ABOUT 5% GREATER THAN RER IN STC., THE VOLTAGE AND CURRENT CHARACTERISTICS FOR THE GRAY MODULE USING OPERATIONAL DATA ARE ANALYZED TO INVESTIGATE THE EFFECT OF COLOR DIFFERENCES ON THE POWER EFFICIENCY. BASED ON THE RESULT, IT WAS CONFIRMED THAT THE ACTIVE EFFICIENCY REDUCTION OF THE GRAY MODULE IS EXPECTED FROM THE DECREASE IN THE CURRENT. © 2022 THE AUTHOR(S)</t>
  </si>
  <si>
    <t>MODELING THE PHOTOVOLTAIC (PV) ENERGY OUTPUT WITH HIGH ACCURACY IS ESSENTIAL FOR PREDICTING AND ANALYZING THE PERFORMANCE OF A PV SYSTEM. IN THE PARTICULAR CASES OF BUILDING-INTEGRATED AND BUILDING-ATTACHED PHOTOVOLTAIC SYSTEMS (BIPV AND BAPV, RESPECTIVELY) THE TIME-VARYING PARTIAL SHADING CONDITIONS ARE A RELEVANT ADDED DIFFICULTY FOR MODELING THE PV POWER CONVERSION. THE AVAILABILITY OF LASER IMAGING DETECTION AND RANGING (LIDAR) DATA TO CREATE VERY-HIGH-RESOLUTION ELEVATION DIGITAL MODELS CAN BE EFFECTIVELY USED FOR COMPUTING THE SHADING AT HIGH RESOLUTION. IN THIS WORK, AN ARTIFICIAL NEURAL NETWORK (ANN) HAS BEEN USED TO MODEL THE POWER GENERATION OF DIFFERENT BIPV ARRAYS ON A 5 MIN BASIS USING THE METEOROLOGICAL AND SOLAR IRRADIANCE ON-SITE CONDITIONS, AS WELL AS THE SHADING PATTERNS ESTIMATED FROM A DIGITAL SURFACE MODEL AS INPUTS. THE ANN MODEL HAS BEEN VALIDATED USING THREE YEARS OF 5-MIN-BASIS MONITORED DATA SHOWING VERY HIGH ACCURACY (6–16% OF RELATIVE ERROR DEPENDING ON THE FAÇADE). THE PROPOSED METHODOLOGY COMBINES THE SHADING COMPUTATION FROM A DIGITAL SURFACE MODEL WITH POWERFUL MACHINE LEARNING ALGORITHMS FOR MODELING VERTICAL PV ARRAYS UNDER PARTIAL SHADING CONDITIONS. THE RESULTS PRESENTED HERE PROVE ALSO THE CAPABILITY OF THE MACHINE LEARNING TECHNIQUES TOWARDS THE CREATION OF A DIGITAL TWIN FOR THE SPECIFIC CASE OF BIPV SYSTEMS THAT COMPLEMENTS THE CONVENTIONAL MONITORING STRATEGIES AND CAN BE USED IN THE DIAGNOSIS OF PERFORMANCE ANOMALIES. © 2022 BY THE AUTHORS. LICENSEE MDPI, BASEL, SWITZERLAND.</t>
  </si>
  <si>
    <t>THE MAIN GOAL OF THIS PAPER IS TO ASSESS THE LIFE CYCLE ENVIRONMENTAL IMPACTS OF A MULTIFUNCTIONAL SMART WINDOW LUMINESCENT SOLAR CONCENTRATOR (SW–LSC) PROTOTYPE THROUGH THE APPLICATION OF THE LIFE CYCLE ASSESSMENT METHODOLOGY. TO THE AUTHORS’ KNOWLEDGE, THIS IS ONE OF THE FIRST STUDIES ON THE TOPIC. THE ANALYSIS FOLLOWED A CRADLE TO GATE APPROACH, CONSIDERING THE ASSEMBLY AND MAINTENANCE PHASE AS WELL AS THE END OF LIFE, EXAMINED SEPARATELY THROUGH A RECYCLING/LANDFILL SCENARIO. A COMPARISON OF THE IMPACTS OF LSC MODULES WITH THOSE OF SOME BUILDING-INTEGRATED PHOTOVOLTAIC TECHNOLOGIES WAS CARRIED OUT. RESULTS SHOWED THAT THE GLOBAL WARMING POTENTIAL (100 YEARS) FOR SW–LSC WAS 5.91 × 103 KG CO2EQ AND THE MANUFACTURING PHASE HAD THE GREATEST IMPACT (ABOUT 96%). THE RECYCLING/LANDFILL SCENARIO RESULTS SHOWED THE POSSIBILITY TO REDUCE IMPACTS BY AN AVERAGE OF 45%. A DOMINANCE ANALYSIS OF SW–LSC COMPONENTS SHOWED THAT THE ALUMINUM FRAME WAS THE MAIN HOTSPOT (ABOUT 60% CONTRIBUTION), FOLLOWED BY THE LIGHT-SHELF (ABOUT 19%). BATTERIES AND MOTORS FOR THE SHADING SYSTEM WERE THE BIGGEST CONTRIBUTORS IN THE ABIOTIC DEPLETION POTENTIAL CATEGORY (36% AND 30%, RESPECTIVELY). AN ALTERNATIVE SCENARIO, WHICH INVOLVED THE USE OF 75% RECYCLED ALUMINUM FOR THE WINDOW FRAME, HIGHLIGHTED THE POSSIBILITY TO REDUCE ENVIRONMENTAL IMPACTS FROM 3% TO 46%. FINALLY, THE COMPARISON RESULTS SHOWED THAT THE LSC MODULES’ IMPACTS WERE ON AVERAGE 870% LOWER THAN THAT OF VARIOUS PV TECHNOLOGIES WHEN COMPARED ON THE BASIS OF M2; ON THE CONTRARY, LSC MODULES HAD THE HIGHEST IMPACTS IN ALL CATEGORIES (FROM 200% TO 1900%) WHEN COMPARED WITH OTHER PV TECHNOLOGIES ON THE BASIS OF 1 KWH OF ENERGY GENERATED. THE RESULTS COULD BE USED FOR THE DEFINITION OF ECO-DESIGN STRATEGIES FOR THE EXAMINED DEVICE, IN ORDER TO SUPPORT THE SCALING-UP PROCESS AND TO PUT “GREENER” SYSTEMS ONTO THE MARKET. © 2023 BY THE AUTHORS.</t>
  </si>
  <si>
    <t>RENEWABLE ENERGY POLICIES EMPHASIZE BOTH THE UTILIZATION OF RENEWABLE ENERGY SOURCES AND THE IMPROVEMENT OF ENERGY EFFICIENCY. OVER THE PAST DECADE, BUILT-IN PHOTOVOLTAIC (BIPV) TECHNOLOGIES HAVE MOSTLY FOCUSED ON USING PHOTOVOLTAIC IDEAS AND HAVE BEEN SHOWN TO AID BUILDINGS THAT PARTIALLY MEET THEIR LOAD AS SUSTAINABLE SOLAR ENERGY GENERATING TECHNOLOGIES. IT IS CHALLENGING TO INSTALL CONVENTIONAL PHOTOVOLTAIC SYSTEMS ON CURVED FACADES. IN THIS RESEARCH, ELASTIC SOLAR PANELS ASSISTED BY FLEXIBLE PHOTOVOLTAIC SYSTEMS (FPVS) WERE DEVELOPED, FABRICATED, AND ANALYZED ON A 1 M2 SCALE. A FLEXIBLE STRUCTURE ON A FLAT, HEMISPHERICAL, AND CYLINDRICAL SUBSTRATE WAS STUDIED IN REAL TERMS. USING THE LABVIEW APPLICATION, WARM AND DRY CLIMATE DATA HAS BEEN RECOGNIZED AND TRANSMITTED ONLINE. THE RESULTS SHOWED THAT WHEN INSTALLED ON THE SILO AND BIOGAS INTERFACES, THE FILL FACTOR WAS 88% AND 84%, RESPECTIVELY. ANNUAL ENERGY PRODUCTION ON THE FLAT SURFACE WAS 810 KWH, ON THE CYLINDRICAL SURFACE WAS 960 KWH, AND ON THE HEMISPHERE SURFACE WAS 1000 KWH, RESPECTIVELY. THE ECONOMIC RESULTS INDICATE THAT THE NET PRESENT VALUE (NPV) AT A FLAT SURFACE IS USD 697.52, WITH AN INTERNAL RATE OF RETURN (IRR) OF 34.81% AND A CAPITAL RETURN TERM OF 8.58 YEARS. CYLINDRICAL SURFACES AND HEMISPHERES EACH SEE AN INCREASE OF USD 955.18. THE INVESTMENT YIELD RETURNED 39.29% AND 40.47% FOR CYLINDRICAL AND HEMISPHERES STRUCTURES. A 20% INCREASE IN FIXED INVESTMENT IN THE FLAT SYSTEM INCREASED IRR BY 21.3%, WHILE THIS INCREASE WAS 25.59% IN THE CYLINDRICAL SYSTEM AND 24.58% IN THE HEMISPHERE. RESEARCH INNOVATION IS FILLING THE GAP ON THE USE OF FLEXIBLE SOLAR PANELS ON CURVED AND UNCONVENTIONAL SURFACES. © 2022 BY THE AUTHORS. LICENSEE MDPI, BASEL, SWITZERLAND.</t>
  </si>
  <si>
    <t>THE INTEGRATION OF RENEWABLE ENERGY SYSTEMS IN BUILDINGS HAS BECOME A COMMON PRACTICE. THE DESIGN OF NET ZERO ENERGY BUILDINGS PROMOTES THE ENERGY TRANSITION FROM FOSSIL FUELS BASED TECHNOLOGIES BY COUPLING RENEWABLE SYSTEMS AS PHOTOVOLTAIC (PV) PLANTS WITH HEAT PUMPS FOR HEATING AND COOLING. IN THIS FRAMEWORK, THE CORRECT SIZING OF PV PLANTS PLAYS A CENTRAL ROLE IN THE PERSPECTIVE OF THE DEFINITION OF SELF-CONSUMPTION SCHEMES. CONSIDERING THE PROBLEMS RELATED TO SMALL-SCALE PHOTOVOLTAIC PLANTS, THE PRESENT PAPER PROPOSES AN ANALYSIS OF DIFFERENT SIZING STRATEGIES ON THE ENERGY STREAMS BETWEEN THE BUILDING AND THE ELECTRICAL GRID TO REDUCE THE BIDIRECTIONAL ENERGY FLOWS WITH THE ELECTRICAL GRID. THE DESIGN OBJECTIVE CONCERN THE MINIMIZATION OF BOTH THE ENERGY EXPORTED AND IMPORTED THROUGH AN OPTIMIZED SIZE OF THE PV PLANT AND THE INTEGRATION OF ELECTROCHEMICAL ENERGY STORAGE. THE INVESTIGATION IS BASED ON THE EXPERIMENTAL DATA UNDER REAL OPERATING CONDITIONS OBTAINED FROM TWO DIFFERENT RESIDENTIAL BUILDINGS, A CONVENTIONAL RESIDENTIAL HOUSE, AND A NEARLY ZERO ENERGY BUILDING (NZEB). THE PAPER AIMS TO DISCUSS THE RESULTS OF THE MONITORING ACTIVITY AND DEFINE CRITERIA AND GUIDELINES FOR THE DESIGN OF THIS KIND OF SYSTEMS BASED ON REAL COLLECTED DATA. THE USE OF TWO DIFFERENT SELF-CONSUMPTION INDEXES HELPS TO DETERMINE HOW CLOSE THE SYSTEM IS TO A ZERO-ENERGY CONFIGURATION SHOWING THAT THE USE OF A SMALL TO MEDIUM SIZE STORAGE SYSTEM IS FUNDAMENTAL FOR MAXIMIZING THE SELF-CONSUMPTION SHARE OF THE ENERGY PRODUCED. © 2021 THE AUTHORS</t>
  </si>
  <si>
    <t>THE INCREASE IN GLOBAL POPULATION, WHICH NEGATIVELY AFFECTS ENERGY CONSUMPTION, CO2 EMISSIONS, AND ARABLE LAND, NECESSITATES DESIGNING SUSTAINABLE HABITATION ALTERNATIVES. SELF-SUFFICIENT HIGH-RISE BUILDINGS, WHICH INTEGRATE (ELECTRICITY) GENERATION AND EFFICIENT USAGE OF RESOURCES WITH DENSE HABITATION, CAN BE A SUSTAINABLE SOLUTION FOR FUTURE URBANISATION. THIS PAPER FOCUSES ON TRANSFORMING EUROPOINT TOWERS IN ROTTERDAM INTO SELF-SUFFICIENT BUILDINGS CONSIDERING ENERGY CONSUMPTION AND FOOD PRODUCTION (LETTUCE CROPS) USING ARTIFICIAL INTELLIGENCE. DESIGN PARAMETERS CONSIST OF THE NUMBER OF FARMING FLOORS, SHAPE, AND THE PROPERTIES OF THE PROPOSED FAÇADE SKIN THAT INCLUDES SHADING DEVICES. NINE THOUSAND SAMPLES ARE COLLECTED FROM VARIOUS FLOOR LEVELS TO PREDICT SELF-SUFFICIENCY CRITERIA USING ARTIFICIAL NEURAL NETWORKS (ANN). OPTIMISATION PROBLEMS WITH 117 DECISION VARIABLES ARE FORMULATED USING 45 ANN MODELS THAT HAVE VERY HIGH PREDICTION ACCURACIES. 13 OPTIMISATION ALGORITHMS ARE USED FOR AN IN-DETAIL INVESTIGATION OF SELF-SUFFICIENCY AT THE BUILDING SCALE, AND POTENTIAL SUFFICIENCY AT THE NEIGHBOURHOOD SCALE. RESULTS INDICATE THAT 100% AND 43.7% SELF-SUFFICIENCIES COULD BE REACHED FOR LETTUCE CROPS AND ELECTRICITY, RESPECTIVELY, FOR THREE BUILDINGS WITH 1800 RESIDENTS. AT THE NEIGHBOURHOOD SCALE, LETTUCE PRODUCTION COULD BE SUFFICIENT FOR 27,000 PEOPLE WITH A DECREASE OF SELF-SUFFICIENCY IN TERMS OF ENERGY USE OF UP TO 11.6%. CONSEQUENTLY, THIS PAPER DISCUSSES THE POTENTIALS AND THE IMPROVEMENTS FOR SELF-SUFFICIENT HIGH-RISE BUILDINGS. © 2022 BY THE AUTHORS. LICENSEE MDPI, BASEL, SWITZERLAND.</t>
  </si>
  <si>
    <t>A COLOR-CONTROL TECHNIQUE BASED ON OPTICAL THIN FILMS ON GLASS IS INVESTIGATED BY MEANS OF NUMERICAL SIMULATION AND EXPERIMENT, WITH A PARTICULAR FOCUS ON BUILDING-INTEGRATED PHOTOVOLTAIC (BIPV) APPLICATIONS. WE SHOW THAT WHITE-COLORED BIPV MODULES CAN BE REALIZED WITH A MINIMUM OPTICAL LOSS BY APPLYING OPTICAL THIN FILMS THAT HAVE MULTIPLE REFLECTION PEAKS IN A COMPLEMENTARY COLOR RELATIONSHIP, LIKE THE EMISSION SPECTRUM OF WHITE LEDS. THE ANGULAR DEPENDENCE OF HUE, WHICH IS AN INHERENT DRAWBACK OF OPTICAL THIN FILM SYSTEMS, IS SUPPRESSED BY MODIFYING THE DESIGN OF THE FILM TO MAINTAIN THE COMPLEMENTARY COLOR RELATIONSHIP OF MULTIPLE REFLECTION PEAKS. THE SIMULATED THIN FILM DESIGN IS CONFIRMED BY AN EXPERIMENT WITH A SILICON SOLAR CELL, RESULTING IN A WHITE COLOR AND A LOW SHORT-CIRCUIT CURRENT DENSITY LOSS (ΔJ SC) OF 5.9%. THESE RESULTS INDICATE THAT OUR APPROACH IS A PROMISING WAY TO REALIZE FASCINATING COLORS AND A HIGH ENERGY YIELD SIMULTANEOUSLY IN BIPV MODULES. © 2023 THE JAPAN SOCIETY OF APPLIED PHYSICS.</t>
  </si>
  <si>
    <t>THE HIGH PERCENTAGE OF ENERGY CONSUMPTION BY FOSSIL FUELS IN THE BUILDING SECTOR IN COMBINATION WITH CLIMATE CHANGE ACROSS THE GLOBE INCREASED THE NEED TO MOVE INTO MORE SUSTAINABLE BUILDING PRACTICES. THUS, THE INTEGRATION OF SUSTAINABLE STRATEGIES AND ACTIVE SOLAR ENERGY SYSTEMS INTO THE DESIGN PROCESS IS BECOMING A TOOL FOR THE REDUCTION OF THE ENERGY DEMAND AND IMPROVEMENT OF THE ENERGY PERFORMANCE OF EXISTING AND NEW BUILDINGS. THIS STUDY INVESTIGATES THE ENERGY PERFORMANCE OF AN EXISTING RESIDENTIAL APARTMENT BUILDING IN LIMASSOL, CYPRUS BEFORE AND AFTER ITS ENERGY RENOVATION, USING A DOUBLE SKIN FAÇADE COMBINED WITH BUILDING INTEGRATION OF ACTIVE SOLAR ENERGY SYSTEMS. THE PROPOSED RESEARCH STARTS WITH THE ANALYSIS OF THE EXISTING BUILDING ENERGY PERFORMANCE, FOCUSING ON THE ENERGY LOADS FOR COOLING, HEATING, AND ARTIFICIAL LIGHTING. SUBSEQUENTLY, THE RESULTS OF THE EXISTING SITUATION ARE EVALUATED USING DIGITAL ENERGY SIMULATIONS, AND THE PROCESS MOVES ON TO THE RENOVATION AND ENERGY UPGRADE OF THE BUILDING BY INTEGRATING THE AFOREMENTIONED SYSTEMS. ENERGY-PLUS SIMULATIONS ARE PERFORMED WHERE THE PROPOSED SYSTEMS’ CONTRIBUTION TO THE ENERGY REDUCTION IS INVESTIGATED INCLUDING THEIR ENERGY REDUCTION POTENTIAL. THE BEFORE AND AFTER SIMULATIONS ARE COMPARED, WITH THE FOCUS TO PROVE WHETHER THE SYSTEMS CAN BE VIABLE IN TERMS OF DECREASING THE ENERGY DEMANDS OF THE BUILDING. FINALLY, A LIFE CYCLE COST (LCC) ANALYSIS IS PERFORMED, TO DETERMINE THE VIABILITY OF THE ENTERPRISE. THE PERFORMED RESEARCH PROVES THAT THE APPLICATION OF THE DOUBLE FAÇADE, CONSISTING OF THREE MAIN FEATURES — A BUILDING INTEGRATED PHOTOVOLTAIC SYSTEM (BIPV), GLAZING SYSTEM AND RAMBLING PLANTING, CAN COMBINE THE POSITIVE EFFECTS OF EACH INDIVIDUAL SYSTEM, IF THERE IS A COMBINED SYSTEMATIC APPROACH ON THE ARCHITECTURAL DESIGN OF THE BUILDING ENVELOPE. THE COMBINATION OF THE ABOVE LED TO A REDUCTION OF 83.5% IN THE ENERGY CONSUMPTION OF THE BUILDING, FROM 94,321 KWH OF THE EXISTING SITUATION TO THE 15,563 KWH OF THE PROPOSED ONE. THIS REDUCTION INCLUDES THE CONTRIBUTION FROM BIPV SYSTEM, WHICH AMOUNTS TO 26,706 KWH/ YEAR OF PRIMARY ENERGY — THUS COVERING THE 63% OF THE PROPOSED CONSUMPTION OF THE BUILDING. ON THE OTHER HAND, THE LCC ANALYSIS SUMS THAT A CAREFUL COMBINATION OF BIOCLIMATIC DESIGN AND ACTIVE SOLAR SYSTEMS, CAN HAVE A VIABLE PAYBACK PERIOD, WHICH IN THIS CASE IS 13 YEARS. THE OVERALL AIM OF THIS RESEARCH IS TO DETERMINE WHETHER THE USE OF A DOUBLE SKIN FAÇADE COMBINED WITH INTEGRATED ACTIVE SOLAR SYSTEMS CONSTITUTE AN ENERGY AND COST-EFFICIENT SOLUTION FOR THE VIABLE REFURBISHMENT OF AN EXISTING BUILDING IN THE SOUTH-EASTERN MEDITERRANEAN AREA. © 2022 THE AUTHORS</t>
  </si>
  <si>
    <t>THE SCENARIO THAT EMERGES FROM SCIENTIFIC RESEARCH ON THE USE OF BIPV SYSTEMS IN ARCHITECTURE SHOWS THAT PHOTOVOLTAIC TECHNOLOGIES AND SYSTEMS HAVE REACHED A SIGNIFICANT DEVELOPMENT IN PRODUCTION AND INSTALLATION, BECOMING A STRATEGIC APPROACH IN THE FIELD OF ENERGY EFFICIENCY AND ENABLING A PROGRESSIVE DECARBONISATION OF THE BUILDING STOCK. STILL, KNOWLEDGE AND METHODS OF ARCHITECTURAL INTEGRATION ARE NOT FULLY DEVELOPED, ESPECIALLY IN ITALY. THE PRESENT PAPER REPORTS THE RESULTS OF A RESEARCH ACTIVITY THAT, SYSTEMATISING THE MAIN CRITERIA AND INDICATORS FOR ASSESSING THE INTEGRABILITY OF BIPVS IN ARCHITECTURE, HAS LED TO THE DEVELOPMENT OF BIPV PRODUCT AND CASE STUDY CATALOGUES THAT DEFINE AN UP-TO-DATE STATE OF THE ART ON ASPECTS OF DESIGN AND TECHNOLOGICAL INNOVATION USING BIPV SYSTEMS AND COMPONENTS. CATALOGUES HAVE BEEN CREATED WITH THE OBJECTIVE OF CONTRIBUTING TO THE GROWTH OF KNOWLEDGE ON THE MOST UP-TO-DATE METHODS OF DESIGN BY IMPLEMENTING A ‘TECHNOLOGY TRANSFER’ FROM GOOD PRACTICE, IN WHICH PHOTOVOLTAIC SYSTEMS ARE AN INTEGRAL PART OF THE DESIGN CONCEPT AND CONSTRUCTION TECHNIQUES OF THE ARCHITECTURE. THE ANALYSIS RELATED TO THE PRODUCTION OF BIPV SYSTEMS AND COMPONENTS AND THEIR APPLICATION IN ARCHITECTURAL PROJECTS ALLOWS ONE TO HIGHLIGHT THE MAIN CRITICAL FACTORS IN THE DIFFUSION THROUGHOUT THE COUNTRY AND TO IDENTIFY THE MAIN RESEARCH DEMAND ARISING FROM THE SPECIFIC NATIONAL SITUATION. © 2021 BY THE AUTHORS. LICENSEE MDPI, BASEL, SWITZERLAND.</t>
  </si>
  <si>
    <t>BUILDING-INTEGRATED PHOTOVOLTAICS (BIPV) ALLOW THE ADOPTION OF CLEAN ENERGY ON SITE AND PROMOTE LOW-ENERGY BUILDINGS. IN HIGHLY URBANISED CITIES, BIPV APPLICATIONS ON BUILDING FAÇADES ARE PREFERABLE TO ROOFTOP SOLAR SYSTEMS, ESPECIALLY ON TALL BUILDINGS WITH LIMITED ROOF SPACE. HOWEVER, THE LACK OF “PLUG-AND-PLAY” BIPV ON THE MARKET HAS HINDERED THEIR DEPLOYMENT. TO FACILITATE BIPV ADOPTION IN BUILDINGS, THIS STUDY INVESTIGATES THE DESIGN METHOD OF A PREFABRICATED UNITISED BIPV WALL SYSTEM BASED ON THE PREFABRICATION TECHNOLOGY OF LIGHT GAUGE STEEL STRUCTURE. THE NEW BIPV WALL SYSTEM IS CHARACTERISED BY AN “ALL-IN-ONE” DESIGN WITH MULTIPLE FUNCTIONAL LAYERS THAT ALLOWS THE INDEPENDENT OPERATION OF EACH UNIT AND AN INTERLOCKING JOINT DESIGN THAT ENABLES FAST INSTALLATION AND GUARANTEES AIR AND WATER TIGHTNESS REQUIREMENTS. THE INVESTIGATED NOVEL AND SYSTEMATIC DESIGN APPROACH INCLUDES TWO-DIMENSIONAL CROSS-SECTIONAL DESIGN, PV MOUNTING DESIGN, THREE-DIMENSIONAL MODELLING AND SYSTEM MOCK-UP. THE OUTCOME OF THE DESIGN APPROACH HAS BEEN CONSTRUCTED AND DEMONSTRATED AT FULL-SCALE IN SINGAPORE. THREE WORKERS WITHOUT ELECTRICAL EXPERIENCE CAN HANDLE THE ON-SITE INSTALLATION MANUALLY FROM INDOORS IN THE BUILDING WITHOUT THE USE OF SCAFFOLDING, BECAUSE EACH UNIT IS PREASSEMBLED AND PRE-WIRED AT THE OFF-SITE FACTORY. THE FINDINGS REVEAL PRACTICAL IMPLICATIONS AND THE POTENTIAL OF THE PREFABRICATED BIPV SYSTEM, AS WELL AS SEVERAL LIMITATIONS IN THE CURRENT STUDY AND FUTURE RESEARCH DIRECTIONS FOR FURTHER DEVELOPMENT. © 2022 ELSEVIER LTD</t>
  </si>
  <si>
    <t>BUILDING INTEGRATED PHOTOVOLTAICS (BIPV) IS A PROMISING TECHNOLOGY TO DECARBONIZE URBAN ENERGY SYSTEMS VIA HARNESSING SOLAR ENERGY AVAILABLE ON BUILDING ENVELOPES. WHILE METHODS TO ASSESS SOLAR IRRADIATION, ESPECIALLY ON ROOFTOPS, ARE WELL ESTABLISHED, THE ASSESSMENT ON BUILDING FACADES USUALLY INVOLVES A HIGHER EFFORT DUE TO MORE COMPLEX URBAN FEATURES AND OBSTRUCTIONS. THE DRAWBACK OF EXISTING PHYSICS-BASED SIMULATION PROGRAMS ARE THAT THEY REQUIRE SIGNIFICANT MANUAL MODELING EFFORT AND COMPUTING TIME FOR GENERATING TIME RESOLVED DETERMINISTIC RESULTS. YET, SOLAR IRRADIATION IS HIGHLY INTERMITTENT AND REPRESENTING ITS INHERENT UNCERTAINTY MAY BE REQUIRED FOR DESIGNING ROBUST BIPV ENERGY SYSTEMS. TARGETING ON THESE DRAWBACKS, THIS PAPER PROPOSES A DATA-DRIVEN MODEL BASED ON DEEP GENERATIVE NETWORKS (DGN) TO EFFICIENTLY GENERATE STOCHASTIC ENSEMBLES OF ANNUAL HOURLY SOLAR IRRADIANCE TIME SERIES ON BUILDING FACADES WITH UNCOMPROMISED SPATIOTEMPORAL RESOLUTION AT THE URBAN SCALE. THE ONLY INPUT REQUIRED ARE EASILY OBTAINABLE FISHEYE IMAGES AS CATEGORICAL SHADING MASKS CAPTURED FROM 3D MODELS. IN PRINCIPLE, EVEN ACTUAL PHOTOGRAPHS OF URBAN CONTEXTS CAN BE UTILIZED, GIVEN THEY ARE SEMANTICALLY SEGMENTED. THE POTENTIAL OF OUR APPROACH IS THAT IT MAY BE APPLIED AS A SURROGATE FOR TIME-CONSUMING SIMULATIONS, WHEN FACING LACKING INFORMATION (E.G., NO 3D MODEL EXISTS), AND TO USE THE GENERATED STOCHASTIC TIME-SERIES ENSEMBLES IN ROBUST ENERGY SYSTEMS PLANNING. OUR VALIDATIONS EXEMPLIFY A GOOD FIDELITY OF THE GENERATED TIME SERIES WHEN COMPARED TO THE PHYSICS-BASED SIMULATOR. DUE TO THE NATURE OF THE USED DGNS, IT REMAINS AN OPEN CHALLENGE TO PRECISELY RECONSTRUCT THE GROUND TRUTH ONE-TO-ONE FOR EACH HOUR OF THE YEAR. HOWEVER, WE CONSIDER THE BENEFITS OF THE APPROACH TO OUTWEIGH THE SHORTCOMINGS. TO DEMONSTRATE THE MODEL'S RELEVANCE FOR URBAN ENERGY PLANNING, WE SHOWCASE ITS POTENTIAL FOR GENERATIVE DESIGN BY PARAMETRICALLY ALTERING CHARACTERISTIC FEATURES OF THE URBAN ENVIRONMENT AND PRODUCING CORRESPONDING TIME SERIES ON BUILDING FACADES UNDER DIFFERENT CLIMATIC CONTEXTS IN REAL-TIME. © 2022 THE AUTHOR(S) WE EXPLORE THE VISUAL APPEARANCE OF MICROSCALE SILVER GRIDS FOR USE IN SOLAR WINDOWS. THE DISTORTION OF VIEW IS INVESTIGATED BY RAY OPTICAL COMPUTATIONS AND EXPERIMENTS. WE FIND THAT THE VISUAL APPEARANCE STRONGLY DEPENDS ON THE GEOMETRIC PROPERTIES OF THE MICROCONTACTS (I.E., SHAPE, ASPECT RATIO, AND PERIODICITY) AS WELL AS ON THE VIEWING ANGLE. FROM A PERPENDICULAR VIEW, GLASS SUBSTRATES APPEAR MARGINALLY DARKER WITH MICROCONTACTS. IN THE CASE OF EFFECTIVELY TRANSPARENT TRIANGULAR CROSS-SECTION MICROCONTACTS, OBSERVATION OF SCENES UNDER A STEEP ANGLE WITH RESPECT TO THE SUBSTRATE LEADS TO THE APPEARANCE OF "GHOST IMAGES." SCENES ARE PROJECTED THROUGH REDIRECTION OF RAYS BY TRIANGULAR CROSS-SECTION MICROCONTACTS WHICH CAN BE TUNED BY ADJUSTING ASPECT RATIO AND PERIODICITY. © THE AUTHORS. PUBLISHED BY SPIE UNDER A CREATIVE COMMONS ATTRIBUTION 4.0 UNPORTED LICENSE. DISTRIBUTION OR REPRODUCTION OF THIS WORK IN WHOLE OR IN PART REQUIRES FULL ATTRIBUTION OF THE ORIGINAL PUBLICATION, INCLUDING ITS DOI.</t>
  </si>
  <si>
    <t>RECENTLY, GREATER RESEARCH ATTENTION HAS FOCUSED ON THE APPLICATION OF SOLAR POWER GENERATION TECHNOLOGY IN BUILDING CONSTRUCTION TO REDUCE BUILDING ENERGY CONSUMPTION AND ENCOURAGE INCREASED SUSTAINABLE DEVELOPMENT. AN EMERGING SOLAR POWER GENERATION TECHNOLOGY IS IN THE USE OF BUILDING-INTEGRATED PHOTOVOLTAICS (BIPVS), WHERE PHOTOVOLTAIC MATERIALS ARE USED TO REPLACE CONVENTIONAL BUILDING MATERIALS. IN ORDER TO MAP THE DEVELOPMENT OF BIPV TECHNOLOGY OVER TIME AND EXPLORE TECHNOLOGY PATHS, THIS STUDY RETRIEVED A TOTAL OF 4914 PATENTS DATED FROM 1972 TO 2016 FROM THE DERWENT INNOVATIONS INDEX PATENT DATABASE. THIS STUDY APPLIES PATENT CO-CITATION ANALYSIS TO MAP THE PATENT CO-CITATION NETWORK IN THREE PERIODS BASED ON UCINET TOOL. EVOLUTIONAL PATH AND THREE KEY TECHNOLOGY FRONTIERS WERE IDENTIFIED USING SOCIAL NETWORK ANALYSIS (SNA) AND TEXT CLUSTERING. THE RESULTS OF THIS STUDY PROVIDE AN INFORMED REFERENCE FOR FUTURE RESEARCHERS IN UNDERSTANDING THE HISTORICAL DEVELOPMENT OF BIPV, AS AN EMERGING AND IMPORTANT SOLAR POWER GENERATION TECHNOLOGY IN THE BUILT ENVIRONMENT. AT THE SAME TIME, BIG DATA OF PATENTS ARE ANALYZED USING SNA AND TEXT CLUSTERING, WHICH OVERCOMES THE LIMITATION OF PREVIOUS METHODS OF FRONTIERS STUDY THAT HAVE DEPENDED ON EXPERT OPINION OR PEER REVIEW. © THE AUTHOR(S) 2019. PUBLISHED BY OXFORD UNIVERSITY PRESS. THIS IS AN OPEN ACCESS ARTICLE DISTRIBUTED UNDER THE TERMS OF THE CREATIVE COMMONS ATTRIBUTION NON-COMMERCIAL LICENSE (HTTP://CREATIVECOMMONS.ORG/LICENSES/ BY-NC/4.0/), WHICH PERMITS NON-COMMERCIAL RE-USE, DISTRIBUTION, AND REPRODUCTION IN ANY MEDIUM, PROVIDED THE ORIGINAL WORK IS PROPERLY CITED.</t>
  </si>
  <si>
    <t>WIND-DRIVEN RAIN (WDR) EXPOSURE IS A CRUCIAL IMPACT FACTOR TO CONSIDER FOR BUILDING ENVELOPE COMPONENTS AND SYSTEMS. THE ROOF BEING A CLIMATE SCREEN, SHIELDS INNER STRUCTURES FROM VARIOUS PRECIPITATIONS PREVENTING MOST OF THE WATER FROM INTRUDING. ALTHOUGH WDR EXPOSURE TESTS ARE QUITE COMMON, THERE IS A LACK OF STUDIES THAT EXPLORE A QUANTIFICATION OF WATER INTRUSION DURING SUCH AN EXPERIMENT. NOVEL TECHNOLOGIES SUCH AS E.G. BUILDING-INTEGRATED PHOTOVOLTAIC (BIPV) SYSTEMS HAVE BEEN STEADILY MORE USED AS THE BUILDING ENVELOPE COMPONENTS, AND MAJORITY OF BIPV SYSTEMS ARE DESIGNED FOR ROOF INTEGRATION. SUCH SYSTEMS ARE MAINLY VIEWED AS ELECTRICITY GENERATORS, CONSEQUENTLY, THE POWER OUTPUT AND PARAMETERS THAT AFFECT THEM ARE USUALLY IN FOCUS WHEN THESE SYSTEMS ARE EVALUATED, WHEREAS LITTLE INFORMATION IS AVAILABLE ON THE WEATHER PROTECTION PERFORMANCE OF BIPV SYSTEMS. TO ADDRESS THIS GAP, A SERIES OF EXPERIMENTS WERE CONDUCTED TO IMPROVE THE TESTING METHODOLOGY OF WDR EXPOSURE FOR BIPV SYSTEMS WHERE QUANTIFICATION OF WATER INTRUSION WAS IMPLEMENTED. AS A RESULT, A NOVEL FRAMEWORK IS PRESENTED, WHICH INCLUDES A STEP-BY-STEP TEST METHODOLOGY AND A DETAILED DESCRIPTION OF THE CONSTRUCTION OF A WATER COLLECTION SYSTEM. SELECTED BIPV SYSTEM FOR ROOF INTEGRATION WAS TESTED ACCORDING TO THE METHODOLOGY AND COLLECTED WATER AMOUNTS WERE PROVIDED. THE FINDINGS IN THIS STUDY DEMONSTRATE THAT QUANTIFICATION OF WATER INTRUSION IS FEASIBLE AND PROVIDES PERFORMANCE-BASED INFORMATION THAT WILL HELP IMPROVING THE DESIGN OF BIPV SYSTEMS AS CLIMATE SCREENS. © 2021 THE AUTHORS</t>
  </si>
  <si>
    <t>BUILDING ENVELOPES CAN PLAY A SIGNIFICANT ROLE IN CONTROLLING ENERGY CONSUMPTION, ESPECIALLY IN HOT REGIONS BECAUSE OF THE WIDE VARIETY OF ENVELOPE MATERIALS AND TECHNOLOGIES THAT HAVE BEEN DEVELOPED. CURRENTLY, BECAUSE OF THE HIGH RISE IN ENERGY PRICES, ESPECIALLY WITH THE HIGH DEMAND OF FOSSIL ENERGY IN THE BUILDING SECTOR WORLDWIDE, USING CURTAIN WALLS FOR MAINTAINING ADEQUATE LIGHTING IN PUBLIC BUILDINGS COULD LEAD TO HIGHER ENERGY CONSUMPTION BECAUSE OF THE CONTINUOUS EXPOSURE TO THE SUN IN HOT REGIONS. FOR THIS REASON, STUDYING THE USE OF RENEWABLE OR SMART ALTERNATIVES IN THE BUILDING SECTOR TO ENSURE A CLEANER, GREENER ENVIRONMENT BY DEPLOYING SUSTAINABLE TECHNOLOGY IN ORDER TO REDUCE ENERGY DEMAND AND SUPPORT ECONOMIC LONG-TERM SOLUTIONS WOULD BE IMPORTANT FOR SOLVING SUCH A PROBLEM. THIS PAPER AIMS AT STUDYING THE USE OF RENEWABLE ENERGY TECHNOLOGIES AND ALTERNATIVES; REPRESENTED IN NEW BUILDING INTEGRATED PHOTOVOLTAICS (BIPVS) TECHNOLOGY THAT COULD BE INTEGRATED WITHIN BUILDING SKIN TO REDUCE ENERGY DEMAND. THE METHODOLOGY FOLLOWS A QUANTITATIVE COMPARATIVE APPROACH, USING AN ENERGY SIMULATION SOFTWARE TO STUDY TWO DIFFERENT TYPES OF BIPV TECHNOLOGY (BISOL PREMIUM BXO 365 WP MONOCRYSTALLINE AND BXU 330 WP, POLYCRYSTALLINE) ON AN EXISTING BUILDING BY RETROFITTING A PART OF ITS CURTAIN WALL. THIS IS TO CONCLUDE THE ENERGY SAVING PERCENTAGE AND FEASIBILITY OF BOTH ALTERNATIVES. © 2019 BY THE AUTHORS.</t>
  </si>
  <si>
    <t>SKYLIGHTS AND WINDOWS ARE BUILDING OPENINGS THAT ENHANCE HUMAN COMFORT AND WELL-BEING IN VARIOUS WAYS. RECENTLY, A MASSIVE DRIVE IS WITNESSED TO REPLACE TRADITIONAL OPENINGS WITH BUILDING INTEGRATED PHOTOVOLTAIC (BIPV) SYSTEMS TO GENERATE POWER IN A BID TO REDUCE BUILDINGS' ENERGY. THE PROBLEM WITH MOST OF THE BIPV GLAZING LIES IN THE OBSTRUCTION OF OCCUPANTS' VISION OF THE OUTDOOR VIEW. IN ORDER TO RESOLVE THIS PROBLEM, NEW TECHNOLOGY HAS EMERGED THAT UTILIZES QUANTUM DOTS SEMICONDUCTORS (QDS) IN GLAZING SYSTEMS. QDS CAN ABSORB AND RE-EMIT THE INCOMING RADIATION IN THE DESIRED DIRECTION WITH THE TUNABLE SPECTRUM, WHICH RENDERS THEM FAVORABLE FOR BUILDING INTEGRATION. BY REDIRECTING THE RADIATION TOWARDS EDGES OF THE GLAZING, THEY CAN BE CATEGORIZED AS LUMINESCENT SOLAR CONCENTRATORS (QD-LSCS) THAT CAN HELP TO GENERATE ELECTRICITY WHILE MAINTAINING TRANSPARENCY IN THE GLAZING. THE AIM OF THIS PAPER IS TO REVIEW THE DIFFERENT PROPERTIES OF CORE/SHELL QUANTUM DOTS AND THEIR POTENTIAL APPLICATIONS IN BUILDINGS. LITERATURE FROM VARIOUS DISCIPLINES WAS REVIEWED TO ESTABLISH CORRELATIONS BETWEEN THE OPTICAL AND ELECTRICAL PROPERTIES OF DIFFERENT TYPES, SIZES, THICKNESSES, AND CONCENTRATION RATIOS OF QDS WHEN USED IN TRANSPARENT GLAZING. THE CURRENT ARTICLE WILL HELP BUILDING DESIGNERS AND SYSTEM INTEGRATORS ASSESS THE MERITS OF INTEGRATING QDS ON WINDOWS/SKYLIGHTS WITH REGARDS TO ENERGY PRODUCTION AND POTENTIAL IMPACT ON ADMITTED DAYLIGHTING AND VISUAL COMFORT. © 2019 BY THE AUTHORS.</t>
  </si>
  <si>
    <t>TRADITIONALLY, STUDIES ON THE POWER GENERATION PERFORMANCE ANALYSIS OF THE PHOTOVOLTAIC (PV) MODULES USED IN BUILDING-INTEGRATED PV (BIPV) SYSTEMS HAVE BEEN BASED ON COMPUTER SIMULATIONS AND ACTUAL EXPERIMENTS WITH CONSTRAINTS, RESULTING IN THE RESULTS BEING INACCURATE AND LIMITED. THIS PAPER PROPOSES A TWO-STEP ANALYSIS METHOD THAT RESULTS IN A MORE VERSATILE AND RELIABLE MEANS OF ANALYSIS. THE STEPS ARE: (1) CONSTRUCTION OF A MOCK-UP TEST BUILDING IN THE FORM OF BIPV SYSTEMS AND THE COLLECTION OF A MASSIVE AMOUNT OF OPERATIONAL DATA FOR ONE YEAR; AND (2) A STATISTICAL ANALYSIS OF THE ACQUIRED DATA USING MINITAB SOFTWARE (VERSION: 17, MANUFACTURER: MINITAB INC., STATE COLLEGE, PA, USA) TO EXAMINE THE POWER GENERATION PERFORMANCE. THE CONSTRUCTED BIPV MOCK-UP APPLIES DESIGN ELEMENTS SUCH AS MATERIAL TYPES (C-SI AND A-SI) AND VARIOUS DIRECTIONS AND ANGLES FOR DIFFERENT MODULE INSTALLATIONS. PRIOR TO THE ANALYSIS, THE RELIABILITY OF THE LARGE DATABASE (DB) CONSTRUCTED FROM THE ACQUIRED DATA IS STATISTICALLY VALIDATED. THEN, FROM THE STATISTICAL CORRELATION ANALYSIS OF THE DB, SEVERAL PLOTS THAT VISUALIZE THE PERFORMANCE CHARACTERISTICS GOVERNED BY DESIGN ELEMENTS, INCLUDING CONTOUR PLOTS THAT SHOW THE REGION OF HIGHER PERFORMANCE, ARE GENERATED. FURTHER, A REGRESSION MODEL EQUATION FOR POWER GENERATION PERFORMANCE IS DERIVED AND VERIFIED. THE RESULTS OF THIS STUDY WILL BE USEFUL IN DETERMINING WHETHER A BIPV SYSTEM SHOULD BE ADOPTED IN A BUILDING'S ARCHITECTURAL DESIGN AND, SUBSEQUENTLY, SELECTING DESIGN ELEMENT VALUES FOR AN ACTUAL BIPV SYSTEM. © 2020 BY THE AUTHORS.</t>
  </si>
  <si>
    <t>INTEGRATING A CONCENTRATOR INTO THE BUILDING INTEGRATED PHOTOVOLTAIC (BIPV) DESIGN HAS RESULTED IN ANEWTECHNOLOGYKNOWN AS THE BUILDING INTEGRATED CONCENTRATING PHOTOVOLTAIC (BICPV). THE ROTATIONALLY ASYMMETRICAL COMPOUND PARABOLIC CONCENTRATOR (RACPC) IS AN EXAMPLE OF A CONCENTRATOR DESIGN THAT HAS BEEN EXPLORED FOR USE IN BICPV. THIS PAPER EVALUATES THE LIFE CYCLE ASSESSMENT (LCA) FOR THE RACPC-PV MODULE, WHICH HAS NEVER BEEN EXPLORED BEFORE. THE LCA OF THE RACPC-PV MODULE HAS FOUND A COST REDUCTION OF 29.09% AND A REDUCTION OF 11.76% OF EMBODIED ENERGY MATERIAL MANUFACTURE WHEN COMPARED TO A CONVENTIONAL SOLAR PHOTOVOLTAIC (PV) MODULE. THE ENERGY PAYBACK TIME FOR AN RACPC-PV AND A CONVENTIONAL PV WAS CALCULATED TO BE 8.01 AND 6.63 YEARS, RESPECTIVELY. MOREOVER, THE ENERGY RETURN ON INVESTMENT RATIO WAS CALCULATED TO BE 3.12 FOR A CONVENTIONAL PV AND 3.77 FOR AN RACPC-PV. © 2020 BY THE AUTHORS. LICENSEE MDPI, BASEL, SWITZERLAND.</t>
  </si>
  <si>
    <t>THE PRESENCE OF SOLAR ENERGY SYSTEMS HAS INCREASED SIGNIFICANTLY IN RECENT YEARS BOTH IN RURAL AREAS –IN THE FORM OF SOLAR FARMS– AND IN URBAN AREAS AS PART OF BUILDING INSTALLATIONS. THIS TRANSFORMATION OF THE LANDSCAPE, IN SPITE OF THE GOOD SOCIAL ACCEPTANCE OF SOLAR ENERGY, CAUSES AN AESTHETIC IMPACT WHOSE INTEREST HAS BEEN GROWING IN LITERATURE IN RECENT YEARS. THIS STUDY AIMED TO REVIEW PRIOR LITERATURE IN ORDER TO ESTABLISH THE OBJECTIVE FACTORS, AESTHETIC PERCEPTION AND METHODS THAT ARE MOST RELEVANT WHEN ASSESSING THE AESTHETIC IMPACT. AS A RESULT OF THE LACK OF CONSENSUS, A NEW QUALITATIVE METHODOLOGICAL FRAMEWORK IS PROPOSED THAT CAN SERVE AS A BASIS FOR FUTURE RESEARCH IN THE FIELD OF THE INTEGRATION OF SOLAR ENERGY AND ITS AESTHETIC IMPACT. THE FRAMEWORK COMPRISES THREE SUB-IMPACTS: LAND USE, SOLAR SYSTEM ENERGY AND GLARE. THE RESULTS ARE DISCUSSED FOR FUTURE RESEARCH AND INNOVATION IN BUILDING PHOTOVOLTAIC INTEGRATION AND FOR SES SITE LOCATION AND ITS ENVIRONMENTAL IMPACT ASSESSMENTS. © 2018 ELSEVIER LTD</t>
  </si>
  <si>
    <t>TO STUDY SEMI-TRANSPARENT PHOTOVOLTAIC (STPV) WINDOWS, EXPERIMENTS WERE CONDUCTED TO TEST THE ENERGY POTENTIAL OF STPV WINDOW INSTALLED IN BUILDINGS. TWO IDENTICAL ROOMS WERE BUILT UP AS EXPERIMENTAL UNITS; ONE WAS FITTED WITH AMORPHOUS SILICON (A-SILICON) PHOTOVOLTAIC (PV) WINDOWS, AND ANOTHER WAS FITTED WITH A CONVENTIONAL WINDOW. THE INTERACTIONAL INFLUENCE WAS ANALYZED AMONG AIR CONDITIONING ENERGY CONSUMPTION, LIGHTING ENERGY CONSUMPTION, AND ENERGY GENERATION. IT CAN BE CONCLUDED THAT STPV WINDOWS COULD PROVIDE 0.26 KWH/PER DAY AND SAVE 29% ON COMPREHENSIVE BUILDING LOAD ON A TYPICAL SUNNY DAY. IN ORDER TO FURTHER INVESTIGATE, BUILDINGS INSTALLED WITH STPV WINDOWS IN FOUR TYPICAL CITIES WITH DIFFERENT CLIMATE ENVIRONMENTS IN SOUTHWEST CHINA WERE SIMULATED AND ANALYZED. THE COOLING LOAD OF THE BUILDINGS WERE ALL DECREASED WHILE THE HEATING ENERGY CONSUMPTION AND LIGHTING ENERGY CONSUMPTION WERE LIGHTLY INCREASED. THE ENERGY GENERATION OF STPV WINDOWS WAS HIGHEST IN LHASA AT 402.1 KWH/YEAR. THE ENERGY SAVING POTENTIAL OF STPV WINDOWS WAS PREDICTED WITH GOOD VALUES; 54% IN KUNMING. © 2018 BY THE AUTHORS. LICENSEE MDPI, BASEL, SWITZERLAND.</t>
  </si>
  <si>
    <t>IT IS WIDELY ACKNOWLEDGED THAT THE VISUAL DIMENSION OF PHOTOVOLTAICS (PV) IS FUNDAMENTAL FOR SOCIAL ACCEPTANCE. IN THIS SENSE, THE SO-CALLED BUILDING INTEGRATED PHOTOVOLTAICS (BIPV) IS A POSSIBLE CATALYZER, AS PV IS HIDDEN (INTEGRATED) INTO BUILDING ENVELOPE MORPHOLOGIES THAT ARE FAMILIAR TO THE PUBLIC. IT IS CRUCIAL TO BE ABLE TO DESIGN AND ASSESS A BIPV SYSTEM SO THAT ITS VISUAL PERFORMANCE IS OPTIMAL. MANY STUDIES EXIST IN THIS REGARD, BUT STILL THEY DO NOT DELIVER A CLEAR THEORETICAL ORGANIZATION OF THE CONCEPTS USED FOR DEFINING THE VISUAL PERFORMANCE OF BIPV. THIS PAPER ELABORATES A TRANS-DISCIPLINARY SYSTEMIC FORMALIZATION OF BIPV AND PROPOSES A VOCABULARY FOCUSING ON THE FORMAL PERCEPTION OF BIPV AS A PART OF THE BUILDING’S ENVELOPE SYSTEM. THE PROPOSED VOCABULARY IS BASED ON A SET OF 11 VISUAL KEYWORDS; AS THE PROPOSED METHOD UNIFIES THE FORMAL AND THE COGNITIVE INFORMATION CONTENTS. IT WILL FACILITATE THE DIALOGUE AMONG DIFFERENT STAKEHOLDERS (E.G., ARCHITECTS, CLIENTS, MODULES MANUFACTURERS, AND PUBLIC AUTHORITIES) AND, IN GENERAL, THE VISUAL PERFORMANCE ASSESSMENT OF BIPV. IN CONSEQUENCE, IT ALLOWS FOR OBJECTIVE COMPARISON AND THUS INFORMED DECISION-MAKING. © 2021 BY THE AUTHOR. LICENSEE MDPI, BASEL, SWITZERLAND.</t>
  </si>
  <si>
    <t>THE TIME RESOLUTION AND PREDICTION ACCURACY OF THE POWER GENERATED BY BUILDING-INTEGRATED PHOTOVOLTAICS ARE IMPORTANT FOR MANAGING ELECTRICITY DEMAND AND FORMULATING A STRATEGY TO TRADE POWER WITH THE GRID. THIS STUDY PRESENTS A NOVEL APPROACH TO IMPROVE SHORT-TERM HOURLY PHOTOVOLTAIC POWER OUTPUT PREDICTIONS USING FEATURE ENGINEERING AND MACHINE LEARNING. FEATURE SELECTION MEASURED THE IMPORTANCE SCORE OF INPUT FEATURES BY USING A MODEL-BASED VARIABLE IMPORTANCE. IT VERIFIED THAT THE NORMATIVE SKY INDEX IN THE WEATHER FORECASTED DATA HAD THE LEAST IMPORTANCE AS A PREDICTOR FOR HOURLY PREDICTION OF PHOTOVOLTAIC POWER OUTPUT. SIX DIFFERENT MACHINE-LEARNING ALGORITHMS WERE ASSESSED TO SELECT AN APPROPRIATE MODEL FOR THE HOURLY POWER OUTPUT PREDICTION WITH ONSITE WEATHER FORECAST DATA. THE RECURRENT NEURAL NETWORK OUTPERFORMED FIVE OTHER MODELS, INCLUDING ARTIFICIAL NEURAL NETWORKS, SUPPORT VECTOR MACHINES, CLASSIFICATION AND REGRESSION TREES, CHI-SQUARE AUTOMATIC INTERACTION DETECTION, AND RANDOM FORESTS, IN TERMS OF ITS ABILITY TO PREDICT PHOTOVOLTAIC POWER OUTPUT AT AN HOURLY AND DAILY RESOLUTION FOR 64 TESTED DAYS. FEATURE ENGINEERING WAS THEN USED TO APPLY DROPOUT OBSERVATION TO THE NORMATIVE SKY INDEX FROM THE TRAINING AND PREDICTION PROCESS, WHICH IMPROVED THE HOURLY PREDICTION PERFORMANCE. IN PARTICULAR, THE PREDICTION ACCURACY FOR OVERCAST DAYS IMPROVED BY 20% COMPARED TO THE ORIGINAL WEATHER DATASET USED WITHOUT DROPOUT OBSERVATION. THE RESULTS SHOW THAT FEATURE ENGINEERING EFFECTIVELY IMPROVES THE SHORT-TERM PREDICTIONS OF PHOTOVOLTAIC POWER OUTPUT IN BUILDINGS WITH A SIMPLE WEATHER FORECASTING SERVICE. © 2019 BY THE AUTHORS. LICENSEE MDPI, BASEL, SWITZERLAND. THIS ARTICLE IS AN OPEN ACCESS ARTICLE DISTRIBUTED UNDER THE TERMS AND CONDITIONS OF THE CREATIVE COMMONS ATTRIBUTION (CC BY) LICENSE (HTTP://CREATIVECOMMONS.ORG/LICENSES/BY/4.0/).</t>
  </si>
  <si>
    <t>AS NEW RENEWABLE ENERGY APPLICATIONS, BUILDING-INTEGRATED PHOTOVOLTAICS (BIPV) SYSTEMS HAVE SIGNIFICANT POTENTIAL TO FACILITATE ENERGY TRANSITIONS TOWARDS RENEWABLE ENERGY IN HIGHLY URBANIZED COUNTRIES, WHERE LARGE AREAS OF LAND FOR DEVELOPING LARGE-SCALE SOLAR OR WIND FARMS ARE LIMITED. GOVERNMENT POLICY PLAYS A SIGNIFICANT ROLE IN NURTURING AND PROTECTING ENERGY INNOVATIONS AT THE EARLY DEVELOPMENT STAGE, SUCH AS BIPV. HOWEVER, VARIOUS ACTORS COULD HAVE DIVERGENT VIEWS ON THE POLICIES FOR ENERGY INNOVATIONS, AND POLICYMAKERS NEED TO CONSIDER THESE VIEWS IN POLICYMAKING TO AVOID POTENTIAL FAILURES IN POLICY IMPLEMENTATION. BY TAKING BIPV AS AN EXAMPLE, THIS STUDY AIMS TO REVEAL STAKEHOLDERS' DIFFERENT PERSPECTIVES ON THE REQUIRED INNOVATION POLICIES FOR NEW ENERGY TECHNOLOGIES BASED ON Q METHODOLOGY. THE RESULTS INDICATE EVEN THOUGH STAKEHOLDERS SHARE SIMILAR VIEWS ON SOME ASPECTS OF BIPV POLICIES, FOUR SIGNIFICANTLY DISTINCT POLICY PERSPECTIVES ON BIPV EXIST IN STAKEHOLDERS' MINDSETS, INCLUDING SUPERVISORY SUPPORT, INTENSIVELY INVESTIGATE, CAUTIOUSLY STIMULATE AND PROACTIVELY PROMOTE. THESE POLICY PERSPECTIVES REQUIRE SIGNIFICANTLY DIFFERENT APPROACHES TO PROMOTE BIPV, WHICH INDICATES THE COMPLEXITY IN FORMULATING ONE SET OF POLICY MIX CATERING FOR THE VARIOUS MINDSETS OF STAKEHOLDERS. THIS STUDY HAS BOTH THEORETICAL CONTRIBUTIONS TO INNOVATION POLICY MIX FOR ENERGY TRANSITIONS, AND POLICY IMPLICATIONS FOR PROMOTING ENERGY INNOVATIONS, ESPECIALLY BIPV WORLDWIDE. © 2019</t>
  </si>
  <si>
    <t>RECENT MATERIALS ADVANCES HAVE ENABLED RESEARCHERS TO ENVISION AND DEVELOP HIGHLY EFFICIENT, PARTIALLY TRANSPARENT PHOTOVOLTAIC (PV) PROTOTYPES, EXPOSING A POTENTIALLY LARGE AND UNTAPPED MARKET FOR SOLAR ENERGY: BUILDING INTEGRATED (BI) SOLAR POWERED WINDOWS. IN THIS PERSPECTIVE, WE ASSESS THE CASE FOR MARKET DEPLOYMENT OF BIPV WINDOWS, SPECIFICALLY INTENDED FOR COMMERCIAL U.S. HIGH-RISE BUILDINGS. RESEARCH AND DEVELOPMENT ON SOLAR POWERED WINDOWS HAS BEEN PREDICATED ON THE HYPOTHESIS THAT SUNLIGHT-TO-ELECTRICAL POWER CONVERSION EFFICIENCY (PCE) AND DEVICE COST PER UNIT AREA ARE THE KEY FIGURES OF MERIT THAT MIGHT DRIVE MARKET ADOPTION. HERE WE INVESTIGATE THE MARKET LANDSCAPE AND DESIRABILITY FOR SOLAR POWERED WINDOWS BY IDENTIFYING AND EVALUATING THE CUSTOMER NEEDS FOR THE COMMERCIAL HIGH-RISE BUILDING WINDOW MARKET. IN THE COURSE OF THIS ASSESSMENT, WE PERFORMED 150 INTERVIEWS WITH EXPERTS ACROSS THE VALUE CHAIN FOR COMMERCIAL WINDOWS. WE FOUND THAT THE MARKET FORCES ARE COMPLICATED BY A MISALIGNMENT OF INCENTIVES BETWEEN THE END USERS OF BIPV WINDOWS AND THE KEY DECISION MAKERS FOR BUILDING PROJECTS THAT COULD INCORPORATE THIS TECHNOLOGY. OUR ASSESSMENT LEADS US TO FRAME NEW FIGURES OF MERIT FOR BIPV WINDOWS THAT ADDRESS THE UNDERLYING NEEDS OF PROSPECTIVE CUSTOMERS AS WELL AS TECHNICAL METRICS FOR ENERGY GENERATION. WE FINALLY DISCUSS ONE POSSIBLE DIRECTION FOR BIPV WINDOW TECHNOLOGY IN WHICH PHOTOVOLTAICS ARE INTEGRATED WITH SWITCHABLE WINDOWS. HERE, THE INTEGRATED PV CONVERTS VISIBLE AND INFRARED LIGHT TRANSMISSION INTO USEABLE ELECTRICITY ENABLING STANDALONE, SELF-POWERED ACTIVE WINDOWS THAT CAN POTENTIALLY ADDRESS MARKET NEEDS FOR SMART WINDOWS, THEREBY ENABLING A PATHWAY FOR BIPV WINDOW DEPLOYMENT. © 2020 ELSEVIER LTD</t>
  </si>
  <si>
    <t>BUILDING INTEGRATED PHOTOVOLTAICS IS ONE OF THE KEY TECHNOLOGIES WHEN IT COMES TO ELECTRICITY GENERATION IN BUILDINGS, DISTRICTS OR URBAN AREAS. HOWEVER, THE POTENTIAL OF BUILDING FAÇADES FOR THE BIPV SYSTEM, ESPECIALLY IN URBAN AREAS, IS OFTEN NEGLECTED. FAÇADE-MOUNTED BUILDING INTEGRATED PHOTOVOLTAICS COULD CONTRIBUTE TO SUPPLY THE ENERGY DEMAND OF BUILDINGS IN DENSE URBAN AREAS WITH ECONOMIC FEASIBILITY WHERE THE AVAILABILITY OF SUITABLE ROOFTOP AREAS IS LOW. THIS PAPER DEALS WITH THE LEVELISED COST OF ELECTRICITY (LCOE) OF BUILDING INTEGRATED PHOTOVOLTAIC SYSTEMS (BIPV) IN THE CAPITALS OF ALL THE EUROPEAN MEMBER STATE COUNTRIES PLUS NORWAY AND SWITZERLAND AND PRESENTS A METRIC TO INVESTIGATE A PROPER SUBSIDY OR INCENTIVE FOR BIPV SYSTEMS. THE RESULTS SHOWED THAT THE AVERAGE LCOE OF THE BIPV SYSTEM AS A BUILDING ENVELOPE MATERIAL FOR THE ENTIRE OUTER SKIN OF BUILDINGS IN EUROPE IS EQUAL TO 0.09 EURO PER KWH IF ITS ROLE AS THE POWER GENERATOR IS CONSIDERED IN THE ECONOMIC CALCULATIONS. THIS VALUE WILL BE 0.15 EURO PER KWH IF THE COST CORRESPONDING TO ITS DOUBLE FUNCTION IN THE BUILDING IS TAKEN INTO THE ECONOMIC ANALYSIS (WHILE THE AVERAGE ELECTRICITY PRICE IS 0.18 EURO PER KWH). THE RESULTS INDICATE THAT THE BIPV GENERATION COST IN MOST CASE STUDIES HAS ALREADY REACHED GRID PARITY. FURTHERMORE, THE ANALYSIS REVEALS THAT ON AVERAGE IN EUROPE, THE BIPV SYSTEM DOES NOT NEED A FEED-IN TARIFF IF THE SELLING PRICE TO THE GRID IS EQUAL TO THE PURCHASING PRICE FROM THE GRID. VARIOUS INCENTIVE PLANS BASED ON THE BUYING/SELLING PRICE OF ELECTRICITY FROM/TO THE MAIN GRID TOGETHER WITH LCOE OF THE BIPV SYSTEMS IS ALSO INVESTIGATED. © 2021 BY THE AUTHORS. LICENSEE MDPI, BASEL, SWITZERLAND. THIS ARTICLE IS AN OPEN ACCESS ARTICLE DISTRIBUTED UNDER THE TERMS AND CONDITIONS OF THE CREATIVE COMMONS ATTRIBUTION (CC BY) LICENSE (HTTPS:// CREATIVECOMMONS.ORG/LICENSES/BY/ 4.0/).</t>
  </si>
  <si>
    <t>BUILDING CHALLENGES ENERGY PRODUCTION FROM VARIOUS SOURCES, SINCE IT CONSUMES ENERGY IN EACH STAGE OF ITS LIFE. THE ELECTRICAL ENERGY IN INDONESIA IS MOSTLY PRODUCED BY FOSSIL FUEL, AN UNRENEWABLE ENERGY RESOURCES HAS LED TO NEGATIVE IMPACTS ON THE ENVIRONMENT. THUS, THE AVAILABILITY OF THIS RESOURCE IS GETTING LESS. FORTUNATELY, INDONESIA HAS ABUNDANT RENEWABLE ENERGY RESOURCES, AND THE USE OF THESE RESOURCES ARE STILL A MINIMUM. THIS FACT IS SUPPORTED BY THE DATA THAT MANY OF GREEN-CERTIFICATED BUILDINGS IN INDONESIA FAILED TO TAKE CREDIT FOR THE ON-SITE RENEWABLE ENERGY IN THEIR ASSESSMENT. THIS RESEARCH PRESENTS THE PROPOSED CASE OF UNIVERSITAS CIPUTRA. A BUILDING WHICH WAS DESIGNED WITH GREEN FEATURES AND HAS THE POTENTIAL FOR ON-SITE RENEWABLE ENERGY INTEGRATION, PARTICULARLY FOR SOLAR ENERGY WITH BIPV AS ITS CONCEPT. THE AIM OF THIS RESEARCH IS TO OBSERVE EFFORTS MADE FOR OPTIMIZING ELECTRICAL ENERGY PRODUCTION FROM THE RENEWABLE ENERGY RESOURCES, ALONG WITH THE AMOUNT OF OPTIMUM ELECTRICAL ENERGY GENERATED COMPARED TO GREENSHIP STANDARDS. THE PV PANELS WERE INTEGRATED TO THE BUILDING FAÇADE ELEMENTS (ROOF, OPAQUE WALL, TRANSPARENT WALL, AND SHADING DEVICE), USING OPTIMUM TILT AND ORIENTATION ANGLE. THE RESULT SHOWS THAT THE APPLICATION OF BIPV CONCEPT COULD SUBSTITUTE FOR 6–22% OF THE MAXIMUM POWER DEMAND NEEDED. THUS, THE BIPV APPLICATION ON THE BUILDING ROOF ALONE, WOULD ALREADY REACH THE GREENSHIP TARGET FOR ON-SITE RENEWABLE ENERGY TOOL. © 2020 THE AUTHOR(S)</t>
  </si>
  <si>
    <t>THE PLANNING PROCESS OF NEARLY ZERO ENERGY BUILDINGS (NZEB), AS DEFINED IN ENERGY PERFORMANCE OF BUILDINGS DIRECTIVE (EPBD), REQUIRES THAT DESIGNERS CHECK THEIR SOLUTIONS AT ALL STAGES OF PLANNING. IN THE INITIAL DESIGN PHASE, METHODS AND TOOLS FOR WHICH ONLY BASIC DESIGN KNOWLEDGE OF THE MODELLING OF ENERGY EFFICIENCY INDICATORS IS REQUIRED ARE OFTEN SUFFICIENT. WITH THE INTRODUCTION OF FAST MODELLING TECHNIQUES, DESIGNERS' WORK CAN BE SIMPLIFIED. A METHOD AND SOFTWARE FOR THE FAST MODELLING OF NZEB ENERGY EFFICIENCY INDICATORS OF BUILDINGS CONSTRUCTED WITH ADVANCED MULTI-LAYER GLASS AND BUILDING INTEGRATED PHOTOVOLTAICS FACADE (BIPV) STRUCTURES ARE PRESENTED. THE COMPUTER TOOL FOR FAST MODELLING COMBINES (I) UPGRADED NATIONAL CERTIFICATED SOFTWARE FOR ENERGY PERFORMANCE OF BUILDINGS (EPB) EVALUATION, WHICH IS USED FOR PERFORMING AUTO-REPEATING NUMERICAL CALCULATIONS BASED ON THE DESIGN OF EXPERIMENTS (DOE) AND (II) SOFTWARE FOR THE DETERMINATION OF MULTIPLE LINEAR REGRESSION MODELS AND THE PRESENTATION OF RESULTS. THE CASE STUDIES MADE FOR DIFFERENT BUILDINGS AND CLIMATE CONDITIONS SHOW THE VARIETY OF OPTIONS OFFERED BY THE DEVELOPED FAST MODELLING APPROACH. IT CAN BE SEEN THAT BUILDINGS WITH A LARGE PROPORTION OF ADVANCED GLASSED FACADE AND EVEN ALL-GLASS BUILDINGS CAN FULFIL NZEB REQUIREMENTS VIA THE ON-SITE PRODUCTION OF ELECTRICITY WITH BIPV FACADE STRUCTURES. © 2019 BY THE AUTHORS.</t>
  </si>
  <si>
    <t>BUILDING INTEGRATED PHOTOVOLTAICS (BIPV) HAS GAINED LARGE POPULARITY IN RECENT YEARS. HOWEVER, ITS EFFECTIVE DESIGN REMAINS CHALLENGING. DIFFERENT BUT OFTEN RELATED DESIGN CONCERNS REGARDING BIPV ARE NORMALLY TREATED, IN THE CURRENT PRACTICE, IN MULTIPLE BUT SEPARATED DESIGN PHASES WITH DIFFERENT MODELS AND TOOLS. THE COMPLEXITIES IN MAINTAINING THE CONSISTENCY BETWEEN THOSE MODELS EMPLOYED IN SEPARATED PHASES MAKE SEAMLESS PV AND BUILDING INTEGRATION, ONE OF THE MAJOR CONCERNS OF BIPV DESIGN, FAR FROM SATISFYING. TO THIS END, THIS PAPER PROPOSES A UNIFORM BIPV DESIGN PLATFORM: E-BIM, WHICH IS A BIM (BUILDING INFORMATION MODELLING) - CENTRIC BIPV DESIGN AND ANALYSIS SOFTWARE PLATFORM, TO ADDRESS THE RELATED DESIGN CONCERNS VIA ONE UNIFORM DATA MODEL. THE CONCEPT OF DOMAIN-SPECIFIC MODELS IS INTRODUCED TO ALLOW THE EXTERNAL PV-RELATED MODELS TO BE INTEGRATED INTO THE UNIFORM MODEL. TO SIMPLIFY MODEL SYNCHRONIZATION PROBLEM, THE DOMAIN-SPECIFIC VIEWS CORRESPONDING TO SPECIFIC DOMAINS ARE PROVIDED TO DESIGNERS AND MEANWHILE A SYNCHRONIZATION ENGINE IS DEVELOPED TO AUTOMATE DATA CONSISTENCY AMONG VIEWS AND THE UNIFORM MODEL. THE CURRENT PROTOTYPE IS DEVELOPED BASED ON AUTODESK® REVIT AND TESTED IN A PRACTICAL BIPV APPLICATION. THE RESULTS SHOW THAT THIS PLATFORM ACHIEVES SEAMLESS BIPV DESIGN FOR ARCHITECTS, PV SYSTEM DESIGNERS AND ELECTRICITY PROFESSIONALS. MOREOVER, COMPARED TO THE INITIAL BIPV DESIGN, THE PHOTOVOLTAIC SYSTEM COST IS REDUCED BY 11.7% AND THE TRANSMISSION LOSSES BY 2.95%. © 2017 ELSEVIER B.V.</t>
  </si>
  <si>
    <t>THE BUSINESS MODEL OF BUILDING-INTEGRATED PHOTOVOLTAICS (BIPV) IS DEVELOPING EXPEDITIOUSLY AND BIPV WILL SOON BE RECOGNISED AS A BUILDING ENVELOPE MATERIAL FOR THE ENTIRE BUILDING SKINS, AMONG OTHER ALTERNATIVES SUCH AS BRICK, WOOD, STONE, METALS, ETC. THIS PAPER INVESTIGATES THE EFFECT OF CLIMATE ON THE SOLAR RADIATION COMPONENTS ON BUILDING SKINS AND BIPV MATERIALS IN THE NORTHERN HEMISPHERE. THE SELECTED CITIES ARE STAVANGER IN NORWAY, BERN IN SWITZERLAND, ROME IN ITALY, AND DUBAI IN THE UAE. THE STUDY SHOWED THAT FOR ALL THE STUDIED CLIMATES, THE AVERAGE INCIDENT RADIATION ON THE ENTIRE BUILDING SKINS IS SLIGHTLY MORE THAN THE AVERAGE INCIDENT RADIATION ON THE EAST OR WEST FACADES, REGARDLESS OF THE ORIENTATIONS OF THE BUILDING FACADES. FURTHERMORE, THE CORRELATION BETWEEN SOLAR RADIATION COMPONENTS AND DIFFERENT BIPV TECHNOLOGIES IS DISCUSSED IN THIS PAPER. IT IS ALSO FOUND THAT WHEN IT COMES TO THE EFFICIENCY OF DIFFERENT BIPV CELLS, THE IMPACT OF THE CLIMATE ON SOME OF THE BIPV TECHNOLOGIES (SUCH AS DSC AND OSC) IS MUCH MORE SIGNIFICANT THAN OTHERS (SUCH AS C-SI, MC-SI AND CIGS). THE EVIDENCE FROM THIS STUDY SUGGESTS THAT IN CLIMATES WITH HIGHER DIFFUSE RADIATION-OR WITH MORE OVERCAST DAYS PER YEAR-THE CONTRIBUTION OF IR RADIATION DECREASES. THEREFORE, THE EFFICIENCY OF BIPV MATERIALS THAT THEIR SPECTRAL RESPONSES ARE DEPENDENT ON THE IR RADIATION (LIKE SI AND CIGS) IN SUCH A CLIMATE WOULD DROP DOWN MEANINGFULLY. ON THE OTHER HAND, THE DSC AND OSC SOLAR CELLS COULD BE A GOOD OPTION FOR CLOUDY CLIMATES SINCE THEY HAVE MORE STABLE PERFORMANCE, EVEN IN SUCH A CLIMATE. ALTHOUGH, THEIR EFFICIENCY COMPARED TO OTHER BIPV MATERIALS SUCH AS SI-BASED BIPV SOLAR CELLS IS STILL SIGNIFICANTLY LESS THUS FAR. © 2021 BY THE AUTHORS. LICENSEE MDPI, BASEL, SWITZERLAND.</t>
  </si>
  <si>
    <t>RECENTLY, INTENSIVE TECHNOLOGICAL DEVELOPMENT IN THE FIELD OF ENERGY EFFICIENCY OF BUILDINGS HAS OCCURRED, WHICH SHOULD ENABLE THE TRANSITION FROM NEARLY ZERO (NZEB), THROUGH NET ZERO (NZEB) TO ULTIMATE ZERO ENERGY BUILDINGS (ZEB). THE LAST STAGE WILL ALSO REQUIRE A TRANSITION FROM THE GRID TO ONSITE STORAGE OF EACH ENERGY CARRIER NEEDED FOR THE OPERATION OF BUILDING TECHNICAL SYSTEMS (BTS). IN THE ARTICLE, THE METHOD OF OPTIMIZATION OF ENERGY STORAGE IS PRESENTED AND DEMONSTRATED ON THE EXAMPLE OF ALL-GLASS NZEB OFFICE BUILDINGS IN DIFFERENT CLIMATES. THE IMPACT OF ENERGY STORAGE WAS ESTIMATED BY PRODUCTION MATCHING FRACTION FPR,MATCH AND BY THE BUILDING AUTONOMY FACTOR (AUT). THE METRICS WERE DETERMINED BY DYNAMIC MODELLING OF BUILDINGS WITH SOUTH-FACING GLAZED BIPV FAÇADES. IT WAS FOUND THAT OPTIMUM ENERGY STORAGE CAPACITIES ARE IN THE RANGE BETWEEN 0.01 AND 0.06 KWH/M2 FOR HEAT STORAGE, 0.03 TO 0.08 KWH/M2 FOR COLD STORAGE AND 0.03 TO 0.04 KWH/M2 FOR BATTERIES PER 1 M2 OF USEFUL AREA OF THE BUILDING. BY INTEGRATING OPTIMIZED ENERGY STORAGE IN BTS, THE FPR,MATCH COULD BE INCREASED FROM 43% TO 61% AND AUT FROM 44% TO 54%, INDICATING THAT ENERGY STORAGE SIGNIFICANTLY CONTRIBUTES TO THE TRANSITION OF NZEB TOWARDS ZEB. © 2021 ELSEVIER B.V.</t>
  </si>
  <si>
    <t>IN RECENT YEARS, VARIOUS TYPES OF INSTALLATIONS SUCH AS FLOATING PHOTOVOLTAIC (PV) AND AGRI-VOLTAIC SYSTEMS, AND BIPV (BUILDING INTEGRATED PHOTOVOLTAIC SYSTEM) HAVE BEEN IMPLEMENTED IN PV SYSTEMS AND, ACCORDINGLY, THERE IS A GROWING DEMAND FOR NEW PV DESIGNS AND MATERIALS. IN PARTICULAR, IN ORDER TO INSTALL A PV MODULE IN A BUILDING, IT IS IMPORTANT TO REDUCE THE WEIGHT OF THE MODULE. THE PV MODULE IN WHICH LOW-IRON, TEMPERED GLASS IS APPLIED TO THE FRONT SURFACE, WHICH IS GENERALLY USED, HAS EXCELLENT ELECTRICAL OUTPUT AND RELIABILITY CHARACTERISTICS; HOWEVER, IT IS HEAVY. IN ORDER TO REDUCE THE WEIGHT OF THE PV MODULE, IT IS NECESSARY TO USE A FILM OR PLASTIC-BASED MATERIAL, AS OPPOSED TO LOW-IRON, TEMPERED GLASS, ON THE FRONT SURFACE. HOWEVER, IF A MATERIAL OTHER THAN GLASS IS USED ON THE FRONT OF THE PV MODULE, VARIOUS PROBLEMS SUCH AS REDUCED ELECTRICAL OUTPUT AND REDUCED RELIABILITY MAY OCCUR. THEREFORE, IN THIS PAPER, A PV MODULE USING A FILM INSTEAD OF GLASS AS THE FRONT SURFACE WAS FABRICATED, AND A CHARACTERISTIC ANALYSIS AND RELIABILITY TEST WERE CONDUCTED. FIRST, THE TRANSMITTANCE AND UV CHARACTERISTICS OF EACH MATERIAL WERE TESTED, AND ONE-CELL AND 24-CELL PV MODULES WERE FABRICATED AND TESTED FOR ELECTRICAL OUTPUT AND RELIABILITY. FROM THE RESULTS, IT WAS FOUND THAT THE TRANSMITTANCE AND UV CHARACTERISTICS OF THE FRONT MATERIAL WERE EXCELLENT. IN ADDITION, THE ELECTRICAL OUTPUT AND RELIABILITY TEST RESULTS CONFIRMED THAT THE FRONT-SURFACE FILM WAS APPROPRIATE FOR USE IN A PV MODULE. © 2020 BY THE AUTHORS. LI-CENSEE MDPI, BASEL, SWITZERLAND.</t>
  </si>
  <si>
    <t>A FULL-SIZE (1 × 5 M2) LUMINESCENT SOLAR CONCENTRATOR (LSC) HAS BEEN CONSTRUCTED AND THE EDGE ELECTRIC OUTPUTS FROM THE ATTACHED PHOTOVOLTAIC CELLS MONITORED FOR A PERIOD OF SLIGHTLY OVER ONE YEAR IN THE SOLAR NOISE BARRIER (SONOB) “LIVING LAB” OUTDOOR ENVIRONMENT. THE RESULTS OF THE EDGE ELECTRIC OUTPUT MEASUREMENTS WERE COMPARED TO RAY-TRACING SIMULATIONS, REVEALING IMPERFECTIONS IN THE SYSTEM DESIGN AND PRODUCTION THAT RESULTED IN THE SIGNIFICANTLY REDUCED PERFORMANCE OF THE PANEL COMPARED TO EXPECTATIONS. RESULTS OF THESE CALCULATIONS SUGGEST EDGE EMISSION IMPROVEMENTS OF A FACTOR OF 6–9 ARE POSSIBLE: AT THESE IMPROVED EDGE OUTPUTS, THE LSC BECOMES A VIABLE SOLAR ENERGY GENERATOR FOR THE BUILT ENVIRONMENT, WITH SIGNIFICANT VISUAL APPEAL. A GREY-BOX COMPUTER MODEL HAS BEEN DEVELOPED TO PREDICT LSC PERFORMANCE USING A REALISTIC DEVICE DESIGN WITH REDUCED INTERNAL LIGHT SCATTERING AND BETTER PHOTOVOLTAIC CELL POSITIONING. A SECOND MODEL IS USED FOR EXTRAPOLATION OF THE LSC SOLAR BARRIER ELECTRIC PERFORMANCE WITH DIFFERENT ORIENTATIONS IN DIFFERENT WORLD LOCATIONS. © 2019 THE AUTHORS</t>
  </si>
  <si>
    <t>THE NEED OF CLEAN ENERGY IS CONSTANTLY INCREASING, AND BUILDING INTEGRATED PHOTOVOLTAIC (BIPV) TECHNOLOGIES REPRESENT VALUABLE ASSETS TO EXPAND EVEN FURTHER THE PHOTOVOLTAIC MARKET. THANKS TO BIPVS. A NEW CONCEPT OF LOCAL ELECTRIC MICROGRID WILL PROBABLY EMERGE AS THIS KIND OF TECHNOLOGY CAN TURN BUILDINGS FROM ENERGY WELLS TO ENERGY SOURCES. LUMINESCENT SOLAR CONCENTRATOR (LSC) PANELS ARE PERFECT TO ACHIEVE THIS GOAL, INDEED, CONTRARY TO STANDARD FLAT PHOTOVOLTAIC (PV) MODULES, THEY CAN BE EXPLOITED IN TRANSPARENT OR SEMI-TRANSPARENT BUILDING FAÇADES. THUS, THE PURPOSE OF THIS WORK WAS THE OPTIMIZATION OF THE PERFORMANCE OF LSC PANELS FOR BIPV APPLICATIONS. BEING AN APPLICATION-ORIENTED STUDY, WE PAID PARTICULAR ATTENTION TO THE SCALABILITY OF THE ASSEMBLING PROCESS AND THE USE OF LSC SLABS FUNCTIONALIZED ONLY WITH WIDELY AVAILABLE ORGANIC COMMERCIAL DYES AND HIGH-PERFORMANCE COMMERCIAL SILICON SOLAR CELLS. THE ELECTRICAL AND OPTICAL PERFORMANCE OF THE LSC PANELS WERE FIRSTLY SIMULATED AND THEN, ONCE THE MOST PROMISING CONFIGURATIONS WERE IDENTIFIED, THE RESPECTIVE PROTOTYPES WERE ASSEMBLED TO COMPARE THE SIMULATION RESULTS WITH THE EXPERIMENTAL MEASUREMENTS. THESE ANALYSES WERE PERFORMED BOTH UNDER UNIFORM ILLUMINATION AND IN SOME RELEVANT SHADING CONFIGURATIONS TYPICAL FOR BIPV DEVICES IN OPERATING CONDITIONS. THE OBTAINED RESULTS SHOW THAT LSC PANELS THAT EMPLOY PV CELLS COUPLED WITH REFLECTIVE FILMS CAN YIELD A HIGHER EFFICIENCY THAN A TRADITIONAL SYSTEM WITH CELLS PLACED ALONG FOUR SIDES. © 2021 MDPI AG. ALL RIGHTS RESERVED.</t>
  </si>
  <si>
    <t>THE USE OF SOLAR PHOTOVOLTAIC HAS STRONGLY INCREASED IN THE LAST DECADE. A SIGNIFICANT PART OF THIS GROWTH COMES FROM HOME OWNERS INSTALLING ROOFTOP PHOTOVOLTAIC. DESPITE THIS KEY ROLE, MOST LONG-TERM MODEL-BASED SCENARIOS DO NOT CONSIDER DECENTRALIZED SUPPLY OF ROOFTOP PHOTOVOLTAIC BUT CONCENTRATE ON UTILITY-SCALE PHOTOVOLTAIC INSTEAD. IN THIS PAPER, WE IMPLEMENT ROOFTOP PHOTOVOLTAIC IN THE INTEGRATED ASSESSMENT MODEL IMAGE TO STUDY ITS POSSIBLE ROLE IN ENERGY AND CLIMATE SCENARIOS. WE FIRST CALCULATED THE GLOBAL TECHNICAL AND ECONOMIC POTENTIAL TO DERIVE REGIONAL COST-SUPPLY CURVES FOR ROOFTOP PHOTOVOLTAIC. NEXT, WE HAVE ADDED A NEW DECISION IN THE IMAGE MODEL ALLOWING HOUSEHOLD INVESTMENT IN ROOFTOP PHOTOVOLTAIC BASED ON THE COMPARISON OF THE WHOLE-SALE ELECTRICITY PRICE WITH THE PRICE OF ROOFTOP PHOTOVOLTAIC. THE GLOBAL SUITABLE ROOF SURFACE AREA WAS ASSESSED AT 36 BILLION M2, OR 4.7 M2 CAPITA−1, LEADING TO A POTENTIAL FOR ROOFTOP PHOTOVOLTAIC OF 8.3 PWH Y−1, ROUGHLY 1.5 TIMES THE 2015 GLOBAL RESIDENTIAL ELECTRICITY DEMAND. IN THE BASELINE SCENARIO, ADDING ROOFTOP PHOTOVOLTAIC COULD LEAD TO A 80–280% INCREASED SHARE OF PHOTOVOLTAIC ELECTRICITY PRODUCTION IN 2050 (I.E. FROM 6% TO 17% IN TOTAL POWER PRODUCTION). THIS INCREASE DEPENDS ON REGIONAL CHARACTERISTICS THAT ARE ESSENTIAL TO THE DEPLOYMENT OF ROOFTOP PHOTOVOLTAIC: DIFFERENCES IN SOCIAL-ECONOMIC AND POLICY FACTORS (CAPITAL COSTS, HOUSEHOLD INCOME, AND ELECTRICITY PRICES) ARE CONSIDERABLY MORE IMPORTANT THAN PHYSICAL FACTORS, SUCH AS SOLAR IRRADIANCE. © 2020 ELSEVIER LTD</t>
  </si>
  <si>
    <t>LUMINESCENT SOLAR CONCENTRATORS ENHANCE THE POWER OUTPUT OF SOLAR CELLS THROUGH WAVE-GUIDED LUMINESCENT EMISSION AND HAVE GREAT POTENTIAL AS BUILDING-INTEGRATED PHOTOVOLTAICS. LUMINESCENT SOLAR CONCENTRATORS WITH A VARIETY OF GEOMETRIES AND ABSORBING–EMITTING MATERIALS HAVE BEEN REPORTED IN THE LITERATURE. AS THE BREADTH OF AVAILABLE EXPERIMENTAL CONFIGURATIONS CONTINUES TO GROW, THERE IS AN INCREASING NEED FOR VERSATILE MONTE CARLO RAY-TRACING SIMULATION TOOLS TO ANALYZE THE PERFORMANCE OF THESE DEVICES FOR SPECIFIC APPLICATIONS. THIS PAPER PRESENTS THE FRAMEWORK FOR A MONTE CARLO RAY-TRACING SIMULATION TOOL THAT CAN BE USED TO ANALYZE A HOST OF THREE-DIMENSIONAL GEOMETRIES. IT INCORPORATES CUSTOM RADIATIVE TRANSPORT MODELS TO CONSIDER THE EFFECTS OF SCATTERING FROM LUMINESCENT MEDIA, WHILE SIMULTANEOUSLY MODELING ABSORPTION AND LUMINESCENT EMISSION. THE MODEL IS VALIDATED USING EXPERIMENTAL RESULTS FOR THREE-DIMENSIONAL PLANAR AND WEDGE-SHAPED LUMINESCENT SOLAR CONCENTRATORS EMPLOYING SCATTERING PHOSPHOR FILMS. PERFORMANCE WAS STUDIED AS A FUNCTION OF LENGTH, WAVELENGTH, AND THE ANGLE OF INCIDENCE OF INCOMING LIGHT. THE DATA FOR THE VALIDATION STUDIES AND THE CODE (WRITTEN USING THE PYTHON PROGRAMMING LANGUAGE) ASSOCIATED WITH THE DESCRIBED MODEL ARE PUBLICALLY AVAILABLE. © 2021 BY THE AUTHORS. LICENSEE MDPI, BASEL, SWITZERLAND.</t>
  </si>
  <si>
    <t>TO ENSURE BROAD APPLICATION OF RENEWABLE AND ENERGY-EFFICIENT ENERGY SYSTEMS IN BUILDINGS AND NEIGHBORHOODS, PROFITABLE BUSINESS MODELS ARE VITAL. ENERGY SUPPLY CONTRACTING HELPS BUILDING RESIDENTS TO OVERCOME THE BARRIER OF HIGH UPFRONT INVESTMENT COSTS WHILE ADDITIONALLY REDUCING RISKS RELATED TO ENERGY-SAVING MECHANISMS. THIS STUDY EXAMINES PROFITABILITY FOR ENERGY CONTRACTORS IN A VARIETY OF BUSINESS CASES THAT SIMULTANEOUSLY ENSURE ENERGY COST SAVINGS FOR THE RESIDENTS. A MIXED-INTEGER LINEAR OPTIMIZATION MODEL IS DEVELOPED FOR A NEIGHBORHOOD ENERGY COMMUNITY, CONSISTING OF THREE BUILDINGS WITH DIVERSE USAGES. IN THE PROCESS, THE OPTIMUM CAPACITIES OF BUILDING-ATTACHED AND BUILDING-INTEGRATED PHOTOVOLTAICS, A HEAT PUMP AND A GAS-FIRED MINI COMBINED HEAT AND POWER UNIT ARE DETERMINED TO COVER THE ENERGY COMMUNITY’S ELECTRICITY AND HEAT LOAD. RESULTS SHOW THAT CROSS-DOMAIN CONTRACTING WITHIN ENERGY COMMUNITIES IS HIGHLY PROFITABLE FOR BOTH, THE CONTRACTOR AND THE RESIDENTS, WHILE THE EXTENT DEPENDS ON THE ACCOUNTING METHOD, ASSUMED INTEREST RATE AND DEPRECIATION TIME. THE ADDITIONAL APPLICATION OF ENERGY-EFFICIENCY MEASURES IN/ON THE BUILDINGS, CONSTITUTING A COMBINATION OF ENERGY SUPPLY AND ENERGY PERFORMANCE CONTRACTING, FURTHER INCREASES PROFITABILITY. THE INVESTIGATION OF SEVERAL SENSITIVITIES SHOWS THAT HIGH GRID ENERGY COSTS FOR ELECTRICITY AND GAS ENHANCE PROFITABILITY OF LOCAL ENERGY TECHNOLOGIES, LEADING TO AN INCREASE IN OPTIMAL TECHNOLOGY CAPACITIES. © 2021 BY THE AUTHORS. LICENSEE MDPI, BASEL, SWITZERLAND.</t>
  </si>
  <si>
    <t>RAPID AND UNCONTROLLED URBANIZATION IS CONTINUOUSLY INCREASING BUILDINGS’ ENERGY CONSUMPTION AND GREENHOUSE GAS EMISSIONS INTO THE ATMOSPHERE. IN THIS SCENARIO, SOLAR ENERGY INTEGRATED INTO THE BUILT ENVIRONMENT CAN PLAY AN IMPORTANT ROLE IN OPTIMIZING THE USE OF RENEWABLE ENERGY SOURCES ON URBAN SURFACES. PRELIMINARY SOLAR ANALYSES TO MAP THE SOLAR ACCESSIBILITY AND SOLAR POTENTIAL OF BUILDING SURFACES (ROOFS AND FAÇADES) SHOULD BECOME A COMMON PRACTICE AMONG URBAN PLANNERS, ARCHITECTS, AND PUBLIC AUTHORITIES. THIS PAPER PRESENTS AN APPROACH TO SUPPORT URBAN ACTORS TO ASSESS SOLAR ENERGY POTENTIAL AT THE NEIGHBORHOOD SCALE AND TO ADDRESS THE USE OF SOLAR ENERGY BY CONSIDERING OVERSHADOWING EFFECTS AND SOLAR INTER-BUILDING REFLECTIONS IN ACCORDANCE WITH URBAN MORPHOLOGY AND BUILDING CHARACTERISTICS. THE APPROACH STARTS WITH URBAN ANALYSIS AND SOLAR IRRADIATION ANALYSIS TO ELABORATE SOLAR MAPPING OF FAÇADES AND ROOFS. DATA PROCESSING ALLOWS ASSESSMENT OF THE SOLAR POTENTIAL OF THE WHOLE CASE STUDY NEIGHBORHOOD OF SLUPPEN IN TRONDHEIM (NORWAY) BY LOCALIZING THE MOST RADIATED PARTS OF BUILDINGS’ SURFACES. REDUCTION FACTORS DEFINED BY A NEW METHOD ARE USED TO ESTIMATE THE FINAL SOLAR POTENTIAL CONSIDERING SHADOWING CAUSED BY THE PRESENCE OF BUILDINGS’ ARCHITECTURAL ELEMENTS (E.G., GLAZED SURFACES, BALCONIES, EXTERNAL STAIRCASES, PROJECTIONS) AND SELF-SHADING. FINALLY, ROUGH ESTIMATION OF SOLAR ENERGY GENERATION IS ASSESSED BY PROVIDING PRELIMINARY RECOMMENDATIONS FOR SOLAR PHOTOVOLTAIC (PV) SYSTEMS SUITED TO LOCAL CONDITIONS. RESULTS SHOW THAT DEPENDING ON URBAN MORPHOLOGY AND BUILDINGS’ SHAPES, PV SYSTEMS CAN COVER MORE THAN 40% OF THE TOTAL BUILDINGS’ ENERGY NEEDS IN TRONDHEIM. © 2019 BY THE AUTHORS.</t>
  </si>
  <si>
    <t>SOLAR RADIATION CONSIDERABLY INFLUENCES THE ENERGY CONSUMPTION OF BUILDINGS AND THE POWER PRODUCTION OF BUILDING INTEGRATED PHOTOVOLTAIC (BIPV) SYSTEMS. HOURLY SOLAR INSOLATION (WH/M2), REPRESENTED AS THE AMOUNT OF SOLAR IRRADIANCE COLLECTED ON THE GROUND DURING A 1-H PERIOD, IS THE MOST COMMON SOLAR RADIATION DATA AVAILABLE AND WIDELY USED IN WEATHER FILES APPLIED IN BUILDING ENERGY MODELING PROGRAMS (BEMPS). BECAUSE THE SOLAR BEAM AND POSITION VARY OVER TIME, THE USE OF HOURLY INSOLATION DATA AS THE INPUT MIGHT RESULT IN ERRORS IN THE ESTIMATION OF THE DIRECT INCIDENT SOLAR RADIATION ON A PARTICULAR SURFACE. IN THIS STUDY, METHODS USED IN BEMPS FOR DIRECT INCIDENT SOLAR RADIATION CALCULATIONS ARE FIRST ANALYZED, AND AN IMPROVED METHOD ADOPTING A NEW ALGORITHM FOR ESTIMATING THE SOLAR IRRADIANCE IS PROPOSED. THE ALGORITHM ASSUMES THAT THE SOLAR IRRADIANCE CHANGES LINEARLY WITHIN A 1-H PERIOD AND CAN BE ESTIMATED BASED ON THE SOLAR IRRADIANCE AT THE HALF CLOCK AND SLOPE. THE COLLECTED DIRECT NORMAL SOLAR IRRADIANCE DATA OF 2016 FROM EIGHT SOLAR RADIATION STATIONS IN CHINA WERE USED TO DEMONSTRATE THE PROPOSED METHOD AND EVALUATE ITS PERFORMANCE BY COMPARING THE RESULTS WITH THOSE FROM THREE CONVENTIONAL METHODS USED IN BEMPS ALONG WITH THE GROUND TRUTH MEASUREMENTS. IN ADDITION, IN THIS STUDY, FACTORS AFFECTING THE ACCURACY OF THE CALCULATION RESULTS ARE EXPLORED. THE RESULTS OF THE ESTIMATED DIRECT INCIDENT SOLAR RADIATION SHOW THAT THE PROPOSED METHOD ACHIEVES THE BEST ACCURACY, FOLLOWED BY THE METHODS USED IN DOE-2, ENERGYPLUS, AND DEST. THE PROPOSED METHOD GUARANTEES THAT THE HOURLY DIRECT SOLAR INSOLATION WILL REMAIN THE SAME AND REFLECTS THE VARIATION IN THE DIRECT SOLAR IRRADIANCE ACROSS A 1-H TIME FRAME. THE PROPOSED METHOD CAN BE ADOPTED IN BEMPS TO IMPROVE THE ACCURACY OF THE SOLAR RADIATION CALCULATION, THEREBY IMPROVING THE ACCURACY OF THE SIMULATED BUILDING PERFORMANCE AND THE BIPV PRODUCTION. © 2020 ELSEVIER B.V.</t>
  </si>
  <si>
    <t>BASED ON THE FINDINGS FROM A RECENT STUDY BY THE AUTHORS WHICH EXAMINED FACTORS AFFECTING DIFFUSION OF PHOTOVOLTAICS (PV), WHILE COMPREHENSIVELY CONSIDERING THE LOCAL PV AND CONSTRUCTION INDUSTRY AS WELL AS CHARACTERISTICS OF THE BUILT ENVIRONMENT, THIS PAPER PROPOSES A HOLISTIC STRATEGY FOR PV IMPLEMENTATION INTO SINGAPORE’S BUILT ENVIRONMENT. IT CONSISTS OF (1) A MULTILEVEL MECHANISM FRAMEWORK, ENCOMPASSING ELEVEN MECHANISM CATEGORIES OF INSTRUMENTS AND ACTIVITIES AND (2) A GENERAL DESIGN FRAMEWORK INCLUDING DESIGN PRINCIPLES, GENERAL PROJECT INSTRUCTIONS AND THE MAIN DESIGN GUIDELINES. RELYING ON A SURVEY CONDUCTED AMONG PV EXPERTS ON ESTABLISHED MECHANISMS, THE PRESENT STUDY SUGGESTS THAT BUILDING CODES (E.G., FIRE SAFETY, STRUCTURAL SAFETY, ETC.) AND INITIATIVES AND INCENTIVES RELATED TO PV/BUILDING-INTEGRATED PHOTOVOLTAICS (BIPV) SHOULD BE THE HIGHEST PRIORITY FOR AUTHORITIES, FOLLOWED BY ASSESSMENT OF BIPV/PV PROPERTIES, WORKING TOWARD SOCIAL ACCEPTANCE, CONDUCTING RESEARCH PROJECTS AND INFORMATION EXCHANGE, AND EDUCATION AND TRAINING ACTIVITIES. CONSIDERING ALL THREE PILLARS OF SUSTAINABILITY, THE DESIGN FRAMEWORK IS BASED ON THE FOLLOWING INTERRELATED DESIGN PRINCIPLES: (1) COMPATIBILITY AND COHERENCE WITH THE LOCAL CONTEXT, (2) TECHNICAL SOUNDNESS, (3) ECONOMIC VIABILITY, (4) USER-CENTERED DESIGN, (5) CONNECTING WITH COMMUNITY AND SOCIO-CULTURAL CONTEXT, AND (6) ADAPTABILITY AND FLEXIBILITY. DESPITE SINGAPORE’S SCARCITY OF LAND, THE ESTABLISHED DESIGN GUIDELINES COVER A WIDE SPECTRUM OF SOLUTIONS, INCLUDING PV INTEGRATION INTO BOTH BUILDINGS AND NON-BUILDING STRUCTURES. THE SYNTHESIS OF THE TWO INTERCONNECTED AND INSEPARABLE FRAMEWORKS AIMS TO CREATE AN ENVIRONMENT CONDUCIVE TO LONG-TERM WIDESPREAD PV INTEGRATION AND STIMULATE THE DEPLOYMENT OF BIPV, WHICH SHOULD HELP SINGAPORE AND OTHER CITIES REDUCE THEIR DEPENDENCY ON IMPORTED FOSSIL FUELS, WHILE ALSO MAKING THEM MORE LIVABLE AND ENJOYABLE. © 2021 BY THE AUTHORS. LICENSEE MDPI, BASEL, SWITZERLAND.</t>
  </si>
  <si>
    <t>IN THIS PAPER, TWO PROBABILISTIC RELIABILITY INDICES ARE PRESENTED TO DEFINE THE EFFECT OF CLOUDS ON DIFFERENT TYPES OF BUILDING INTEGRATED PHOTOVOLTAIC (BIPV) SYSTEMS. EXISTING INDICES DO NOT MATCH THE MAIN FEATURES OF PHOTOVOLTAIC (PV) SOURCES, SUCH AS VARIABILITY, UNCERTAINTY AND DEPENDENCY ON WEATHER CONDITIONS. IN ADDITION, THEY ARE TIME INDICATORS THAT DESCRIBE THE PERCENTAGE OF TOTAL FAILURE TIME PER YEAR WITHOUT ANY INDICATION ABOUT POWER OR ENERGY MISMATCH. BY USING THE AVAILABLE GEOGRAPHIC INFORMATION SYSTEM SOLAR-IRRADIATION DATABASE, THE PROPOSED INDICES CONSIDER A SIMILAR PATTERN OF EXPECTED DAILY SOLAR IRRADIATION AS A MODEL OF PV SYSTEMS. TWO DIFFERENT MODELS ARE STUDIED FOR DIVERSE BUILDING LOADS: AN ENERGY MODEL FOR FLEXIBLE LOADS AND A CONSTANT-POWER MODEL FOR CRITICAL LOADS. A COMPARATIVE STUDY IS IMPLEMENTED FOR SIX DIFFERENT LOCATIONS: CAIRO, LONDON, BERLIN, BEIJING, MADRID AND RIYADH. MOREOVER, THREE TYPES OF BIPV SYSTEMS ARE STUDIED: FIXED, DOUBLE-AXIS-TRACKING AND CONCENTRATED PV SYSTEMS. THE PRESENTED RESULTS SHOW THE EFFECTS OF CLOUDS, PV TYPE AND LOCATIONS ON THE SYSTEM PERFORMANCE. © 2021 THE AUTHOR(S).</t>
  </si>
  <si>
    <t>CONTEMPORARY USE OF BUILDING INTEGRATED PHOTOVOLTAICS (BIPV) FAÇADES IS INCREASING RAPIDLY. HOWEVER, A BIPV FAÇADE CAN IMPACT NATURAL LIGHTING BECAUSE OF OPAQUE SOLAR CELLS IN THE PANELS. THIS PAPER EXPLICATES AN APPROACH FOR DAYLIGHT CALCULATION IN AN INDOOR ENVIRONMENT WITH THE BIPV FACADE SYSTEM INSTALLED. A BRIEF REVIEW OF DAYLIGHT CALCULATION IS GIVEN TO REVEAL THE DRAWBACKS OF PREVIOUS METHODS THAT ARE NOT SUITABLE FOR OUR SITUATION, WHICH INCLUDES A BIPV FAÇADE AND REQUIRES MANUAL CALCULATION. THE DETAILED CALCULATION, INCLUDING THE MATHEMATICAL FORMULAS USED AT EACH STAGE, IS EXPLAINED. FIRST, THE POSITION OF THE SUN IS CALCULATED. SECOND, WE CALCULATE THE DAYLIGHT AVAILABILITY. OUR THIRD CALCULATION IS OF SUN AND SKY ILLUMINANCE ON THE GROUND AND VERTICAL FAÇADE. THIS IS FOLLOWED BY THE CALCULATION OF REFLECTED LIGHT. AS A RESULT, INDOOR ILLUMINANCE CAN BE CALCULATED. IN THE SECTION OF RESULTS AND DISCUSSION, THEORETICAL SIMULATIONS ARE ACCOMPLISHED WITH PARAMETRIC TOOLS. IN THE COMPARISON, RESULTS FROM THE SIMULATION AND THE CALCULATION ARE MATCHED, ESPECIALLY IN THE CASE OF THE OVERCAST SKY. BY THESE MEANS OUR APPROACH CAN BE PROVED EFFECTIVE. IN SUMMARY, OUR RESEARCH PROVIDES AN ACCURATE AND QUICK APPROACH OF DAYLIGHT CALCULATION, WITH DUE CONSIDERATION GIVEN TO PRACTICAL FACTORS IN VARIOUS ASPECTS. © 2018, © 2018 INFORMA UK LIMITED, TRADING AS TAYLOR &amp; FRANCIS GROUP.</t>
  </si>
  <si>
    <t>RESEARCHERS HAVE REPORTED THAT DESPITE TECHNOLOGICAL DEVELOPMENT IN PHOTOVOLTAIC TECHNOLOGY AND SUBSTANTIAL COST REDUCTION, THERE IS STILL A NARROW INTEREST IN ARCHITECTURAL PHOTOVOLTAIC APPLICATIONS (APA). LACK OF INTEREST IS CORRELATED TO VARIOUS BOTTLENECKS, AND ONE OF THEM IS A LACK OF KNOWLEDGE AMONG ARCHITECTS ON THE POSSIBILITIES AND APPROACHES TO ADOPT APA. IN RESPONSE TO THE ISSUES MENTIONED, THE AIM OF THE RESEARCH PRESENTED WAS COLLECTING QUALITATIVE AND QUANTITATIVE INFORMATION FROM ARCHITECTS AS LESSONS LEARNED AND PERCEPTIONS IN REGARDS TO APA. IN TOTAL, 30 ARCHITECTS WITH AND WITHOUT EXPERIENCE OF USING PHOTOVOLTAICS (PV) WERE INVITED AND INTERVIEWED. THEY WERE ASKED ABOUT THEIR EXPERIENCE, DESIGN AND DECISION-MAKING PROCESS WITH PV, THEIR UNDERSTANDING OF INTEGRATION, AND THE DECISIVE FACTORS TO USE APA. THE RESULTS SHOWED APPARENT DIFFERENCES BETWEEN THE EXPERIENCES AND PERCEPTIONS, AND THEY HIGHLIGHTED THE LESSONS LEARNED FROM REALIZED PROJECTS. THE ANALYSIS OF THE VISUAL IMPLICATION OF PV INTEGRATION SHOWS THAT, TO THE EYES OF ARCHITECTS, INTEGRATION OF PV INTO ARCHITECTURE DOES NOT DEPEND ON THE PV PRODUCT USED, BUT INSTEAD, THAT WHEN PV IS PART OF THE DESIGN CONCEPT AND DESIGN PROCESS, THE OUTCOME IS SEEN AS A MEANINGFUL INTEGRATION. © 2021 BY THE AUTHORS. LICENSEE MDPI, BASEL, SWITZERLAND.</t>
  </si>
  <si>
    <t>LUMINESCENT SOLAR CONCENTRATORS (LSCS) HAVE RECENTLY EMERGED AS VALUABLE CANDIDATES FOR THE REALIZATION OF AESTHETICALLY PLEASING SOLAR WINDOWS FOR NEAR-ZERO-ENERGY CONSUMPTION BUILDINGS. THE GROWING DEMAND BY THE BUILDING-INTEGRATED PHOTOVOLTAIC SECTOR IS URGING THE DEVELOPMENT OF SUSTAINABLE PRODUCTION METHODS THAT MINIMIZE THE USE OF POLLUTING ORGANIC SOLVENTS AND HAZARDOUS MATERIALS, WHILE STILL ENABLING INDUSTRIAL-GRADE LSCS. HERE, WE INTRODUCE A NEW CLASS OF BENZOTHIENO-BENZOTHIOPHENE (BTBT) DERIVATIVES AS HIGHLY EFFICIENT REABSORPTION-FREE EMITTERS FOR TRANSPARENT LSCS FEATURING HIGH STABILITY AND A SOLVENT-FREE CHEMICAL ACCESS WITH SUSTAINABILITY FACTOR AS LOW AS 21, 10 TO 50 TIMES LOWER THAN CONVENTIONAL LSC EMITTERS. BY EMBEDDING OUR BTBT EMITTERS IN OPTICAL-GRADE POLYMERIC WAVEGUIDES, WE PRODUCED LARGE-AREA (40 CM × 40 CM) LSCS WITH OPTICAL POWER EFFICIENCY AS HIGH AS 3% (CORRESPONDING TO AN OPTICAL QUANTUM EFFICIENCY OF 54%). THESE RESULTS REPRESENT AN IMPORTANT ADVANCEMENT TOWARD SUSTAINABLE SOLAR GLAZING SYSTEMS FOR GREEN ARCHITECTURE.; THE GROWING DEMAND FOR BUILDING-INTEGRATED PHOTOVOLTAIC TECHNOLOGIES FOR NEAR-ZERO-ENERGY BUILDINGS IS MOTIVATING THE SCIENTIFIC COMMUNITY TO DEVELOP DEVICES THAT MEET THE FUNCTIONAL, ENERGETIC, AND AESTHETIC NEEDS FOR SUSTAINABLE ARCHITECTURE. LUMINESCENT SOLAR CONCENTRATORS (LSCS) ARE EMERGING AS VALUABLE SOLUTIONS TO REALIZE AESTHETICALLY PLEASING SEMITRANSPARENT PHOTOVOLTAIC WINDOWS CAPABLE OF CONVERTING URBAN BUILDINGS INTO ENERGY GENERATORS. IN THIS WORK, WE REPORT ON EFFICIENT, TRANSPARENT LSCS BASED ON A NOVEL CLASS OF REABSORPTION-FREE DERIVATIVES SYNTHESIZED THROUGH A SOLVENT-FREE ROUTE THAT MASSIVELY IMPROVES THE SUSTAINABILITY FACTOR WITH RESPECT TO THE STATE OF THE ART. OPTICAL-GRADE POLYMERIC LSCS ARE PRODUCED VIA INDUSTRIAL METHODS WITH AN OPTICAL POWER EFFICIENCY AS HIGH AS 3% DESPITE THEIR TRANSPARENCY IN THE VISIBLE REGION. THESE RESULTS REPRESENT AN IMPORTANT STEP FORWARD FOR SUSTAINABLE SOLAR GLAZING SYSTEMS FOR ENVIRONMENTALLY FRIENDLY ARCHITECTURE. EFFICIENT AND AESTHETICALLY PLEASING SOLAR TECHNOLOGIES, SUCH AS LSC PHOTOVOLTAIC WINDOWS, ARE BECOMING ESSENTIAL FOR THE WIDESPREAD OF ZERO-ENERGY BUILDINGS. THE MORE THE LSC TECHNOLOGY GAINS APPEAL, THE HIGHER THE NEED BECOMES FOR EFFICIENT AND SUSTAINABLE MATERIALS AND PRODUCTION ROUTES. THROUGH A NEW MECHANOCHEMICAL ROUTE, WE PRODUCE EFFICIENT, REABSORPTION-FREE LSC EMITTERS WITH A MASSIVELY INCREASED SUSTAINABILITY FACTOR. THE INTEGRATION OF SUCH DERIVATIVES INTO INDUSTRIAL-GRADE LSCS LEADS TO AN OPTICAL EFFICIENCY OF 3% FOR LARGE-AREA DEVICES. © 2020 ELSEVIER INC.</t>
  </si>
  <si>
    <t>AESTHETIC APPEARANCE OF BUILDING-INTEGRATED PHOTOVOLTAIC (BIPV) PRODUCTS, SUCH AS SEMI-TRANSPARENT PV (STPV) GLASS, IS CRUCIAL FOR THEIR WIDESPREAD ADOPTION AND CONTRIBUTION TO THE NET-ZERO ENERGY BUILDING (NZEB) GOAL. HOWEVER, THE VISUAL DISTORTION SIGNIFICANTLY LIMITS THE AESTHETICS OF STPV GLASS. IN THIS STUDY, WE INVESTIGATE THE DISTORTION EFFECT OF TRANSPARENT PERIODIC-MICROPATTERN-BASED THIN-FILM PV (PMPV) PANELS AVAILABLE IN THE MARKET. TO MINIMIZE THE VISUAL DISTORTION OF SUCH PMPV GLASS PANEL TYPES, WE DESIGN AND DEVELOP AN APERIODIC MICROPATTERN-BASED PV (APMP) GLASS THAT SIGNIFICANTLY REDUCES VISUAL DISTORTION. THE DEVELOPED APMP GLASS DEMONSTRATES A HAZE RATIO OF 3.7% COMPARED TO THE 10.7% OF PMPV GLASS. FURTHERMORE, THE DEVELOPED AMPV GLASS SHOWS AN AVERAGE VISIBLE TRANSMITTANCE (AVT) OF 58.3% WHICH IS AROUND 1.3 TIMES HIGHER THAN THAT OF AMPV GLASS (43.8%). FINALLY, THE MEASURED CIELAB VALUES (L* = 43.2, A* = −1.55, B* = −2.86.) INDICATE THAT OUR DEVELOPED AMPV GLASS POSSESSES EXCELLENT COLOR NEUTRALITY, WHICH MAKES THEM SUITABLE FOR COMMERCIAL APPLICATIONS. BASED ON THE CHARACTERIZATION RESULTS, THIS STUDY WILL HAVE A SIGNIFICANT IMPACT ON THE AREAS OF SMART WINDOW GLASSES THAT CAN PLAY A VITAL ROLE IN DEVELOPING A SUSTAINABLE ENVIRONMENT AND ENHANCING THE AESTHETICAL APPEARANCE OF NET-ZERO ENERGY BUILDINGS (NZEB). © 2021 BY THE AUTHORS. LICENSEE MDPI, BASEL, SWITZERLAND.</t>
  </si>
  <si>
    <t>DC NETWORKS FOR RESIDENTIAL CONSUMERS HAVE GAINED ATTRACTION IN RECENT YEARS, PRIMARILY DUE TO BUILDING-INTEGRATED PHOTOVOLTAICS AND INCREASING ELECTRONIC LOADS COUPLED WITH THE DECREASING PRICES OF DC APPLIANCES. UNLIKE AC (110V, 60HZ, OR 220 V, 50HZ), THE EXISTING STANDARDS FOR DC DISTRIBUTION ARE DISJOINT, RANGING FROM 48V TO 380V WITH DISTRIBUTION VOLTAGE SELECTION AFFECTING THE SYSTEM EFFICIENCY. IN THIS WORK, WE FORMULATE A FRAMEWORK TO ANALYZE THE IMPACT OF VARIOUS VOLTAGES ON RESIDENTIAL SYSTEM LOSSES INCORPORATING BOTH DISTRIBUTION LOSSES AND POWER ELECTRONIC CONVERSION LOSSES. SUBSEQUENTLY, WE EVALUATE THE SYSTEM EFFICIENCY FOR A TYPICAL DC HOME AT 48 V, 220 V, AND 380 V DC AND COMPARE IT WITH THE 220 V AC USING THE DEVELOPED ANALYTICAL FRAMEWORK AS WELL AS THROUGH SIMULATION. RESULTS SHOW THAT FOR A MEDIUM SCALE SOLAR INTEGRATED HOUSE, THE DC SYSTEM AT 220 V AND 380 V IS 4% AND 10% MORE EFFICIENT THAN THE AC 220 V SYSTEM, RESPECTIVELY. FURTHER, FOR 48 V DC, THE SYSTEM EFFICIENCY IS HIGHER THAN 380 V DC FOR WIRE SIZE AWG-6 AND BEYOND. WHILE THE EFFICIENCY DEPENDS ON SEVERAL FACTORS SUCH AS CONDUCTOR SIZE, VOLTAGE SELECTION, LOADS CONNECTED, AND THE SOLAR CAPACITY, THE FRAMEWORK PRESENTED IS THE KEY IN THE QUANTIFICATION OF LOSSES AND SELECTION OF SUITABLE SYSTEM COMPONENTS FOR DC HOME. © 2020 THE AUTHORS</t>
  </si>
  <si>
    <t>BUILDING INTEGRATED PHOTOVOLTAICS (BIPV) HAS ATTRACTED INCREASED COMMERCIAL INTEREST IN RECENT YEARS DUE TO A GROWING FOCUS ON EFFICIENT UTILIZATION OF LAND AREA AND LOCAL RENEWABLE ENERGY GENERATION. AESTHETIC ASPECTS MUST BE CONSIDERED WHEN PHOTOVOLTAIC PANELS ARE APPLIED AS BUILDING ELEMENTS. COLOURS CAN BE ADDED BY REFLECTING SOME OF THE SUNLIGHT THAT OTHERWISE COULD HAVE BEEN UTILIZED FOR ELECTRICITY GENERATION. REFLECTANCE SPECTRA OF COMMERCIAL SOLAR CELL MODULES HAVE BEEN MEASURED AND ANALYSED. RELATIVE EFFICIENCY LOSS CAUSED BY THE REFLECTED SOLAR RADIATION ENERGY HAS BEEN CALCULATED. THE CALCULATED LOSSES IN EFFICIENCY BASED ON MEASURED SPECTRA HAVE BEEN COMPARED TO MODEL SPECTRA WITH COLOUR COORDINATES CORRESPONDING TO RAL COLOURS AS WELL AS MORE IDEALIZED MONOCHROMATIC SPECTRA. THE ANALYSIS SHOWS THAT THE MOST IMPORTANT COLOUR PARAMETER AFFECTING LOSS IS THE LIGHTNESS. THE SECOND MOST IMPORTANT PARAMETER IS THE HUE OF THE COLOUR, WITH GREEN-YELLOW COLOURS HAVING THE LOWEST LOSS, AND PINK COLOURS RESULTING IN THE HIGHEST LOSS, WHEN COLOURS WITH THE SAME LIGHTNESS ARE COMPARED. A COLOUR PERFORMANCE INDEX (CPI) GIVEN BY LUMINOUS REFLECTANCE DIVIDED BY RELATIVE LOSS HAS BEEN PROPOSED AS A FIGURE OF MERIT, THUS ALLOWING FOR A USEFUL COMPARISON OF COLOURS WITH DIFFERENT LIGHTNESS. © 2019</t>
  </si>
  <si>
    <t>THIS PAPER INTRODUCES A MODEL PREDICTIVE CONTROL (MPC) STRATEGY FOR THE OPTIMAL ENERGY MANAGEMENT OF A DISTRICT WHOSE BUILDINGS ARE EQUIPPED WITH VERTICALLY PLACED BUILDING INTEGRATED PHOTOVOLTAIC (BIPV) SYSTEMS AND BATTERY ENERGY STORAGE SYSTEMS (BESS). THE VERTICALLY PLACED BIPV SYSTEMS ARE ABLE TO COVER LARGER AREAS OF BUILDINGS’ SURFACES, AS COMPARED WITH CONVENTIONAL ROOFTOP PV SYSTEMS, AND REACH THEIR PEAK OF PRODUCTION DURING WINTER AND SPRING, WHICH RENDERS THEM SUITABLE FOR ENERGY HARVESTING ESPECIALLY IN URBAN AREAS. DRIVEN BY BOTH THESE RELATIVE ADVANTAGES, THE PROPOSED STRATEGY AIMS TO MAXIMIZE THE DISTRICT’S AUTONOMY FROM THE EXTERNAL GRID, WHICH IS ACHIEVED THROUGH THE COOPERATION OF INTERACTIVE BUILDINGS. THEREFORE, THE MAJOR CONTRIBUTION OF THIS STUDY IS THE MANAGEMENT AND OPTIMAL COOPERATION OF A GROUP OF BUILDINGS, EACH OF WHICH IS EQUIPPED WITH ITS OWN SYSTEM OF VERTICAL BIPV PANELS AND BESS, CARRIED OUT BY AN MPC STRATEGY. THE PROPOSED CONTROL SCHEME CONSISTS OF THREE MAIN COMPONENTS, I.E., THE FORECASTER, THE OPTIMIZER AND THE DISTRICT, WHICH INTERACT PERIODICALLY WITH EACH OTHER. IN ORDER TO QUANTITATIVELY EVALUATE THE BENEFITS OF THE PROPOSED MPC STRATEGY AND THE IMPLEMENTATION OF VERTICAL BIPV AND BESS, A HYPOTHETICAL FIVE-NODE DISTRIBUTION NETWORK LOCATED IN GREECE FOR FOUR REPRESENTATIVE DAYS OF THE YEAR WAS EXAMINED, FOLLOWED BY A SENSITIVITY ANALYSIS TO EXAMINE THE EFFECT OF THE SYSTEM CONFIGURATION ON ITS PERFORMANCE. © 2021 BY THE AUTHORS. LICENSEE MDPI, BASEL, SWITZERLAND.</t>
  </si>
  <si>
    <t>THERE IS AN INCREASING INTEREST IN NEW RENEWABLE ENERGY SOURCES FOR ACHIEVING NET ZERO EMIS-SIONS. CONSEQUENTLY, THE CONSTRUCTION INDUSTRY HAS MANDATED ZERO-ENERGY BUILDING CERTIFICATION (ZEB), THROUGH THE USAGE OF NEW RENEWABLE ENERGY. HOWEVER, BECAUSE OF THE VARIATIONS IN THE ENERGY SELF-SUFFICIENCY RATE (ESR) AMONG THE NEW RENEWABLE ENERGY TYPES, INCORRECT ESR PREDICTION AT THE DESIGN STAGE MAY LEAD TO PROBLEMS. HENCE, IN THIS STUDY, THE ESR AND CONSTRUCTION COST ARE ANALYZED FOR EACH NEW RENEWABLE ENERGY CAPACITY TO PREDICT THE ESR OF PHOTOVOLTAIC (PV), BUILDING INTEGRATED PHOTOVOLTAIC (BIPV), GEOTHERMAL, AND FUEL CELL SYSTEMS. PASSIVE AND ACTIVE TECHNOLOGY ELEMENTS OF THE ZEB CASES IN KOREA ARE ANALYZED, AND BY ESTABLISHING A STANDARD MODEL WITH THE AVERAGE VALUE OF EACH CASE, THE ESR IS CALCULATED FOR EACH NEW RENEWABLE ENERGY CAPACITY, AND THE CALCULATION FORMULAS ARE DERIVED. THE RESULTS INDICATE THAT FOR THE PV AND BIPV SYSTEMS, THE RATE OF ESR INCREASES WITH THE CAPACITY (KWP) AND IS CONSTANT AT 0.54% AND 0.34%, RESPECTIVELY. HOWEVER, FOR THE GEOTHERMAL SYSTEM AND FUEL CELLS, THE AVERAGE ESR IS 0.016% AND 1.46%, RESPECTIVELY, BUT AS THE RATE OF ESR INCREASE WITH THE CAPACITY (KW) GRADUALLY DECREASES, THE CALCULATION FORMULAS ARE DERIVED WITH A LOG GRAPH. © 2021 BY THE AUTHORS. LICENSEE MDPI, BASEL, SWITZERLAND.</t>
  </si>
  <si>
    <t>IN THIS WORK, WE INVESTIGATE THE POTENTIAL OF USING LAST GENERATION PHOTOVOLTAIC SYSTEMS IN TRADITIONAL BUILDING COMPONENTS OF HISTORICAL BUILDINGS. THE MULTIFUNCTIONAL PHOTOVOLTAIC COMPONENTS ALSO OPEN NEW APPLICATION AND IMPLEMENTATION HORIZONS IN THE FIELD OF ENERGY RETROFITTING IN HISTORICAL BUILDINGS. SOME OF THE BUILDING-INTEGRATED PHOTOVOLTAICS (BIPV) SOLUTIONS LEND THEMSELVES OPTIMALLY TO SOLVING THE PROBLEMS OF ENERGY EFFICIENCY IN HISTORICAL BUILDINGS. FOR THE NEXT FEW YEARS, ITALIAN LEGISLATION FORESEES INCREASING PERCENTAGES OF ENERGY PRODUCTION FROM RENEWABLE SOURCES, INCLUDING HISTORICAL BUILDINGS. THE OPPORTUNITIES AND CONSTRAINTS ANALYSED ARE PRESENTED THROUGH A SPECIFIC APPROACH, TYPICAL OF BUILDING PROCESSES FOR INNOVATIVE TECHNOLOGICAL BIPV SOLUTIONS ON HISTORICAL BUILDINGS. © 2020 BY THE AUTHOR.</t>
  </si>
  <si>
    <t>BUILDINGS ACROSS THE GLOBE CONSUME A PRODIGIOUS AMOUNT OF TOTAL ENERGY GENERATION AND ARE HELD RESPONSIBLE FOR CHALLENGING THE COMPETING URGE OF THE ENERGY TRILEMMA (ET). THE AVAILABLE SPACE FOR ROOFTOP PHOTOVOLTAIC (PV) MODULES IS OFTEN NOT ADEQUATE TO CATER TO THE ENTIRE ENERGY DEMAND OF THE BUILDINGS IN AN URBAN ENVIRONMENT. THEREFORE, THIS ARTICLE PROPOSES A SEMI-TRANSPARENT BUILDING INTEGRATED PHOTOVOLTAIC (BIPV) MODULE AT THE VERTICAL PART OF THE BUILDING FACADE FOR ON-SITE CLEAN ENERGY GENERATION. THE AMOUNT OF INCIDENT SOLAR IRRADIATION AT THE SURFACE OF THE BIPV PLACED AT VERTICAL TILT ANGLES IS ESTIMATED BY USING THE SOLAR TRANSPOSITION MODEL, AND THE PERFORMANCE OF THE BIPV IS EVALUATED ON THE INDEXES OF ET. A COUPLED ANALYSIS OF ENERGY GENERATED BY THE BIPV WITH THE BUILDING ENERGY DEMAND IS PRESENTED TO ANALYZE THE RELIABILITY INDEX ET. ECONOMIC PARAMETERS VIZ. COST OF ENERGY (COE) AND LEVELIZED COST OF ENERGY (LCOE) ARE PROPOSED TO EVALUATE AND COMPARE THE AFFORDABILITY INDEX OF ET ASSOCIATED WITH THE BIPV AND EXISTING ROOFTOP PV MODULE. FURTHER, THE ENVIRONMENTAL SUSTAINABILITY (ELIMINATION OF GREENHOUSE GAS (GHG) EMISSIONS) OF THE PROPOSED BIPV MODULE FOR THE BUILDING IS PRESENTED. © 2021 JOHN WILEY &amp; SONS LTD.</t>
  </si>
  <si>
    <t>THIS PAPER PROPOSES AN INTEGRATED SIMULATION FRAMEWORK FOR BOTH BUILDING DESIGN AND ENERGY PERFORMANCE ANALYSIS. LITERATURE REVIEW SHOWS THAT, ALTHOUGH MANY STUDIES EXIST, MOST OF THEM DID NOT FULLY CONSIDER THE INTEGRATED TECHNO-ECONOMIC EVALUATION OF BUILDING-INTEGRATED PHOTOVOLTAIC (BIPV) SYSTEM. THEREFORE, THIS RESEARCH AIMS TO USE THE INTEROPERABILITY POTENTIAL OFFERED BY APPLYING A BUILDING INFORMATION MODELLING BIM-FRIENDLY SOFTWARE TO AN INTEGRATED SIMULATION TOOL TO CONDUCT A COMPREHENSIVE TECHNO-ECONOMIC EVALUATION OF A BIPV SYSTEM IN A BUILDING CLUSTER. THROUGH VISUAL INTEGRATION IN A DIGITAL MOCK-UP, THE SOLAR IRRADIATION, SURROUNDING SHADINGS, BIPV LOCATION, BIPV COMPONENTS/SYSTEM (STRING, INVERTER, BATTERY), AND ECONOMIC ANALYSIS HAVE BEEN PERFORMED ON A RESIDENTIAL BUILDING CLUSTER LOCATED IN LUDVIKA, SWEDEN. THE RESULTS SHOW THE OPTIMAL LOCATION FOR THE 615 M2 BIPV SYSTEM WITH A YIELDING OF 27,394 KWH/YEAR. UNDER THE DEFINED BOUNDARY CONDITIONS, THE PAYBACK PERIOD IS 10 YEARS IN THE MIXED FEED-IN AND SELF-CONSUMPTION MODE, OVER ITS 20 YEARS’ LIFE SPAN. FURTHER SENSITIVITY ANALYSIS OF 18 CASES IS CARRIED OUT IN ORDER TO EVALUATE THE IMPACT OF INSTALLATION POSITION (CAPACITY), FUTURE CLIMATE CHANGE, SHADINGS, AND OPERATING MODE. THIS STUDY WILL HELP IMPROVE DECISION-MAKING BY ANALYSING THE IMPACT OF THE AFOREMENTIONED FACTORS ON A BIPV SYSTEM TECHNO-ECONOMIC PERFORMANCE. © 2020 THE AUTHOR(S). PUBLISHED BY INFORMA UK LIMITED, TRADING AS TAYLOR &amp; FRANCIS GROUP.</t>
  </si>
  <si>
    <t>THIS PAPER REVIEWS AND ANALYZES TECHNOLOGICAL DESIGN OPTIONS, WHICH HAVE BECOME AVAILABLE TO DATE FOR BIPV SYSTEMS ON ROOFS AND FACADES, INDEPENDENTLY OF SPECIFIC PRODUCTS OR BUILDING PROJECTS. THIS MEANS THAT THIS SURVEY DOES NOT ANALYZE EXISTING PRODUCTS OR REALIZED BUILDINGS, BUT PROVIDES AN OVERVIEW OF THE TECHNOLOGIES FOR BIPV. THE STARTING POINT IS AN ANALYSIS OF THE RELEVANCE OF BIPV TECHNOLOGIES FOR THE DECARBONIZATION OF ENERGY SYSTEMS, PROVIDING ENERGY FOR DIRECT USE OF ELECTRICITY AND SECTOR COUPLING TOGETHER WITH AN ANALYSIS OF THE GERMAN BIPV MARKET. THE PAPER PRESENTS THE WIDE RANGE OF TECHNICAL DESIGN OPTIONS FOR BIPV SYSTEMS AND CATEGORIZES AND ANALYZES THEM TO PROVIDE A STRUCTURED OVERVIEW. THIS COMPRISES A DETAILED ANALYSIS OF THE DESIGN OPTIONS FOR BIPV MODULES, IN WHICH NOT ONLY THE DESIGN OPTIONS FOR THE PV CELL LAYER WERE COMPREHENSIVELY INVESTIGATED, BUT ALSO THE DIFFERENT VARIANTS OF EMBEDDING MATERIALS, FRONT AND REAR COVER MATERIALS, ADDITIONAL INTERLAYERS AND ELECTRICAL MODULE LAYOUT. TWO FUNDAMENTAL MODULE-LEVEL DESIGN OPTIONS WERE INVESTIGATED IN PARTICULAR DETAIL: THE USE OF PV CELLS AS BASIC ELEMENTS OF PATTERNS AND THE USE OF COLOR TO CONCEAL THE PV CELLS. SUBSEQUENTLY, OPTIONS FOR THE DESIGN OF COMPLETE ELECTRICAL SYSTEMS ARE REVIEWED, RANGING FROM SUB-MODULE LEVEL DESIGN PARAMETERS TO BUILDING ENERGY SYSTEMS. DESIGN OPTIONS FOR THE CONSTRUCTIONAL INTEGRATION OF BIPV MODULES IN THE BUILDING ENVELOPE COMPLETE THE REVIEW OF TECHNOLOGICAL DESIGN POSSIBILITIES. © 2020 THE AUTHORS</t>
  </si>
  <si>
    <t>VERTICAL SPACE BEARS GREAT POTENTIAL OF SOLAR ENERGY ESPECIALLY FOR CONGESTED URBAN AREAS, WHERE PHOTOVOLTAIC (PV) WINDOWS IN HIGH-RISE BUILDINGS CAN CONTRIBUTE TO BOTH POWER GENERATION AND DAYLIGHT HARVEST. PREVIOUS STUDIES ON SUN-TRACKING PV WINDOWS STRAYED INTO THE TRADE-OFF BETWEEN TRACKING PERFORMANCE AND MUTUAL SHADING, FAILING TO ACHIEVE THE MAXIMUM ENERGY GENERATION. HERE WE FIRST BUILD INTEGRATED MODELS WHICH COUPLE THE PERFORMANCE OF SUN-TRACKING PV WINDOWS TO THE ROTATION ANGLES. SECONDLY, ONE-DEGREE-OF-FREEDOM (DOF) AND TWO-DOF SUN TRACKING ARE MATHEMATICALLY PROVEN TO BE NOT ABLE TO GAIN EITHER MAXIMUM POWER GENERATION OR NON-GLARE DAYLIGHTING UNDER REASONABLE ASSUMPTIONS. THEN WE DERIVE THE OPTIMUM ROTATION ANGLES OF THE VARIABLE-PIVOT-THREE-DEGREE-OF-FREEDOM (VP-3-DOF) SUN-TRACKING ELEMENTS AND DEMONSTRATE THAT THE OPTIMUM VP-3-DOF SUN TRACKING CAN ACHIEVE THE AFOREMENTIONED GOALS. WHEN THE RESTRICTION OF THE PROPOSED MODEL IS RELAXED, THE SAME PERFORMANCE CAN BE ACHIEVED BY THE OPTIMUM ONE-DOF SUN TRACKING WITH EXTENDED PV SLATS AND PARTICULAR DESIGN OF CELL LAYOUT, REQUIRING LESS COMPLICATED MECHANICAL STRUCTURES. SIMULATION RESULTS OF NINE GLOBAL CITIES SHOW THAT THE ANNUAL ENERGY GENERATION AND AVERAGE MODULE EFFICIENCY ARE IMPROVED RESPECTIVELY BY 27.40% AND 19.17% VIA THE OPTIMUM VP-3-DOF SUN TRACKING OVER THE CONVENTIONAL PERPENDICULAR SUN TRACKING. THE PROPOSED OPTIMUM SUN-TRACKING METHODS ALSO REVEAL BETTER PROTECTION AGAINST SUN GLARE. THE OPTIMUM VP-3-DOF SUN TRACKING IS ALSO DEMONSTRATED TO BE APPLICABLE TO HORIZONTAL PV WINDOWS, AS THOSE APPLIED IN THE SUN ROOF OF A GLASS GREENHOUSE. © 2018 ELSEVIER LTD</t>
  </si>
  <si>
    <t>THE DEVELOPMENT OF ADAPTIVE ARCHITECTURAL ENVELOPES IS ONE OF THE GOALS OF RESEARCHERS THAT AIM TO IMPROVE THE ENERGY PERFORMANCE OF BUILDINGS. TRADITIONAL DEVICES OFTEN HAVE DRAWBACKS LINKED TO THE COMPLEXITY OF THE KINETIC SYSTEMS USED, AS THE MECHANICAL SYSTEMS FOR GUARANTEEING PROPER OPERATION ARE COMPLEX AND EXPENSIVE (E.G., HINGES). ADAPTIVE ENVELOPES REQUIRE ENERGY FOR DRIVING THE MECHANICAL COMPONENTS AND MANAGEMENT SYSTEMS. THUS, IT IS USEFUL FOR SUCH ADAPTIVE ELEMENTS TO BE SELF-SUFFICIENT, GENERATING THE ENERGY NECESSARY FOR THEIR FUNCTIONING. THIS STUDY PRESENTS A PROTOTYPE OF A LIGHTWEIGHT AND STAND-ALONE COMPONENT FOR DYNAMIC ENVELOPES, CHARACTERIZED BY A FLEXIBLE COMPOSITE MATERIAL INTEGRATED WITH HIGH-EFFICIENCY PHOTOVOLTAIC CELLS CALLED THE SOLAR LIGHTWEIGHT INTELLIGENT COMPONENT FOR ENVELOPES (SLICE). THE MANAGEMENT AND CONTROL OF THE SLICE IS BASED ON THE ARDUINO PLATFORM. THIS PAPER DESCRIBES THE MULTIDISCIPLINARY DESIGN PROCESS THAT LED TO THE REALIZATION OF THE CURRENT PROTOTYPES, THE LABORATORY TEST PHASES, AS WELL AS THE RESULTS OF THE PRELIMINARY EXPERIMENTS CARRIED OUT UNDER REAL ENVIRONMENTAL CONDITIONS. © 2021 BY THE AUTHORS. LICENSEE MDPI, BASEL, SWITZERLAND.</t>
  </si>
  <si>
    <t>PARTIAL SHADING IS WIDELY CONSIDERED TO BE A LIMITING FACTOR IN THE PERFORMANCE OF PHOTO-VOLTAIC (PV) SYSTEMS APPLIED IN URBAN ENVIRONMENTS. MODERN SYSTEM ARCHITECTURES, COMBINED WITH PER MODULE DEPLOYMENT OF POWER ELECTRONICS, HAVE BEEN USED TO IMPROVE PERFORMANCE, ESPECIALLY AT HETEROGENEOUS IRRADIANCE CONDITIONS, BUT THEY COME WITH A HIGH INVESTMENT COST. IN THIS PAPER, ANOTHER APPROACH IS USED TO EVALUATE THE SELECTIVE DEPLOYMENT OF POWER OPTIMIZERS (SDPO), WHICH CAN OPERATE WITH A VARIETY OF STRING INVERTERS AND CAN BE RETROFITTED IN PV SYSTEMS SUFFERING FROM HIGH SHADING LOSSES. A COMBINATION OF MODELLING AND OUTDOOR FIELD TESTING SHOWED THE BENEFITS AND DRAWBACKS OF SDPOS IN A VARIETY OF SHADING SCENARIOS. RESULTS SUGGEST THAT THERE IS AN ENERGY YIELD INCREASE OF 1–2% ON AN ANNUAL BASIS COMPARED TO THAT OF A REFERENCE SYSTEM. THE EXACT LEVEL OF INCREASE DEPENDS ON THE SHADING PATTERNS AND COMBINATION SCENARIOS USED IN THIS PAPER. © 2021 BY THE AUTHORS. LICENSEE MDPI, BASEL, SWITZERLAND.</t>
  </si>
  <si>
    <t>RECENT TRENDS AND FUTURE OBJECTIVES IN SUSTAINABLE BUILDINGS ARE TO REDUCE ENERGY CONSUMPTION, AND SIMULTANEOUSLY TRY TO SUPPLY THEIR ENERGY DEMAND WITHIN THE BUILDING EMPLOYING AN ENVIRONMENTALLY FRIENDLY ENERGY RESOURCE WHICH LEADS TO A NEARLY ZERO ENERGY BUILDING (NZEB). BUILDING INTEGRATED PHOTOVOLTAICS (BIPV), WHICH IS ONE OF THE FASTEST GROWING INDUSTRIES WORLDWIDE CURRENTLY, REFERS TO PHOTOVOLTAIC CELLS THAT ARE INTEGRATED INTO THE BUILDING ENVELOPE SUCH AS FACADE OR ROOF TO GENERATE CLEAN ENERGY FROM SUNSHINE AND IS THE MOST REMARKABLE TECHNOLOGY TO CONTRIBUTE TO NZEB PURPOSES. IN THIS PAPER, AN INNOVATIVE APPROACH OF BIPV ECONOMIC ANALYSIS IS PRESENTED. THE PROPOSED METHOD IS TO QUANTIFY THE SOCIETAL AND ENVIRONMENTAL ADVANTAGES OF A BIPV SYSTEM AS MUCH AS POSSIBLE AND IMPORT THESE VALUES TO THE ECONOMIC ANALYSIS IN ORDER TO SEE THEIR EFFECTS IN A LIFECYCLE COST ANALYSIS (LCCA). IN ORDER TO COMPARE THE RESULTS WITH THE CURRENT LCCA, FOUR CASE STUDIES FROM BRAZIL, ITALY, CHINA, AND BAHRAIN WERE CHOSEN, BECAUSE THEY WERE THE MOST RECENT BIPV SYSTEM LCCA, AND THE SUGGESTED METHOD WAS APPLIED ON THEM. THE ECONOMIC ANALYSIS SHOWED THAT WITH THE SOCIETAL AND ENVIRONMENTAL BENEFITS OF THE IMPLEMENTED SYSTEM, REPLACING CONVENTIONAL FAÇADES AND ROOF BUILDING MATERIALS WITH BIPV MODULES WILL BECOME ECONOMICALLY MORE FEASIBLE. AS A RESULT, THE PRESENTED STRATEGY COULD NOT ONLY EXPECTANTLY GUIDE THE END USER TO DECIDE MORE CONSCIOUS ABOUT THE IMPLEMENTATION OF BIPV SYSTEMS BUT ALSO STEER GOVERNMENTS OR DECISION-MAKERS TO SUPPORT THE TECHNOLOGY BY RATIONAL SUBSIDIES AND INCENTIVES. © 2019</t>
  </si>
  <si>
    <t xml:space="preserve"> ELECTROCHROMIC ENERGY STORAGE (EES) WINDOWS CAN BE USED TO REDUCE A BUILDING'S ENERGY CONSUMPTION—THE ELECTRICITY GENERATED BY BUILDING-INTEGRATED PHOTOVOLTAICS DURING THE DAY IS USED TO DARKEN THE EES DEVICE TO BLOCK VISIBLE LIGHT, SOLAR HEAT, OR BOTH BASED ON CLIMATE CONDITIONS OR PERSONAL PREFERENCES, WITH SIMULTANEOUS ENERGY STORAGE IN THE COLORED STATE. THE STORED CHARGES ARE THEN USED TO COLOR OR BLEACH THE SAME OR ANOTHER EES DEVICE OR TO POWER OTHER ELECTRONIC PRODUCTS AT NIGHT WHEN SOLAR HARVESTING CEASES. EES WINDOWS WITH DUAL-BAND CAPABILITY AND HIGH INTERNAL CHARGE STORAGE ARE, HOWEVER, NOT YET DEMONSTRATED BECAUSE OF THE LIMITATIONS OF THE ELECTROCHROMIC MATERIALS INVESTIGATED TO DATE. WE DISCOVERED THAT DOPED NANO TIO 2 CAN DELIVER THE INDEPENDENT CONTROL OF VISIBLE LIGHT AND NEAR-INFRARED TRANSMITTANCE AND A SIZEABLE ENERGY STORAGE FUNCTION. A DEMONSTRATIVE DUAL-BAND EES (DEES) WAS FABRICATED TO CONFIRM THE FUNCTIONALITY AND THE RATIONAL DESIGN OF NEXT-GENERATION SMART WINDOWS. © 2018 ELSEVIER INC.; A DUAL-BAND ELECTROCHROMIC ENERGY STORAGE (DEES) SMART WINDOW WAS DEMONSTRATED FOR THE FIRST TIME USING TA-DOPED TIO 2 NANOCRYSTALS AS THE ACTIVE MATERIAL. THE DEMONSTRATIVE DEES UNIT CAN INDEPENDENTLY CONTROL THE VISIBLE LIGHT AND NEAR-INFRARED (SOLAR HEAT) TRANSMITTANCE WITH GOOD ELECTROCHROMIC PERFORMANCE AND DELIVERS A HIGH CHARGE-STORAGE CAPACITY OF 466.5 MA H M −2 AT 150 MA M −2 OF CURRENT DENSITY. © 2018 ELSEVIER INC.; THE INTEGRATION OF ELECTROCHROMIC SMART WINDOWS WITH ENERGY STORAGE IS AN APPEALING CONCEPT FOR GREEN BUILDING DEVELOPMENT. HEREIN, WE REPORT A DUAL-BAND ELECTROCHROMIC ENERGY STORAGE (DEES) WINDOW CAPABLE OF INDEPENDENT CONTROL OF VISIBLE LIGHT (VIS) AND NEAR-INFRARED (NIR, SOLAR HEAT) TRANSMITTANCE WITH A HIGH INTERNAL CHARGE STORAGE. THE KEY DESIGN FEATURE IS THE USE OF COMPOSITION-OPTIMIZED TA-DOPED NANO-TIO 2 NANOCRYSTALS AS A MULTIFUNCTIONAL ACTIVE MATERIAL TO DELIVER A HIGH CHARGE-STORAGE CAPABILITY CONCURRENTLY WITH HIGH BISTABILITY AND LONG-CYCLE-LIFE ELECTROCHROMISM IN THREE DISTINCT OPERATING MODES: (1) THE VIS AND NIR TRANSPARENT “BRIGHT” MODE; (2) THE VIS TRANSPARENT AND NIR OPAQUE “COOL” MODE; AND (3) THE COMPLETELY OPAQUE “DARK” MODE. THE INDEPENDENT CONTROL OF VIS (SUNLIGHT) AND NIR (SOLAR HEAT) MODULATION WAS SUCCESSFULLY DEMONSTRATED IN A DEES PROTOTYPE WITH A HIGH CHARGE-STORAGE CAPACITY OF 466.5 MA HR M −2 AT 150 MA M −2 OF CURRENT DENSITY. © 2018 ELSEVIER INC.</t>
  </si>
  <si>
    <t>THIS PAPER PRESENTS AN INTEGRATED BOTTOM-UP APPROACH AIMED AT HELPING THOSE DEALING WITH STRATEGICAL ANALYSIS OF INSTALLATION OF BUILDING INTEGRATED PHOTO VOLTAIC (BIPV) TO ESTIMATE THE ELECTRICITY PRODUCTION POTENTIAL ALONG WITH THE ENERGY NEEDS OF URBAN BUILDINGS AT THE DISTRICT SCALE. ON THE DEMAND SIDE, HOURLY ENERGY PROFILES ARE GENERATED USING DYNAMIC BUILDING SIMULATION TAKING INTO ACCOUNT ACTUAL URBAN MORPHOLOGIES. ON THE SUPPLY SIDE, ELECTRICITY GENERATED FROM THE SYSTEM IS PREDICTED CONSIDERING BOTH THE DIRECT AND INDIRECT COMPONENTS OF SOLAR RADIATION AS WELL AS LOCAL CLIMATE VARIABLES. PYTHON-BASED ALGORITHM EDITOR GRASSHOPPER IS USED TO INTERLINK FOUR TYPES OF MODELLING AND SIMULATION TOOLS AS 1) GENERATION OF 3-D MODEL, 2) SOLAR RADIATION ANALYSIS, 3) FORMATTING WEATHER FILES (TMY DATA SET) AND 4) DYNAMIC ENERGY DEMAND. THE METHOD HAS BEEN DEMONSTRATED FOR A CLUSTER OF 20 BUILDINGS LOCATED IN THE YASAR UNIVERSITY IN IZMIR (TURKEY), FOR WHICH IT IS FOUND THE BIPV SYSTEM COULD ACHIEVE AN ANNUAL RENEWABLE SHARE OF 23%, IN LINE WITH THE RENEWABLE ENERGY DIRECTIVE TARGET OF 20%. QUANTITATIVELY-COMPARED DEMAND AND SUPPLY INFORMATION AT HOURLY TIME STEP SHOWS THAT ONLY SOME ENERGY NEEDS CAN BE MET BY BIPV, SO THERE IS A NEED FOR AN APPROPRIATE MATCHING STRATEGY TO BETTER EXPLOIT THE RENEWABLE ENERGY POTENTIAL. © 2018 THE AUTHORS</t>
  </si>
  <si>
    <t>THIS PAPER PRESENTS A NOVEL MODEL TO EVALUATE THE POWER OUTPUT OF A BUILDING INTEGRATED PHOTOVOLTAIC SYSTEM (BIPVS) OPERATING IN THE ANDEAN RANGE. THE OPTIMAL POWER FLOW (OPF) MODEL OPTIMIZES THE POWER OUTPUT OF THE BIPVS WITHIN AN ELECTRICAL SYSTEM WITHOUT VIOLATING OPERATIONAL LIMITS. THE MODEL IS VALIDATED WITH THE EXPERIMENTAL PERFORMANCE OF A 6 KW BIPVS INSTALLED IN BOGOTA, COLOMBIA. THE METEOROLOGICAL DATA AFFECT THE POWER FLOW. THE MODEL IS EVALUATED UNDER SUNNY AND RAINY DAYS TO CHARACTERIZE THE PHOTOVOLTAIC ARRAY PERFORMANCE. THE RESULTS SHOWED THAT THE AC PV-ENERGY GENERATION WAS 5,904 KWH/YEAR FOR 2017 AND THAT THERE IS A CORRELATION FACTOR OF 99.87% BETWEEN THE EXPERIMENTAL POWER FLOW AND THE PROPOSED MODEL. © 2019 INSTITUTE OF ADVANCED ENGINEERING AND SCIENCE. ALL RIGHTS RESERVED.</t>
  </si>
  <si>
    <t>IN THIS STUDY, THE LONG-TERM OPERATIONAL PERFORMANCE OF BUILDING-INTEGRATED PHOTOVOLTAIC (BIPV) SYSTEMS WAS ANALYZED IN THE CARBON ZERO BUILDING OF THE NATIONAL INSTITUTE OF ENVIRONMENTAL RESEARCH (NIER) OF SOUTH KOREA, WITH A TOTAL AREA OF 2449 M2. THREE TYPES OF BIPV MODULES (GLASS TO GLASS, GLASS TO TEDLAR/CRYSTAL, AND AMORPHOUS) WERE INSTALLED IN THE BUILDING ENVELOPES (ROOFS, WALLS, WINDOWS, ATRIUM, AND PERGOLA) WITH A TOTAL CAPACITY OF 116.2 KWP. OVER A FIVE-YEAR PERIOD, THE AVERAGE ANNUAL ENERGY PRODUCTION WAS 855.6 KWH/KWP, THE SYSTEM LOSS RANGED FROM 0.14 TO 0.31 H/D, AND THE CAPTURE LOSS RANGED FROM 0.21 TO 1.81 H/D. THE CAUSES OF CAPTURE LOSSES WERE DEGRADATION OF THE POWER GENERATION EFFICIENCY OF THE HORIZONTAL INSTALLATION MODULE DUE TO THE ACCUMULATION OF DUST AND REDUCED ENERGY PRODUCTION DUE TO APPLICATION OF THE SAME INVERTER FOR THE CRYSTAL SYSTEM MODULE AND AMORPHOUS MODULE. AS A RESULT, THE BIPV SYSTEMS WITH AN INSTALLATION ANGLE OF 30° EXHIBITED APPROXIMATELY 57% HIGHER ENERGY PRODUCTION THAN VERTICALLY (90°) INSTALLED SYSTEMS UNDER THE SAME SOLAR RADIATION. MOREOVER, HORIZONTAL (0°) BIPV SYSTEMS EXHIBITED UP TO 14% HIGHER ENERGY PRODUCTION THAN VERTICAL BIPV SYSTEMS. © 2019 BY THE AUTHORS.</t>
  </si>
  <si>
    <t>PREVIOUS RESEARCH HAS SHOWN DYE-SENSITIZED SOLAR CELLS (DSSCS) TO HAVE EXCELLENT APPLICABILITY FOR BUILDING EXTERIOR MATERIALS AND WINDOWS, BECAUSE THEY CAN BE CONTROLLED IN TERMS OF VISIBLE LIGHT TRANSMITTANCE (VLT) AND COLOR, AND THUS HAVE GOOD VARIABILITY. HOWEVER, WINDOWS WITH SOLAR CELLS MAY NOT SHOW IDEAL ENERGY GENERATION EFFICIENCY. THIS DEPENDS ON A VARIETY OF FACTORS, SUCH AS WINDOW COMPOSITION, SHADOW, AND LIGHT SCATTERING. IN THIS PAPER, THROUGH MOCK-UP TESTS, THE ENERGY GENERATION OF DSSCS WITH VARIOUS TRANSMITTANCES AND COLORS WAS MEASURED. RED, GREEN, AND BLUE (RGB)-BASED DSSCS OF 7, 10, AND 20% VLT WERE USED, AND PMAX VALUES WERE MEASURED FOR SOLAR RADIATION FOR COMPARISON. AS A RESULT OF THE COMPARISON, PERFORMANCE ESTIMATES WERE MADE FOR EACH COLOR AND VLT WHEN USED AS A WINDOW. IN THIS STUDY, THE ELECTRICAL ENERGY GENERATED BY DSSCS WAS MEASURED IN AN ENVIRONMENT APPLIED TO A REAL WINDOW, NOT A VIRTUAL ENVIRONMENT. THEREFORE, THE STUDY IS MEANINGFUL, IN THAT DATA THAT CAN ESTIMATE PERFORMANCE WHEN APPLYING VARIOUS TYPES OF DSSCS IN A REAL-WORLD WINDOW ENVIRONMENT WERE CREATED. © 2020 BY THE AUTHORS. LICENSEE MDPI, BASEL, SWITZERLAND.</t>
  </si>
  <si>
    <t>THE OPTIMAL DIFFUSION OF BUILDING INTEGRATED PHOTOVOLTAICS (BIPV) IN CITIES REQUIRES DILIGENT PLANNING TO ARRANGE TEMPORAL AND SPATIAL DISTRIBUTION OF ENERGY, WHILE PRESERVING THE AESTHETICS OF CITY LANDSCAPES. BENEFITTING FROM AN INCREASING QUALITY OF 3D MODELS OF CITIES, A COMPREHENSIVE METHODOLOGY TO ESTIMATE POTENTIAL ENERGY GENERATION FROM VISUALLY-ACCEPTABLE PV, ENERGY USE FROM BUILDINGS, AND ECONOMICALLY VIABLE MICRO-GRID OPERATION IS PROPOSED, BY COMBINING VALIDATED DYNAMIC ENERGY SIMULATION TOOLS INTO AN OPEN-SOURCE COMPUTATIONAL PLATFORM. THE PLATFORM INTENDS TO BE USEFUL FOR URBAN PLANNERS AND OFFICIALS IN CHARGE OF PLANNING A LARGE-SCALE BIPV INSTALLATION INTO AN EXISTING NEIGHBORHOOD: SIMULATIONS ARE CARRIED OUT AT THE CITY SCALE, INCLUSIVE OF FAÇADE POTENTIAL, SHADING FROM VEGETATION AND DETAILED ROOF SHAPES WITH SUPER-STRUCTURES. SOCIAL ACCEPTABILITY IS INVESTIGATED THROUGH A NOVEL VISUAL IMPACT ASSESSMENT METHODOLOGY AND GRID INTEGRATION SOLUTIONS ARE ANALYZED WITH REFERENCE TO THEIR ASSOCIATED COSTS. UNDER A CONSERVATIVE SCENARIO, A MEDIAN OF 10 KW HAC-ELECTRICITY / M2 HEATED FLOOR AREA PER YEAR IS AVAILABLE FROM BIPV PRODUCTION IN GENEVA (SWITZERLAND), COVERING 32 % ELECTRICITY DEMAND FOR SPACE HEATING FROM HEAT PUMPS, OR, ALTERNATIVELY, ALMOST 10 TIMES THE ONE FOR SPACE COOLING. VISUAL IMPACT HAS DEMONSTRATED NOT TO BE CONCURRENT TO GRID INTEGRATION CONSTRAINTS AT THE CURRENT STAGE, BUT RATHER TO CONTRIBUTE TO FILTERING BUILDING ENVELOPE SURFACE AND AVOID GRID CURTAILMENT OF EXCESS ELECTRICITY. IN THE NEAR FUTURE, WITH AN INCREASED GRID EFFICIENCY, VISUAL IMPACT IS EXPECTED TO BECOME A CRUCIAL CRITERION TO LIMIT THE INTEGRATION EXTENT. © 2021 THE AUTHOR(S)</t>
  </si>
  <si>
    <t>CLEAN-ENERGY TECHNOLOGIES HAVE BEEN WELCOMED DUE TO ENVIRONMENTAL CONCERNS AND HIGH FOSSIL-FUEL COSTS. TODAY, PHOTOVOLTAIC (PV) CELLS ARE AMONG THE MOST WELL-KNOWN TECHNOLOGIES THAT ARE USED TODAY TO INTEGRATE WITH BUILDINGS. PARTICULARLY, THESE CELLS HAVE ATTRACTED THE ATTENTION OF RESEARCHERS AND DESIGNERS, COMBINED WITH THE WINDOWS AND FACADES OF BUILDINGS, AS SOLAR CELLS THAT ARE IN A TYPICAL WINDOW OR FACADE OF A BUILDING CAN REDUCE THE DEMAND FOR URBAN ELECTRICITY BY GENERATING CLEAN ELECTRICITY. AMONG THE FOUR GENERATIONS THAT HAVE BEEN INDUSTRIALIZED IN THE DEVELOPMENT OF SOLAR CELLS, THE THIRD GENERATION, INCLUDING DYE-SENSITIZED SOLAR CELLS (DSSCS) AND PEROVSKITE, IS USED MORE IN COMBINATION WITH THE FACADES AND WINDOWS OF BUILDINGS. DUE TO THE CHARACTERISTICS OF THESE CELLS, THE STUDY OF TRANSPARENCY, COLOUR EFFECT AND THEIR IMPACT ON ENERGY CONSUMPTION IS CONSIDERABLE. UP TO NOW, CASE STUDIES HAVE HIGHLIGHTED THE FEATURES MENTIONED IN THE BUILDING COMBINATION. THEREFORE, THIS PAPER AIMS TO PROVIDE CONSTRUCTIVE INFORMATION ABOUT THE PRACTICAL AND FUNCTIONAL FEATURES AS WELL AS THE LIMITATIONS OF THIS TECHNOLOGY, WHICH CAN BE USED AS A REFERENCE FOR RESEARCHERS AND DESIGNERS. © 2021 THE AUTHOR(S). PUBLISHED BY OXFORD UNIVERSITY PRESS ON BEHALF OF NATIONAL INSTITUTE OF CLEAN-AND-LOW-CARBON ENERGY.</t>
  </si>
  <si>
    <t>ENERGY FLEXIBILITY IN BUILDINGS IS GAINING MOMENTUM WITH THE INTRODUCTION OF NEW EUROPEAN DIRECTIVES THAT ENABLE BUILDINGS TO MANAGE THEIR OWN ENERGY DEMAND AND PRODUCTION, BY STORING, CONSUMING OR SELLING ELECTRICITY ACCORDING TO THEIR NEED. THE TRANSITION TOWARDS A LOW-CARBON ENERGY SYSTEM, THROUGH THE PROMOTION OF ON-SITE ENERGY PRODUCTION AND ENHANCEMENT OF SELF-CONSUMPTION, CAN BE SUPPORTED BY BUILDING-INTEGRATED PHOTOVOLTAICS (BIPV) TECHNOLOGIES. THIS PAPER INVESTIGATES THE AESTHETIC AND TECHNOLOGICAL INTEGRATION OF HIDDEN COLOURED PV MODULES IN ARCHITECTURALLY SENSITIVE AREAS THAT SEEM TO BE THE BEST POSSIBILITY TO FAVOUR A BALANCE BETWEEN CONSERVATION AND ENERGY ISSUES. FIRST, A MULTIDISCIPLINARY METHODOLOGY FOR EVALUATING THE AESTHETIC AND TECHNICAL INTEGRATION OF PV SYSTEMS IN ARCHITECTURALLY SENSITIVE AREA IS PROPOSED, REFERRING TO THE TECHNOLOGIES AVAILABLE ON THE MARKET. SECOND, THE EXPERIMENTAL CHARACTERISATION OF THE TECHNICAL PERFORMANCE SPECIFIC BIPV MODULES AND THEIR COMPARISON WITH STANDARD MODULES UNDER STANDARD WEATHER CONDITION ARE ANALYSED, WITH THE AIM OF ACQUIRING USEFUL DATA FOR COMPARING THE MODULES' INTEGRATION PROPERTIES AND PERFORMANCE. FOR THIS PURPOSE, NEW TESTBEDS HAVE BEEN SET UP TO INVESTIGATE THE AESTHETIC INTEGRATION AND THE ENERGY PERFORMANCES OF INNOVATIVE BIPV PRODUCTS. THE PAPER DESCRIBES THE ANALYSES CARRIED OUT TO DEFINE THE FINAL CONFIGURATION OF THESE EXPERIMENTAL TESTBEDS. FINALLY, THE EXPERIMENTAL CHARACTERISATION AT STANDARD TEST CONDITIONS OF TWO COLOURED BIPV MODULES IS PRESENTED AND THE EXPERIMENTAL DESIGN FOR THE OUTDOOR TESTING IS OUTLINED. © 2020 BY THE AUTHORS. LICENSEE MDPI, BASEL, SWITZERLAND. THIS ARTICLE IS AN OPEN ACCESS ARTICLE DISTRIBUTED UNDER THE TERMS AND CONDITIONS OF THE CREATIVE COMMONS ATTRIBUTION (CC BY) LICENSE (HTTP://CREATIVECOMMONS.ORG/LICENSES/BY/4.0/).</t>
  </si>
  <si>
    <t>CRYSTALLINE SILICON (C-SI) IS NOT USED FOR DEVELOPING TRANSPARENT PHOTOVOLTAICS, OWING TO ITS OPAQUE NATURE. FURTHERMORE, ADDING OPTICAL TRANSPARENCY TO A CONVENTIONAL C-SI WAFER IS ONE OF THE MOST CHALLENGING PROBLEMS IN THIS FIELD. HERE, WE DEMONSTRATE THE DEVELOPMENT OF A NEUTRAL-COLORED TRANSPARENT C-SI SUBSTRATE USING A 200-ΜM-THICK C-SI WAFER, WHICH IS KNOWN TO BE INTRINSICALLY OPAQUE. TRANSPARENT C-SI SUBSTRATES WERE FABRICATED BY PLACING MICROHOLE-SHAPED LIGHT TRANSMISSION WINDOWS ON A BARE C-SI WAFER. THESE WINDOWS WERE DESIGNED TO ENABLE THE TRANSMISSION OF ALL INCIDENT VISIBLE LIGHT THROUGH THE SUBSTRATE, RESULTING IN A COLORLESS SUBSTRATE. A LIGHT ABSORPTION AREA WAS ALSO DESIGNED ON THE WAFER TO EFFICIENTLY ABSORB INCIDENT LIGHT. AS A REPRESENTATIVE APPLICATION, SOLAR CELLS FABRICATED USING THE NEUTRAL-COLORED TRANSPARENT C-SI SUBSTRATE SHOWED A POWER CONVERSION EFFICIENCY OF UP TO 12.2%. THEREFORE, OUR TRANSPARENT C-SI SOLAR CELLS PRESENT A UNIQUE OPPORTUNITY TO DEVELOP NEXT-GENERATION COLORLESS TRANSPARENT PHOTOVOLTAICS. TRANSPARENT SOLAR CELLS ARE ATTRACTIVE ENERGY CONVERSION DEVICES BECAUSE THEY CAN BE USED IN VARIOUS APPLICATIONS IN OUR DAILY LIFE, SUCH AS BUILDING-INTEGRATED PHOTOVOLTAICS. HOWEVER, TRANSPARENT SOLAR CELLS DEVELOPED TO DATE HAVE LIMITATIONS IN EFFICIENCY AND STABILITY. CRYSTALLINE SILICON (C-SI) IS ONE OF THE BEST CANDIDATES TO DEVELOP TRANSPARENT SOLAR CELLS WITH HIGH EFFICIENCY AND STABILITY, BECAUSE CONVENTIONAL C-SI SOLAR CELLS ARE KNOWN TO EXHIBIT HIGH EFFICIENCY AND LONG-TERM STABILITY COMPARED WITH OTHER SOLAR CELLS. HOWEVER, THE OPAQUE CHARACTERISTIC OF THE C-SI WAFER HINDERS THE DEVELOPMENT OF TRANSPARENT SOLAR CELLS USING C-SI. HERE, WE PRESENT A NOVEL APPROACH TO DEVELOP NEUTRAL-COLORED TRANSPARENT C-SI SOLAR CELLS THAT EXHIBIT THE HIGHEST EFFICIENCY AMONG NEUTRAL-COLORED TRANSPARENT SOLAR CELLS DEVELOPED TO DATE. FURTHERMORE, WE BELIEVE THAT THIS STUDY MAKES A SIGNIFICANT CONTRIBUTION NOT ONLY TO THE FIELD OF PHOTOVOLTAICS BUT ALSO TO VARIOUS TRANSPARENT ELECTRONICS. WE REPORT A NEUTRAL-COLORED TRANSPARENT C-SI SUBSTRATE USING A 200-ΜM-THICK C-SI WAFER, WHICH IS KNOWN TO BE OPAQUE. THE TRANSPARENT C-SI SUBSTRATE SHOWS A COMPLETELY NEUTRAL COLOR, SIMILAR TO GLASS WITHOUT A TRANSMISSION CUT-ON WAVELENGTH. IN ADDITION, THE TRANSMITTANCE OF THE TRANSPARENT C-SI SUBSTRATE IS SYSTEMATICALLY TUNED UNDER THE FULL SOLAR SPECTRUM. AS A REPRESENTATIVE APPLICATION, THE TRANSPARENT SOLAR CELLS FABRICATED WITH THE SUBSTRATE DEVELOPED IN THIS STUDY SHOW A POWER CONVERSION EFFICIENCY OF UP TO 12.2%. © 2019 ELSEVIER INC.</t>
  </si>
  <si>
    <t>SUSTAINABILITY IN ARCHITECTURE ENGAGES A WIDE RANGE OF CONSIDERATIONS IN THE LIGHT OF THE SIGNIFICANT NEGATIVE IMPACT OF BUILDINGS ON THE ENVIRONMENT. ONE ASPECT OF RESEARCH IN THIS PARLANCE ENGAGES THE TECHNOLOGICAL AND THE SOCIAL DIMENSIONS OF BUILDING INNOVATION, WHICH PROMOTE THE USE OF RENEWABLE TECHNOLOGY AS A MITIGATION STRATEGY. THE CHALLENGE, HOWEVER, IS THAT THE END-USERS OR BUILDING CLIENTS DO NOT ALWAYS HAVE SUFFICIENT AWARENESS AND INFORMATION REGARDING THESE TECHNOLOGIES TO GUIDE THEIR DECISION TO ACCEPT IT. CONSEQUENTLY, THE DIFFUSION OF SAID INNOVATIONS IS SLOW, AND THE ENVIRONMENTAL OR BUILDING PROBLEMS THEY WERE INVENTED TO SOLVE PERSIST AT THE EXPENSE OF BOTH HUMANITY AND THE ENVIRONMENT. THIS STUDY, THEREFORE, FOCUSES ON A QUANTITATIVE INVESTIGATION TO ASCERTAIN THE LEVEL OF AWARENESS AND INTEREST OF RESIDENTS IN THE UNITED ARAB EMIRATES (UAE) ON BUILDING INTEGRATED PHOTOVOLTAICS (BIPV) AS AN EXAMPLE OF RENEWABLE ENERGY-BASED BUILDING TECHNOLOGY. IN THIS STUDY, 289 RESIDENTS PARTICIPATED, FOLLOWING THE DISTRIBUTION OF A QUESTIONNAIRE TO DEMOGRAPHICALLY DISTINCT INDIVIDUALS. THIS DISTINCTION WAS USED IN THE ANALYSIS TO HIGHLIGHT DIFFERENT GROUPS SUCH AS, GENDER, GENERATIONS, AND OCCUPATIONAL BACKGROUND OF THE RESPONDENTS. THE FINDINGS OF THE STUDY SHOW, FIRSTLY, THAT THERE IS A HIGH LEVEL OF AWARENESS OF BIPV IN THE SAMPLE. THE STUDY ALSO SHOWS THAT COMPARING AWARENESS WITH EACH OF THESE DEMOGRAPHIC VARIABLES PRODUCED A SECOND LAYER OF FINDINGS. FOR EXAMPLE, THE STATISTICAL ANALYSIS SHOWED THAT THERE IS NO SIGNIFICANT DIFFERENCE BETWEEN THE LEVEL OF AWARENESS AND ANY OF THE DEMOGRAPHIC CHARACTERISTICS OF THE STUDY PARTICIPANTS. HOWEVER, THERE IS A SIGNIFICANT STATISTICAL DIFFERENCE (P = 0.000) BETWEEN AWARENESS AND INTEREST IN BIPV. IN CONCLUDING THIS STUDY, RECOMMENDATIONS FOR FURTHER RESEARCH THAT ELABORATES OTHER STATISTICAL VARIABLES AND TESTS, AS WELL AS A FOLLOW-UP QUALITATIVE INVESTIGATION ARE PLANNED AND OUTLINED FOR FUTURE STUDIES. THE FINDINGS OF THIS INVESTIGATION MAY BE OF BENEFIT TO RESEARCHERS, POLICY MAKERS, AS WELL AS ENERGY COMPANIES AND MARKETING AGENCIES WITHIN AND OUTSIDE THE REGION. © 2021 BY THE AUTHORS. LICENSEE MDPI, BASEL, SWITZERLAND.</t>
  </si>
  <si>
    <t>BUILDINGS CONSUME CONSIDERABLE AMOUNT OF ENERGY TO MAINTAIN COMFORTABLE INTERIOR. BY ALLOWING DAYLIGHT, VISUAL COMFORT INSIDE A BUILDING IS POSSIBLE WHICH CAN ENHANCE THE OCCUPANT'S HEALTH, MOOD AND COGNITIVE PERFORMANCE. HOWEVER, TRADITIONAL HIGHLY TRANSPARENT WINDOWS SHOULD BE REPLACED WITH SEMITRANSPARENT TYPE WINDOW TO ATTAIN A COMFORTABLE DAYLIGHT INSIDE A BUILDING. EVALUATION OF VISUAL COMFORT INCLUDES BOTH DAYLIGHT GLARE AND COLOUR COMFORT ANALYSIS. BUILDING INTEGRATED PHOTOVOLTAIC (BIPV) TYPE WINDOWS ARE PROMISING SYSTEMS AND CAN POSSESS A RANGE OF SEMITRANSPARENT LEVELS DEPENDING ON THE TYPE OF PV USED. IN THIS WORK, THE SEMITRANSPARENT PEROVSKITE BIPV WINDOWS WAS INVESTIGATED BY EMPLOYING DAYLIGHT GLARE ANALYSIS FOR AN OFFICE BUILDING LOCATED IN RIYADH, KSA AND THREE WAVELENGTH DEPENDENT TRANSMISSION SPECTRA FOR COLOUR COMFORT ANALYSIS. THE RESULTS SHOWED THAT THE TRANSMISSIONS RANGE BETWEEN 50-70% WAS OPTIMUM FOR THE COMFORTABLE DAYLIGHT FOR SOUTH FACING VERTICAL PANE BPV-WINDOWS. HOWEVER, EXCELLENT COLOUR COMFORT WAS ATTAINED FOR THE TRANSMISSION RANGE OF 90% WHICH PROVIDED GLARE ISSUES. COLOUR COMFORT FOR 20% TRANSPARENT PEROVSKITE WAS COMPARED WITH CONTEMPORARY OTHER TYPE OF PV WHICH CLEARLY INDICATED THAT WAVELENGTH DEPENDENT TRANSMITTANCE IS STRONGER OVER SINGLE VALUE TRANSMITTANCE. © 2021 MDPI AG. ALL RIGHTS RESERVED.</t>
  </si>
  <si>
    <t>THE PAPER SHOWS THE RESULTS OF MECHANICAL TESTS CARRIED OUT ON PROTOTYPES OF A NEW BUILDING INTEGRATED PHOTOVOLTAIC (BIPV) COMPONENT DEVELOPED BY THE AUTHOR AND SBSKIN SMART BUILDING SKIN S.R.L. THIS PATENTED INNOVATIVE COMPONENT IS ABLE TO MERGE STRUCTURAL FUNCTION, INSULATION PROPRIETIES, AND PRODUCTION OF CLEAN ENERGY FOR RETROFIT ACTIONS AND/OR THE CONSTRUCTION OF TRANSLUCENT FAÇADES IN HIGH-RISE BUILDINGS LOCATED IN DIFFERENT CLIMATIC CONTEXTS. DUE TO COLORED PV CELLS INTEGRATED INTO 3 DIMENSIONAL (3D) GLASS COMPONENTS AND THE DRY-ASSEMBLY SYSTEM USED FOR ASSEMBLING THEM INTO PRECAST AND PRE-STRESSED PANELS, AN EASY AND CREATIVE CUSTOMIZATION OF THE PRODUCT IS ALLOWED. GREEN ENERGY PRODUCTION, SAFETY, AND ENERGY EFFICIENCY OF BUILDINGS CAN BE ASSURED IN ACCORDANCE WITH THE ENVIRONMENTAL CONDITIONS AND USERS' NEEDS. THE PRE-STRESSING FORCE USED TO IMPROVE THE MECHANICAL RESISTANCE OF THE PANEL TOWARD HORIZONTAL FORCES DUE TO WINDS AND EARTHQUAKES GUARANTEES THE CONSTRUCTION OF SECURE TRANSLUCENT AND ACTIVE BUILDING ENVELOPES. THE PAPER SUMMARIZES THE FEATURES OF THIS INNOVATIVE AND PATENTED BIPV PRODUCT BY FOCUSING ON ITS MECHANICAL BEHAVIOR. LABORATORY TESTS ARE DESCRIBED AND COMMENTED FOR UNDERLINING THE BENEFITS DERIVED FROM THE USE OF THE DRY-ASSEMBLY SYSTEM AND OF THE SUPPORTING STRUCTURE MADE OF PLASTIC FOR THE CONSTRUCTION OF THE PANELS. BENDING AND BREAKING STRENGTH TESTS HAVE BEEN CARRIED OUT ON TWO SQ.M OF PANEL PROTOTYPES, WHICH HAVE BEEN DRY-ASSEMBLED THROUGH A SUPPORTING STRUCTURE MADE OF POLYPROPYLENE (PP) IN ORDER TO COMPARE THE RESULTS WITH THE THEORETICAL CALCULATIONS DERIVED FROM THE FINITE ELEMENT (FE) SIMULATIONS. CYCLIC MECHANICAL TESTING OF THE PANEL HAS BEEN ALSO CARRIED OUT TO VERIFY ITS BEHAVIOR UNDER CYCLIC LOADING AND UNDERSTANDING ITS ABILITY TO COUNTERACT THE ACTIONS OF THE WIND AND EARTHQUAKE. © 2018 BY THE AUTHORS.</t>
  </si>
  <si>
    <t>ARCHITECTURE HAS BECOME AN IMPORTANT FIELD OF RESEARCH ON THE MITIGATION OF CLIMATE CHANGE. THE LITERATURE CONTAINS A NUMBER OF ENVIRONMENTAL STUDIES OF BUILDINGS AND ENERGY EFFICIENCY IMPROVEMENTS ANALYSIS. IMPORTANT ADVANCES HAVE ALSO BEEN MADE BY INTEGRATING RENEWABLE ENERGIES WITHIN THE BUILDING ENVELOPE. IN ARCHITECTURE, HOWEVER, IT MUST BE REMEMBERED THAT THE FORMAL ASPECT IS AS IMPORTANT AS THE FUNCTIONAL ONE, AND THEREFORE RATING THE AESTHETIC PERCEPTION OF THESE NEW TECHNOLOGIES IS VERY INTERESTING TO BETTER INTEGRATE MORE SUSTAINABLE TECHNOLOGIES IN THE CITY. THIS WORK FOCUSES ON THE REAL OPINION OF THE CITIZENS ABOUT THE AESTHETIC IMPACT RESULTING FROM THE USE OF PHOTOVOLTAIC SYSTEMS IN BUILDINGS. A SURVEY WAS CONDUCTED USING THE SELF-ASSESSMENT MANIKIN (SAM) TO EVALUATE THE FEELINGS THROUGH TWO CLASSIC DIMENSIONS OF AFFECT: HEDONIC VALENCE (PLEASANT-UNPLEASANT) AND AROUSAL (ACTIVATION OR EMOTIONAL INTENSITY). OVERALL, RESULTS (ERROR RANGE OF 5%) SHOW THAT ALL THE PROTOTYPES WERE RATED POSITIVELY AND WITH A MEDIUM LEVEL OF AROUSAL, ALTHOUGH THE INTEGRATED SYSTEMS OBTAINED HIGHER VALUES IN BOTH DIMENSIONS OF AFFECT. THE DEGREE OF APPRECIATION OF THE INSTALLATION BY THE OBSERVER HAS PROVED TO BE A POWERFUL FACTOR. ON A SOCIO-DEMOGRAPHIC LEVEL, RESPONDENTS’ AGE WAS OBSERVED AS AN INFLUENTIAL FACTOR IN THESE SUBJECTIVE EVALUATIONS. © 2018 ELSEVIER LTD</t>
  </si>
  <si>
    <t>CRACK ISSUES AFFLICTING A BUILDING INTEGRATED PHOTOVOLTAICS (BIPV) SYSTEM ARE MAJOR CONCERNS IN TERMS OF THE SYSTEM'S MAINTENANCE AND POWER DEGRADATION. ALTHOUGH THERE MAY BE MANY CIRCUMSTANCES THAT BRING ABOUT CRACKS IN BIPV MODULES DURING THE INSTALLATION PROCESS, IDENTIFYING THE DEGRADATION OF PV MODULE EFFICIENCY RESULTING FROM THE EFFECTS OF CRACKS TENDS TO BE A VERY DIFFICULT TASK UNLESS ACTUAL INDOOR OR OUTDOOR TESTS OR DETAILED ELECTROLUMINESCENCE IMAGING TESTS ARE CONDUCTED. MANY CURRENT STUDIES HAVE DEMONSTRATED THAT CRACKS MAY OR MAY NOT IMPACT THE OUTPUT PERFORMANCE OF PV MODULES DEPENDING ON THE DAMAGE LEVELS OR WHERE THE DAMAGE IS LOCATED. FOR BIPV APPLICATIONS SUCH AS REPLACEMENT FOR BUILDING MATERIALS, THERE IS STILL A LACK OF INFORMATION AND CASE STUDIES ADDRESSING CRACK ISSUES IN A QUANTITATIVE MANNER FOR EVALUATING BIPV OUTPUT PERFORMANCE. THEREFORE, THE OBJECTIVES OF THIS STUDY ARE TO INVESTIGATE THE EFFECTS OF CRACKS IN BIPV MODULES ON POWER OUTPUTS AND TO IDENTIFY DETAILED RELATIONSHIPS BETWEEN THE CRACKS AND POWER OUTPUT BASED ON EXPERIMENTAL AND SIMULATED ANALYSIS. AN EXPERIMENTAL FACILITY LOCATED IN DAEJEON, SOUTH KOREA, WAS USED TO GATHER DATA FROM CRACKED AND NON-CRACKED BIPV MODULES. BY USING THE FIELD-MEASURED DATA AND FACILITY' INFORMATION, A SIMULATION MODEL WAS DEVELOPED USING SOLARPRO SOFTWARE, AND A SIMULATED-BASED ANALYSIS WAS CONDUCTED TO EVALUATE THE IMPACT OF CRACKS IN BIPV MODULES ON OUTPUT VALUES AFTER PROPER VALIDATION OF THE MODEL. THE RESULTS FROM THIS STUDY REVEAL THAT CRACKS IN BIPV MODULES EXHIBIT SIGNIFICANT DEGRADATION IN BIPV MODULES' OUTPUTS OF UP TO 43% REDUCTION DURING THE EXPERIMENTAL PERIOD. FROM THE ANNUAL COMPARATIVE RESULTS, OUTPUT DEGRADATIONS OF 34.6-35.4% WERE ESTIMATED WHEN THE BIPV MODULES INCLUDED CRACKS. AS A RESULT, THE CRACKS IN THE BIPV MODULES COULD BE CAREFULLY ADDRESSED AS ISSUES OCCURRING IN THE BIPV INSTALLATION PROCESS. © 2021 MDPI AG. ALL RIGHTS RESERVED.</t>
  </si>
  <si>
    <t>BUILDING INTEGRATED PHOTOVOLTAICS MODULES PROVIDE A HIGH DEGREE OF DESIGN POSSIBILITIES AND ADDITIONAL FUNCTIONALITIES IN COMBINATION WITH THE PLAIN ELECTRICITY GENERATION WELL KNOWN FOR STANDARD PHOTOVOLTAIC INSTALLATIONS. CONSEQUENTLY, THE SPECIALIZED KNOW-HOW TO UNDERSTAND BUILDING INTEGRATED PHOTOVOLTAICS, PROPERLY DESIGN AND MANUFACTURE THEM REQUIRES MUCH MORE THAN THE ELECTRICAL KNOWLEDGE DEVELOPED AND APPLIED IN STANDARD PHOTOVOLTAIC SYSTEMS. EXPERTISE OF BUILDING PHYSICS AND BUILDING REGULATIONS ARE ALSO REQUIRED ON A HIGH LEVEL. AS BUILDING INTEGRATED PHOTOVOLTAICS MODULES ARE USUALLY CUSTOM DESIGNED, TYPICAL ELECTRICAL DESIGN AND SIMULATIONOLS CANNOT BE USED WITHOUT MODIFICATIONS, WHILE DEEPER INSIGHT OF COMPLEX SHADING INFLUENCES AND SPECIALIZED OVERALL SYSTEM DESIGN ARE ADVANTAGEOUS. AUTHORS OF THIS PUBLICATION WERE INVOLVED IN WELL OVER 1000 BUILDING INTEGRATED PHOTOVOLTAICS SYSTEM DESIGNS AND DEVELOPMENTS, AND THEIR EXPERIENCES ARE SHARED. RECURRING QUESTIONS, ISSUES AND MISTAKES OF VARIOUS BUILDING INTEGRATED PHOTOVOLTAICS PROJECTS ARE TOUCHED, WHEREAS SPECIAL EMPHASIS IS PROVIDED ON BUILDING INTEGRATED PHOTOVOLTAICS ENGINEERING PROCEDURES, SYSTEM DESIGN COMPLEXITY, AS WELL AS SHADING ISSUES AND DIFFERENTIATION OF SHADING ACCORDING TO THEIR ORIGIN. © 2021 SOCIETY OF THERMAL ENGINEERS OF SERBIA</t>
  </si>
  <si>
    <t>BUILDING INTEGRATED PHOTOVOLTAIC (BIPV) SYSTEMS HAVE BEEN INCREASINGLY USED AS A MEANS TO GENERATE ELECTRICITY ON-SITE, AND THEIR DIFFUSION WILL INCREASE IN THE NEAR FUTURE. THE OBJECTIVE OF THIS ARTICLE IS TO CARRY OUT A SUSTAINABILITY ASSESSMENT OF A BIPV SYSTEM INSTALLED IN TURKEY REGARDING THE THREE PILLARS: ENVIRONMENTAL, ECONOMIC AND SOCIAL POTENTIAL IMPACT, IN ORDER TO DEVELOP DIFFERENT INDICATORS. FOR THE SOCIOECONOMIC ANALYSIS, A MULTIREGIONAL INPUT-OUTPUT (MRIO) METHOD WAS USED TO ESTIMATE PRODUCTION OF GOODS AND SERVICES, VALUE ADDED CREATION AND EMPLOYMENT OPPORTUNITIES. FOR THE ENVIRONMENTAL EVALUATION, AN ENVIRONMENTAL FOOTPRINT (EF) ANALYSIS WAS PERFORMED. THE LEVELIZED ELECTRICITY COSTS AND THE GREENHOUSE GAS EMISSIONS ABATEMENT COSTS WERE ALSO CALCULATED. RESULTS SHOWED THAT THE SOCIOECONOMIC EFFECTS ARE RELEVANT, ALTHOUGH ONLY A 23% OF THESE EFFECTS REMAIN IN TURKEY. THE ENVIRONMENTAL PROFILE IS ALSO GOOD IN TERMS OF CLIMATE CHANGE IMPACTS, SHOWING SUBSTANTIAL REDUCTIONS IN GREENHOUSE GAS EMISSIONS COMPARED TO FOSSIL FUEL ALTERNATIVES FOR ELECTRICITY GENERATION. REGARDING THE LIFE CYCLE STAGES OF THE TECHNOLOGY, THE HIGHEST ENVIRONMENTAL IMPACTS ARE PRODUCED IN THE PV MANUFACTURING PROCESSES. THE ELECTRICITY PRODUCED IS STILL MORE COSTLY THAN FOSSIL-BASED TECHNOLOGIES AND IN THE HIGHEST RANGE OF PV TECHNOLOGIES, BUT GREENHOUSE GASES ABATEMENT COSTS ARE NOT SO HIGH WHEN COMPARED TO OTHER REFERENCES. © 2020 ELSEVIER LTD</t>
  </si>
  <si>
    <t>GLOBAL INTEREST IN BUILDING INTEGRATED PHOTOVOLTAICS (BIPV) HAS GROWN FOLLOWING FORECASTS OF A COMPOUND ANNUAL GROWTH RATE OF 18.7% AND A TOTAL OF 5.4 GW INSTALLED WORLDWIDE FROM 2013 TO 2019. ALTHOUGH THE BIPV TECHNOLOGY HAS BEEN IN THE PUBLIC DOMAIN FOR THE LAST THREE DECADES, ITS ADOPTION HAS BEEN HINDERED. EXISTING LITERATURE ASSERTS THAT PROPER INFORMATION AND EDUCATION AT THE PROPOSAL OR EARLY DESIGN STAGE IS AN IMPORTANT WAY OF ADDRESSING ADOPTION BARRIERS. HOWEVER, THERE IS A LACK OF BIPV COMMUNICATION APPROACHES FOR RESEARCH, AND MARKET PROPOSALS THAT FOCUS ON CLEAR INFORMATION ABOUT ITS BENEFITS. THIS HAS LIMITED THE ADOPTION OF BIPV.. BASED ON THIS, THE PRESENT STUDY AIMS TO DEVELOP A CONCEPTUAL FRAMEWORK FOR AN EDUCATIVE-COMMUNICATION APPROACH FOR PRESENTING BIPV PROPOSALS TO ENCOURAGE ITS ADOPTION. THIS IS AIMED AT DEVELOPING HOLISTIC RESEARCH AND MARKET PROPOSALS WHICH JUSTIFY SCHOLARLY INVESTIGATION AND FINANCIAL INVESTMENT. USING A MULTIPLE CASE STUDY INVESTIGATION AND DESIGN RESEARCH METHODOLOGY (DRM) PRINCIPLES, THE STUDY DEVELOPED AN APPROACH WHICH COMBINES CORE COMMUNICATION REQUIREMENTS, THE PILLARS OF SUSTAINABILITY AND A HIERARCHICAL DESCRIPTION OF BIPV ALONGSIDE ITS UNIQUE ADVANTAGES. A TWO-STEP EVALUATION STRATEGY INVOLVING AN ONLINE PILOT SURVEY AND A LITERATURE-BASED CHECKLIST, WAS USED TO VALIDATE THE EFFECTIVENESS OF THE DEVELOPED APPROACH. OUR RESULTS SHOW THAT UNDERSTANDING ENVIRONMENTAL AND ECONOMIC BENEFITS WAS FOUND TO BE SIGNIFICANTLY IMPORTANT TO PEOPLE WHO ARE LIKELY ADOPTERS OF BIPV (P &lt; 0.05), MAKING THESE BENEFITS CRUCIAL DRIVERS OF ADOPTION. STATISTICAL SIGNIFICANCE WAS ALSO FOUND BETWEEN THOSE WHO DO NOT KNOW THE BENEFITS OF USING SOLAR ENERGY FOR ELECTRICITY, AND INTEREST IN KNOWING THESE BENEFITS (P &lt; 0.05). WE THUS CONCLUDE THAT PROPER COMMUNICATION OF THESE BENEFITS CAN SAFELY BE ADVANCED AS IMPORTANT FACILITATORS OF BIPV ADOPTION. IN GENERAL, THIS STUDY ELABORATES THE NEED AND STRATEGIES FOR APPROPRIATE DISSEMINATION OF INNOVATIVE IDEAS TO ENCOURAGE AND PROMOTE ADOPTION OF TECHNOLOGICAL ADVANCEMENT FOR A SUSTAINABLE GLOBAL FUTURE. © 2018 BY THE AUTHORS.</t>
  </si>
  <si>
    <t>WITH THE DEVELOPMENT OF SCIENCE AND TECHNOLOGY, THE RESEARCH AND APPLICATION OF BUILDING-INTEGRATED PHOTOVOLTAIC (BIPV) HAS BECOME A HOTSPOT. IN THIS PAPER, WE PRESENT A CREATIVE DESIGN SCHEME USING AN OPTIMIZATION ALGORITHM CALLED LOLP ALGORITHM OF A SET OF INDEPENDENT PHOTOVOLTAIC (PV) SYSTEMS IN REMOTE AREAS OF JILIN PROVINCE. THROUGH THE AIDING DESIGN OF THE PROFESSIONAL PHOTOVOLTAIC SYSTEM PVSYST SOFTWARE, WE DISCUSS THE IMPROVEMENTS AFTER USING THIS CREATIVE DESIGN METHOD IN THE SOFTWARE. © 2019 TOTEM PUBLISHER, INC. ALL RIGHTS RESERVED.</t>
  </si>
  <si>
    <t>SINCE BUILDING-INTEGRATED PHOTOVOLTAIC (BIPV) MODULES ARE TYPICALLY INSTALLED DURING, NOT AFTER, THE CONSTRUCTION PHASE, BIPVS HAVE A PROFOUND IMPACT COMPARED TO CONVENTIONAL BUILDING-APPLIED PHOTOVOLTAICS ON THE ELECTRICAL INSTALLATION AND CONSTRUCTION PLANNING OF A BUILDING. AS THE COST OF BIPV MODULES DECREASES OVER TIME, THE IMPACT OF ELECTRICAL SYSTEM ARCHITECTURE AND CONVERTERS WILL BECOME MORE PREVALENT IN THE OVERALL COST OF THE SYSTEM. THIS MANUSCRIPT PROVIDES AN OVERVIEW OF POTENTIAL BIPV ELECTRICAL ARCHITECTURES. SYSTEM-LEVEL CRITERIA FOR BIPV INSTALLATIONS ARE ESTABLISHED, THUS PROVIDING A REFERENCE FRAMEWORK TO COMPARE ELECTRICAL ARCHITECTURES. TO ACHIEVE MODULARITY AND TO MINIMIZE ENGINEERING COSTS, MODULE-LEVEL DC/DC CONVERTERS PREINSTALLED IN THE BIPV MODULE TURNED OUT TO BE THE BEST SOLUTION. THE SECOND PART OF THIS PAPER ESTABLISHES CONVERTER-LEVEL REQUIREMENTS, DERIVED AND RELATED TO THE BIPV SYSTEM. THESE INCLUDE MEASURES TO INCREASE THE CONVERTER FAULT TOLERANCE FOR EXTENDED AVAILABILITY AND TO ENSURE ESSENTIAL SAFETY FEATURES. © 2019 BY THE AUTHORS.</t>
  </si>
  <si>
    <t>ELECTRIFICATION IS AN EFFICIENT WAY TO DECARBONIZE BY REPLACING FOSSIL FUELS WITH LOW-EMISSION POWER. IN ADDITION, ENERGY EFFICIENCY MEASURES CAN REDUCE CONSUMPTION, MAKING IT EASIER TO SHIFT TO A ZERO-CARBON SOCIETY. IN QUÉBEC, UPGRADES TO AGING BUILDINGS THAT EMPLOY ELECTRIC RESISTANCE HEATING OFFER A UNIQUE OPPORTUNITY TO FREE UP LARGE AMOUNTS OF HYDROELECTRICITY THAT CAN SERVE TO DECARBONIZE HEATING IN OTHER BUILDINGS. HOWEVER, ANOTHER SOURCE OF ENERGY WOULD BE NEEDED TO ELECTRIFY MOBILITY BECAUSE EFFICIENCY MEASURES FREE UP SMALL AMOUNTS OF ELECTRICITY IN SUMMER COMPARED TO WINTER. THIS STUDY REVEALS HOW BUILDING EFFICIENCY MEASURES COMBINED WITH SOLAR ELECTRICITY GENERATION PROVIDE AN ENERGY PROFILE THAT MATCHES THE REQUIREMENTS FOR DECARBONIZING BOTH MOBILITY AND HEATING. THE TRNSYS SOFTWARE WAS USED TO SIMULATE THE ANNUAL ENERGY PERFORMANCE OF AN EXISTING HOUSE AND RETROFITTED/REBUILT LOW-ENERGY HOUSES EQUIPPED WITH A PHOTOVOLTAIC (PV) ROOF IN MONTREAL, QUÉBEC, CANADA (45.5◦ N). THE ELECTRICITY THAT IS MADE AVAILABLE BY UPGRADING THE HOUSES IS MAINLY CONSIDERED FOR POWERING BATTERY AND FUEL CELL ELECTRIC VEHICLES (BEVS AND FCEVS) AND ELECTRIFYING HEATING IN GREENHOUSES. THE RESULTS INDICATE THAT RETROFITTING 16% OR REBUILDING 12% OF SINGLE-DETACHED HOMES IN QUÉBEC CAN PROVIDE ENOUGH ELECTRICITY TO DECARBONIZE HEATING ENERGY USE IN EXISTING GREENHOUSES AND TO OPERATE THE NEW GREENHOUSES REQUIRED FOR GROWING ALL FRESH VEGETABLES LOCALLY. IF ALL THE SINGLE-DETACHED HOUSES THAT EMPLOY ELECTRIC RESISTANCE HEATING ARE UPGRADED, 33.4 AND 21.8 TWH YEAR−1 OF ELECTRICITY WOULD BE AVAILABLE FOR DECARBONIZATION, EQUIVALENT TO A 19% AND 12% INCREASE OF THE PROVINCE’S ELECTRICITY SUPPLY FOR THE RETROFITTED OR REBUILT HOUSES, RESPECTIVELY. THIS IS ENOUGH ENERGY TO CONVERT 83–100% OF PERSONAL VEHICLES TO BEVS OR 35–56% TO FCEVS. DECARBONIZATION USING THE ELECTRICITY THAT IS MADE AVAILABLE BY UPGRADING TO LOW-ENERGY SOLAR HOUSES COULD REDUCE THE PROVINCE’S GREENHOUSE GAS (GHG) EMISSIONS BY APPROXIMATELY 32% (26.5 MTCO2EQ). THE TIME REQUIRED FOR THE INITIAL EMBODIED GHG EMISSIONS TO SURPASS THE EMISSIONS AVOIDED BY ELECTRIFICATION RANGES FROM 3.4 TO 11.2 YEARS. BUILDING ENERGY EFFICIENCY RETROFITS/REBUILDS COMBINED WITH PHOTOVOLTAICS IS A PROMISING APPROACH FOR QUÉBEC TO MAXIMIZE THE DECARBONIZATION POTENTIAL OF ITS EXISTING ENERGY RESOURCES WHILE PROVIDING LOCAL ENERGY AND FOOD SECURITY. © 2021 BY THE AUTHORS. LICENSEE MDPI, BASEL, SWITZERLAND.</t>
  </si>
  <si>
    <t>IN ORDER TO MEET RENEWABLE ENERGY GOALS IN THE NEAR FUTURE, THE DEPLOYMENT OF PHOTOVOLTAIC (PV) PANELS ON BUILDINGS WILL DRAMATICALLY INCREASE. THE OBJECTIVE OF THIS PAPER IS TO INTRODUCE AN IMPROVED DESIGN FOR PV CLADDING SYSTEMS THAT WILL GREATLY CONTRIBUTE TO MEETING THESE RENEWABLE ENERGY GOALS. TYPICALLY, BUILDING-INTEGRATED PHOTOVOLTAIC (BIPV) PANELS ARE VERTICALLY ORIENTED AS CLADDING AND THEY ARE NOT COUPLED WITH INDIVIDUAL STORAGE BATTERIES. THE PROPOSED CLADDING COUPLES A TILTED BIPV PANEL WITH ONE OR MORE STORAGE BATTERIES AT EACH BUILDING PLACEMENT. THUS, THE TILTED BIPV PLUS BATTERY SYSTEM IS INDEPENDENT OF OTHER POWER GENERATION IN THE BUILDING AND IT IS REFERRED TO AS A "BUILDING PERMA-POWER LINK" (BPPL) CLADDING ELEMENT. EACH CLADDING PANEL IS DESIGNED AS A STAND-ALONE SYSTEM, WHICH WILL BE USEFUL FOR INSTALLATION, OPERATION, AND MAINTENANCE. THE HYPERREDUNDANCY OF MULTIPLE BPPL CLADDING PANELS FOR A TYPICAL BUILDING SIGNIFICANTLY ENHANCES ITS OVERALL ENERGY RESILIENCY. IN ORDER TO FOSTER MANUFACTURING EASE, EACH INDIVIDUAL CLADDING UNIT HAS BEEN DESIGNED AT TILTS OF 45° AND 60°. AN EXAMPLE OF A MID-RISE BUILDING IN SEATTLE,WASHINGTON IS PROVIDED. THE DEGREE OF BUILDING ENERGY RESILIENCY PROVIDED THROUGH MULTIPLE BPPLS IS EXAMINED. © 2019 BY THE AUTHORS.</t>
  </si>
  <si>
    <t>EU TARGETS FOR SUSTAINABLE DEVELOPMENT CALL FOR STRONG CHANGES IN THE CURRENT ENERGY SYSTEMS AS WELL AS COMMITTED PROTECTION OF ENVIRONMENTAL RESOURCES. THIS TARGET CONFLICTS IF A POLICY IS NOT GOING TO PROMOTE THE COMPATIBLE SOLUTIONS TO BOTH THE ISSUES. THIS IS THE CASE OF THE ADDITIONAL RENEWABLE ENERGY SOURCES TO BE EXPLOITED FOR INCREASING THE SHARE IN THE ELECTRICITY MIX AND IN THE GROSS FINAL ENERGY CONSUMPTION. SOLAR ENERGY IS, CURRENTLY, THE CHEAPEST SOLUTION IN SOUTHERN EUROPEAN COUNTRIES, LIKE ITALY. IN THIS PAPER, THANKS TO THE AVAILABILITY OF THREE OPEN DATABASES PROVIDED BY NATIONAL INSTITUTIONS, THE AUTHORS COMPARED THE HISTORIC TRENDS AND POLICY SCENARIOS FOR SOIL CONSUMPTION, ELECTRICITY CONSUMPTION, AND RENEWABLE ELECTRICITY PRODUCTION TO CHECK CORRELATIONS. THE PROVINCIAL SCALE WAS CHOSEN AS RESOLUTION OF THE ANALYSIS. THE DEVIATIONS FROM THE POLICY SCENARIOS WAS THEN ADDRESSED TO IDENTIFY THE DEMAND FOR POLICY RECOMMENDATIONS AND PATHWAYS TO PROMOTE IN ORDER TO ACHIEVE THE TARGET FOR RENEWABLE ELECTRICITY SHARE AS WELL AS THE REDUCTION IN SOLI CONSUMPTION TREND IN 2030. THE ROLE OF RENEWABLES INTEGRATED IN THE EXISTING CONTEXTS, SUCH AS BUILDING INTEGRATED PHOTOVOLTAICS, IS CONSIDERED A KEY DRIVER FOR SOLVING THIS ISSUE. © 2020 BY THE AUTHORS.</t>
  </si>
  <si>
    <t>WITH THE INCREASING BUILDING ENERGY CONSUMPTION, BUILDING INTEGRATED PHOTOVOLTAIC HAS EMERGED. HOWEVER, THIS METHOD HAS PROBLEMS SUCH AS LOW PHOTOVOLTAIC ABSORPTION RATE AND LARGE LOAD PEAK–VALLEY DIFFERENCE. FOR THIS REASON, THE AUTHORS HAVE CONSTRUCTED A BUILDING INTEGRATED PHOTOVOLTAIC-PHASE CHANGE MATERIAL SYSTEM CONSIDERING THE DEMAND RESPONSE. UNDER THE DEMAND RESPONSE AT THE TIME OF USE, THE SYSTEM WAS POWERED BY BUILDING PHOTOVOLTAIC POWER GENERATION. THE THERMOSTATICALLY CONTROLLED LOAD DEMAND INSIDE BUILDINGS WAS SATISFIED JOINTLY BY THE PHASE CHANGE ENERGY STORAGE AND THE AIR CONDITIONING. THE SYSTEM CAN RUN OFFLINE OR CONNECTED TO THE GRID THROUGH SURPLUS ELECTRICITY. WHEN ELECTRICITY IS INSUFFICIENT, THE SYSTEM CAN PURCHASE IT FROM THE GRID. THE SYSTEM DISPATCHING STRATEGY IS ALSO GIVEN. BASED ON THE PRINCIPLES OF MINIMISING THE DAILY COST OF SYSTEM OPERATION, MAXIMISING THE PHOTOVOLTAIC ABSORPTION RATE, AND MINIMISING THE PEAK–VALLEY DIFFERENCE, A MULTI-OBJECTIVE OPTIMISATION MODEL IS ESTABLISHED, AND THE PARTICLE SWARM ALGORITHM IS USED TO PERFORM THE CAPACITY CONFIGURATION ON THE ENERGY STORAGE SYSTEM. FINALLY, CASE ANALYSIS WAS CONDUCTED TO VERIFY THAT THE SCHEME IS ABLE TO REDUCE THE SYSTEM OPERATING COST BY OVER 50%. IN ADDITION, IT CAN GREATLY INCREASE THE PHOTOVOLTAIC ABSORPTION RATE AND REDUCE THE PEAK–VALLEY DIFFERENCE TO ACHIEVE PEAK LOAD SHIFTING. THE SCHEME HAS SIGNIFICANT ECONOMIC AND TECHNICAL BENEFITS. © 2021 THE AUTHORS. IET ENERGY SYSTEMS INTEGRATION PUBLISHED BY JOHN WILEY &amp; SONS LTD ON BEHALF OF THE INSTITUTION OF ENGINEERING AND TECHNOLOGY AND TIANJIN UNIVERSITY.</t>
  </si>
  <si>
    <t>ISSUES LIKE AIR POLLUTION AND HIGH CO2 RATES ARE FORCING THE GOVERNMENT OF QATAR TO MITIGATE THESE POLLUTION RATES AS QATAR IS CONSIDERED THE HIGHEST COUNTRY THAT HAS CAN EMISSIONS PER CAPITA. AS A RESULT, HUGE EFFORTS ARE EXECUTED TO REDUCE THESE HIGH RATES OF POLLUTION SO MANY RENEWABLE TECHNOLOGIES PROJECTS ARE INTRODUCED, AND SOLAR PV PLANT IS A MAJOR ONE. IN THIS PAPER, DOHA METRO PROJECT IS TAKEN AS A CASE STUDY TO IMPLEMENT A HYBRID SYSTEM WITHIN ONE OF THE METRO STATIONS TO ASSESS THE ECONOMIC PROFITABILITY OF IT AND THEN IT CAN BE A PROPOSAL FOR THE COUNTRY OF QATAR TO IMPLEMENT SUCH A HYBRID SYSTEM WITHIN THE GOVERNMENTAL PROJECTS TO MITIGATE THE POLLUTION RATE. THE METHODOLOGY ADOPTED IN THIS PAPER IS TO EVALUATE THE PROFITABILITY OF THE HYBRID SYSTEM PROPOSED BY USING HOMER SOFTWARE WHERE IT CAN MODEL, SIMULATE AND OPTIMIZE THE PROPOSED SYSTEM WITH THE DESIRED COMPONENTS. MAIN FINDING IS THAT DUE TO THE LOW ELECTRICITY TARIFFS WITH AND WITHOUT THE GOVERNMENTAL SUBSIDIES, THE IMPLEMENTATION OF PV SYSTEM IN QATAR IS NOT ECONOMICALLY FEASIBLE UNLESS THE PV SYSTEM CAPACITY IS ENLARGED INTO A BIG SCALE OR THE TARIFF PRICES BEING INCREASED WITH CARBON TAX REGULATIONS. © 2020 THE AUTHORS</t>
  </si>
  <si>
    <t>THE MAIN PURPOSE OF THIS PAPER IS TO INVESTIGATE THE CONTRIBUTIONS OF BUILDING-INTEGRATED PHOTOVOLTAIC (BIPV) SYSTEMS TO THE NOTION OF NEARLY ZERO-ENERGY CITIES IN THE CAPITALS OF THE EUROPEAN UNION MEMBER STATES (EU), NORWAY, AND SWITZERLAND. MOREOVER, AN IN-DEPTH INVESTIGATION OF THE BARRIERS AND CHALLENGES AHEAD OF THE WIDESPREAD ROLLOUT OF BIPV TECHNOLOGY IS UNDERTAKEN. THIS STUDY INVESTIGATES THE SCALABILITY OF THE NEARLY ZERO-ENERGY CONCEPT USING BIPV TECHNOLOGY IN MOVING FROM INDIVIDUAL BUILDINGS TO ENTIRE CITIES. THIS STUDY PROVIDE A METRIC FOR ARCHITECTS AND URBAN PLANNERS THAT CAN BE USED TO ASSESS HOW MUCH OF THE ENERGY CONSUMED BY BUILDINGS IN EUROPE COULD BE SUPPLIED BY BIPV SYSTEMS WHEN INSTALLED AS BUILDING ENVELOPE MATERIALS ON THE OUTER SKINS OF BUILDINGS. THE RESULTS ILLUSTRATE THAT BY 2030, WHEN BUILDINGS IN THE EU BECOME MORE ENERGY-EFFICIENT AND THE EFFICIENCY OF BIPV SYSTEMS WILL HAVE IMPROVED CONSIDERABLY, BIPV ENVELOPE MATERIALS WILL BE A REASONABLE OPTION FOR BUILDING SKINS AND WILL HELP IN ACHIEVING NEARLY ZERO-ENERGY CITIES. THIS STUDY REVEALS THAT IN THE EU, TAKING A BUILDING SKIN TO BUILDING NET SURFACE AREA RATIO OF 0.78 AND A BUILDING SKIN GLAZING RATIO OF 30%, BUILDINGS COULD COVER THEIR ELECTRICITY CONSUMPTION USING BIPV SYSTEMS BY 2030. EIGHTEEN CHALLENGES AND BARRIERS TO THE EXTENSIVE ROLLOUT OF BIPV SYSTEMS ARE RECOGNISED, CLASSIFIED, AND DISCUSSED IN THIS STUDY IN DETAIL. THE CHALLENGES ARE CATEGORISED INTO FIVE STAGES, NAMELY THE DECISION, DESIGN, IMPLEMENTATION, OPERATION AND MAINTENANCE, AND END OF LIFE CHALLENGES. © 2021 BY THE AUTHORS. LICENSEE MDPI, BASEL, SWITZERLAND.</t>
  </si>
  <si>
    <t>DESPITE THE STEADY GROWTH OF GRID‐CONNECTED INSTALLED CAPACITY IN SINGAPORE IN THE LAST DECADE AND INTENSIVE GOVERNMENT EFFORT TOWARDS “SOLARIZATION”, IMPLEMENTATION OF PHOTOVOLTAICS (PV) AND ESPECIALLY BUILDING‐INTEGRATED PHOTOVOLTAICS (BIPV) INTO THE BUILT ENVIRONMENT HAS NOT GATHERED AS MUCH MOMENTUM AS WOULD HAVE BEEN EXPECTED GIVEN THE COUNTRY’S AMPLE SOLAR ENERGY RESOURCE POTENTIAL, STRONG ECONOMIC FUNDAMENTALS AND THE ROBUST REAL ESTATE SECTOR. BASED ON A CONDUCTED WEB‐SURVEY AND QUALITATIVE INTERVIEWS AMONG LOCAL PROFESSIONALS, THIS PAPER EXAMINES THE OBSTACLES, POTENTIALS AND DRIVERS THAT COULD FACILITATE AND ACCELERATE BIPV AND PV FAÇADE INTEGRATION, AS WELL AS NEEDS THAT COULD ENCOURAGE WIDER PV USE. IN ORDER TO DEFINE A UNIFIED STRATEGY, ALIGNING THE STAKEHOLDERS’ VIEWS, THE FOLLOWING DISPUTABLE FACTORS ARE POINTED OUT AND DISCUSSED: (1) INCOMPLETE UNDERSTANDING OF BIPV AND BUILDING‐APPLIED PHOTOVOLTAICS (BAPV) AMONG STAKEHOLDERS, (2) COSTS OF BIPV SYSTEMS, (3) LOW AWARENESS OF AND CONFIDENCE IN “INTEGRABILITY” OF PV MODULES, (4) INCOMPLETE KNOWLEDGE ABOUT AND INSUFFICIENTLY INVESTIGATED PV PERFORMANCE AND (5) POTENTIAL OF PV FAÇADE AND ROOF INTEGRATION. SINCE THE COSTS ARE THE KEY IDENTIFIED FACTOR FOR BIPV IMPLEMENTATION, LIFE‐CYCLE COST (LCC) ASSESSMENTS OF PV FAÇADE AND ROOF INTEGRATIONS HAVE BEEN PERFORMED, WHICH SUPPORTED THE SEARCH FOR SOLUTIONS TO IDENTIFIED PROBLEMS. THE PERFORMED ANALYSIS AND FINDINGS PRESENT THE BASIS FOR THE DEVELOPMENT OF A LONG‐TERM HOLISTIC STRATEGY FOR PV IMPLEMENTATION IN SINGAPORE THAT COULD HELP THE HIGHLY‐URBANIZED, TROPICAL RESOURCE‐ AND LAND‐CONSTRAINED ISLAND CITY‐STATE REDUCE THE DEPENDENCY ON FOSSIL FUELS AND ACHIEVE THE CLIMATE CHANGE TARGETS, THUS PROMOTING A MORE SUSTAINABLE BUILT ENVIRONMENT. © 2021 BY THE AUTHORS. LICENSEE MDPI, BASEL, SWITZERLAND.</t>
  </si>
  <si>
    <t>REDUCING THE PRIMARY ENERGY CONSUMPTION IN BUILDINGS AND SIMULTANEOUSLY INCREASING SELF-CONSUMPTION FROM RENEWABLE ENERGY SOURCES IN NEARLY-ZERO-ENERGY BUILDINGS, AS PER THE 2010/31/EU DIRECTIVE, IS CRUCIAL NOWADAYS. THIS WORK SOLVED THE PROBLEM OF NEARLY ZEROING THE NET GRID ELECTRICAL ENERGY IN BUILDINGS IN REAL TIME. THIS TARGET WAS ACHIEVED USING LINEAR PROGRAMMING (LP)—A CONVEX OPTIMIZATION TECHNIQUE LEADING TO GLOBAL SOLUTIONS—TO OPTIMALLY DECIDE THE DAILY CHARGING OR DISCHARGING (DISPATCH) OF THE ENERGY STORAGE IN AN ADAPTIVE MANNER, IN REAL TIME, AND HENCE CONTROL AND MINIMIZE BOTH THE IMPORT AND EXPORT GRID ENERGIES. LP WAS ASSISTED BY EQUALLY POWERFUL METHODS, SUCH AS ARTIFICIAL NEURAL NETWORKS (ANN) FOR FORECASTING THE BUILDING’S LOAD DEMAND AND PHOTOVOLTAIC (PV) ON A 24 HOUR BASIS, AND GENETIC ALGORITHM (GA)—A HEURISTIC OPTIMIZATION TECHNIQUE—FOR DRIVING THE OPTIMUM DISPATCH. MOREOVER, TO ADDRESS THE NON-LINEAR NATURE OF THE BATTERY AND MODEL THE ENERGY DISPATCH IN A MORE REALISTIC MANNER, THE PROVEN FREEWARE SYSTEM ADVISOR MODEL (SAM) OF NATIONAL RENEWABLE ENERGY LABORATORY (NREL) WAS INTEGRATED WITH THE PROPOSED APPROACH TO GIVE THE FINAL DISPATCH. ASSESSING THE CASE OF A BUILDING, THE RESULTS SHOWED THAT THE ANNUAL HOURLY PROFILE OF THE IMPORT AND EXPORT ENERGIES WAS SMOOTHED AND FLATTENED, AS COMPARED TO THE CASES WITHOUT STORAGE AND/OR USING A CONVENTIONAL CONTROLLER. WITH THE PROPOSED APPROACH, THE ANNUAL AGGREGATED GRID USAGE WAS REDUCED BY 53% AND THE BUILDING’S ANNUAL ENERGY NEEDS WERE COVERED BY THE RENEWABLE ENERGY SYSTEM AT A RATE OF 60%. IT WAS THEREFORE CONCLUDED THAT THE PROPOSED HYBRID METHODOLOGY CAN PROVIDE A TOOL TO MAXIMIZE THE AUTONOMY OF NEARLY-ZERO-ENERGY BUILDINGS AND BRING THEM A STEP CLOSER TO IMPLEMENTATION. © 2020 BY THE AUTHORS. LICENSEE MDPI, BASEL, SWITZERLAND.</t>
  </si>
  <si>
    <t>THE BUILDINGS' ENERGY CONSUMPTION INCREASING REQUIRES SOLUTIONS TO IMPROVE THEIR ENERGY EFFICIENCY, THUS REDUCING THE ELECTRICITY BILL'S ASSOCIATED COSTS. THIS PAPER AIMS TO STUDY THE LOAD PROFILES OF A SERVICE BUILDING AND ITS OPTIMIZATION TO REDUCE THE COSTS RELATED TO ELECTRICITY CONSUMPTION. THE ELECTRICAL LOAD PROFILES ARE ANALYZED, AND THE ELECTRICAL EQUIPMENT AND ITS CONSUMPTION ARE CHARACTERIZED. MOREOVER, TO INCREASE ENERGY EFFICIENCY AND REDUCE ENERGY COSTS, A RENEWABLE ENERGY SYSTEM BASED ON PHOTOVOLTAIC PANELS IS SIZED AND INTEGRATED INTO THE BUILDING. THE ANALYSIS OF THE BUILDING'S CONSUMPTION PROFILES ALLOWED THE PV SYSTEM'S DIMENSIONING TO ELIMINATE POWER PEAKS, ENABLING A REDUCTION IN THE CONTRACTED POWER. THE RESULTS DEMONSTRATE THE EFFECTIVENESS OF THE PROPOSED SOLUTION, RESULTING IN A REDUCTION OF THE ELECTRICITY BILL. © 2021, EUROPEAN ASSOCIATION FOR THE DEVELOPMENT OF RENEWABLE ENERGY, ENVIRONMENT AND POWER QUALITY (EA4EPQ). ALL RIGHTS RESERVED.</t>
  </si>
  <si>
    <t>THIS STUDY INVESTIGATES THE USE OF BUILDING-INTEGRATED PHOTOVOLTAICS (BIPVS) AS SHADING DEVICES IN HOT CLIMATES, WITH REFERENCE TO THE CONDITIONS OF SAUDI ARABIA. IT USED PARAMETRIC NUMERICAL MODELLING TO CRITICALLY APPRAISE THE POTENTIAL OF EIGHT DESIGN CONFIGURATIONS IN THIS REGARD, INCLUDING VERTICAL AND HORIZONTAL SHADING DEVICES WITH DIFFERENT INCLINATION ANGLES. THE STUDY ASSUMED THAT THE EXAMINED SHADING DEVICES COULD BE ENTIRELY HORIZONTAL OR VERTICAL ON THE THREE EXPOSED FACADES, WHICH IS COMMON PRACTICE IN ARCHITECTURE. THE STUDY FOUND THAT THE EXAMINED CONFIGURATIONS OFFERED DIFFERENT SOLAR AND SHADING POTENTIALS. HOWEVER, THE CASE OF HORIZONTAL BIPV SHADING DEVICES WITH A 45° TILT ANGLE RECEIVED THE HIGHEST AMOUNT OF ANNUAL TOTAL INSOLATION (104 KWH/M2) AND OFFERED EFFECTIVE WINDOW SHADING OF 96% OF THE TOTAL WINDOW AREA ON AVERAGE IN SUMMER. THE STUDY CONCLUDED THAT, UNLIKE THE COMMON RECOMMENDATION OF AVOIDING HORIZONTAL SHADING DEVICES ON EASTERN AND WESTERN FACADES, IT IS POSSIBLE IN COUNTRIES CHARACTERISED WITH HIGH SOLAR ALTITUDES SUCH AS SAUDI ARABIA TO USE THEM EFFECTIVELY TO GENERATE ELECTRICITY AND PROVIDE THE REQUIRED WINDOW SHADING. © 2018 BY THE AUTHORS.</t>
  </si>
  <si>
    <t>THIS STUDY AIMED TO DEVELOP A BUILDING-INTEGRATED PHOTOVOLTAIC (BIPV) DEVICE AND OPTIMAL CONTROL METHODS THAT INCREASE THE PHOTOVOLTAIC (PV) EFFICIENCY AND VISUAL COMFORT OF THE INDOOR SPACE. A LOUVER-TYPE PV-INTEGRATED SHADING DEVICE WAS SUGGESTED AND AN ARTIFICIAL NEURAL NETWORKS (ANN) MODEL WAS DEVELOPED TO PREDICT PV ELECTRICITY OUTPUT, WORK PLANE ILLUMINANCE, AND DAYLIGHT GLARE INDEX (DGI). THE SLAT TILT ANGLE OF THE SHADING DEVICE WAS CONTROLLED TO MAXIMIZE PV ELECTRICITY OUTPUT BASED ON THREE DIFFERENT STRATEGIES: ONE WITHOUT VISUAL COMFORT CONSTRAINTS, AND THE OTHER TWO WITH VISUAL COMFORT CONSTRAINTS: WORK PLANE ILLUMINANCE AND DGI. OPTIMAL TILT ANGLE WAS CALCULATED USING PREDICTIONS OF THE ANN. EXPERIMENTS WERE CONDUCTED TO VERIFY THE SYSTEM MODELING AND TO EVALUATE THE PERFORMANCE OF THE SHADING DEVICE. EXPERIMENT RESULTS REVEALED THAT THE ANN MODEL SUCCESSFULLY PREDICTED THE PV OUTPUT, WORK PLANE ILLUMINANCE, AND DGI. THE PV-INTEGRATED SHADING DEVICE WAS MORE EFFICIENT IN PRODUCING ELECTRICITY THAN THE CONVENTIONAL WALL-MOUNT PV SYSTEMS, THE CONTROL METHOD WITHOUT VISUAL COMFORT CONSTRAINTS WAS MOST EFFICIENT IN GENERATING ELECTRICITY THAN THE OTHER TWO WITH SUCH CONSTRAINTS, AND EXCLUDING THE CONSTRAINTS RESULTED IN LESS COMFORTABLE VISUAL ENVIRONMENT AND REDUCED ENERGY BENEFIT. FROM THE RESULTS ANALYSIS, IT CAN BE CONCLUDED THAT BASED ON THE ACCURATE PREDICTIONS, THE PV-INTEGRATED SHADING DEVICE CONTROLLED USING THE PROPOSED METHODS PRODUCED MORE ELECTRICITY COMPARED TO THE WALL-MOUNT COUNTERPART. © 2020 BY THE AUTHORS.</t>
  </si>
  <si>
    <t>THIS PAPER PRESENTS THE RESULTS OF A DEMONSTRATION PROJECT, INCLUDING BUILDING-INTEGRATED PHOTOVOLTAIC (BIPV) SOLAR PANELS, A RESIDENTIAL BUILDING AND A HYDROGEN FUEL CELL ELECTRIC VEHICLE (FCEV) FOR COMBINED MOBILITY AND POWER GENERATION, AIMING TO ACHIEVE A NET ZERO-ENERGY RESIDENTIAL BUILDING TARGET. THE EXPERIMENT WAS CONDUCTED AS PART OF THE CAR AS POWER PLANT PROJECT AT THE GREEN VILLAGE IN THE NETHERLANDS. THE MAIN OBJECTIVE WAS TO ASSESS THE END-USER'S POTENTIAL OF IMPLEMENTING FCEVS IN VEHICLE-TO-GRID OPERATION (FCEV2G) TO ACT AS A LOCAL ENERGY SOURCE. FCEV2G FIELD TEST PERFORMANCE WITH A HYUNDAI IX35 FCEV ARE PRESENTED. THE CAR WAS ADAPTED USING A POWER OUTPUT SOCKET CAPABLE OF DELIVERING UP TO 10 KW DIRECT CURRENT (DC) TO THE ALTERNATING CURRENT (AC) NATIONAL GRID WHEN PARKED, VIA AN OFF-BOARD (GRID-TIE) INVERTER. A TANK-TO-AC-GRID EFFICIENCY (ANALOGOUS TO TANK-TO-WHEEL EFFICIENCY WHEN DRIVING) OF 44% (MEASURED ON A HIGHER HEATING VALUE BASIS) WAS OBTAINED WHEN THE CAR WAS OPERATING IN VEHICLE-TO-GRID (V2G) MODE AT THE MAXIMUM POWER OUTPUT. BY COLLECTING AND ANALYSING REAL DATA ON THE FCEV POWER PRODUCTION IN V2G MODE, AND ON BIPV PRODUCTION AND HOUSEHOLD CONSUMPTION, TWO DIFFERENT OPERATING MODES FOR THE FCEV OFFERING BALANCED SERVICES TO A RESIDENTIAL MICROGRID WERE IDENTIFIED, NAMELY FIXED POWER OUTPUT AND LOAD FOLLOWING. BASED ON THE DATA COLLECTED, ONE-YEAR SIMULATIONS OF A MICROGRID CONSISTING OF 10 ALL-ELECTRIC DWELLINGS AND 5 CARS WITH THE DIFFERENT FCEV2G MODES OF OPERATION WERE PERFORMED. SIMULATION RESULTS WERE EVALUATED ON THE FACTORS OF AUTONOMY, SELF-CONSUMPTION OF LOCALLY PRODUCED ENERGY AND NET-ENERGY CONSUMPTION BY IMPLEMENTING DIFFERENT ENERGY INDICATORS. THE RESULTS SHOW THAT UTILIZING AN FCEV WORKING IN V2G MODE CAN REDUCE THE ANNUAL IMPORTED ELECTRICITY FROM THE GRID BY APPROXIMATELY 71% OVER ONE YEAR, AND AIDING THE BUILDINGS IN THE MICROGRID TO ACHIEVE A NET ZERO-ENERGY BUILDING TARGET. FURTHERMORE, THE SIMULATION RESULTS SHOW THAT UTILIZING THE FCEV2G SETUP IN BOTH MODES ANALYSED, COULD BE ECONOMICALLY BENEFICIAL FOR THE END-USER IF HYDROGEN PRICES AT THE PUMP FALL BELOW 8.24 €/KG. © 2018 THE AUTHORS</t>
  </si>
  <si>
    <t>THE BUILT ENVIRONMENT REMAINS A STRATEGIC RESEARCH AND INNOVATION DOMAIN IN VIEW OF THE GOAL OF FULL DECARBONIZATION. THE PRIORITY IS THE RETROFITTING OF EXISTING BUILDINGS AS ZERO-EMISSION TO IMPROVE THEIR ENERGY EFFICIENCY WITH RENEWABLE ENERGY TECHNOLOGIES PULLING THE MARKET WITH COSTEFFECTIVE STRATEGIES. FROM THE FIRST AGE OF PHOTOVOLTAICS (PV) MAINLY INTEGRATED IN SOLAR ROOFS, WE RAPIDLY MOVED TOWARDS COMPLETE ACTIVE BUILDING SKINS WHERE ALL THE ARCHITECTURAL SURFACES ARE PHOTOACTIVE (BUILDING INTEGRATED PHOTOVOLTAICS-BIPV). THIS CHANGE OF PARADIGM, WHERE PV REPLACES A CONVENTIONAL BUILDING MATERIAL, SHIFTED THE ATTENTION TO RELATE CONSTRUCTION CHOICES WITH ENERGY AND COST EFFECTIVENESS. HOWEVER, SYSTEMATIC INVESTIGATIONS WHICH PUT INTO ACTION A CROSS-DISCIPLINARY APPROACH BETWEEN CONSTRUCTION, ECONOMIC AND ENERGY RELATED DOMAINS IS STILL MISSING. THIS PAPER PROVIDES THE DETAILED ASSESSMENT OF A REAL MULTIFAMILY BUILDING, TAKING INTO ACCOUNT RETROFIT SCENARIOS FOR MAKING ACTIVE THE BUILDING SKIN, WITH THE GOAL TO IDENTIFY THE SENSITIVE ASPECTS OF THE ENERGETIC AND ECONOMIC EFFECTIVENESS OF BIPV DESIGN OPTIONS. BY ASSUMING A REAL CASE STUDY WITH MONITORED DATA, THE ANALYSIS WILL CONSIDER A BREAKDOWN OF THE MAIN INDIVIDUAL PARTS COMPOSING THE BUILDING ENVELOPE, BY THEN COMBINING ALTERNATIVE RE-CONFIGURATIONS IN MERGED CLUSTERS WITH DIFFERENT ENERGY AND CONSTRUCTION GOALS. RESULTS WILL HIGHLIGHT THE CORRELATION BETWEEN BUILDING SKIN CONSTRUCTION STRATEGIES AND THE ENERGY AND COST PARAMETERS BY IDENTIFYING THE CORNERSTONES FOR ENHANCING EFFICIENCY. THE OUTCOMES, RELATED TO THE TOTAL LIFE COST, SELF-CONSUMPTION/SUFFICIENCY, IN COMBINATION WITH DIFFERENT BUILDING DESIGN OPTIONS (FACĄDE, ROOF, BALCONIES, SURFACE ORIENTATIONS, ETC.), PROVIDE A PRACTICAL INSIGHT FOR RESEARCHERS AND PROFESSIONALS TO IDENTIFY RENOVATION STRATEGIES BY SYNERGISTICALLY EXPLOITING THE SOLAR ACTIVE PARTS TOWARDS LOWER GLOBAL COSTS AND HIGHER ENERGY EFFICIENCY OF THE WHOLE BUILDING SYSTEM. © 2020 MDPI AG. ALL RIGHTS RESERVED.</t>
  </si>
  <si>
    <t>IN THIS PAPER, AN AUTONOMOUS PHOTOVOLTAIC SYSTEM IS GOING TO BE DESIGNED FOR THE NORTH TOWER OF INSTITUTO SUPERIOR TECNICO THROUGH THE APPLICATION OF SOLAR PANELS ON ITS WINDOWS, USING THEM AS PRODUCERS OF ELECTRICITY BASED ON SOLAR ENERGY. THE MAIN OBJECTIVES OF THIS PAPER ARE: (1) TO MAKE THE BUILDING ENERGETICALLY AUTONOMOUS, USING AN INTEGRATED SYSTEM OF SOLAR PHOTOVOLTAIC TECHNOLOGY; (2) CHECK THE SYSTEM BEHAVIOUR AND COMMENT ON POSSIBLE SYSTEM IMPACTS ON THE USER'S LIFESTYLE. TWO SOLUTIONS ARE GOING TO BE PROPOSED TO COVER/SUBSTITUTE THE WINDOWS OF THE TOWER, ONE USING AMORPHOUS SILICON PANELS AND THE OTHER USING CRYSTALLINE SILICON PANELS. TAKING INTO ACCOUNT THIS TYPE OF SOLUTION, IT IS POSSIBLE TO RECOGNIZE THAT THERE ARE POSITIVE IMPACTS, SUCH AS THE REDUCTION OF TRANSMISSION LINES/GRIDS OR THE DECENTRALISATION OF ENERGY SUPPLIES. HOWEVER, THERE ARE ALSO DISADVANTAGES SUCH AS THE NEED TO HAVE AN ENERGY STORAGE SYSTEM TO GUARANTEE THE CONTINUOUS SUPPLY. THIS STUDY, FOR THIS BUILDING IN PARTICULAR, SHOWS THAT ORGANIC PHOTOVOLTAIC CELLS HAVE ENORMOUS ADVANTAGES IN THE FUTURE IN TERMS OF OUR ENVIRONMENT AND SOCIAL NEEDS, BUT THEY DO NOT YET PRODUCE THE ENERGY NEEDED TO MEET TODAY'S NEEDS. BOTH SOLUTIONS PRESENT A RETURN ESTIMATIVE TIME OF SEVEN YEARS, WITH AN INITIAL INVESTMENT OF APPROXIMATELY TWO MILLION EUROS, BUT THE PRODUCED ENERGY WILL NOT BE ENOUGH TO CREATE AN OFF-GRID SYSTEM. © 2020 BY THE AUTHORS. LICENSEE MDPI, BASEL, SWITZERLAND.</t>
  </si>
  <si>
    <t>RECENTLY, BUILDING INTEGRATED PHOTOVOLTAIC (BIPV) WINDOWS HAVE BECOME AN ALTERNATIVE ENERGY SOLUTION TO ACHIEVE A ZERO-ENERGY BUILDING (ZEB) AND PROVIDE VISUAL COMFORT. IN ALGERIA, SOME PROBLEMS ARISE DUE TO THE HIGH ENERGY CONSUMPTION LEVELS OF THE BUILDING SECTOR. LARGE AMOUNTS OF THIS ENERGY ARE LOST THROUGH THE EXTERNAL ENVELOPE FACADE, BECAUSE OF THE POORNESS OF THE WINDOW'S DESIGN. THEREFORE, THIS RESEARCH AIMED TO INVESTIGATE THE OPTIMUM BIPV WINDOW PERFORMANCE FOR OVERALL ENERGY CONSUMPTION (OEC) IN TERMS OF ENERGY OUTPUT, HEATING AND COOLING LOAD, AND ARTIFICIAL LIGHTING TO ENSURE VISUAL COMFORT AND ENERGY SAVINGS IN TYPICAL OFFICE BUILDINGS UNDER A SEMI-ARID CLIMATE. FIELD MEASUREMENTS OF THE TESTED OFFICE WERE CARRIED OUT DURING A CRITICAL PERIOD. THE DATA HAVE BEEN VALIDATED AND USED TO DEVELOP A MODEL FOR AN OEC SIMULATION. EXTENSIVE SIMULATIONS USING GRAPHICAL OPTIMIZATION METHODS ARE APPLIED TO THE BASE-MODEL, AS WELL AS NINE COMMERCIALLY-AVAILABLE BIPV MODULES WITH DIFFERENT WINDOW WALL RATIOS (WWRS), CARDINAL ORIENTATIONS, AND TILT ANGLES. THE RESULTS OF THE INVESTIGATION FROM THE SITE MEASUREMENTS SHOW A SIGNIFICANT AMOUNT OF ENERGY OUTPUT COMPARED TO THE ENERGY DEMAND. THIS STUDY REVEALED THAT THE OPTIMUM BIPV WINDOW DESIGN INCLUDES DOUBLE-GLAZING PV MODULES (A) WITH MEDIUM WWR AND 20% VLT IN THE SOUTHERN FACADE AND 30% VLT TOWARD THE EAST-WEST AXIS. THE MAXIMUM ENERGY SAVINGS THAT CAN BE ACHIEVED ARE 60% TOWARD THE SOUTH ORIENTATION BY DOUBLE-GLAZING PV MODULE (D). ON THE OTHER HAND, THE PV MODULES SIGNIFICANTLY MINIMIZE THE GLARE INDEX COMPARED TO THE BASE-MODEL. THE DATA EXTRACTED FROM THE SIMULATION ESTABLISHED THAT THE ENERGY OUTPUT PERCENTAGES IN A 3D MODEL CAN BE USED BY ARCHITECTS AND DESIGNERS IN EARLY STAGES. IN THE END, THE ADOPTION OF OPTIMUM BIPV WINDOWS SHOWS A SIGNIFICANT ENOUGH IMPROVEMENT IN THEIR OVERALL ENERGY SAVINGS AND VISUAL COMFORT TO CONSIDER THEM ESSENTIAL UNDER A SEMI-ARID CLIMATE. © 2020 BY THE AUTHORS.</t>
  </si>
  <si>
    <t>IN THIS WORK, CARBON COUNTER ELECTRODE PEROVSKITE WAS DEVELOPED AT THE LABORATORY ENVIRONMENT AND BUILDING INTEGRATED PHOTOVOLTAIC (BIPV) WINDOW APPLICATION USING THIS MATERIAL WAS INVESTIGATED. AT 1 SUN (1000 W/M2) CONTINUOUS INCIDENT SOLAR RADIATION FROM AN INDOOR SIMULATOR, THIS PARTICULAR TYPE OF PEROVSKITE HAD 8.13% EFFICIENCY. AVERAGE SOLAR AND VISIBLE TRANSMITTANCE OF THIS PEROVSKITE BIPV WINDOW WAS 30% AND 20% RESPECTIVELY. SOLAR HEAT GAIN FOR DIFFERENT INCIDENT ANGLE WAS EVALUATED FOR THIS PEROVSKITE GLAZING. FOR THE UNIVERSITY OF EXETER, PENRYN (50.16° N, 5.10° W) UK LOCATION, SOLAR HEAT GAIN COEFFICIENT (SHGC) OR SOLAR FACTOR (SF) VARIED FROM 0.14 TO 0.33 AT THE HIGHEST AND LOWEST INCIDENT ANGLE RESPECTIVELY. OVERALL HEAT TRANSFER COEFFICIENT (U-VALUE) OF 5.6 W/M2K WAS REALIZED FOR THIS GLAZING WHILE CALCULATION WAS PERFORMED BY WINDOW PERFORMANCE ANALYSIS PROGRAMME, WINDOW 6.0. DAYLIGHT GLARE CONTROL POTENTIAL OF THIS GLAZING WAS INVESTIGATED USING SUBJECTIVE RATING METHODS AND COMFORTABLE DAYLIGHT PENETRATED THROUGH GLAZING IN A TYPICAL CLOUDY CONDITION. COLOUR PROPERTIES OF THIS MATERIAL SHOWED THAT 20% VISIBLE TRANSMITTANCE IS THRESHOLD LIMIT, AND BELOW THIS VALUE COLOUR OR VISUAL COMFORT USING THIS GLAZING IS NOT ACHIEVABLE. © 2019 THE AUTHORS</t>
  </si>
  <si>
    <t>GOVERNMENT EDICTS AND NATIONAL TIME BOUND POLICY DIRECTIVES ARE SHAPING THE DRIVE TOWARD COST EFFECTIVE RENEWABLES SUCH AS PHOTOVOLTAICS (PV). BUILDING INTEGRATED PHOTOVOLTAICS (BIPV) HAS THE POTENTIAL TO PROVIDE SIGNIFICANT ENERGY GENERATION BY UTILISING THE EXISTING BUILDING INFRASTRUCTURE AS A POWER GENERATOR, ENGENDERING A TRANSFORMATION SHIFT FROM TRADITIONAL ENERGY SOURCES. THIS RESEARCH PRESENTS AN INNOVATIVE STUDY ON THE INDUSTRIAL VIABILITY OF UTILISING “ROUGH” LOW CARBON STEEL INTEGRATED WITH AN INTERMEDIATE LAYER (IL) TO DEVELOP LOWER COST THIN FILM BIPV PRODUCTS AND IS COMPARED TO EXISTING COMMERCIAL PRODUCTS. CONSIDERATION OF THE FINAL PRODUCT COST IS GIVEN AND POTENTIAL BUSINESS MODELS TO ENTER THE BIPV ARE IDENTIFIED. THE LAB SCALE AND UPSCALING ELEMENTS OF THE RESEARCH SUPPORT THE SIGNIFICANT BENEFITS OF AN APPROACH THAT EXTENDS BEYOND THE USE OF EXPENSIVE SOLAR GRADE STEEL. A STATE-OF-THE-ART REVIEW OF EXISTING STEEL-BASED BIPV PRODUCTS IS GIVEN AND USED AS A BENCHMARK TO COMPARE THE NEW PRODUCTS. THE RESULTS DEMONSTRATE THAT A COMPETITIVELY COMMERCIAL PRODUCT IS VIABLE AND ALSO HIGHLIGHT THE STRONG POTENTIAL FOR THE ADOPTION OF A “ROUGH” STEEL + IL FOCUSED APPROACH TO BIPV MANUFACTURE AND A POTENTIAL NEW DIRECTION TO DEVELOP COST EFFICIENCIES IN AN INCREASINGLY COMPETITIVE MARKET. © 2018 ELSEVIER LTD</t>
  </si>
  <si>
    <t>ONE OF THE MOST COMMONLY USED RENEWABLE ENERGY SYSTEMS TO MEET THE BUILDING ENERGY NEEDS IS PHOTOVOLTAIC PANEL. THE SLOPE AND ORIENTATION MUST BE KNOWN TO DETERMINE THE POTENTIAL OF THE PV PANELS PLACED ON THE BUILDING ROOF AND SURFACES. IN THIS STUDY, THE OPTIMUM SLOPES OF PV PANELS ORIENTED EAST, SOUTHEAST, WEST, SOUTHWEST AND SOUTH WERE DETERMINED MONTHLY AND YEARLY FOR ŞANLIURFA (37,1° N AND 38,9 ° E). ELECTRICITY THAT CAN BE OBTAINED AT OPTIMUM SLOPES WAS CALCULATED. WITH THIS WORK, PRACTICAL RESULTS ARE PRESENTED FOR USE IN PV SYSTEM DESIGNS INTEGRATED INTO BUILDING. AT OPTIMUM AZIMUTH ANGLE Γ=0°, THE OPTIMUM SLOPE FOR THE TILTED SURFACES WAS DETERMINED BETWEEN Φ-20° AND Φ WITH AN ERROR 1,5 %. FOR VERTICAL SURFACES, THE MAXIMUM ENERGY AT GIVEN AZIMUTH ANGLES IS OBTAINED AT Γ=-45° AND IS 20,6 % LESS THAN THE HORIZONTAL SURFACE'S. © 2018 GAZI UNIVERSITESI MUHENDISLIK-MIMARLIK. ALL RIGHTS RESERVED.</t>
  </si>
  <si>
    <t>THE RAPID EFFICIENCY ENHANCEMENT OF PEROVSKITE SOLAR CELLS (PSCS) MAKE IT A PROMISING PHOTOVOLTAIC (PV) RESEARCH, WHICH HAS NOW DRAWN ATTENTION FROM INDUSTRIES AND GOVERNMENT ORGANIZATIONS TO INVEST FOR FURTHER DEVELOPMENT OF PSC TECHNOLOGY. PSC TECHNOLOGY CONTINUOUSLY DEVELOPS INTO NEW AND IMPROVED RESULTS. HOWEVER, STABILITY, TOXICITY, COST, MATERIAL PRODUCTION AND FABRICATION BECOME THE SIGNIFICANT FACTORS, WHICH LIMITS THE EXPANSION OF PSCS. PSCS INTEGRATION INTO A BUILDING IN THE FORM OF BUILDING-INTEGRATED PHOTOVOLTAIC (BIPV) IS ONE OF THE MOST HOLISTIC APPROACHES TO EXPLOIT IT AS A NEXT-GENERATION PV TECHNOLOGY. INTEGRATION OF HIGH EFFICIENCY AND SEMI-TRANSPARENT PSC IN BIPV IS STILL NOT A WELL-ESTABLISHED AREA. THE PURPOSE OF THIS REVIEW IS TO GET AN OVERVIEW OF THE RELATIVE SCOPE OF PSCS INTEGRATION IN THE BIPV SECTOR. THIS REVIEW DEMONSTRATES THE BENEVOLENCE OF PSCS BY STIMULATING ENERGY CONVERSION AND ITS PERSPECTIVE AND GRADUAL EVOLUTION IN TERMS OF PHOTOVOLTAIC APPLICATIONS TO ADDRESS THE CHALLENGE OF INCREASING ENERGY DEMAND AND THEIR ENVIRONMENTAL IMPACTS FOR BIPV ADAPTATION. UNDERSTANDING THE CRITICAL IMPACT REGARDING THE MATERIALS AND DEVICES ESTABLISHED PORTFOLIO FOR PSC INTEGRATION BIPV ARE ALSO DISCUSSED. IN ADDITION TO HIGHLIGHTING THE APPARENT ADVANTAGES OF USING PSCS IN TERMS OF THEIR DEMAND, PERSPECTIVE AND THE LIMITATIONS, CHALLENGES, NEW STRATEGIES OF MODIFICATION AND RELATIVE SCOPES ARE ALSO ADDRESSED IN THIS REVIEW. © 2020 BY THE AUTHORS. LICENSEE MDPI, BASEL, SWITZERLAND.</t>
  </si>
  <si>
    <t>THE FEASIBILITY OF ELECTRICITY PRODUCTION VIA SOLAR ENERGY IN THE MIDDLE EAST IS HIGH DUE TO THE ENORMOUS VALUE OF SOLAR RADIATION. BUILDING-INTEGRATED PHOTOVOLTAICS (BIPV) ARE SYSTEMS USED TO UTILISE THE UNUSED SPACES THAT CAN BE INSTALLED ON THE FAÇADE OR ROOF BY REPLACING THE BUILDING'S MAIN ELEMENT. HOWEVER, THE MAIN PROBLEM ASSOCIATED WITH ELECTRICITY PRODUCTION BY BIPV IS PARTIAL SHADING ON THE ROOF, WHICH CAN PRODUCE MULTIPLE HOT SPOTS AND DISTURBANCES TO THE SYSTEM IF THE INSOLATION VALUES WITHIN THE WHOLE BIPV ARRAY VARY. PARTIAL SHADING, IN THIS CASE, IS OBSERVED DUE TO THE COMPLEXLY SHAPED ROOF. THIS PAPER STUDIES THE PARTIAL SHADING EFFECT ON ONE OF QATAR'S MOST RECENT PROJECTS (METRO STATIONS), AND MODELS THE EDUCATION CITY STATION, WHICH IS A MAJOR STATION. THE ROOFTOP IS COMPLEX, AND IT HAS MANY WAVY SHAPES THAT CAN AFFECT THE BIPV SYSTEM'S PERFORMANCE. THE STATION IS MODELLED USING BUILDING-INFORMATION MODELLING (BIM) SOFTWARE, WHEREIN ALL OF THE STATION'S MODELS ARE GATHERED AND LINKED USING BIM SOFTWARE TO ILLUSTRATE THE BIPV AND INDICATE THE SOLAR INSOLATION DISTRIBUTION ON THE ROOFTOP BY SIMULATING THE STATION'S ROOFTOP. THE SYSTEM IS OPTIMISED FOR MAXIMUM YIELD TO DETERMINE THE OPTIMAL CONFIGURATION AND NUMBER OF MODULES FOR EACH STRING USING A GENETIC ALGORITHM. THE OUTCOMES FROM THE ALGORITHM ARE BASED ON CLUSTERING THE SOLAR INSOLATION VALUES AND THEN APPLYING A GENETIC ALGORITHM OPTIMISATION TO INDICATE THE OPTIMUM BIPV ARRAY LAYOUT FOR MAXIMUM YIELD. © 2020 BY THE AUTHORS. LICENSEE MDPI, BASEL, SWITZERLAND. THIS ARTICLE IS AN OPEN ACCESS ARTICLE DISTRIBUTED UNDER THE TERMS AND CONDITIONS OF THE CREATIVE COMMONS ATTRIBUTION (CC BY) LICENSE (HTTP://CREATIVECOMMONS.ORG/LICENSES/BY/4.0/).</t>
  </si>
  <si>
    <t>BUILDING INTEGRATED PHOTOVOLTAICS (BIPV) IS ONE OF THE MOST PROMISING CONTRIBUTORS TO NET-ZERO ENERGY BUILDINGS, WHILE ALSO INCREASING THE AESTHETIC VALUE OF THE BUILT ENVIRONMENT. NEVERTHELESS, IT CURRENTLY IS PREDOMINANTLY OPERATING IN A NICHE MARKET OF ~ 1% OF THE GLOBAL PHOTOVOLTAICS MARKET. IN THIS PAPER WE PROVIDE A THOROUGH MULTI CRITERIA DECISION ANALYSIS OF THE BIPV ECOSYSTEM (MARKETS, STAKEHOLDERS, AND POLICY AND LEGISLATION) IN VARIOUS EUROPEAN COUNTRIES, I.E. THE NETHERLANDS, FRANCE, GERMANY, SWITZERLAND, AND THE UNITED KINGDOM. ENVIRONMENTAL LEGISLATION AND BUILDING REQUIREMENTS WERE FOUND TO BE SIMILAR, AS ALL COUNTRIES HAVE THE EUROPEAN ENERGY PERFORMANCE OF BUILDINGS DIRECTIVE (EPBD) IN COMMON. IT WAS FOUND THAT IMPLEMENTATION OF THE EPBD DIFFERS PER COUNTRY, EVIDENCED BY DIFFERENT SUPPORT SCHEMES IN EFFECT. ALSO, HARMONISATION OF BUILDING CODES HAMPERS BIPV DEVELOPMENT. THE ANALYSIS PROVIDES A BASIS FOR DEVELOPING A BIPV ECOSYSTEM, WHICH MAY DIFFER PER COUNTRY. ALSO, CLEARLY THE BIPV SECTOR CROSSES NATIONAL BOUNDARIES, AND SHOULD THEREFORE BE REVIEWED AND DEVELOPED FROM AN INTERNATIONAL PERSPECTIVE. © 2018 THE AUTHOR(S)</t>
  </si>
  <si>
    <t>THEORETICAL MODELING OF THE INCIDENCE ANGLE DEPENDENCE IS IMPORTANT FOR THE PERFORMANCE EVALUATION OF SOLAR CELLS ESPECIALLY WHEN THEY EMPLOY STRUCTURAL PHOTONICS THAT ENHANCE THEIR AESTHETICS FOR BUILDING-INTEGRATED PHOTOVOLTAIC APPLICATIONS. WE PRESENT AN OPTICAL MODEL BASED ON TRANSFER MATRIX METHOD, WHICH IS TAILORED FOR THE ANALYSIS OF THE ANGULAR OPTICAL CHARACTERISTICS OF DYE-SENSITIZED SOLAR CELLS (DSSC) THAT INCORPORATE A POROUS ONE-DIMENSIONAL PHOTONIC-CRYSTAL (1DPC) BACK REFLECTOR. WE PROVIDE COMPLETE MATHEMATICAL DESCRIPTION OF THE ANGULAR OPTICS AND ELECTROMAGNETIC ENERGETICS OF DSSC, INCLUDING SOLUTIONS THAT AVOID NUMERICAL INSTABILITIES IN THE CASE OF THICK, STRONGLY LIGHT-ABSORBING LAYERS. THE MODEL SHOWED EXCELLENT QUANTITATIVE AGREEMENT WITH ANGLE-DEPENDENT SPECTRAL TRANSMITTANCE MEASUREMENTS RECORDED FROM COMPLETE DSSCS, ALLOWING DETAILED ANALYSIS OF THE LIGHT HARVESTING ENHANCEMENT BY THE DYE PROVIDED BY BACK-REFLECTION OF LIGHT FROM THE 1DPC. DETERMINING THE RATIO OF THE DEVICE TRANSMITTANCE MEASURED WITH AND WITHOUT A 1DPC IS PROPOSED AS A SIMPLE AND PRACTICAL WAY O DETERMINE THE INTERNAL REFLECTANCE OF THE 1DPC EMBEDDED IN THE DEVICE STRUCTURE. THE REPORTED MODEL PROVIDES AN ACCURATE DESCRIPTION OF THE COHERENT ANGULAR OPTICS OF DSSCS, APPLICABLE FOR SITUATIONS WHERE LIGHT SCATTERING IN THE DEVICE STRUCTURE CAN BE NEGLECTED. © 2019 SOCIETY OF PHOTO-OPTICAL INSTRUMENTATION ENGINEERS (SPIE).</t>
  </si>
  <si>
    <t>PHOTOVOLTAIC INSTALLATIONS ON RESIDENTIAL PROPERTIES GAINED HIGH MOMENTUMS DURING THE PAST DECADE. BUILDING INTEGRATED PHOTOVOLTAIC MATERIALS ARE WELL DEVELOPED AND HAS THE POTENTIAL TO ADVANCE THE PHOTOVOLTAIC SYSTEMS INSTALLATIONS ON RESIDENTIAL AND COMMERCIAL BUILDINGS. ONE OF THE MAIN LIMITATIONS ON RESIDENTIAL SYSTEM IS THE UTILITY ALLOWABLE AC POWER GENERATION. THE INSTALLATION OF BIPV ON HOUSES OFFER NUMEROUS ORIENTATION AND TILTS OF THE PV SYSTEM WHICH ENSURE SUN ENERGY IS HARVESTED FOR WIDER TIMEFRAME. THE DIFFERENT ORIENTATIONS AND TILTS REFLECT CHANGES IN THE GENERATE OUTPUT POWER. THE AVAILABLE RESIDENTIAL INVERTERS HAVE ONE OF TWO MPPTS WHICH LIMIT THE ORIENTATION AND TILTS OF THE SYSTEM TO A MAXIMUM OF TWO OPTIONS PER INVERTER. ADDING MORE INVERTERS WILL ADD COST BURDEN ON THE SYSTEM, EXCEED THE UTILITY MAXIMUM ALLOWABLE AC POWER GENERATION, AND ADDITIONAL INVERTERS WILL NOT WORK AT RATED POWER THROUGHOUT THE DAY. THE WORKS IN THIS PAPER INCLUDE THE DETAIL DESIGN OF A MAXIMUM POWER POINT BOX (MPPB) THAT HARVEST THE SUN ENERGY FOR DIFFERENT ORIENTATIONS AND TILTS, MANAGE AND REGULATE THE DC BUS BAR VOLTAGE LEVEL AS WELL AS GENERATED DC POWER PRIOR THE INVERTER INPUT TERMINAL. THE PROCESS IS GOVERNED BY AN INPUT FROM THE INVERTER USING AN INDUSTRIAL COMMUNICATION PROTOCOL SUCH AS MODBUS. THE AIM OF THE BOX IS TO REDUCE THE NUMBER OF INVERTERS REQUIRED FOR MAXIMUM POWER GENERATION WHILE MAINTAINING THE MAXIMUM AC LIMITS SET THE BY UTILITIES. THE PAPER INCLUDES THE DETAILS DESIGN WITH THE PROPOSED CIRCUIT ALONG ITS OPTIMUM LOGICS. CASE STUDY IS ALSO INCLUDED. © 2021 INSTITUTE OF ADVANCED ENGINEERING AND SCIENCE. ALL RIGHTS RESERVED.</t>
  </si>
  <si>
    <t>THIN-FILM PHOTOVOLTAIC TECHNOLOGY HAS BEGUN TO BE APPLIED IN BUILDING-INTEGRATED PHOTOVOLTAICS (BIPVS), AND IT IS BELIEVED THAT THIN-FILM PHOTOVOLTAIC TECHNOLOGY HAS POTENTIAL IN BUILDING-INTEGRATED PHOTOVOLTAIC APPLICATIONS. IN THIS PAPER, A HYBRID APPROACH WAS INVESTIGATED WHICH COMBINED THE MAXIMUM POWER POINT TRACKING (MPPT) ALGORITHM OF THREE-STAGE VARIABLE STEP SIZE WITH CONTINUOUS CONDUCTION MODE (CCM)/DISCONTINUOUS CURRENT MODE (DCM). THE RESEARCH CONTENTS OF THIS PAPER INCLUDE THE PRINCIPLE ANALYSIS OF THE MAXIMUM POWER POINT TRACKING ALGORITHM, THE DESIGN OF THE SAMPLING PERIOD, AND THE DESIGN OF A DOUBLE CLOSED-LOOP CONTROL SYSTEM AND CORRECTION FACTOR. A SYSTEM MODEL WAS BUILT IN MATLAB/SIMULINK, AND A COMPARATIVE SIMULATION WAS CARRIED OUT TO COMPARE THE PERFORMANCE OF THE PROPOSED METHOD WITH SOME TRADITIONAL METHODS. THE SIMULATION RESULTS SHOW THAT THE PROPOSED APPROACH HAS THE ABILITY TO FAST-TRACK AND MAKE THE SYSTEM RUN STABLY. FURTHERMORE, IT CAN MAKE THE SYSTEM RESPOND QUICKLY TO ENVIRONMENTAL CHANGES. AN EXPERIMENTAL PLATFORM WAS BUILT, AND THE EXPERIMENTAL RESULTS VALIDATED AND CONFIRMED THE ADVANTAGES OF THE PROPOSED METHOD. © 2020 BY THE AUTHORS.</t>
  </si>
  <si>
    <t>GEOMETRICALLY EQUIVALENT V-TROUGH AND COMPOUND PARABOLIC CONCENTRATORS (CPC) WERE SIMULATED TO CHARACTERISE THE VARIATION IN OPTICAL EFFICIENCY USING RAY TRACING MODELLING WITH COMSOL MULTIPHYSICS. THE EFFECT OF CPC TRUNCATION AND V-TROUGH SIDE WALL ANGLES WERE STUDIED. THE TRUNCATED CPC DEMONSTRATED MUCH IMPROVED LIGHT ACCEPTANCE OUTSIDE THE DESIGNED ANGLE OF ACCEPTANCE WHEN COMPARED TO THE ORIGINAL CPC DESIGN AND V-TROUGH-LIKE CHARACTERISTICS PAST THE ORIGINAL DESIGN ACCEPTANCE ANGLES, CONSEQUENTLY REDUCING MATERIAL CONSUMPTION FOR THE MANUFACTURE OF TRUNCATED CPC AND THEREFORE REDUCTION IN THE COST OF THE SYSTEM. TRUNCATED CPCS SHOWED OPTICAL EFFICIENCY EQUAL TO THEIR FULL HEIGHT COUNTERPARTS, BUT A LOWER CONCENTRATION RATIO (4 AT FULL, 3.6 AT HALF AND 2.7 AT 50 MM HEIGHT) DUE TO AN EQUIVALENT REDUCTION OF THE INLET APERTURE SIZE. THE V-TROUGH HAD A HIGHER OPTICAL CONCENTRATION RATIO OVER 15–30° ANGLE OF INCIDENTS (AOI), WITH THE CPC TAKING OVER FROM 30° AOI UPWARDS. EXPERIMENTS WERE PERFORMED ON A 50 MM TRUNCATED CPC AND A 22° TROUGH WALL ANGLE (TWA) V-TROUGH COLLECTOR UNDER OUTDOOR CONDITIONS. EXPERIMENTALLY MEASURED DATA SHOWED GOOD CORRELATION WITH RAY TRACING SIMULATION RESULTS. BOTH EXPERIMENTAL AND THE RAY TRACING ANALYSES SHOWED THE CPC CONCENTRATOR ACHIEVING A 2.4% HIGHER POWER OUTPUT COMPARED TO THE V-TROUGH DESIGN. © 2019 ELSEVIER LTD</t>
  </si>
  <si>
    <t>BUILDING INTEGRATED PHOTOVOLTAICS (BIPV) ARE BECOMING AN ATTRACTIVE SOLUTION IN THE CONTEXT OF HIGH PENETRATION OF PHOTOVOLTAICS (PV) IN BUILDINGS CAUSED BY THE STRIVE TO ACHIEVE NET OR NEARLY ZERO ENERGY STATUS. BESIDES RETRIEVING SOLAR RADIATION TO PRODUCE ELECTRICITY, BIPV ALSO OFFERS AESTHETICAL ADVANTAGES BECAUSE OF ITS ARCHITECTURAL FEATURE. THIS PAPER REPORTS ON THE ELECTRICAL ENERGY PERFORMANCE OF A PASSIVE SOLAR OFFICE BUILDING, SOLAR XXI, LOCATED IN LISBON, PORTUGAL, WHICH HAS INSTALLED ON THE SOUTH FAÇADE A BIPV (12 KWP) AND AN ADDITIONAL PHOTOVOLTAIC ROOF SYSTEM IN A NEARBY CAR PARK FACILITY (12 KWP) FOR ELECTRICITY GENERATION. THE MAIN OBJECTIVE IS TO INVESTIGATE THE POTENTIAL TO INCREASE LOAD MATCHING BETWEEN ENERGY GENERATION AND CONSUMPTION AND IMPROVE GRID INTERACTION FOR TWO SCENARIOS USING THE ENERGY FLEXIBILITY ENABLED BY THE INTEGRATION OF BATTERY ENERGY STORAGE SYSTEMS (BESS) WITH CAPACITIES RANGING FROM 13.5 KWH TO 54 KWH. TO COLLECT THE REQUIRED RESULTS, REAL CONSUMPTION AND GENERATION DATA ARE USED, TOGETHER WITH NUMERICAL SIMULATIONS RELATED TO THE INTEGRATION OF THE BESS. THE RESULTS SHOW THAT LOAD MATCHING AND GRID INTERACTION RELATED METRICS CAN BE SIGNIFICANTLY IMPROVED BY USING THE ENERGY FLEXIBILITY PROVIDED BY A BESS AND THAT THE IMPLEMENTATION OF SUCH SYSTEM CAN BE ECONOMICALLY VIABLE FOR A 10-YEAR PERIOD. © 2018 ELSEVIER LTD</t>
  </si>
  <si>
    <t>LARGE-SCALE INTEGRATION OF SOLAR ENERGY TECHNOLOGIES IN ROME'S BUILT ENVIRONMENT EPITOMIZES THE NEEDED GENERAL ADOPTION OF DISTRIBUTED GENERATION VIA FUNCTIONALIZATION OF BUILDINGS OF ALL SIZE AND END USE ACROSS THE WORLD, TO BECOME ACTIVE ENERGY GENERATORS AND NO LONGER ENERGY USERS ONLY. THIS ESSAY IDENTIFIES SELECTED TECHNOLOGY SOLUTIONS AND CRITICAL POLICY AND EDUCATIONAL INITIATIVES TO EFFECTIVELY ACHIEVE WITHIN THE NEXT DECADE (2018–2027) THE WIDESPREAD UPTAKE OF DECENTRALIZED SOLAR ENERGY SYSTEMS IN THE BUILT ENVIRONMENT ON A GLOBAL SCALE. © 2018 WILEY-VCH VERLAG GMBH &amp; CO. KGAA, WEINHEIM</t>
  </si>
  <si>
    <t>THE SOLAR IRRADIATION AT THE GULF ARABIA IS CONSIDERED ONE OF THE HIGHEST IN THE WORLD. HOWEVER, THIS REGION IS CLASSIFIED AS A DESERT WITH HIGH DUST ACCUMULATION. THUS, THE OBJECTIVE OF THIS STUDY IS TO ANALYZE THE EFFECT OF SOILING AND THE PHOTOVOLTAIC (PV) TILT ANGLE ON THE PERFORMANCE OF 2.0 MWP OF CAR PARK PV PLANT IN OMAN. EXPERIMENTAL MEASUREMENTS WERE TAKEN AND A MODEL WAS DEVELOPED FOR SIMULATION. THE POWER GENERATION BY THE CLEANED PV SYSTEM WAS MEASURED AS 1460 KW AROUND NOON. AFTER ONE WEEK OF OPERATION, THE POWER PRODUCTION (AT THE SAME IRRADIANCE LEVEL) REDUCED TO 1390 KW DUE TO SOILING. IT FURTHER REDUCED TO 1196 KW AND 904 KW AFTER THREE AND FIVE WEEKS OF OPERATION, RESPECTIVELY. THE RESULTS ALSO SHOW THAT A SOILING-PERCENTAGE OF 7.5% REDUCED THE MONTHLY ELECTRICITY GENERATION (307 MWH) BY 5.6% AND A SOILING-PERCENTAGE OF 12.5% REDUCED THE GENERATION BY 10.8%. FURTHERMORE, THE INCREASE IN TILT IS NOT RECOMMENDED DUE TO THE DUO-PITCH CANOPY EFFECT OF THE CAR PARK WHERE THE PANELS WITH 180◦ AZIMUTH GENERATE LOWER ELECTRICITY THAN THE PANELS WITH 0◦ AZIMUTH. IN ADDITION, THE PART OF THE CAR PARK WITH 180◦ AZIMUTH CAUSED SHADING TO THE OTHER PART FOR HIGH TILT ANGLES. © 2021 BY THE AUTHORS. LICENSEE MDPI, BASEL, SWITZERLAND.</t>
  </si>
  <si>
    <t>A SIGNIFICANT PART OF THE WORLD GLOBAL ENERGY CONSUMPTION IS USED TO HEAT AND/OR AND COOL BUILDINGS. WHILE INSULATION REGULATIONS ARE GRADUALLY STRENGTHENED IN SEVERAL COUNTIES, DECENTRALIZED ENERGY GENERATION (SUCH AS THE BUILDING-INTEGRATED PHOTOVOLTAIC, BIPV) IS MORE AND MORE CONSIDERED AS A STRONG LEVER TO IMPROVE THE ENERGY SELF-CONSUMPTION OF THE BUILDING AND MITIGATE THE IMPACT OF THE LARGE URBAN AREAS ON CLIMATE CHANGE. OUR RESEARCHES AIM TO PROMOTE NEW PHOTOVOLTAIC SYSTEMS ON THE CONCRETE-BASED ENVELOP (MORE ESPECIALLY BY THE WAY OF AN AESTHETICAL CLADDING SYSTEM) IN ORDER TO INCREASE THE VALUE OF RESIDENTIAL AND OFFICE BUILDINGS. A DURABLE MULTI-LAYER’S SYSTEM BASED ON ULTRA-HIGH PERFORMANCE FIBRE-REINFORCED CONCRETE (UHPFRC), SPECIFIC STRUCTURAL ADHESIVES AND SOLAR CELLS (OR FILMS) HAS BEEN DEVELOPED TO BE DIRECTLY CLADDED ON THE FAÇADES OF BUILDINGS. AFTER DEMONSTRATING THE DURABILITY OF THE MULTILAYERS USING DIFFERENT AGING TESTS IN LABORATORY, THE PRODUCTION OF A FULLY INTEGRATED CLADDING SYSTEM, BASED ON CONCRETE, HAS BEEN DEMONSTRATED IN PRE-CAST PLANT IN 2017. THE NEXT STEP, UNDER PROGRESS, IS THE BUILDING OF AN OUTDOOR DEMONSTRATOR, WHICH WILL BE HELPFUL TO GIVE PROOFS OF DURABILITY UNDER WEATHERING AND MONITOR THE EFFICIENCY THE PV FAÇADE PANELS FOR DIFFERENT SUN EXPOSURES OVER SEVERAL YEARS. © 2019 WIT PRESS</t>
  </si>
  <si>
    <t>USE OF PHOTOVOLTAIC MODULES IN BUILDINGS HAS BEEN REPORTED TO BE AN EFFECTIVE TOOL IN MANAGING ENERGY CONSUMPTION. THE NOVELTY IN THE RESEARCH HEREIN IS IN A FRAMEWORK THAT INTEGRATES DIFFERENT PERFORMANCE PARAMETERS THROUGH THE USE OF AN EXPERIMENTAL DESIGN TO EXPECT ALL VARIABLES VIA LINEAR REGRESSION ANALYSIS. AN EMPHASIS IS PLACED ON MAKING THE METHOD READILY AVAILABLE TO PRACTITIONERS AND EXPERTS IN THE AREA OF RENEWABLE ENERGY, USING STANDARD PROCEDURE AND EASILY ACCESSIBLE SOFTWARE. THIS WORK EMPOWERS THE DECISION-MAKING PROCESS AND SUSTAINABILITY THROUGH A PARAMETRIC ANALYSIS OF THE INSTALLATION OF PHOTOVOLTAIC MODULES TO INCREASE THEIR ENERGY OUTPUT TOWARDS NEARLY ZERO ENERGY BUILDINGS. A CASE STUDY OF A GROUP OF PHOTOVOLTAIC MODULES IS EXAMINED IN FOUR CITIES WITH DIFFERENT LOCATIONS AND CLIMATE DATA TO VALIDATE THE PROPOSED FRAMEWORK. RESULTS DEMONSTRATE THAT THE INSTALLATION OF PHOTOVOLTAIC MODULES ON THE MOUNTED ROOF IS BETTER THAN ELEVATIONS, AND THE VERTICAL INSTALLATION OF MODULES IS THE WORST POSSIBLE INCLINATION TO MAXIMIZE THE YIELDED ENERGY. THE IMPACT OF INCLINATION IS HIGHER THAN ORIENTATION IN INFLUENCING THE ENERGY PRODUCTIVITY OF PHOTOVOLTAIC MODULES. THIS WORK SPECIFIES INTEGRATING SUCH MODULES MOUNTED ON ROOFS AND ELEVATIONS TOWARDS THE EQUATOR LINE, BY A PROPORTION OF INCLINATION/LATITUDE EQUAL TO 85 ± 3%, TO MAXIMIZE THE ENERGY OUTPUT. © 2019 BY THE AUTHORS.</t>
  </si>
  <si>
    <t>NUMEROUS INCREASES IN CO2 EMISSIONS ARE RECOGNIZABLE NOWADAYS. CONSEQUENTLY, BUILDING INTEGRATED PHOTOVOLTAICS (BIPV) GLOWS UP AS A TRENDY FUTURE SOLUTION. BIPVS ARE INTRODUCED BY SUBSTITUTING ONE OF THE BUILDING COMPONENTS WITH A GREEN ENERGY HARVESTING SOURCE SEEKING FOR SUSTAINABILITY. HEREIN, WE PROPOSE A BIPV TECHNO-ECONOMIC FEASIBILITY BY UTILIZING IN-LAB FABRICATED SEMI-TRANSPARENT SOLAR CELLS AS A GLASS INTERFACE. THREE ALTERNATIVES HAVE BEEN TAKEN INTO CONSIDERATION WITH PROPOSING ON-ROOF PHOTOVOLTAIC (PV) SYSTEM (ALTERNATIVE #1) AND SEMI-TRANSPARENT SOLAR CELLS WORKING AS GLASS INTERFACES (ALTERNATIVE #2) WHILE KEEPING THE GOVERNMENTAL GRID AS A REFERENCE ALTERNATIVE (ALTERNATIVE #3). DAYLIGHT SIMULATIONS AND ELECTRIC LIGHTING LOADS OPTIMIZATION ARE INVESTIGATED SHOWING AN OVERALL ENERGY BUDGET PER ALTERNATIVE. AN OPTIMUM ALTERNATIVE WITH AN OVERALL EXCESS ENERGY OF AROUND 88 MWH AS ANNUAL ENERGY PRODUCTION WAS REACHED, WHILE SATISFYING 100% OF THE TARGETED ELECTRICAL LOADS. LEVELIZED COST OF ENERGY (LCOE) IS DEMONSTRATED AS AN ECONOMIC PARAMETER TO EVALUATE THE THREE PROPOSED ALTERNATIVES. © 2021, WORLD SCIENTIFIC AND ENGINEERING ACADEMY AND SOCIETY. ALL RIGHTS RESERVED.</t>
  </si>
  <si>
    <t>WORLDWIDE, AN INCREASING NUMBER OF NEW BUILDINGS HAVE PHOTOVOLTAICS (PV) INTEGRATED IN THE BUILDING ENVELOPE. IN SWITZERLAND, THE USE OF COLOURED PV FAÇADES HAS BECOME POPULAR DUE TO IMPROVED VISUAL ACCEPTANCE. AT THE SAME TIME, LIFE CYCLE ASSESSMENT OF BUILDINGS BECOMES INCREASINGLY IMPORTANT. WHILE A LIFE CYCLE INVENTORY FOR CONVENTIONAL GLASS-FILM PV LAMINATES IS AVAILABLE, THIS IS NOT THE CASE FOR GLASS-GLASS LAMINATES, AND IN PARTICULAR, COLOURED FRONT GLASSES. ONLY CONVENTIONAL GLASS-FILM PV LAMINATES ARE CONSIDERED IN DATABASES, SOME OF WHICH ARE PARTLY OUTDATED. OUR PAPER ADDRESSES THIS DISPARITY, BY PRESENTING LIFE CYCLE INVENTORY DATA GATHERED FROM INDUSTRIES PRODUCING COLOURED FRONT GLASS BY DIGITAL CERAMIC PRINTING AND MANUFACTURING GLASS-GLASS PV LAMINATES. IN ADDITION, WE APPLIED THIS DATA TO A HYPOTHETICAL FAÇADE MADE OF MULTI-COLOURED GLASS-GLASS LAMINATES AND ITS ELECTRICITY GENERATION IN TERMS OF SWISS ECO-POINTS, GLOBAL WARMING POTENTIAL, AND CUMULATIVE ENERGY DEMAND AS IMPACT INDICATORS. THE RESULTS OF THE LATTER SHOW THAT THE EFFECT OF THE DIGITAL CERAMIC PRINTING IS NEGLIGIBLE (INCREASE OF 0.1%), BUT THE ADDITIONAL GLASS (4% INCREASE) AND REDUCTION OF ELECTRICITY YIELD (20%) ARE SIGNIFICANT IN ECO-POINTS. THE ENERGY PAY-BACK TIME FOR A MULTI-COLOURED PV FAÇADE IS 8.1 YEARS, WHICH DECREASES BY 35% TO 5.3 YEARS WHEN REPLACING THE GLASS RAIN CLADDING IN AN EXISTING FAÇADE, LEAVING 25 YEARS FOR SURPLUS ELECTRICITY GENERATION. © 2018 BY THE AUTHOR.</t>
  </si>
  <si>
    <t>BUILDING-INTEGRATED PHOTOVOLTAICS (BIPV) IS AN INNOVATIVE GREEN SOLUTION THAT INCORPORATED ENERGY GENERATION INTO THE BUILDING FAÇADE WITH MODIFICATION ON THE BUILDING MATERIAL OR ARCHITECTURAL STRUCTURE. IT IS A CLEAN AND RELIABLE SOLUTION THAT CONSERVES THE AESTHETICAL VALUE OF THE ARCHITECTURE AND HAS THE POTENTIAL TO ENHANCE THE BUILDING'S ENERGY EFFICIENCY. MALAYSIA'S TROPICAL LOCATION HAS A HIGH SOLAR ENERGY POTENTIAL TO BE EXPLOITED, AND BIPV IS A VERY INNOVATIVE ASPECT OF TECHNOLOGY TO EMPLOY THE AVAILABLE ENERGY. HERIOT-WATT UNIVERSITY MALAYSIA (HWUM) HAS A UNIQUE ROOF DESIGN THAT COULD BE UTILIZED AS AN APPLICATION OF THE BIPV SYSTEM TO GENERATE ELECTRICITY, REDUCING THE CARBON FOOTPRINT OF THE FACILITY. EIGHT BIPV SYSTEMS OF DIFFERENT PV TECHNOLOGIES AND MODULE TYPES AND WITH CAPACITIES OF 411.8 TO 1085.6 KW WERE PROPOSED FOR THE BUILDING. THE ENVIRONMENTAL PLUGIN SOFTWARE HAS BEEN INTEGRATED WITH A BUILDING GEOMETRY MODELLING TOOL TO VISUALIZE AND ESTIMATE THE ENERGY POTENTIAL FROM THE ROOF SURFACE IN A 3D MODELLING SOFTWARE. ADDITIONALLY, DETAILED SYSTEM SIMULATIONS ARE CONDUCTED USING PVSYST SOFTWARE, WHERE RESULTS AND PERFORMANCE PARAMETERS ARE ANALYSED. THE ROOF SURFACE IS SHOWN TO PROVIDE GREAT ENERGY POTENTIAL AND STUDIED SCENARIOS GENERATED BETWEEN 548 AND 1451 MWH YEARLY WITH PR RANGE FROM 78% TO 85%. C-SI SCENARIOS OFFER THE BEST ECONOMICAL PROFITABILITY WITH PAYBACK PERIOD OF 4.4 TO 6.3 YEARS. THE RECOMMENDED SCENARIO HAS A SIZE OF 1085.5 KW AND UTILIZES THIN-FILM CDTE PV MODULES. THE SYSTEM GENERATES 1415 MWH ANNUALLY WITH A PERFORMANCE RATIO OF 84.9%, WHICH SAVES 62.8% OF THE ELECTRICITY BILL AND HAS AN ESTIMATED COST OF 901 000 USD. INSTALLATION OF THE PROPOSED SYSTEM SHOULD PRESERVE THE AESTHETICAL VALUE OF THE BUILDING'S ROOF, SATISFY BIPV RULES, AND MOST IMPORTANTLY, CONSERVES ENERGY, MAKING THE BUILDING GREENER. © 2020 JOHN WILEY &amp; SONS LTD</t>
  </si>
  <si>
    <t>THE MAIN PURPOSE OF THIS STUDY IS TO EVALUATE THE ECONOMIC FEASIBILITY OF THE BIPV SYSTEM AS A BUILDING ENVELOPE MATERIAL FOR THE WHOLE BUILDING SKINS. THE PAPER IS DEALING WITH THE LIFECYCLE COST ANALYSIS (LCCA) OF BIPV SYSTEM IN THE CAPITALS OF ALL THE EUROPEAN UNION MEMBER STATES (EU) AS WELL AS THE CAPITALS OF NORWAY AND SWITZERLAND. THE RESULTS REVEALED THAT BY A DISCOUNT RATE OF ZERO, BIPV SYSTEM COULD REFUND ALL THE INVESTMENT EVEN ON THE NORTH FACADES WHILE IN TERMS OF TRADITIONAL BUILDING ENVELOPE MATERIALS AS AN ALTERNATIVE OPTION FOR BUILDING SKINS, THERE WOULD BE RARELY ADDED BENEFITS AFTER INVESTMENT. FURTHERMORE, THE SOCIETAL AND ENVIRONMENTAL BENEFITS OF A BIPV SYSTEM IN EUROPE HAVE ITS GREATEST IMPACT ON THE SOUTH FAÇADE. MOREOVER, FOR ALL THE STUDIED DIRECTIONS OF BUILDING SKINS WITH A DISCOUNT RATE OF FIVE PRESENT IN EUROPE EXCEPT THE NORTH FACADE, JUST THE QUANTIFIED AMOUNT OF SOCIETAL AND ENVIRONMENTAL ADVANTAGES OF BIPV SYSTEMS COULD ALMOST REIMBURSE ALL THE INVESTED MONEY. THE RESULTS ILLUSTRATED THAT THE BIPV SYSTEM AS A BUILDING ENVELOPE MATERIAL FOR THE WHOLE BUILDING SKINS COULD REIMBURSE NOT ONLY ALL THE INVESTMENT COSTS BUT ALSO BECOME A SOURCE OF INCOME FOR THE BUILDING. © 2020 THE AUTHORS</t>
  </si>
  <si>
    <t>THIS PAPER PROPOSES TO IDENTIFY AN APPROACH METHODOLOGY FOR THE INCORPORATION OF BUILDING-INTEGRATED PHOTOVOLTAIC SYSTEMS (BIPV) IN EXISTING ARCHITECTURAL HERITAGE, CONSIDERING REGULATORY, CONSERVATION AND ENERGY ASPECTS. THE MAIN OBJECTIVE IS TO PROVIDE INFORMATION ABOUT GUIDANCE CRITERIA RELATED TO THE INTEGRATION OF BIPV IN HISTORICAL BUILDINGS AND ABOUT INTERVENTION METHODS. THAT WILL BE FOLLOWED BY THE DEVELOPMENT OF USEFUL DATA TO REORIENT AND UPDATE THE GUIDELINES AND GUIDANCE DOCUMENTS, BOTH FOR THE DESIGN APPROACH AND FOR THE EVALUATION OF POTENTIAL FUTURE INTERVENTIONS. THE RESEARCH METHODOLOGY INCLUDES A CATEGORIZATION AND ANALYSIS OF EUROPEAN AND SWISS CASE STUDIES, TAKING INTO ACCOUNT THE STATE OF PRESERVATION OF THE BUILDING BEFORE THE INTERVENTION, THE DATA OF THE APPLIED PHOTOVOLTAIC TECHNOLOGY AND THE AESTHETIC AND ENERGY CONTRIBUTION OF THE INTERVENTION. THE RESULT, IN THE FORM OF GRAPHIC SCHEDULES, PROVIDES COMPLETE INFORMATION FOR A REAL EVALUATION OF THE ANALYZED CASE STUDIES AND OF THE BIPV TECHNOLOGICAL SYSTEM USED IN HISTORICAL CONTEXTS. THIS RESEARCH PROMOTES A CONSCIOUS BIPV AS A REAL OPPORTUNITY TO USE TECHNOLOGY AND A CONTEMPORARY ARCHITECTURAL LANGUAGE CAPABLE OF DIALOGUING WITH PRE-EXISTING BUILDINGS TO SIGNIFICANTLY IMPROVE ENERGY EFFICIENCY AND DETERMINE A NEW VALUE SYSTEM FOR THE HISTORICAL BUILDING AND ITS ENVIRONMENT. © 2021 BY THE AUTHOR. LICENSEE MDPI, BASEL, SWITZERLAND. IN THIS PAPER THE RESULTS OF THEORETICAL AND EXPERIMENTAL INVESTIGATION OF ELECTRICAL ENERGY GENERATED WITH DIFFERENTLY ORIENTED PHOTOVOLTAIC MODULES USED AS FAÇADE ELEMENTS, ARE PRESENTED. IT WAS FOUND THAT IN 2013, OPTIMALLY ORIENTED MONOCRISTALLINE SOLAR MODULE OF 60 WP GENERATED 62.9 KWH, HORIZONTAL MODULE 58.1 KWH, VERTICAL MODULE ORIENTED TOWARD THE SOUTH 43.9 KWH, VERTICAL MODULE ORIENTED TOWARD THE EAST 25.7 KWH, AND VERTICAL MODULE ORIENTED TOWARD THE WEST 22.9 KWH OF ELECTRICAL ENERGY. ALSO IT WAS FOUND THAT OPTIMALLY ORIENTED BUILDING INTEGRATED PHOTOVOLTAIC SYSTEM OF 1.2 KWP CAN PRODUCE 1081.6 KWH PER YEAR; HORIZONTAL, VERTICAL ORIENTED TOWARD THE SOUTH, VERTICAL ORIENTED TOWARD THE EAST, AND VERTICAL ORIENTED TOWARD THE WEST CAN GENERATE 7.6%, 30.2%, 59.2%, AND 63.6 LESS ELECTRICAL ENERGY, RESPECTIVELY. THE GREENHOUSE GAS PAYBACK PERIODS FOR THE OPTIMALLY ORIENTED AND HORIZONTAL BUILDING INTEGRATED PHOTOVOLTAIC SYSTEMS WERE ESTIMATED TO BE 7.8 AND 8.5 YEARS, RESPECTIVELY. THE OBTAINED RESULTS CAN BE APPLIED IN DESIGNING RESIDENTIAL, COMMERCIAL AND OTHER BUILDINGS WITH BUILDING INTEGRATED PHOTOVOLTAIC SYSTEMS IN SERBIA.</t>
  </si>
  <si>
    <t>AIR POLLUTION AND CLIMATE CHANGE INCREASED THE IMPORTANCE OF RENEWABLE ENERGY RESOURCES LIKE SOLAR ENERGY IN THE LAST DECADES. RACK-MOUNTED PHOTOVOLTAICS (PV) AND BUILDING INTEGRATED PHOTOVOLTAICS (BIPV) ARE THE MOST COMMON PHOTOVOLTAIC SYSTEMS WHICH CONVERT INCIDENT SOLAR RADIATION ON FAÇADE OR SURROUNDING AREA TO ELECTRICITY. IN THIS PAPER THE PERFORMANCE OF DIFFERENT SOLAR CELL TYPES IS EVALUATED FOR THE TROPICAL WEATHER OF SINGAPORE. AS A CASE STUDY, ON-SITE MEASURED DATA OF PV SYSTEMS IMPLEMENTED IN A ZERO ENERGY BUILDING IN SINGAPORE, IS ANALYZED. DIFFERENT TYPES OF PV SYSTEMS (SILICON WAFER AND THIN FILM) HAVE BEEN INSTALLED ON ROOFTOP, FAÇADE, CAR PARK SHELTER, RAILING AND ETC. THE IMPACT OF DIFFERENT SOLAR CELL GENERATIONS, ARRAYS ENVIRONMENTAL CONDITIONS (NO SHADING, DAPPLED SHADING, FULL SHADING), ORIENTATION (SOUTH, NORTH, EAST OR WEST FACING) AND INCLINATION (BETWEEN PV MODULE AND HORIZONTAL DIRECTION) IS INVESTIGATED ON PERFORMANCE OF MODULES. IN THE SECOND STAGE OF RESEARCH, THE WHOLE PV SYSTEMS IN THE CASE STUDY ARE SIMULATED IN ENERGYPLUS ENERGY SIMULATION SOFTWARE WITH SEVERAL PV PERFORMANCE MODELS INCLUDING SIMPLE, EQUIVALENT ONE-DIODE AND SANDIA. THE PREDICTED RESULTS BY DIFFERENT MODELS ARE COMPARED WITH MEASURED DATA AND THE VALIDATED MODEL IS USED TO PROVIDE SIMULATION-BASED ENERGY YIELD PREDICTIONS FOR WIDE RANGES OF SCENARIOS. IT HAS BEEN CONCLUDED THAT ORIENTATION OF LOW-SLOPE ROOFTOP PV HAS NEGLIGIBLE IMPACT ON ANNUAL ENERGY YIELD BUT IN CASE OF PV EXTERNAL SUNSHADE, EAST FAÇADE AND PANEL SLOPE OF 30-40° ARE THE MOST SUITABLE LOCATION AND INCLINATION. © 2014 ELSEVIER LTD.</t>
  </si>
  <si>
    <t>DURING THE LAST DECADES, THE PHOTOVOLTAIC (PV) MODULES AND THEIR ASSOCIATED ARCHITECTURAL MATERIALS ARE INCREASINGLY BEING INCORPORATED INTO THE CONSTRUCTION OF THE BUILDING ENVELOPE SUCH AS FAÇADE, ROOF AND SKYLIGHTS IN THE URBAN CENTERS. THIS PAPER ANALYZES THE-STATE-OF-THE-ART OF THE PV ELEMENTS AND CONSTRUCTION MATERIALS WHICH ARE ADVERTISED AS BIPV-PRODUCTS AT THE MOST IMPORTANT COMPANIES IN THE WORLD. FOR THIS PURPOSE 136 COMPANIES AND 445 PV ELEMENTS HAVE BEEN INVESTIGATED AND ANALYZED FROM A TECHNICAL AND ARCHITECTURAL POINT OF VIEW. ALSO, THE STUDY HAS BEEN DIVIDED INTO TWO MAIN GROUPS ACCORDING TO INDUSTRY WHICH PRODUCING THE PRODUCT: BIPV-MODULES, WHICH COMES FROM THE PV MODULES MANUFACTURERS AND CONSIST OF STANDARD PV-MODULES WITH SOME VARIATIONS IN ITS AESTHETIC FEATURES, SUPPORT OR DIMENSIONS; AND PV-CONSTRUCTIONS ELEMENTS, WHICH CONSIST OF CONVENTIONAL CONSTRUCTIVE ELEMENTS WITH ARCHITECTURAL FEATURES INTENTIONALLY MANUFACTURED FOR PHOTOVOLTAIC INTEGRATION. IN ADVANCE FOR CONCLUSIONS, THE SOLAR TILE IS THE MOST COMMON PV-CONSTRUCTIONS ELEMENT, THE SI-CRYSTALLINE IS THE MOST WIDELY USED PV TECHNOLOGY, AND THE BIPV-URBAN FURNITURE IS THE FASTEST GROWING MARKET EXPERIENCED IN RECENT YEARS. HOWEVER, IT IS CLEAR THE ABSENCES OF INNOVATIVE ELEMENTS WHICH MEET AT THE SAME TIME BOTH THE CONSTRUCTIVE PURPOSE AS THE QUALITY STANDARDS OF PV TECHNOLOGY. © 2013 ELSEVIER LTD.</t>
  </si>
  <si>
    <t>PHOTOVOLTAIC CLADDING ON THE SURFACES OF COMMERCIAL BUILDINGS HAS THE POTENTIAL FOR CONSIDERABLE REDUCTIONS IN CARBON EMISSIONS DUE TO EMBEDDED RENEWABLE POWER GENERATION DISPLACING CONVENTIONAL POWER UTILIZATION. IN THIS PAPER, A MODEL IS DESCRIBED FOR THE OPTIMIZATION OF PHOTOVOLTAIC CLADDING DENSITIES ON COMMERCIAL BUILDING SURFACES. THE MODEL USES A MODIFIED FORM OF THE 'FILL FACTOR' METHOD FOR PHOTOVOLTAIC POWER SUPPLY COUPLED TO NEW REGRESSION-BASED PROCEDURES FOR POWER DEMAND ESTIMATION. AN OPTIMIZATION IS INCLUDED BASED ON A DEFINED 'MEAN INDEX OF SATISFACTION' FOR MATCHED POWER SUPPLY AND DEMAND (I.E., ZERO POWER EXPORTATION TO THE GRID). THE MEAN INDEX OF SATISFACTION DIRECTLY TRANSLATES TO THE REDUCTION IN CARBON EMISSION THAT MIGHT BE EXPECTED OVER CONVENTIONAL POWER USE. ON CLEAR DAYS THROUGHOUT THE YEAR, REDUCTIONS OF CONVENTIONAL POWER USE OF AT LEAST 60% CAN BE ACHIEVED WITH AN OPTIMUM CLADDING PATTERN TARGETED TO LIGHTING AND SMALL POWER LOAD DEMANDS.</t>
  </si>
  <si>
    <t>MICRO GRIDS INTERCONNECT LOADS AND DISTRIBUTED ENERGY RESOURCES AS A SINGLE CONTROLLABLE ENTITY. NEW INSTALLATIONS OF RENEWABLE ENERGY SOURCES IN URBAN AREAS, SUCH AS BUILDING INTEGRATED PHOTOVOLTAIC, PROVIDE OPPORTUNITIES TO INCREASE ENERGY INDEPENDENCE AND DIVERSIFY ENERGY SOURCES IN THE ENERGY SYSTEM. THIS PAPER EXPLORES THE INTEGRATION OF RENEWABLE ENERGY SOURCES INTO TWO CASE STUDY COMMUNITIES IN AN URBAN AGGLOMERATION TO PROVIDE OPTIMAL CONDITIONS TO MEET A SHARE OF THE ELECTRICAL LOADS. ENERGY PLANNING CASE STUDIES FOR DECENTRALIZED GENERATION OF RENEWABLE ENERGY ARE CONDUCTED IN HIGHWAYS 2 RENEWABLE SYSTEMS ENERGY PLANNING SOFTWARE FOR HOURLY ENERGY BALANCES. THE RESULTS INDICATE THAT BUILDING INTEGRATED PHOTOVOLTAIC AND PHOTOVOLTAIC IN THE CASE STUDY COMMUNITIES CAN COVER ABOUT 17% OF THE RECORDED ELECTRICAL DEMAND OF BOTH AREAS. ON A YEARLY BASIS, THERE WILL BE A 0.025 GWH SURPLUS OF PHOTOVOLTAIC PRODUCTION WITH A MAXIMUM VALUE OF 1.25 MWH IN ONE HOUR OF OPERATION UNLESS GRID STORAGE IS USED. THIS AMOUNTS TO A TOTAL INVESTMENT COST OF 13.36 MILLION EUR. THE RESULTS ARE USEFUL FOR PROPOSING FUTURE DIRECTIONS FOR THE VARIOUS CASE STUDY COMMUNITIES TARGETING SUSTAINABLE DEVELOPMENT.</t>
  </si>
  <si>
    <t>HEREIN WE REPORT AN EXPERIMENTAL ANALYSIS OF THE PERFORMANCE OF PHOTONIC CRYSTAL BASED DYE SOLAR CELLS (PC-DSCS) AS THE INCIDENT LIGHT ANGLE MOVES AWAY FROM THE NORMAL WITH RESPECT TO THE CELL SURFACE. NANOPARTICLE MULTILAYERS OPERATING AT DIFFERENT WAVELENGTH RANGES WERE COUPLED TO THE WORKING ELECTRODE OF A DYE SOLAR CELL FOR THIS STUDY. THE INTERPLAY BETWEEN OPTICAL AND PHOTOVOLTAIC PROPERTIES WITH THE INCIDENT LIGHT ANGLE IS DISCUSSED. WE DEMONSTRATE THAT AN EFFICIENCY ENHANCEMENT IS ATTAINED FOR PC-DSCS AT ALL ANGLES MEASURED, AND THAT RATIONAL DESIGN OF THE PHOTONIC CRYSTAL BACK MIRROR LEADS TO A REDUCTION OF THE PHOTOCURRENT LOSSES RELATED TO THE TILT ANGLE OF THE CELL, USUALLY LABELED AS COSINE LOSSES. ANGULAR VARIATIONS OF THE CELL TRANSPARENCY ARE ALSO REPORTED AND DISCUSSED. THESE ANGULAR PROPERTIES ARE RELEVANT TO THE APPLICATION OF THESE SOLAR DEVICES IN BUILDING INTEGRATED PHOTOVOLTAICS AS POTENTIAL WINDOW MODULES. © THE ROYAL SOCIETY OF CHEMISTRY 2013.</t>
  </si>
  <si>
    <t>THIS PAPER DEVELOPS FIFTH-GENERATION-SIZED SILICON THIN-FILM TANDEM PHOTOVOLTAIC (PV) MODULES WITH ANIMATED IMAGES. FRONT PV CELL STRIPES ARE CREATED USING A LASER SCRIBING TECHNIQUE, AND SPECIALLY EDITED AND SHIFTED IMAGES ARE PRINTED ONTO THE BACK GLASS. AFTER ENCAPSULATING THE FRONT PV MODULE WITH THE BACK GLASS, THE ANIMATED IMAGE EFFECT CAN THEN BE CLEARLY SEEN FROM VARIOUS POSITIONS. THE PV MODULE THAT CAN DISPLAY THREE IMAGES HAS A STABILIZED POWER OUTPUT OF 87 W. THE REMARKABLE FEATURES OF THIS MODULE SUCH AS ITS ANIMATED IMAGE DISPLAY, SEMITRANSPARENCY, AND ACCEPTABLE POWER LOSS GIVE IT GREAT POTENTIAL FOR USE IN BUILDING-INTEGRATED PHOTOVOLTAICS. THIS PAPER COULD HELP IMPROVE THE AESTHETIC APPEARANCE OF PV MODULES, WHICH MAY INCREASE USERS' OR ARCHITECTS' WILLINGNESS TO INSTALL PV MODULES ON BUILDINGS. © 2017 BY THE AUTHORS.</t>
  </si>
  <si>
    <t>WITHIN THE BUILDING ENERGY SAVING STRATEGIES, BIPV (BUILDING INTEGRATED PHOTOVOLTAIC SYSTEMS) PRESENT A PROMISING POTENTIAL BASED ON THE CLOSE RELATIONSHIP EXISTING BETWEEN THESE MULTIFUNCTIONAL SYSTEMS AND THE OVERALL BUILDING ENERGY BALANCE. BUILDING INTEGRATION OF STPV (SEMI-TRANSPARENT PHOTOVOLTAIC) ELEMENTS AFFECTS DEEPLY THE BUILDING ENERGY DEMAND SINCE IT INFLUENCES THE HEATING, COOLING AND LIGHTING LOADS AS WELL AS THE LOCAL ELECTRICITY GENERATION. THIS WORK ANALYSES OVER DIFFERENT WINDOW-TO-WALL RATIOS THE OVERALL ENERGY PERFORMANCE OF FIVE STPV ELEMENTS, EACH ELEMENT HAVING A SPECIFIC DEGREE OF TRANSPARENCY, IN ORDER TO ASSESS THE ENERGY SAVING POTENTIAL COMPARED TO A CONVENTIONAL SOLAR CONTROL GLASS COMPLIANT WITH THE LOCAL TECHNICAL STANDARD. THE PRIOR OPTICAL CHARACTERIZATION, FOCUSED TO MEASURE THE SPECTRAL PROPERTIES OF THE ELEMENTS, WAS EXPERIMENTALLY UNDERTAKEN. THE OBTAINED DATA WERE USED TO PERFORM SIMULATIONS BASED ON A REFERENCE OFFICE BUILDING USING A PACKAGE OF SPECIFIC SOFTWARE TOOLS (DESIGNBUILDER, ENERGYPLUS, PVSYST, AND COMFEN) TO TAKE PROPER ACCOUNT OF THE STPV PECULIARITIES. TO EVALUATE THE GLOBAL ENERGY PERFORMANCE OF THE STPV ELEMENTS A NEW ENERGY BALANCE INDEX WAS FORMULATED. THE RESULTS SHOW THAT FOR INTERMEDIATE AND LARGE FAÇADE OPENINGS THE ENERGY SAVING POTENTIAL PROVIDED BY THE STPV SOLUTIONS RANGES BETWEEN 18% AND 59% COMPARED TO THE REFERENCE GLASS. © 2014 ELSEVIER LTD.</t>
  </si>
  <si>
    <t>A NOVEL FAMILY OF SIX DONOR-ACCEPTOR TYPE ORGANIC SENSITIZERS FOR DYE-SENSITIZED SOLAR CELLS (DSSCS) IS REPORTED. THE DYES HAVE BEEN DESIGNED TO HAVE OUTSTANDING LIGHT ABSORPTION PROPERTIES IN THE VISIBLE RANGE AND BEING ABLE TO ACHIEVE HIGH PHOTON-TO-ELECTRICAL CURRENT CONVERSION FOR BIPV (BUILDING-INTEGRATED PHOTOVOLTAIC). MOREOVER, STABILITY TESTS UNDER ILLUMINATION AT 1 SUN AND 65 °C SHOWED A GREAT STABILITY FOR SOME OF THE DEVICES, WITH LESS THAN 6% DECREASE OF POWER CONVERSION EFFICIENCY AFTER 3000 HOURS. THE DIFFERENCES IN THE PERFORMANCE OF THE SIX SENSITIZERS UNDER STANDARD ILLUMINATION CONDITIONS CAN BE CORRELATED WITH THE OBSERVED DIFFERENCES IN THE PHOTO-INDUCED TRANSIENT PHOTOVOLTAGE AND IN CHARGE EXTRACTION MEASUREMENTS. WE REPORT THE USE OF ONE OF THE DYES FOR THE FABRICATION OF SEMI-TRANSPARENT SOLAR MODULES SHOWING AN ACTIVE AREA OF 1400 CM2 AND A POWER OUTPUT OF 10.5 W M-2. © 2015 THE ROYAL SOCIETY OF CHEMISTRY.</t>
  </si>
  <si>
    <t>A NOVEL DESIGN BASED ON GENETIC ALGORITHM IS PROPOSED TO CONSTRUCT A NEAR-INFRARED BRAGG REFLECTOR AND AN ANTIREFLECTION COATING, WHICH ARE SUPPOSED TO BE APPLIED IN THE TRANSPARENT ORGANIC PHOTOVOLTAICS. BY INCORPORATING THE ABSORBING LAYER WHICH COMPOSED OF CLALPC/C60 WITH THE STRUCTURE DESIGNED, IT LEADS TO A SIGNIFICANT NEAR-INFRARED ABSORPTION INCREASE FROM 16.6% TO 36.3% WITHIN 650-850 NM AND HIGH AVERAGE VISIBLE-TRANSPARENCY OF 72% WITHIN 400-580 NM AT NORMAL INCIDENCE. MOREOVER, THE NEAR-INFRARED ABSORPTION INCREASES WITH THE ENLARGEMENT OF THE INCIDENT ANGLE FROM 0° TO 30°, WHERE THE AVERAGE TRANSMITTANCE REMAINS ABOVE 60% SIMULTANEOUSLY. THIS DESIGN CAN FURTHER IMPROVE THE BALANCE BETWEEN TRANSPARENCY IN THE VISIBLE FOR SCENIC SIGHT VIEW AND SUNLIGHT ABSORPTION IN NEAR-INFRARED FOR HIGH-EFFICIENCY ELECTRICITY GENERATION. THE POTENTIAL OF ADOPTING THIS NOVEL DESIGN ON TRANSPARENT BUILDING-INTEGRATED PHOTOVOLTAIC MODULES, WHICH DOMINATE THE LANDSCAPE OF THE MAJOR CITIES, IS TREMENDOUS. © 2016 IEEE.</t>
  </si>
  <si>
    <t>A GROWING ATTENTION HAS BEEN PAID TO BUILDING INTEGRATED PHOTOVOLTAICS (BIPV) WHEN DESIGNING NET-ZERO-ENERGY BUILDINGS. ENVELOPE FEATURES OF LARGE COMMERCIAL BUILDINGS CAN BE PROPERLY DESIGNED TO BOTH ENHANCE PV INTEGRATION AND REDUCE BUILDING ENERGY USE. MANY STUDIES HAVE BEEN FOCUSED ON PREDICTING PV PERFORMANCE OF DESIGNED SYSTEMS OR OPTIMIZING BUILDING ENVELOPE PROPERTIES TO REDUCE ENERGY CONSUMPTION. THIS STUDY INTRODUCES AN OPTIMIZATION FRAMEWORK USING GENETIC ALGORITHM (GA) VIA THE GENOPT PROGRAM TO DETERMINE THE BEST OPTIONS FOR BUILDING ENVELOPE DESIGNS TO REDUCE NET BUILDING ENERGY COST AND INCREASE PV UTILIZATION CAPACITY/EFFICIENCY. A SET OF ENVELOPE DESIGN FEATURES WERE TESTED IN THIS STUDY, SUCH AS, BUILDING DIMENSIONS, WINDOW-TO-WALL-RATIO (WWR), ORIENTATION, AND PV INTEGRATION PLACEMENT, UPON WHICH THE ASSOCIATED PV AND BUILDING ENERGY COST ARE EVALUATED AND COMPARED. CUBIC COMMERCIAL BUILDINGS COMMONLY FOUND IN EGYPT WERE USED TO DEMONSTRATE THE APPLICATION OF THE PROPOSED OPTIMIZATION PROCESS. THE DEVELOPED TOOL CAN HELP DESIGNERS TO DETERMINE THE OPTIMAL ENVELOPES WITH APPROPRIATE BIPV OPTIONS FROM BOTH ENERGY AND ECONOMIC PERSPECTIVES. © 2016 ELSEVIER B.V. ALL RIGHTS RESERVED.</t>
  </si>
  <si>
    <t>THE GENERATION AND SUPPLY OF ELECTRICITY TO RESIDENTIAL AND COMMERCIAL/OFFICE BUILDINGS HAS BEEN WELL ESTABLISHED IN DIFFERENT PARTS OF THE WORLD FOR SOME DECADES NOW. HOWEVER, SOURCES LIKE COAL, NUCLEAR AND GAS TURBINE ELECTRIC GENERATORS WHICH CONSTITUTE MOST OF THE TECHNOLOGIES APPLIED IN GRID POWER STATIONS USUALLY INVOLVE FOSSIL FUELS AND CARBON DIOXIDE EMISSIONS WHICH ARE NOT ENVIRONMENTALLY FRIENDLY. AS A SOLUTION TO REDUCE THE GLOBAL CARBON FOOTPRINT AND PROVIDE SUSTAINABLE SOURCE OF ELECTRICITY, BUILDINGINTEGRATED PHOTOVOLTAICS (BIPV) OR SOLAR ELECTRICITY HAS BEEN IDENTIFIED AS ONE OF THE MOST ATTRACTIVE SUSTAINABLE ENERGY TECHNOLOGIES IN THE BUILDING SECTORS. THIS RESEARCH WORK AIMS AT ASSESSING THE ENERGY IMPACT OF A GRID CONNECTED SOLAR ELECTRIC SYSTEM INTEGRATED IN A COMMERCIAL/OFFICE HIGH-RISE BUILDING IN UK FOR A PERIOD OF 1 YEAR, BY CARRYING OUT A NUMERICAL EVALUATION BASED ON MEASURED DAILY BIPV SYSTEM ENERGY OUTPUTS AND THE OVERALL ELECTRICAL ENERGY DEMAND OF THE APPLIED BUILDING BEFORE AND AFTER THE INSTALLATION OF THE BIPV SYSTEM. THE RESULTS OF THE ASSESSMENT SHOWED THAT BIPV HAS THE CAPACITY TO PROVIDE ~0.4% OF THE TOTAL ELECTRICAL ENERGY REQUIRED IN APPLIED BUILDING. © THE AUTHOR 2014.</t>
  </si>
  <si>
    <t>HEREIN WE ANALYZE EXPERIMENTALLY THE EFFECT THAT INTRODUCING HIGHLY REFLECTING PHOTONIC CRYSTALS, OPERATING AT DIFFERENT SPECTRAL RANGES, HAS ON THE CONVERSION EFFICIENCY OF DYE SENSITIZED SOLAR CELLS. THE INTERPLAY BETWEEN STRUCTURAL COLOUR AND CELL PERFORMANCE IS DISCUSSED ON THE BASIS OF THE MODIFIED SPECTRAL RESPONSE OF THE PHOTOGENERATED CURRENT OBSERVED AND THE OPTICAL CHARACTERIZATION OF THE CELLS. WE DEMONSTRATE THAT, WITH THE APPROACH HEREIN DISCUSSED, IT IS POSSIBLE TO ACHIEVE RELATIVELY HIGH EFFICIENCIES USING THIN ELECTRODES WHILE PRESERVING TRANSPARENCY. AT THE SAME TIME, THE APPEARANCE OF THE DEVICE CAN BE CONTROLLABLY MODIFIED, WHICH IS OF RELEVANCE FOR THEIR POTENTIAL APPLICATION IN BUILDING INTEGRATED PHOTOVOLTAICS (BIPV) AS WINDOW MODULES. © THE ROYAL SOCIETY OF CHEMISTRY 2012.</t>
  </si>
  <si>
    <t>BUILDING INTEGRATED PHOTOVOLTAICS (BIPV) OFFER AN AESTHETICAL, ECONOMICAL AND TECHNICAL SOLUTION TO INTEGRATE SOLAR CELLS HARVESTING SOLAR RADIATION TO PRODUCE ELECTRICITY WITHIN THE CLIMATE ENVELOPES OF BUILDINGS. PHOTOVOLTAIC (PV) CELLS MAY BE MOUNTED ABOVE OR ONTO THE EXISTING OR TRADITIONAL ROOFING OR WALL SYSTEMS. HOWEVER, BIPV SYSTEMS REPLACE THE OUTER BUILDING ENVELOPE SKIN, I.E., THE CLIMATE SCREEN, HENCE SERVING SIMULTANOUSLY AS BOTH A CLIMATE SCREEN AND A POWER SOURCE GENERATING ELECTRICITY. THUS, BIPV MAY PROVIDE SAVINGS IN MATERIALS AND LABOR, IN ADDITION TO REDUCING THE ELECTRICITY COSTS. HENCE, FOR THE BIPV PRODUCTS, IN ADDITION TO SPECIFIC REQUIREMENTS PUT ON THE SOLAR CELL TECHNOLOGY, IT IS OF MAJOR IMPORTANCE TO HAVE SATISFACTORY OR STRICT REQUIREMENTS OF RAIN TIGHTNESS AND DURABILITY, WHERE BUILDING PHYSICAL ISSUES LIKE E.G., HEAT AND MOISTURE TRANSPORT IN THE BUILDING ENVELOPE ALSO HAVE TO BE CONSIDERED AND ACCOUNTED FOR. THIS WORK, FROM BOTH A TECHNOLOGICAL AND SCIENTIFIC POINT OF VIEW, SUMMARIZES BRIEFLY THE CURRENT STATE-OF-THE-ART OF BIPV, INCLUDING BOTH BIPV FOIL, TILES, MODULES AND SOLAR CELL GLAZING PRODUCTS, AND ADDRESSES POSSIBLE RESEARCH PATHWAYS FOR BIPV IN THE YEARS TO COME. © 2015 BY THE AUTHOR.</t>
  </si>
  <si>
    <t>THIS PAPER PRESENTS THE STUDY OF THE PERFORMANCE OF BUILDING-INTEGRATED PHOTOVOLTAIC (BIPV) APPLIED ON VERTICAL BUILDING ENVELOPE AS OVERHANG SHADING DEVICES ON ENERGY SAVING. IN INDONESIA, WHERE SOLAR ENERGY IS ABUNDANT, THE UTILIZATION OF PV SYSTEM AS RENEWABLE ENERGY IS VERY POTENTIAL, ESPECIALLY IN REMOTE AREA. HOWEVER, IN THE URBAN CORE OF INDONESIA, THE UTILIZATION OF PV SYSTEM IS NOT YET ECONOMICALLY VIABLE. IN THIS STUDY, SIX BIPV MODELS WITH DIFFERENT DESIGN OF PV PANEL SHADING DEVICES WERE SIMULATED USING WEATHER FILE OF JAKARTA, AN URBAN CORE OF INDONESIA. THE RESULTS SHOW THAT INSTALLING FEWER PV PANEL SHADING DEVICES ON BUILDING FAÇADE WITH GREATER DISTANCE IS MORE EFFECTIVE THAN INSTALLING MORE PV PANEL SHADING DEVICE WITH LESS DISTANCE. THE LCOE (LEVELIZED COST OF ELECTRICITY) OF ALL MODELS THAT IS LOWER THAN THE NATIONAL GRID ELECTRICITY COST INDICATES THAT BIPV COULD BE ECONOMICALLY PROFITABLE IF IT IS DESIGNED PROPERLY. © 2017 JOURNAL OF URBAN AND ENVIRONMENTAL ENGINEERING (JUEE). ALL RIGHTS RESERVED.</t>
  </si>
  <si>
    <t>BACKGROUND: AN EFFECTIVE SOCIAL LEARNING PROCESS WHICH ENHANCES PUBLIC UNDERSTANDING OF PHOTOVOLTAIC INSTALLATIONS IN RESIDENTIAL DWELLINGS AND THE ECONOMIC INSTRUMENTS USED BY GOVERNMENTS TO ENCOURAGE INVESTMENT IN THIS FORM OF ENERGY IS REGARDED AS AN IMPORTANT COMPONENT OF IMPLEMENTING RENEWABLE ENERGY POLICY IN AUSTRALIA. METHODS: THE DEVELOPMENT OF SOCIAL LEARNING WAS EXPLORED IN DELIBERATIVE WORKSHOPS CONDUCTED IN 2005 AND 2012 IN NEW SOUTH WALES, AUSTRALIA. PARTICIPANTS HAD INFORMED DISCUSSION OF THE OPERATION OF PHOTOVOLTAIC PANELS AND HOW SUCH PANELS COULD BE INTEGRATED INTO DOMESTIC BUILDING STRUCTURE AND THE ECONOMIC INSTRUMENTS USED BY THEIR STATE AND FEDERAL GOVERNMENTS TO ENCOURAGE THE INSTALLATION OF GRID-CONNECTED PHOTOVOLTAIC SYSTEMS. THEIR ATTITUDES TO THE TECHNOLOGY AND INVESTMENT WERE SURVEYED AT THE END OF THE WORKSHOPS. RESULTS: THE PARTICIPANTS EXPRESSED FAVOURABLE ATTITUDES TOWARD THE DESIGN, RELIABILITY AND ENVIRONMENTAL BENEFITS OF SUCH TECHNOLOGY AND POSITIVE ATTITUDES TOWARDS THE BUILDING INTEGRATION OF SUCH PANELS. HOWEVER, DESPITE THIS, THE PARTICIPANTS WERE UNWILLING TO INVEST IN THIS TECHNOLOGY, PRIMARILY BECAUSE IN 2005 THEY PERCEIVED THE FINANCIAL BENEFITS OF DOING SO AS BEING MARGINAL AND IN 2012 THEY WERE FRAMING INVESTMENT DECISIONS IN TERMS OF REDUCTIONS IN TARIFF RATES SINCE 2010 RATHER THAN CURRENT RETURNS. CONCLUSIONS: SOCIAL LEARNING PRINCIPLES CAN PROVIDE A RANGE OF BENEFITS FOR COMMUNICATION AND DECISION MAKING IN THE INFORMED PROMOTION OF GRID-CONNECTED PHOTOVOLTAIC TECHNOLOGY. PUBLIC PERCEPTIONS AND CITIZENS' INVESTMENT DECISIONS SHOULD MOVE BEYOND FRAMING DECISIONS RELATIVE TO SUBSIDY LEVELS TO CONSIDER LONG-TERM INVESTMENT RETURNS. RETAILERS AND INSTALLERS OF RESIDENTIAL PHOTOVOLTAIC SYSTEMS IN AUSTRALIA ARE ENCOURAGED TO PROMOTE THE OPTION OF BUILDING-INTEGRATED PANELS GIVEN FAVOURABLE PREFERENCES SHOWN FOR SUCH TECHNOLOGY. © 2013 HAMPTON AND ECKERMANN.</t>
  </si>
  <si>
    <t>THIS PAPER DISCUSSES THE PROSPECT OF INTEGRATING A NOVEL TYPE OF LOW CONCENTRATION PHOTOVOLTAIC (LCPV) DESIGN KNOWN AS THE ROTATIONALLY ASYMMETRICAL COMPOUND PARABOLIC CONCENTRATOR (RACPC) IN A BUILDING IN THE UNITED KINGDOM. THIS IS DONE BY PROPOSING A NUMBER OF BUILDING INTEGRATION DESIGNS TO CREATE A ZERO CARBON BUILDING. A COST REDUCTION ANALYSIS OF INSTALLING THE LCPV SYSTEMS IN THE COUNTRY IS ALSO PRESENTED. IT WAS FOUND THAT AN RACPC DESIGN COULD REDUCE THE LCPV MODULE'S MANUFACTURING COST BY 31.75% AND THE LCPV MODULE'S COST PER UNIT POWER OUTPUT BY 33.87% WHEN COMPARED WITH THE CONVENTIONAL PV MODULE. © 2017 INSTITUTE OF ADVANCED ENGINEERING AND SCIENCE.</t>
  </si>
  <si>
    <t>THE RACE TOWARDS ACHIEVING A SUSTAINABLE ZERO CARBON BUILDING HAS SPURRED THE INTRODUCTION OF MANY NEW TECHNOLOGIES, INCLUDING THE BIPV (BUILDING INTEGRATED PHOTOVOLTAIC) SYSTEM. TO TACKLE THE HIGH CAPITAL COST OF BIPV SYSTEMS, LCPV (LOW-CONCENTRATION PHOTOVOLTAIC) TECHNOLOGY WAS DEVELOPED. BESIDES THE REDUCTION OF COST, THE LCPV TECHNOLOGY ALSO PRODUCES CLEAN ENERGY FOR THE BUILDING AND PROMOTES INNOVATIVE ARCHITECTURAL DESIGN. THIS PAPER PRESENTS A NOVEL TYPE OF CONCENTRATOR FOR BIPV SYSTEMS. THIS CONCENTRATOR, KNOWN AS THE RADTIRC (ROTATIONALLY ASYMMETRICAL DIELECTRIC TOTALLY INTERNALLY REFLECTING CONCENTRATOR), WAS INCORPORATED IN A SMALL DOUBLE GLAZING WINDOW. THE RADTIRC HAS A GEOMETRICAL CONCENTRATION RATIO OF 4.9069X. A SERIES OF EXPERIMENTS WERE CARRIED OUT TO EVALUATE THE PERFORMANCE OF THE SOLAR PV WINDOW BOTH INDOORS AND OUTDOORS. IT WAS FOUND THAT THE RADTIRC-PV WINDOW INCREASES THE SHORT CIRCUIT CURRENT BY 4.13X WHEN COMPARED WITH A NON-CONCENTRATING SOLAR PV WINDOW. IN TERMS OF MAXIMUM POWER GENERATION, THE RADTIRC-PV WINDOW GENERATES 0.749 W AT NORMAL INCIDENCE, 4.8X HIGHER THAN THE NON-CONCENTRATING COUNTERPART. © 2016 ELSEVIER LTD.</t>
  </si>
  <si>
    <t>SHADING SYSTEMS IMPROVE BUILDING ENERGY PERFORMANCE AND OCCUPANT COMFORT BY CONTROLLING GLARE, NATURAL LIGHTING, AND SOLAR GAIN. INTEGRATING PV (PHOTOVOLTAICS) IN SHADING SYSTEMS OPENS NEW OPPORTUNITIES FOR BIPV (BUILDING INTEGRATED PHOTOVOLTAICS) ON FAÇADES. A KEY PROBLEM OF SUCH SYSTEMS IS MUTUAL SHADING AMONG PV MODULES AS IT CAN LEAD TO ELECTRICAL MISMATCH LOSSES AND OVERHEATING EFFECTS. IN THIS WORK, WE PRESENT A NEW MODELING FRAMEWORK, WHICH COUPLES PARAMETRIC 3D WITH HIGH-RESOLUTION ELECTRICAL MODELING OF THIN-FILM PV MODULES TO SIMULATE ELECTRIC ENERGY YIELD OF GEOMETRICALLY COMPLEX PV APPLICATIONS. THE DEVELOPED METHOD IS ABLE TO PREDICT THE SHADING PATTERN FOR INDIVIDUAL PV MODULES WITH HIGH SPATIO-TEMPORAL RESOLUTION, WHICH IS OF GREAT IMPORTANCE FOR ELECTRICAL SYSTEM DESIGN. THE METHODOLOGY IS APPLIED TO EVALUATE THE PERFORMANCE OF DIFFERENT DYNAMIC BIPV SHADING SYSTEM CONFIGURATIONS, AS WELL AS ITS SENSITIVITY TO FAÇADE ORIENTATION AND MODULE ARRANGEMENT. THE ANALYSIS SHOWS, THAT THERE IS A TRADE-OFF BETWEEN TRACKING PERFORMANCE AND MUTUAL SHADING OF MODULES. DISTANCE BETWEEN MODULES IS A CRITICAL PARAMETER INFLUENCING THE AMOUNT OF MUTUAL SHADING AND HENCE LIMITING SOLAR IRRADIATION AND ELECTRICITY GENERATION OF PV SHADING SYSTEMS USING SOLAR TRACKING. PLANNING OF MODULE STRING CONFIGURATION, PV CELL ORIENTATION, AND LOCATION OF BYPASS DIODES ACCORDING TO PARTIAL SHADING CONDITIONS, REDUCES ELECTRICAL MISMATCH LOSSES AND RESULTS IN SIGNIFICANTLY HIGHER ELECTRICITY GENERATION. THE INTEGRATION OF PARAMETRIC 3D AND ELECTRICAL MODELING OPENS NEW POSSIBILITIES FOR PV SYSTEM DESIGN AND DYNAMIC CONTROL OPTIMIZATION. THOUGH THE ANALYSIS FOCUSES ON BIPV, THE METHOD IS USEFUL FOR THE PLANNING AND OPERATION OF SOLAR TRACKING SYSTEMS IN GENERAL. © 2016 SOCIETY OF CHEMICAL INDUSTRY AND JOHN WILEY &amp; SONS LTD.</t>
  </si>
  <si>
    <t>THIS PAPER DESCRIBES A NOVEL TYPE OF SOLAR CONCENTRATOR - A MIRROR SYMMETRICAL DIELECTRIC TOTALLY INTERNALLY REFLECTING CONCENTRATOR (MSDTIRC). THIS NEW CONCENTRATOR TYPE HAS BEEN DESIGNED TO SATISFY THE FOLLOWING OBJECTIVES: (I) TO PROVIDE OPTIMUM GAIN IN TWO DIFFERENT PLANES, THEREFORE INCREASING THE ELECTRICAL OUTPUT OF A SOLAR PHOTOVOLTAIC (PV) SYSTEM, AND (II) TO REDUCE THE AMOUNT OF THE PV CELL MATERIAL NEEDED, HENCE MINIMISING THE COST OF THE SYSTEM. THE CONCENTRATOR IS CAPABLE OF HAVING TWO DIFFERENT ACCEPTANCE ANGLES ON DIFFERENT PLANES. THE PROCEDURE OF DESIGNING AN MSDTIRC IS EXPLAINED AND THE GEOMETRICAL PROPERTIES ARE ANALYSED IN DETAIL. IN ADDITION, THE OPTICAL CONCENTRATION GAIN IS PRESENTED FOR VARIOUS ANGLES OF INCIDENCE. THROUGH SIMULATION RESULTS, IT IS DEMONSTRATED THAT THE MSDTIRC PROVIDES SIGNIFICANT OPTICAL CONCENTRATION GAIN WITHIN ITS ACCEPTANCE ANGLE, AS HIGH AS 13.54× WHEN COMPARED WITH NON-CONCENTRATING SOLAR CELL. IT CAN BE CONCLUDED THAT THE MSDTIRC CAN BE A WAY TO PRODUCE A LOW COST SOLAR PV SYSTEM AND CAN BE CHOSEN AS AN ALTERNATIVE DESIGN FOR THE BIPV SYSTEMS. © 2013 ELSEVIER LTD.</t>
  </si>
  <si>
    <t>SOLAR CELLS USED IN BUILDING INTEGRATION OF PHOTOVOLTAIC CELLS (BIPV) ARE COMMONLY MADE FROM CRYSTALLINE WAFER CELLS. THIS CONTRIBUTION INVESTIGATES THE CHALLENGES AND BENEFITS OF USING BIFACIAL SOLAR CELLS IN VERTICAL INSTALLATIONS. WE SHOW THAT THOSE CELLS GET UP TO 13% MORE IRRADIANCE COMPARED TO OPTIMUM TILTED SOUTH FACING MONOFACIAL MODULES IN GERMANY. THE ROLE OF THE N-LAYER IN THIN AMORPHOUS BIFACIAL SINGLE-JUNCTION CELLS INTENDED TO BE USED AS BIFACIAL CELLS IN BIPV APPLICATIONS IS INVESTIGATED. IN CONTRAST TO THE SUPERSTRATE CELL DESIGN, A TRANSPARENT N-LAYER AND BACK CONTACT PLAY A KEY ROLE TO ACHIEVE HIGH BIFACIALITY. WE THEREFORE INCREASED THE TRANSPARENCY OF THE N-LAYER BY ADDING CO2, INCREASING THE PH3 FLOW IN THE DEPOSITION GAS AND TESTED DIFFERENT THICKNESSES. WITH THOSE MEASURES, WE REACHED A BIFACIALITY OF 98% FOR SHORT-CIRCUIT CURRENT DENSITY AND 99% FOR OPEN-CIRCUIT VOLTAGE. IN THIS CONTRIBUTION, WE PROPOSE TO USE BIFACIAL SOLAR CELLS IN VERTICAL INSTALLATION FOR BIPV. WE DEMONSTRATE THAT A VERTICAL PLANE, REGARDLESS OF ORIENTATION, GETS MORE IRRADIANCE FROM BOTH SIDES THAN A PLANE FROM ONE SIDE IN OPTIMUM TILT AND ORIENTATION. WE SHOW THAT THE REMOVAL OF THE BACK REFLECTING LAYER AND A SLIGHT TUNING OF THE N-LAYER CAN TURN SINGLE A-SI:H SOLAR CELLS INTO GOOD BIFACIAL CELLS WITH A HIGH BIFACIALITY WHICH OFFER A LOT OF ADVANTAGES FOR BIPV APPLICATIONS. © 2016 SOCIETY OF CHEMICAL INDUSTRY AND JOHN WILEY &amp; SONS LTD.</t>
  </si>
  <si>
    <t>BUILDING INTEGRATED PHOTOVOLTAIC (BIPV) SYSTEMS IS ONE OF THE MOST PROMISING TECHNOLOGIES AND HAS RECENTLY EXPERIENCED EXTRAORDINARY GROWTH. THERE IS A HUGE CONSENSUS THAT THESE ADVANCEMENTS LEAD TO NOVEL METHODS FOR DOMESTIC ENERGY GENERATION. TECHNICAL IMPROVEMENTS, GOVERNMENTAL SUPPORTIVE LAWS AND FINANCIAL AIDS ARE SOME OF THE CONTRIBUTORS TO THIS DEVELOPMENT. HOWEVER, THE PROPORTION OF SOLAR POWER PRODUCTION AS COMPARED TO CONVENTIONAL ELECTRICITY GENERATION METHODS IS STILL NEGLIGIBLE AND NEEDS MORE DEDICATION. IN THIS STUDY, A LARGE NUMBER OF PREVIOUS RESEARCH WORKS HAVE BEEN REVIEWED AND REASONS AND SOLUTIONS FOR BIPV SUCCESS OR FAILURE ARE DISCUSSED. © 2013 ELSEVIER LTD.</t>
  </si>
  <si>
    <t>THE GROWTH IN POPULATION OF NORTH CYPRUS, AND THE INCREASING DEMAND FOR HOUSING, ARE TWO IMPORTANT FACTORS THAT ARE RAPIDLY SHAPING THE DEVELOPMENT OF THE ISLAND. TO MEET THIS HOUSING DEMAND, CONTRACTORS ARE RESORTING TO HIGH-RISE APARTMENT BUILDINGS AS A HOUSING SOLUTION. THE STUDY WAS CARRIED OUT TO INVESTIGATE THE POSSIBILITIES OF INTEGRATING PV SYSTEMS INTO APARTMENT BUILDINGS. THIS IS A NOVEL APPROACH IN HOUSING WITHIN THE CONTEXT OF NORTH CYPRUS. WITH THE USE OF BUILDING INFORMATION MODELLING (BIM) SOFTWARE, THE POSSIBILITY OF THIS APPROACH WAS TESTED. THE STUDY CONSIDERED SEVERAL COST VARIABLES AND THE ADVANTAGES OF BUILDING INTEGRATED PHOTOVOLTAIC (BIPV) SYSTEMS INTEGRATED INTO APARTMENT BUILDINGS AT THE DESIGN STAGE OF THE BUILDINGS. THE WILLINGNESS TO PAY (WTP) FOR THIS TECHNOLOGY WAS ALSO TESTED USING QUALITATIVE METHODS AND AN ECONOMIC ANALYSIS WAS CARRIED OUT TO ASCERTAIN THE VIABILITY AND FEASIBILITY OF THIS TECHNOLOGY. THIS WAS IN LINE WITH PRESENT GOVERNMENT POLICIES USING THE NET METERING SYSTEM. THE METHOD OF ANALYSIS WAS CARRIED OUT USING A MODEL PROPOSED FOR BIPV INTEGRATION IN APARTMENT BUILDINGS. THE RESULTS DERIVED FROM THE SURVEY DATA SUGGEST THAT CONSUMERS PREFER A PRICE LOWER THAN 4500 FOR A 3 KWP INTEGRATION OF SOLAR POWER EQUIPMENT TO THEIR APARTMENTS. © 2017 BY THE AUTHORS.</t>
  </si>
  <si>
    <t>THIS PAPER DISCUSSES THE SIZING OF PV ARRAY AND INVERTER ISSUES OF GRID INVERTERS INSTALLED UNDER THE MALAYSIAN BUILDING INTEGRATED PHOTOVOLTAIC (MBIPV) PROJECT. THE MBIPV PROJECT IS JOINTLY SPONSORED BY THE GOVERNMENT OF MALAYSIA (GOM) AND THE UNITED NATIONS DEVELOPMENT PROGRAMME (UNDP) FOR THE PERIOD 2006-2010. IT COVERS ALL THE DEMO, SHOWCASE AND SURIA1000 GRID-CONNECTED BIPV INSTALLATIONS THROUGHOUT MALAYSIA. THREE TYPES OF CELL TECHNOLOGIES LOCATED AT ONE SITE NEAR KUALA LUMPUR WERE SELECTED AS A CASE STUDY. THE DATA WERE COLLECTED FOR 1 YEAR AND ANALYSED. THE FINDINGS SHALL BE USED BY RELEVANT PARTIES ESPECIALLY SYSTEM INTEGRATOR AS A GUIDE FOR SIZING PV ARRAY AND INVERTER UNDER MALAYSIAN CLIMATE. © THE AUTHOR 2009. PUBLISHED BY OXFORD UNIVERSITY PRESS.</t>
  </si>
  <si>
    <t>MAKING HOUSING CARBON NEUTRAL IS ONE OF THE EUROPEAN UNION (EU) TARGETS WITH THE AIM TO REDUCE ENERGY CONSUMPTION AND TO INCREASE ON-SITE RENEWABLE ENERGY GENERATION IN THE DOMESTIC SECTOR. OPTICAL CONCENTRATORS HAVE A STRONG POTENTIAL TO MINIMISE THE COST OF BUILDING INTEGRATED PHOTOVOLTAIC (BIPV) SYSTEMS BY REPLACING EXPENSIVE PHOTOVOLTAIC (PV) MATERIAL WHILST MAINTAINING THE SAME ELECTRICAL OUTPUT. IN THIS WORK, THE PERFORMANCE OF A RECENTLY PATENTED OPTICAL CONCENTRATOR KNOWN AS THE ROTATIONALLY ASYMMETRICAL DIELECTRIC TOTALLY INTERNALLY REFLECTIVE CONCENTRATOR (RADTIRC) WAS ANALYSED UNDER DIRECT AND DIFFUSE LIGHT CONDITIONS. THE RADTIRC HAS A GEOMETRICAL CONCENTRATION GAIN OF 4.969 AND TWO HALF ACCEPTANCE ANGLES OF ±40° AND ±30° RESPECTIVELY ALONG THE TWO AXES. SIMULATION AND EXPERIMENTAL WORK HAS BEEN CARRIED OUT TO DETERMINE THE OPTICAL CONCENTRATION GAIN AND THE ANGULAR RESPONSE OF THE CONCENTRATOR. IT WAS FOUND THAT THE RADTIRC HAS AN OPTICAL CONCENTRATION GAIN OF 4.66 UNDER DIRECT IRRADIANCE AND 1.94 UNDER DIFFUSE IRRADIANCE. THE EXPERIMENTAL RESULTS FOR THE SINGLE CONCENTRATOR SHOWED A REDUCTION IN CONCENTRATION GAIN OF 4.2% WHEN COMPARED WITH SIMULATION DATA. © 2016 ELSEVIER LTD.</t>
  </si>
  <si>
    <t>BECAUSE PHOTOVOLTAIC SYSTEM TENDS TO SAVE THE ENERGY EXPENDITURE ACROSS THE LIFE SPAN OF THE SYSTEMS, THIS PAPER USES LIFE CYCLE COSTING (LCC), SAVING-TOINVESTMENT RATIO (SIR), AND DISCOUNTED PAYBACK PERIOD (DPP) METHODS TO CONSTRUCT THE RENEWABLE ENERGY EVALUATION FRAMEWORK IN TAIWAN. THE BENEFITS OF PVS MAINLY DERIVE FROM ENERGY COST SAVINGS, ENHANCED POWER QUALITY AND RELIABILITY, REDUCED ENVIRONMENTAL EMISSIONS, REBATES, AND OTHER INCENTIVES. BASED ON THE FIELD DATA OF PV-PROJECTS LOCATED AT TAIWAN, THE PAPER IDENTIFIES THE TECHNICAL AND ECONOMIC PARAMETERS OF THE SYSTEMS EVALUATION MODEL. THE EMPIRICAL CASE SHOWED THAT THE SAVING-TO-INVESTMENT RATIO OF THE BIPV SYSTEMS WITH/WITHOUT GOVERNMENT SUBSIDY IS NOT CURRENTLY FEASIBLE IN TAIWAN. AFTER EXAMINING CRITICAL FACTORS OF THE PVS-PROJECT, THE SENSITIVITY ANALYSIS OF THE FUTURE PVS-PROJECT WAS SHOWN. BASED ON THE EMPIRICAL RESIDENTIAL CASE WITH A REASONABLE PR VALUE, THE RESULTS OF SENSIBILITY ANALYSIS SHOWED THAT BIPV WILL BECOME ONE OF THE DOMINANT RENEWABLE ENERGIES IN THE NEAR FUTURE IF GOOD, INTEGRATED BUILDING DESIGN IS AVAILABLE. © 2008 WIT PRESS.</t>
  </si>
  <si>
    <t>THE OPTICAL CHARACTERIZATION OF DIFFERENT PV MODULES FOR INTEGRATION IN BUILDINGS (BIPV) IS PRESENTED IN THIS PAPER. THE INVESTIGATED PV MODULES ARE LAMINATED GLASSES (PV LAMINATES) SUITABLE FOR INTEGRATION IN FAÇADES AND WINDOWS. THEY ARE MADE OF DIFFERENT PV CELL TECHNOLOGIES AND SOME OF THEM PRESENT A CERTAIN TRANSPARENCY DEGREE, MAKING POSSIBLE TO COMBINE DAYLIGHTING PROPERTIES WITH SOLAR CONTROL AND ELECTRICAL GENERATION. THE APPROACH IS BASED ON SPECTRAL UV/VIS/NIR REFLECTANCE AND TRANSMITTANCE MEASUREMENTS OF THE DIFFERENT CONSIDERED SAMPLES, BOTH AT NORMAL INCIDENCE AND AS A FUNCTION OF THE ANGLE OF INCIDENCE WHEN IT IS POSSIBLE. THE EUROPEAN STANDARD PROTOCOLS ARE USED TO DETERMINE THE LUMINOUS AND THE SOLAR CHARACTERISTICS OF EACH SAMPLE, ENABLING THE OPTICAL ASSESSMENT OF THESE PV MODULES AS BUILDING ELEMENTS. THE RESULTS INDICATE THE GOOD PROPERTIES OF PV LAMINATES IN TERMS OF DAYLIGHTING AND SOLAR CONTROL CAPABILITIES ALLOWING A FEASIBLE EFFICIENT INTEGRATION IN BUILDING FAÇADES AND WINDOWS. THE OBTAINED CHARACTERISTIC PARAMETERS CAN BE USED TO SIMULATE THE INFLUENCE IN THE ENERGY BALANCE OF A BUILDING OF DIFFERENT TYPES OF PV MODULES INTEGRATED IN FAÇADE OR WINDOW ELEMENTS. © 2015 ELSEVIER B.V. ALL RIGHTS RESERVED.</t>
  </si>
  <si>
    <t>TECHNOLOGICAL ADVANCEMENT IN BUILDING INTEGRATED PHOTOVOLTAICS (BIPV) HAS CONVERTED THE BUILDING FAÇADE INTO A RENEWABLE ENERGY-BASED GENERATOR. THE BIPV FAÇADE IS DESIGNED TO PROVIDE ENERGY GENERATION ALONG WITH CONVENTIONAL DESIGN OBJECTIVES SUCH AS AESTHETICS AND ENVIRONMENTAL CONTROL. THE CHALLENGE HOWEVER, IS THAT ARCHITECTURAL DESIGN OBJECTIVES SOMETIMES CONFLICT WITH ENERGY PERFORMANCE, SUCH AS THE PROVISION OF VIEW AND DAYLIGHT VERSUS MAXIMUM POWER OUTPUT. IN INNOVATIVE CASES, THE CHARACTERISTICS OF CONVENTIONAL BIPV FAÇADES HAVE BEEN MODIFIED BY RESEARCHERS TO ADDRESS SUCH CONFLICTS THROUGH CUSTOMIZATION AS AN EMERGING TREND IN BIPV FAÇADE DESIGN. ALTHOUGH EXTENSIVE REVIEWS EXIST ON BIPV PRODUCT TYPES, DESIGN INTEGRATION, ADOPTION BARRIERS AND PERFORMANCE ISSUES, RESEARCH ON BIPV CUSTOMIZATION HAS NOT BEEN REVIEWED AS A SOLUTION TO BIPV ADOPTION. THIS PAPER SEEKS TO REVIEW THE POTENTIAL OF BIPV FAÇADE CUSTOMIZATION AS A MEANS OF ENHANCING BIPV ADOPTION. THE CURRENT PAPER IDENTIFIES CUSTOMIZATION PARAMETERS RANGING FROM THE CUSTOMIZATION CATEGORY, LEVEL, AND STRATEGIES, AND RELATED ARCHITECTURAL POTENTIAL ALONG WITH AN ASSESSMENT OF THEIR IMPACT. THE FINDINGS REFLECT THAT ELEMENTAL AND COMPOSITIONAL LEVEL CUSTOMIZATION USING COMBINED CUSTOMIZATION STRATEGIES PROVIDE ENHANCED BIPV PRODUCTS. THESE PRODUCTS ARE WELL INTEGRATED FOR BOTH ENERGY GENERATION AND AESTHETIC APPLICATIONS WITH A POWER OUTPUT INCREASE OF UP TO 80% IN SOME CASES. THE PAPER CONCLUDES THAT A WIDE RANGE OF BIPV ADOPTION BARRIERS SUCH AS AESTHETICS, ARCHITECTURAL INTEGRATION, AND PERFORMANCE CAN BE OVERCOME BY APPROPRIATE BIPV CUSTOMIZATION. © 2017 BY THE AUTHORS.</t>
  </si>
  <si>
    <t>RESULTS OF PRACTICAL FIELD STUDY OF PERFORMANCES OF THREE IDENTICAL MONOCRYSTALLINE SOLAR MODULES, SINGLE POWER OF 60 W, WITH DIFFERENT INCLINATIONS (HORIZONTAL, OPTIMALLY INCLINED ORIENTED TOWARD SOUTH, AND VERTICALLY ORIENTED TOWARD SOUTH) IN REAL METEOROLOGICAL CONDITIONS, IN CITY OF NIS, SERBIA, IN 2013, ARE PRESENTED IN THIS PAPER. ON THE BASIS OF THE MEASUREMENT RESULTS OF SOLAR ENERGY INTENSITY AND ELECTRICAL POWER GENERATED WITH SOLAR MODULES, EFFICIENCY, PERFORMANCE RATIO, AND FILL FACTOR WERE CALCULATED. IN 2013, OPTIMALLY INCLINED SOLAR MODULE GENERATED 62.8 KWH, HORIZONTAL SOLAR MODULE 58.1 KWH, AND VERTICAL SOLAR MODULE 43.9 KWH OF ELECTRICAL ENERGY. IT WAS FOUND THAT ANNUALLY THE VERTICAL SOLAR MODULE HAD THE HIGHEST VALUE OF EFFICIENCY (10.9%), THEN HORIZONTAL SOLAR MODULE (10.6%) AND FINALLY, OPTIMALLY INCLINED SOLAR MODULE (10.2%). ANNUALLY, THE VERTICAL SOLAR MODULE HAD THE HIGHEST VALUE OF PERFORMANCE RATIO (0.93), THEN FOLLOWS HORIZONTAL SOLAR MODULE (0.91) AND FINALLY, OPTIMALLY INCLINED SOLAR MODULE (0.86). ANNUALLY, THE HORIZONTAL SOLAR MODULE HAD THE HIGHEST VALUE OF FILL FACTOR (67.7), THEN FOLLOWS VERTICAL SOLAR MODULE (66.6) AND, FINALLY, OPTIMALLY INCLINED SOLAR MODULE (63.3). IT WAS FOUND THAT EMBODIED ENERGY PAYBACK TIME FOR A HORIZONTAL, OPTIMALLY INCLINED, AND VERTICAL BUILDING-INTEGRATED PHOTOVOLTAICS SYSTEM OF 1020 WP WOULD BE 11.8, 10.9, AND 15.6 YEARS, RESPECTIVELY. THE RESULTS OBTAINED BY THIS STUDY COULD BE USED IN PLANNING AND CONSTRUCTING BUILDING-INTEGRATED PHOTOVOLTAICS, IN SERBIA.</t>
  </si>
  <si>
    <t>DUE TO THE GROWING THREAT OF CLIMATE CHANGE, WE ARE CHALLENGED TO FIND IMPROVED ASSESSMENT PRACTISES TO RECOGNIZE SOLUTIONS FOR SUSTAINABLE URBAN DEVELOPMENT. THE FOCUS OF THE STUDY IS ON THE LIFE CYCLE DESIGN OF A DISTRICT ENERGY SYSTEM FOR A NEW RESIDENTIAL DEVELOPMENT IN FINLAND. THIS STUDY ANALYSES LCC (LIFE CYCLE COSTS) AND CARBON EMISSIONS (LCA (LIFE CYCLE ASSESSMENT)), I.E., THE "VIABILITY" OF DIFFERENT ENERGY SYSTEMS THROUGH A METHODOLOGICAL LIFE CYCLE FRAMEWORK. BY COMBINING LCC AND LCA, A LCM (LIFE CYCLE MANAGEMENT) PERSPECTIVE IS PORTRAYED TO SUPPORT DECISION-MAKING ON A LONG-TERM BASIS. THE COMPARABLE ENERGY DESIGN OPTIONS ANALYSED ARE (1) DISTRICT HEATING (REFERENCE DESIGN), (2) DISTRICT HEATING WITH BUILDING INTEGRATED PHOTOVOLTAIC PANELS, (3) GROUND SOURCE HEAT PUMP, AND (4) GROUND SOURCE HEAT PUMP WITH BUILDING-INTEGRATED PHOTOVOLTAIC PANELS. THE RESULTS SHOW THAT THE DESIGN OPTION WITH THE HIGHEST INITIAL INVESTMENT (4) IS IN FACT THE MOST VIABLE FROM A LIFE CYCLE PERSPECTIVE. THIS STUDY FURTHER STRENGTHENS THE CONNECTION BETWEEN COST SAVINGS AND CARBON EMISSIONS REDUCTION IN A LIFE CYCLE CONTEXT. THUS, BY IMPLEMENTING LCC AND LCA ANALYSIS IN AN EARLY DESIGN PHASE, JUSTIFIED ECONOMIC AND ENVIRONMENTAL DESIGN DECISIONS CAN BE IDENTIFIED TO DEVELOP MORE SUSTAINABLE URBAN AREAS. © 2013 THE AUTHORS.</t>
  </si>
  <si>
    <t>BUILDING RETROFIT OFFERS THE OPPORTUNITY TO REDUCE ENERGY CONSUMPTION, IMPROVE ENERGY EFFICIENCY AND INCREASE THE USE OF RENEWABLE ENERGY SOURCES. THE PHOTOVOLTAIC (PV) TECHNOLOGY CAN BE INTEGRATED INTO THE BUILDING ENVELOPE, WHERE CONVENTIONAL CONSTRUCTION MATERIALS CAN BE EASILY SUBSTITUTED BY PV MODULES. PRICES ARE COMPETITIVE WITH SOME OTHER SOLUTIONS AND GOOD ARCHITECTURAL BUILDING INTEGRATED PHOTOVOLTAICS (BIPV) SOLUTIONS ENHANCE THE APPEARANCE OF THE BUILDINGS. ALL THIS MAKES BIPV AN ATTRACTIVE SOLUTION FOR EFFECTIVELY AND SUSTAINABLY RETROFITTING BUILDING ENVELOPES, PROVIDING SAVINGS IN MATERIALS AND IN CONVENTIONAL ELECTRICITY CONSUMPTION AND, AT THE SAME TIME, IMPROVING THE ENERGY EFFICIENCY OF THE BUILDINGS. THIS PAPER SHOWS A BUILDING RETROFIT CASE STUDY IN WHICH STANDARD PV MODULES ARE INTEGRATED INTO A NEW VENTILATED FAÇADE, AIMING AT SERVING AS AN EASY-TO-IMPLEMENT EXAMPLE FOR LARGE-SCALE ACTIONS. © 2018 BY THE AUTHORS. LICENSEE MDPI, BASEL, SWITZERLAND.</t>
  </si>
  <si>
    <t>THIS PAPER PRESENTS A NEW APPROACH FOR EFFICIENT UTILIZATION OF BUILDING INTEGRATED PHOTOVOLTAIC (BIPV) SYSTEMS UNDER PARTIAL SHADING CONDITIONS IN URBAN AREAS. THE AIM OF THIS STUDY IS TO FIND OUT THE BEST ELECTRICAL CONFIGURATION BY ANALYZING ANNUAL ENERGY GENERATION OF THE SAME BIPV SYSTEM, IN TERMS OF NOMINAL POWER, WITHOUT CHANGING PHYSICAL LOCATIONS OF THE PV MODULES IN THE PV ARRAYS. FOR THIS PURPOSE, THE SPATIAL STRUCTURE OF THE PV SYSTEM INCLUDING THE PV MODULES AND THE SURROUNDING OBSTACLES IS TAKEN INTO ACCOUNT ON THE BASIS OF VIRTUAL REALITY ENVIRONMENT. IN THIS STUDY, CHIMNEYS WHICH ARE LOCATED ON THE RESIDENTIAL ROOF-TOP AREA ARE CONSIDERED TO CREATE THE EFFECT OF SHADING OVER THE PV ARRAY. THE LOCATIONS OF PV MODULES ARE KEPT STATIONARY, WHICH IS THE MAIN POINT OF THIS PAPER, WHILE COMPARING THE PERFORMANCES OF THE CONFIGURATIONS WITH THE SAME SURROUNDING OBSTACLES THAT CAUSES PARTIAL SHADING CONDITIONS. THE SAME SPATIAL STRUCTURE WITH TWELVE DISTINCT PV ARRAY CONFIGURATIONS IS CONSIDERED. THE SAME SETTLING CONDITIONS ON THE ROOF-TOP AREA ALLOW FAIR COMPARISONS BETWEEN PV ARRAY CONFIGURATIONS. THE PAYBACK TIME ANALYSIS IS ALSO PERFORMED WITH CONSIDERING LOCAL AND GLOBAL MAXIMUM POWER POINTS (MPPS) OF PV ARRAYS BY COMPARING THE ANNUAL ENERGY YIELD OF THE DIFFERENT CONFIGURATIONS. © 2014 ELSEVIER LTD.</t>
  </si>
  <si>
    <t>GLOBALLY, MAINTAINING EQUILIBRIUM BETWEEN ENERGY SUPPLY AND DEMAND IS CRITICAL IN URBAN AREAS FACING INCREASING ENERGY CONSUMPTION AND HIGH-SPEED ECONOMIC DEVELOPMENT. AS AN ALTERNATIVE, THE LARGE-SCALE APPLICATION OF RENEWABLE ENERGY, SUCH AS SOLAR AND WIND POWER, MIGHT BE A LONG-TERM SOLUTION IN AN URBAN CONTEXT. THIS STUDY ASSESSED THE OVERALL UTILIZATION POTENTIAL OF A BUILDING-INTEGRATED PHOTOVOLTAIC AND WIND TURBINE (BIPVWT) SYSTEM, WHICH CAN BE APPLIED TO A BUILDING SKIN IN GLOBAL URBAN AREAS. THE FIRST STEP OF THIS STUDY WAS TO REORGANIZE THE LARGE VOLUME OF GLOBAL ANNUAL CLIMATE DATA. THE DATA WERE ANALYZED BY COMPUTATIONAL FLUID DYNAMIC ANALYSIS AND AN ENERGY SIMULATION APPLICABLE TO THE BIPVWT SYSTEM, WHICH CAN GENERATE A PMAX 300 WP/MODULE WITH A 15% CONVERSION EFFICIENCY FROM A PHOTOVOLTAIC (PV) SYSTEM AND A 0.149 POWER COEFFICIENT/MODULE FROM WIND TURBINES IN CATEGORIZED URBAN CONTEXTS AND OFFICE BUILDINGS IN SPECIFIC CITIES; IT WAS CONSTRUCTED TO EVALUATE AND OPTIMIZE THE RATIO THAT CAN COVER THE CURRENT ENERGY CONSUMPTION. A DIAGRAM OF THE DISTRIBUTION OF THE SOLAR AND WIND ENERGY POTENTIAL AND DESIGN GUIDELINES FOR A BUILDING SKIN WERE DEVELOPED. THE PERSPECTIVE OF BALANCING THE INCREASING ENERGY CONSUMPTION USING RENEWABLE ENERGY IN URBAN AREAS CAN BE VISUALIZED POSITIVELY IN THE NEAR FUTURE. © 2017 BY THE AUTHORS.</t>
  </si>
  <si>
    <t>THE INTEGRATION OF PHOTOVOLTAIC (PV) GENERATORS IN THE ENVELOPE OF A BUILDING BY MEANS OF BUILDING-INTEGRATED PHOTOVOLTAICS (BIPV) OFFERS AN IMMENSE POTENTIAL, BOTH IN MARKET DEVELOPMENT AND THE PRODUCTION OF RENEWABLE ELECTRIC ENERGY THAT IS CLOSE TO THE POINT OF ELECTRICITY CONSUMPTION. IN GERMANY, FOR EXAMPLE, BY INTEGRATING PHOTOVOLTAICS IN BUILDINGS UP TO 50% OF THE ELECTRICITY DEMAND CAN BE COVERED. THE POLITICAL SUPPORT OF BIPV WOULD CONTRIBUTE TO THE DEVELOPMENT AND INSTALLATION OF BIPV COMPONENTS AND THEREFORE ALSO PROMOTE THE DEVELOPMENT OF NEW BUSINESS AREAS FOR INDUSTRIES DEALING WITH COMPONENTS USED IN BUILDING ENVELOPES AND PHOTOVOLTAIC GENERATORS. BIPV CAN BE SEPARATED INTO THREE DIFFERENT INTEGRATION TYPES: "TECHNICAL", "FORMAL" AND "TECHNICAL &amp; FORMAL". POLITICAL INSTRUMENTS FOR THE SUPPORT OF PV-INSTALLATIONS, PARTICULARLY BIPV ARE DISCUSSED IN THIS PAPER USING GERMANY AND FRANCE AS EXAMPLES. DUE TO SUCCESSFUL FINANCIAL SUPPORT POLICIES, PV BECAME THE MOST POWERFUL ELECTRICITY PRODUCTION TECHNOLOGY IN GERMANY. IN FRANCE, THE UNIQUE FINANCIAL SUPPORT OF BIPV IS RESULTING IN AN EXEMPLARY DEVELOPMENT AND GROWTH OF CERTIFIED BIPV COMPONENTS AVAILABLE ON THE MARKET AND, FROM A TECHNICAL, AESTHETIC ARCHITECTURAL AND LEGAL CERTAINTY POINT OF VIEW, FACILITATING THE EASY AND WIDESPREAD INTEGRATION OF PHOTOVOLTAIC GENERATORS IN BUILDINGS. © 2013 BY THE AUTHORS.</t>
  </si>
  <si>
    <t>BECAUSE OF GLOBAL WARMING, RENEWABLE ENERGY TECHNOLOGIES HAVE BECOME MORE ESSENTIAL CURRENTLY, WITH SOLAR ENERGY TECHNOLOGY ADVANCING WORLDWIDE. THEREFORE, INTERDISCIPLINARY INTEGRATION IS AN IMPORTANT TREND, AND BUILDING-INTEGRATED PHOTOVOLTAIC (BIPV) IS AN EMERGING TECHNOLOGY INVOLVING THE PHOTOVOLTAIC AND BUILDING FIELDS. THE PURPOSE OF THIS STUDY IS TO UNDERSTAND THE TECHNOLOGY EVOLUTION OF BIPV AND TO DETERMINE THE RD PLANNING DIRECTION. THIS PAPER PROPOSES A HYBRID APPROACH TO EXPLORE THE LIFE CYCLE OF BIPV TECHNOLOGY AND DEVELOP THE RD STRATEGY OF RELATED INDUSTRIES. THE PROPOSED APPROACH COMPRISES THE FOLLOWING SUBMODULES. FIRST, PATENT ANALYSIS IS EMPLOYED TO TRANSFORM PATENT DOCUMENTS INTO STRUCTURED DATA. SECOND, THE LOGISTIC GROWTH MODEL IS USED TO EXPLORE THE LIFE CYCLE OF BIPV TECHNOLOGY. THIRD, A PATENT MATRIX MAP ANALYSIS IS USED TO DEVELOP THE RD STRATEGY OF THE BIPV INDUSTRY. THROUGH THE ANALYSIS BY THE LOGISTIC MODEL, THE BIPV TECHNOLOGY IS TRANSFORMED FROM THE EMERGING STAGE TO THE GROWTH STAGE OF A LONG-TERM LIFE CYCLE. THE OTHER IMPORTANT RESULT IS CREATED BY THE THREE-DIMENSIONAL MATRIX FOR RD STRATEGIES IN THIS PAPER. © 2012 YU-JING CHIU AND TAO-MING YING.</t>
  </si>
  <si>
    <t>THE SOLAR DECATHLON IS AN INTERNATIONAL INITIATIVE AND UNIVERSITY COMPETITION SPONSORED BY THE U.S. DEPARTMENT OF ENERGY, DESIGNED TO STIMULATE RESEARCH, INDUSTRY AND EDUCATION TO ADVANCE RENEWABLE ENERGY TECHNOLOGIES, WITH A SPECIFIC FOCUS ON BUILDING-INTEGRATED PHOTOVOLTAICS. NOW ENTERING ITS FOURTH CYCLE, THE DECATHLON PROVIDES A UNIQUE OPPORTUNITY TO ENVISION, FABRICATE AND TEST THE POSSIBILITIES OF HIGHLY EFFICIENT MODERN DWELLINGS. OUR TEAM OF ARCHITECTURE AND ENGINEERING FACULTY AND STUDENTS UNDER THE DIRECTION OF PROFESSOR MICHAEL GARRISON, PROFESSOR SAMANTHA RANDALL, ATILA NOVOSELAC, AND RUSSELL KREPART HAS CONSTRUCTED A COMPLETELY STAND-ALONE SOLAR-POWERED HOME THAT SERVES AS A CATALYST FOR CHANGE, LEADING THE RESIDENTIAL HOUSING INDUSTRY TOWARD MORE SUSTAINABLE PRACTICES WHILE ADDRESSING THE NEED FOR WELL DESIGNED, APPROPRIATELY DIVERSE, ECONOMICALLY VIABLE, AND ENVIRONMENTALLY RESPONSIBLE HOUSING. THROUGH USE OF SOLAR POWER, THIS PROJECT OFFERS HOMEOWNERS THE MEANS TO DIRECTLY PARTICIPATE IN THE ENERGY ECONOMY, MOVING FROM ENERGY CONSUMERS TO ENERGY PRODUCERS. THE SOLAR DECATHLON COMPLETION OCCURS EVERY TWO YEARS AND IS RUN BY THE NATIONAL RENEWABLE ENERGY LAB, WHICH REQUIRES A PORTABLE STRUCTURE OF A FAIRLY MODEST SCALE, WITH A DUAL PRESCRIPTION FOR BOTH EXHIBITION AND INHABITATION. THE PROGRAM CALLS FOR THE DESIGN TO APPEAL TO THE AVERAGE LIFESTYLE OF THE GENERAL PUBLIC ~ THE SOLAR DECATHLON HOUSE IS DESIGNED TO SUPPORT ALL THE POWER NEEDS OF A TYPICAL HOUSEHOLD, INCLUDING LIGHTING, COOKING, HEATING AND COOLING, TELECOMMUNICATIONS, AND WITH ENOUGH ENERGY REMAINING TO CHARGE AN ELECTRIC VEHICLE FOR GETTING AROUND. THE COMPETITION REQUIRES THE CONSTRUCTION OF THE HOME "OFFSITE," A MAXIMUM DWELLING FOOTPRINT OF 800 SQUARE FEET, SUITABLE FOR TWO PEOPLE AND MOBILE, SO THAT IT CAN BE TRANSPORTED FOR A TEMPORARY EXHIBITION "VILLAGE," ON THE NATIONAL MALL AND INSTALLED IN FOUR DAYS, OCCUPIED DURING THE COMPETITION AND THEN SUBSEQUENTLY REMOVED AND SHIPPED BACK TO AUSTIN. THE UNIVERSITY OF TEXAS HAS PARTICIPATED IN THE COMPETITIONS IN 2002, 2005 AND 2007. TO MEET THESE NEEDS, THE 2007 TEXAS SOLAR D HOUSE, CALLED THE BLOOMHOUSE BECAUSE IT REPRESENTS THE "SEED" OF NEW IDEAS, THE TEAM DEVELOPED A PREFABRICATED 6.6 KW STAND-ALONE SOLAR-POWERED MODULAR HOUSE THAT SITS LIGHTLY ON THE LAND AND FORMS THE SUPERSTRUCTURE FOR PHOTOVOLTAIC TECHNOLOGIES AND A SUSTAINABLE APPROACH TO THE BUILDING ENVELOPE. THE PREFABRICATED HOUSE CAN BE ADAPTED TO A SPECIFIC SITE AND MODIFIED FOR THE NEEDS OF A DIFFERENT SITE WITHIN A DIFFERENT CLIMATIC ZONE, AND CLIENT CONTEXT. AFFORDABILITY IS ALSO A FACTOR, AS THE HOUSE MEETS THE TARGET OF $0.10/KWH TO POWER IN THE YEAR 2015, RECOGNIZING THAT CONSUMERS LOOK TO THE SOLAR DECATHLON ENTRIES FOR IDEAS OF HOW TO INTEGRATE RENEWABLE ENERGY TECHNOLOGIES INTO THEIR OWN HOMES THIS HOUSE WILL SERVE AS A WORKING EXAMPLE TO HOMEOWNERS.</t>
  </si>
  <si>
    <t>THE RESEARCH FOR SUSTAINABILITY CHALLENGES US TO RECONSIDER THE WAY WE THINK ABOUT ARCHITECTURE AND OFFERS GREAT OPPORTUNITIES TO RENEW ITS FORMAL LANGUAGE WITH NEW TECHNOLOGIES, AS IT DID IN THE BEGINNING OF THE 1900S WITH THE INTRODUCTION OF REINFORCED CONCRETE, STEEL AND GLASS IN MODERN ARCHITECTURE. WE NEED TO TRANSFORM THE ARCHITECTONIC ENVELOPE IN A SMART SKIN, A SELECTIVE FILTER WITH THE CAPACITY TO CONTROL THE ENERGY FLUXES BETWEEN INDOOR AND OUTDOOR ENVIRONMENTS, TO CHANGE ITS WORKING ACCORDING TO DIFFERENT WEATHER CONDITIONS AND TO FULLY EXPLOIT RENEWABLE RESOURCES. THIS CAN BE DONE WITH NEW TECHNOLOGIES THAT MUST BE INTEGRATED IN CONSTRUCTIVE SYSTEMS IN ORDER TO COMBINE THE ENHANCEMENT OF ENERGETIC EFFICIENCY WITH AESTHETIC REQUIREMENTS, WHICH IS EVEN MORE IMPORTANT IN BUILDING RESTORATION, WHOSE LANDMARK PRESERVATION PRINCIPLES ARE MORE RESTRICTIVE. PLANNING THE INTEGRATION IS THE THEME OF THE RESEARCH, PERFORMED ON A SCHOOL BUILDING RESTORATION PROJECT, BUILT DURING THE 1980S IN THE PERIPHERY OF ROME. THIS BUILDING IS A REPRESENTATIVE MODEL IN TERMS OF TIME OF CONSTRUCTION, TYPOLOGY, CONSTRUCTIVE TECHNOLOGIES, DIMENSIONS AND ENERGY CONSUMPTION; THEREFORE, IT CAN ROUGHLY DESCRIBE 60% OF ROMAN SCHOOLS, WHOSE TOTAL ESTATE IS OF 13.5 MILLION CUBIC METERS IN 1,296 BUILDINGS. © 2010 WIT PRESS.</t>
  </si>
  <si>
    <t>BIPV (BUILDING INTEGRATED PHOTOVOLTAICS) INTEGRATION IN URBAN SPACES REQUIRES, NOT ONLY CAREFUL TECHNICAL, BUT ALSO AESTHETIC CONSIDERATIONS AS ITS VISUAL IMPACT IS SEEN AS A KIND OF ENVIRONMENTAL EFFECT. TO MANAGE THIS EFFECT, DIFFERENT METHODS WERE DEVELOPED TO MEASURE IT; HOWEVER, MOST EXISTING EVALUATION METHODS ARE EITHER BASED ON SUBJECTIVE SPECULATIONS AND HAVE NO CONTINUOUS CRITERIA STANDARDS, OR THEY DO NOT SHOW MUCH RELEVANCE TO NEUROPSYCHOLOGICAL FINDINGS. THIS PAPER PRESENTS AN ALTERNATIVE AND COMPLEMENTARY METHOD FOR EVALUATING THE BIPV VISUAL IMPACT USING THE SALIENCY METHOD WITH AN OBJECTIVE, QUANTITATIVE AND NEUROPSYCHOLOGICAL-BASED APPROACH. THE APPLICATION OF THE METHOD WAS TESTED AND IS DISCUSSED IN THE CONTEXT OF AN EXAMPLE CASE STUDY IN SWITZERLAND. SEVERAL DIFFERENT BIPV DESIGNS WERE DEVELOPED FOR THE CASE STUDY, PURPOSELY IN WAYS THAT MADE IT DIFFICULT TO RANK THEIR VISUAL IMPACTS WITH ONE'S SUBJECTIVE INSTINCT. USING THE PROPOSED SALIENCY METHOD; HOWEVER, THE DIFFERENCES IN BIPV VISUAL IMPACT ACROSS ALL DESIGNS COULD BE IDENTIFIED, DEMONSTRATED AND CALCULATED SENSITIVELY. POTENTIAL APPLICATIONS OF THIS PROPOSED METHOD INCLUDE BEING A HELPING TOOL IN DECIDING WHICH BIPV DESIGN CAUSES THE LEAST OR MOST VISUAL IMPACT AMONG OTHERS. ADDITIONALLY, WHEN COMBINED WITH SOLAR CADASTER, THE METHOD ENABLES A COMPREHENSIVE ESTIMATION OF BIPV POTENTIAL IN URBAN AREAS FROM BOTH TECHNICAL AND SOCIETAL ASPECTS. © 2017 BY THE AUTHORS.</t>
  </si>
  <si>
    <t>BUILDING INTEGRATED PHOTOVOLTAIC (BIPV) SYSTEMS ARE A RELEVANT APPLICATION OF PHOTOVOLTAICS. IN COUNTRIES BELONGING TO THE INTERNATIONAL ENERGY AGENCY COUNTRIES, 24% OF TOTAL INSTALLED PV POWER CORRESPONDS TO BIPV SYSTEMS. ELECTRICITY LOSSES CAUSED BY SHADOWS OVER THE PV GENERATOR HAVE A SIGNIFICANT IMPACT ON THE PERFORMANCE OF BIPV SYSTEMS, BEING THE MAJOR SOURCE OF ELECTRICITY LOSSES. THIS PAPER PRESENTS A METHODOLOGY TO ESTIMATE ELECTRICITY PRODUCED BY BIPV SYSTEMS WHICH INCORPORATES A MODEL FOR SHADING LOSSES. THE PROPOSED METHODOLOGY HAS BEEN VALIDATED ON A ONE YEAR STUDY WITH REAL DATA FROM TWO SIMILAR PV SYSTEMS PLACED ON THE SOUTH FAÇADE OF A BUILDING BELONGING TO THE TECHNICAL UNIVERSITY OF MADRID. THIS STUDY HAS COVERED ALL WEATHER CONDITIONS: CLEAR, PARTIALLY OVERCAST AND FULLY OVERCAST SKY. RESULTS OF THIS STUDY ARE SHOWN AT DIFFERENT TIME SCALES, RESULTING THAT THE ERRORS COMMITTED BY THE BEST PERFORMING MODEL ARE BELOW 1% AND 3% IN ANNUAL AND DAILY ELECTRICITY ESTIMATION. THE USE OF MODELS WHICH ACCOUNT FOR THE REDUCED PERFORMANCE AT LOW IRRADIANCE LEVELS ALSO IMPROVES THE ESTIMATION OF GENERATED ELECTRICITY. © 2014 ELSEVIER LTD.</t>
  </si>
  <si>
    <t>INSTALLING SUSTAINABLE AND RENEWABLE ENERGY SYSTEMS IS A PROMISING WAY OF RELIEVING HONG KONG'S DEPENDENCE ON IMPORTED FOSSIL FUELS. SOLAR PHOTOVOLTAIC (PV) TECHNOLOGY IS A PERFECT SOLUTION FOR HONG KONG AS IT FITS THE ECONOMIC AND GEOGRAPHIC SITUATION. THROUGH A REVIEW OF THE PV DEVELOPMENT HISTORY OF FIVE LEADING PV COUNTRIES, GERMANY, JAPAN, ITALY, MAINLAND CHINA, AND THE USA, THIS PAPER SERVES AS A USEFUL POLICY TOOLBOX TO AID PV DEVELOPMENT. BASED ON THE FORERUNNERS' SUCCESSFUL PV INDUSTRY EXPERIENCES AND HONG KONG'S UNIQUE LOCAL SITUATIONS, A SERIES OF INCENTIVE STRATEGIES WERE PROPOSED FOR HONG KONG TO HELP PROMOTE THE UTILIZATION OF SOLAR PV SYSTEMS BY REDUCING THE INITIAL INVESTMENT AND PROVIDING REASONABLE SUBSIDIES AT THE INITIAL STAGES AND DURING THE OPERATION PERIOD OF THE PV SYSTEMS. THESE RESULTS COULD BE A PRACTICAL REFERENCE FOR PROMOTING RENEWABLE ENERGY APPLICATIONS FOR LOCAL POLICY-MAKERS. © 2016 BY THE AUTHORS; LICENSEE MDPI, BASEL, SWITZERLAND.</t>
  </si>
  <si>
    <t>THE ADAPTIVE SOLAR FACADE (ASF) IS A MODULAR, HIGHLY INTEGRATED DYNAMIC BUILDING FACADE.THE ENERGETIC BEHAVIOR AS WELL AS THE ARCHITECTURAL EXPRESSION OF THE FACADE CAN BE CONTROLLED WITH HIGH SPATIO-TEMPORAL RESOLUTION THROUGH INDIVIDUALLY ADDRESSABLE MODULES. WE PRESENT THE GENERAL DESIGN PROCESS, THE CURRENT MECHANICAL DESIGN, AND SIMULATION RESULTS ON PHOTOVOLTAIC POWER PRODUCTION AND BUILDING ENERGY CONSUMPTION. WE INTRODUCE THE CONTROLLER CONCEPT AND SHOW RESULTS ON SOLAR TRACKING AS WELL AS USER INTERACTION. LASTLY, WE PRESENT OUR CURRENT AND PLANNED PROTOTYPES. © 2016 THE AUTHORS.</t>
  </si>
  <si>
    <t>TO DATE, NONE OF THE PREDICTIONS THAT HAVE BEEN MADE ABOUT THE EMERGING BIPV INDUSTRY HAVE REALLY HIT THE TARGET. THE ANTICIPATED BOOM HAS SO FAR STALLED AND DESPITE DEVELOPING AND PROMOTING A NUMBER OF EXCELLENT SYSTEMS AND PRODUCTS, MANY PRODUCERS AROUND THE WORLD HAVE BEEN FORCED TO QUIT ON PURELY ECONOMIC GROUNDS. THE AUTHORS BELIEVE THAT AFTER THIS PAINFUL CLEANSING OF THE MARKET, A MASSIVE COUNTER TREND WILL FOLLOW, ENLIVENED AND CARRIED FORWARD BY MORE ADVANCED PV TECHNOLOGIES AND EVER-STRICTER CLIMATE POLICIES DESIGNED TO ACHIEVE ENERGY NEUTRALITY IN A COST-EFFECTIVE WAY. AS A RESULT, THE NEED FOR BIPV PRODUCTS FOR USE IN CONSTRUCTION WILL UNDERGO FIRST A GRADUAL AND THEN A MASSIVE INCREASE. THE PLANNING OF BUILDINGS WITH MULTIFUNCTIONAL, INTEGRATED ROOF AND FACADE ELEMENTS CAPABLE OF FULFILLING THE TECHNICAL AND LEGAL DEMANDS WILL BECOME AN ESSENTIAL, ACCEPTED PART OF THE ARCHITECTONIC MAINSTREAM AND WILL ALSO CONTRIBUTE TO AN AESTHETIC VALORISATION. UNTIL THEN, VARIOUS BARRIERS NEED TO BE OVERCOME IN ORDER TO FACILITATE AND ACCELERATE BIPV. BESIDES ISSUES RELATED TO MERE COST-EFFICIENCY RATIO, PSYCHOLOGICAL AND SOCIAL FACTORS ALSO PLAY AN EVIDENT ROLE. THE GOAL OF ENERGY CHANGE LINKED TO GREATER USE OF RENEWABLES CAN BE SUCCESSFULLY ACHIEVED ONLY WHEN ALL ASPECTS ARE TAKEN INTO ACCOUNT AND WHEN VISUAL APPEAL AND ENERGY EFFICIENCY THUS NO LONGER APPEAR TO BE AN OXYMORON.</t>
  </si>
  <si>
    <t>IN BRAZIL, A LOW-LATITUDE COUNTRY CHARACTERIZED BY ITS HIGH AVAILABILITY AND UNIFORMITY OF SOLAR RADIATION, THE USE OF PV SOLAR ENERGY INTEGRATED IN BUILDINGS IS STILL INCIPIENT. HOWEVER, AT THE MOMENT THERE ARE SEVERAL INITIATIVES WHICH GIVE SOME HINTS THAT LEAD TO THINK THAT THERE WILL BE A CHANGE SHORTLY. IN COUNTRIES WHERE THIS TECHNOLOGY IS ALREADY A DAILY REALITY, SUCH AS GERMANY, JAPAN OR SPAIN, THE RECOMMENDATIONS AND BASIC CRITERIA TO AVOID LOSSES DUE TO ORIENTATION AND TILT ARE WIDESPREAD. EXTRAPOLATING THOSE MEASURES USED IN HIGH LATITUDES TO ALL REGIONS, WITHOUT A PREVIOUS DEEPER ANALYSIS, IS STANDARD PRACTICE. THEY DO NOT ALWAYS CORRESPOND TO REALITY, WHAT FREQUENTLY LEADS TO FALSE ASSUMPTIONS AND MAY BECOME AN OBSTACLE IN A COUNTRY WHICH IS TAKING THE FIRST STEP IN THIS AREA. IN THIS PAPER, THE SOLAR POTENTIAL YIELD FOR DIFFERENT SURFACES IN BRAZILIAN CITIES (LOCATED AT LATITUDES BETWEEN 0° AND 30°S) ARE ANALYZED WITH THE AIM OF PROVIDING THE NECESSARY TOOLS TO EVALUATE THE SUITABILITY OF THE BUILDINGS' ENVELOPES FOR PHOTOVOLTAIC USE. © 2012 ELSEVIER B.V. ALL RIGHTS RESERVED.</t>
  </si>
  <si>
    <t>THIS STUDY INTEGRATES PHOTOVOLTAIC (PV) SYSTEM, BUILDING STRUCTURE, AND HEAT FLOW MECHANISM TO PROPOSE THE NOTION OF VENTILATED BUILDING-INTEGRATED PHOTOVOLTAIC (BIPV) WALLS. THE ENERGY-SAVING POTENTIAL OF THE VENTILATED BIPV WALLS WAS INVESTIGATED VIA ENGINEERING CONSIDERATIONS AND COMPUTATIONAL FLUID DYNAMICS (CFD) SIMULATIONS. THE RESULTS SHOW THAT THE HEAT REMOVAL RATE AND INDOOR HEAT GAIN OF THE PROPOSED VENTILATED BIPV WALLS WERE DOMINANTLY AFFECTED BY OUTDOOR WIND VELOCITY AND AIRFLOW CHANNEL WIDTH. CORRELATIONS FOR PREDICTING THE HEAT REMOVAL RATE AND INDOOR HEAT GAIN, THE REDUCTION RATIO OF THE INDOOR HEAT GAIN, CO2 REDUCTION, AND INDUCED INDOOR AIR EXCHANGE ARE INTRODUCED. © 2011 BY THE AUTHORS.</t>
  </si>
  <si>
    <t>SOLAR DESIGN CAN TAKE MANY DIFFERENT FORMS ACROSS DISCIPLINES WITH DIFFERENT METHODOLOGIES AND GOALS, RANGING FROM ACQUIRING ARCHITECTURAL VISUAL EFFECTS TO ASSESSING ILLUMINATION FOR DAYLIGHTING AND SOLAR RADIATION POTENTIAL ON BUILDING SURFACES FOR PV IMPLEMENTATION. FURTHERMORE, A CAPABILITY OF SOLAR DESIGN METHODOLOGIES AND TOOLS TO ACCURATELY AND TIME EFFICIENTLY SIMULATE LIGHT PHENOMENA CAN GREATLY INFLUENCE PERFORMANCE RESULTS AND DESIGN DECISIONS. THIS IS ESPECIALLY IMPORTANT IN COMPLEX CASES SUCH AS DENSE URBAN SETTINGS WITH THE SIGNIFICANT SURFACE SHADOWING, AND VERTICAL FACADES INCLUDING DAYLIGHTING DEVICES AND PHOTOVOLTAICS. CONSEQUENTLY, CHOOSING A SUITABLE APPROACH AND TOOL FOR EACH DESIGN PHASE IS ESSENTIAL FOR ACHIEVING UNIQUE DESIGN AND PERFORMANCE GOALS. THIS PAPER WAS CARRIED OUT WITHIN THE FRAMEWORK OF IEA-PVPS TASK 15 – BIPV AND IT AIMS TO FACILITATE THIS DECISION FOR ALL PARTIES INVOLVED IN SOLAR DESIGN PROCESS. HERE PRESENTED, IS AN OVERVIEW OF ALMOST 200 SOLAR DESIGN TOOLS, ANALYZING THEIR NUMEROUS FEATURES REGARDING ACCURACY, COMPLEXITY, SCALE, COMPUTATION SPEED, REPRESENTATION AS WELL AS BUILDING DESIGN PROCESS INTEGRATION IN ABOUT 50 2D/3D, CAD/CAM AND BIM SOFTWARE ENVIRONMENTS. FURTHERMORE, TOOLS FROM VARIOUS FIELDS HAVE BEEN ANALYSED IN A BROAD INTERDISCIPLINARY CONTEXT OF SOLAR DESIGN WITH A PARTICULAR ATTENTION FOR BEING USED FOR DAYLIGHTING AND BUILDING-INTEGRATED PHOTOVOLTAICS (BIPV) PURPOSES. THIS APPROACH SHOULD OPEN MANY NEW PERSPECTIVES ON A POTENTIALLY WIDER MULTIDISCIPLINARY USAGE AND INTERPRETATION OF SOLAR DESIGN TOOLS, SOMETIMES WELL BEYOND THEIR INITIAL SCOPE OF WORK. © 2017 ELSEVIER LTD</t>
  </si>
  <si>
    <t>SOLAR ENERGY IS ONE OF THE RENEWABLE ENERGY SOURCES THAT HAS SHOWN PROMISING POTENTIAL IN ADDRESSING THE WORLD'S ENERGY NEEDS, PARTICULARLY VIA THE SOLAR PV (PHOTOVOLTAIC) TECHNOLOGY. HOWEVER, THE HIGH COST OF INSTALLATION IS STILL BEING CONSIDERED AS THE MAIN OBSTACLE TO THE WIDESPREAD ADOPTION OF SOLAR PV SYSTEM. THE USE OF SOLAR CONCENTRATORS IS ONE OF THE SOLUTIONS THAT COULD HELP TO PRODUCE LOWER COST SOLAR PV SYSTEMS. ONE OF THE EXISTING CONCENTRATOR DESIGNS IS KNOWN AS THE RADTIRC (ROTATIONALLY ASYMMETRICAL DIELECTRIC TOTALLY INTERNALLY REFLECTING CONCENTRATOR) WHICH WAS DEVELOPED IN GCU (GLASGOW CALEDONIAN UNIVERSITY) SINCE 2010. THIS PAPER AIMS AT OPTIMISING THE EXISTING RADTIRC PROTOTYPE BY INCREASING ITS ELECTRICAL OUTPUT WHILST KEEPING THE COST OF THE SYSTEM AT MINIMUM. THIS IS ACHIEVED BY ADOPTING A BETTER MATERIAL AND A DIFFERENT TECHNIQUE TO FABRICATE THE CONCENTRATOR. THE OPTIMISED RADTIRC PROTOTYPE WAS FABRICATED FROM PMMA (POLYMETHYL-METHACRYLATE) USING INJECTION MOULDING. IT WAS FOUND THAT THE OPTIMISED RADTIRC-PV PROTOTYPE GENERATED AN OPTO-ELECTRONIC GAIN OF 4.48 WHEN COMPARED WITH THE BARE CELL UNDER STC (STANDARD TEST CONDITIONS). A COMPARISON WITH THE OLD PROTOTYPE SHOWED THAT THE OPTIMISED RADTIRC-PV PROTOTYPE INCREASED THE SHORT CIRCUIT CURRENT BY 13.57% UNDER STC. © 2015 ELSEVIER LTD.</t>
  </si>
  <si>
    <t>THE PURPOSE OF THIS ARTICLE IS TO UNDERSTAND THE STATE OF ART OF PHOTOVOLTAIC SOLAR ENERGY THROUGH A SYSTEMATIC LITERATURE RESEARCH, IN WHICH THE FOLLOWING THEMES ARE APPROACHED: WAYS OF OBTAINING THE ENERGY, ITS ADVANTAGES AND DISADVANTAGES, APPLICATIONS, CURRENT MARKET, COSTS AND TECHNOLOGIES ACCORDING TO WHAT HAS BEEN APPROACHED IN THE SCIENTIFIC RESEARCHES PUBLISHED UNTIL 2016. FOR THIS RESEARCH, WE PERFORMED A QUALITATIVE AND QUANTITATIVE APPROACH WITH A NON-PROBABILISTIC SAMPLE SIZE, OBTAINING 142 ARTICLES PUBLISHED SINCE 1996–2016 WITH A SLITTING CUT. THE ANALYSIS RESULT OF THIS RESEARCH SHOWS THAT STUDIES ABOUT PHOTOVOLTAIC ENERGY ARE RISING AND MAY PERFORM AN IMPORTANT ROLE IN REACHING A HIGH-ENERGY DEMAND AROUND THE WORLD. TO INCREASE THE PARTICIPATION OF PHOTOVOLTAIC ENERGY IN THE RENEWABLE ENERGY MARKET REQUIRES, FIRST, TO RAISE AWARENESS REGARDING ITS BENEFITS; TO INCREASE THE RESEARCH AND DEVELOPMENT OF NEW TECHNOLOGIES; TO IMPLEMENT PUBLIC POLICIES A PROGRAMS THAT WILL ENCOURAGE PHOTOVOLTAIC ENERGY GENERATION. ALTHOUGH CRYSTAL SILICON SOLAR CELLS WERE PREDOMINANT, OTHER TYPES OF CELLS HAVE BEEN DEVELOPED, WHICH CAN COMPETE, BOTH IN TERMS OF COST REDUCTION OF PRODUCTION, OR IN TERMS OF GREATER EFFICIENCY. THE MAIN APPLICATIONS ARE DOMINATED BY TELECOMMUNICATIONS, WATER PUMPING, PUBLIC LIGHTING, BIPV, AGRICULTURE, WATER HEATING, GRAIN DRYING, WATER DESALINATION, SPACE VEHICLES AND SATELLITES. THE STUDIES FOUND ON PHOTOVOLTAIC SOLAR ENERGY ARE ALL TECHNICAL, THUS CREATING THE NEED FOR FUTURE RESEARCH RELATED TO THE ECONOMIC VIABILITY, CHAIN SUPPLY COORDINATION, ANALYSIS OF BARRIERS AND INCENTIVES TO PHOTOVOLTAIC SOLAR ENERGY AND DEEPER STUDIES ABOUT THE FACTORS THAT INFLUENCE THE POSITION OF SUCH TECHNOLOGIES IN THE MARKET. © 2017 ELSEVIER LTD</t>
  </si>
  <si>
    <t>ENERGY CONSUMPTION IN THE BUILDINGS IS RESPONSIBLE FOR 26% OF AUSTRALIA'S GREENHOUSE GAS EMISSIONS WHERE COOLING TYPICALLY ACCOUNTS FOR OVER 50% OF THE TOTAL BUILDING ENERGY USE. THE AIM OF THIS STUDY WAS TO INVESTIGATE THE POTENTIAL FOR REDUCING THE COOLING SYSTEMS' ENVIRONMENTAL FOOTPRINT WITH APPLICATIONS OF ALTERNATIVE RENEWABLE ENERGY SOURCE. THREE TYPES OF COOLING SYSTEMS, WATER COOLED, AIR COOLED AND A HYBRID SOLAR-BASED AIR-CONDITIONING SYSTEM, WITH A TOTAL OF SIX SCENARIOS WERE DESIGNED IN THIS WORK. THE SCENARIOS ACCOUNTED FOR THE TYPES OF POWER SUPPLY TO THE AIR-CONDITIONING SYSTEMS WITH ELECTRICITY FROM THE GRID AND WITH A SOLAR POWER FROM HIGHLY INTEGRATED BUILDING PHOTOVOLTAICS (BIPV). WITHIN AND BETWEEN THESE SCENARIOS, SYSTEMS' ENERGY PERFORMANCES WERE COMPARED BASED ON ENERGY MODELLING WHILE THE HARVESTING POTENTIAL OF THE RENEWABLE ENERGY SOURCE WAS FURTHER PREDICTED BASED ON BUILDING'S DETAILED GEOMETRICAL MODEL. THE RESULTS SHOWED THAT RENEWABLE ENERGY OBTAINED VIA BIPV SCENARIO COULD COVER BUILDING'S ANNUAL ELECTRICITY CONSUMPTION FOR COOLING AND REDUCE 140 TONNES OF GREENHOUSE GAS EMISSIONS EACH YEAR. THE HYBRID SOLAR AIR-CONDITIONING SYSTEM HAS HIGHER ENERGY EFFICIENCY THAN THE AIR COOLED CHILLER SYSTEM BUT LOWER THAN THE WATER COOLED SYSTEM. © 2015 BY THE AUTHORS.</t>
  </si>
  <si>
    <t>A NET ZERO ENERGY BUILDING (NZEB) CONSIDERABLY REDUCES THE BUILDING ENERGY LOAD THROUGH HIGH EFFICIENCY EQUIPMENT AND PASSIVE ELEMENTS SUCH AS BUILDING ORIENTATION, HIGH INSULATION, NATURAL DAYLIGHTING, AND VENTILATION IN ORDER TO ACHIEVE ZERO ENERGY BALANCE WITH ON-SITE ENERGY PRODUCTION FROM RENEWABLE ENERGY SYSTEMS APPLIED TO THE BUILDING. FOR A ZERO ENERGY BUILDING (ZEB), THE HEATING ENERGY DEMAND CAN BE SIGNIFICANTLY REDUCED WITH HIGH INSULATION AND AIR TIGHTNESS, WHILE THE COOLING ENERGY DEMAND CAN BE CURTAILED BY APPLYING SHADING DEVICE, CROSS VENTILATION, ETC. AS SUCH, THE ELECTRICAL ENERGY DEMAND FOR A ZEB IS RELATIVELY HIGHER THAN ITS HEAT ENERGY DEMAND. THEREFORE, THE APPLICATION OF A RENEWABLE ENERGY SYSTEM (RES) TO PRODUCE ELECTRICITY IS NECESSARY FOR A ZEB. IN PARTICULAR, BUILDING INTEGRATED PHOTOVOLTAIC (BIPV) SYSTEMS THAT GENERATE ELECTRICITY CAN PLAY AN IMPORTANT ROLE FOR ACHIEVING ZERO ENERGY BALANCE IN BUILDINGS; BIPVS ARE MULTI-FUNCTIONAL AND THERE ARE MANY WAYS TO APPLY THEM INTO BUILDINGS. THIS STUDY COMPREHENSIVELY ANALYZES PHOTOVOLTAIC (PV) APPLICATIONS IN ZEB CASES THROUGH THE INTERNATIONAL ENERGY AGENCY SOLAR HEATING AND COOLING PROGRAMME (IEA SHC)/ENERGY IN BUILDINGS AND COMMUNITIES PROGRAMME (EBC) TASK 40/ANNEX 52 ACTIVITIES, WHICH INCLUDE PV INSTALLATION METHODS, PV CELL TYPE, AND ELECTRICITY GENERATION. THE MOST WIDELY APPLIED RES IS THE PV SYSTEM, CORRESPONDING TO 29 OUT OF A TOTAL OF 30 CASES. AMONG THE ROOF TYPE PV SYSTEMS, 71% WERE NON-INTEGRATED. IN ADDITION, 14 OF THE 27 CASES IN WHICH PV SYSTEMS WERE APPLIED, SATISFIED OVER 100% OF THE ELECTRICITY ENERGY DEMAND FROM THE PV SYSTEM AND WERE FOUND TO GENERATE SURPLUS ELECTRICAL POWER. © 2015 BY THE AUTHORS.</t>
  </si>
  <si>
    <t>IN THIS STUDY, WE ANALYZE THE PERFORMANCE CHARACTERISTICS OF BIPV (BUILDING INTEGRATED PHOTOVOLTAIC) SYSTEM OF CLIMATE CHANGE RESEARCH BUILDING OF NATIONAL ENVIRONMENT RESEARCH INSTITUTION WHICH WAS DESIGNED WITH THE AIM OF ZERO CARBON BUILDING. THIS BUILDING TOTALING 2449M2 IS CONSIST OF FIVE LABORATORIES, PR (PERFORMANCE RATIO) DEPARTMENT, CONFERENCE ROOM AND OTHERS, AND THE AREA OF CONDITIONED SPACE IS 1668M2. IN ADDITION, THE REMAINING RESIDUAL LOAD WAS PREDICTED TO 99,200KWH WHEN LOAD REDUCING SYSTEM WAS APPLIED SUCH AS INSULATION, EXTERIOR SHADING DEVICE AND LIGHTING CONTROL.BIPV SYSTEM, WHICH IS CONSIST OF THREE MODULES; G TO G (GLASS TO GLASS), G TO T (GLASS TO TEDLAR/CRYSTAL) AND AMORPHOUS, HAS 116.2KWP OF TOTAL CAPACITY, AND IS APPLIED TO WALL, WINDOW, ATRIUM AND PAGORA ON ROOF.AFTER THE COMPLETION OF BUILDING, THE TOTAL AMOUNT OF ENERGY CONSUMPTION AND THE GROSS GENERATION OF BIPV SYSTEM WERE 104602.4KWH AND 105266.6KWH THROUGH A YEAR FROM APRIL 2011 TO MARCH 2012, RESPECTIVELY. IT WAS EVALUATED TO ACHIEVE ZERO CARBON BUILDING BECAUSE THE ENERGY SURPLUS WAS 664.2KWH. © 2013 THE AUTHORS.</t>
  </si>
  <si>
    <t>THE APPLICATION OF BUILDING-INTEGRATED PHOTOVOLTAIC TECHNOLOGY HAS DEVELOPOD VERY RAPIDLY IN RECENT YEARS. THIS PAPER PRESENTS A REVIEW OF THE DEVELOPMENT OF THE BIPV APPLICATIONS IN MAJOR COUNTRIES AROUND THE WORLD. IT IS FOUND THAT DEMONSTRATION PROJECTS CAN HELP THE PROMOTION OF THE TECHNOLOGY AT THE BEGINNING OF ANY BIPV PROGRAMMES, BUT THE GOVERNMENT ENERGY POLICY AND INCENTIVE STRATEGIES PLAY A CRITICAL ROLE FOR ITS SUSTAINABLE DEVELOPMENT. BASED ON OUR EXPERIENCE OF BIPV RESEARCH AND CONSULTANCY PROJECTS COMPLETED IN HONG KONG, THE PAST, CURRENT AND FUTURE APPLICATION OF THIS TECHNOLOGY IS SUMMARIZED. THE FUTURE POTENTIAL OF BIPV CONTRIBUTION CAN BE A SUBSTANTIAL PART OF THE DEMAND.</t>
  </si>
  <si>
    <t>THE LAMINATION OF OPV MODULES TO CORRUGATED ROOF CLADDING HAS BEEN UNDERTAKEN. THE 3-DIMENSIONAL FORM OF THE CLADDING PROVIDES THREE ADVANTAGES FOR OUTDOOR OPV DEPLOYMENT; FIRSTLY THE 'FOOTPRINT' OF THE SOLAR CELL IS REDUCED, WHICH LEADS TO ∼10% IMPROVED POWER CONVERSION (PCE) EFFICIENCY PER UNIT AREA. SECONDLY, THE OBLIQUE ANGLE PERFORMANCE IS ENHANCED, LEADING TO INCREASED OUTPUT IN THE EARLY MORNING AND EVENING. INDOOR CHARACTERISATION SHOWED A 9-FOLD ENHANCEMENT IN EFFICIENCY WAS OBTAINABLE, WHEN COMPARED TO A FLAT MODULE. THIRDLY, AN IMPROVEMENT IN PERFORMANCE UNDER DIFFUSE LIGHTING CONDITIONS WAS MEASURED, WHEN COMPARED TO A FLAT MODULE. THE AVERAGE DAILY YIELD OF THE 3D MODULE WAS 17-29% HIGHER THAN A FLAT MODULE, WITH HIGHER RELATIVE ENHANCEMENTS OBSERVED ON CLOUDIER DAYS. GEOGRAPHICALLY, THE 3D MODULE APPEARS TO BE WELL-SUITED TO COUNTRIES WITH A HIGH LATITUDE, DUE TO THE ENHANCED DIFFUSE LIGHT LEVELS AND THE FACT THAT TILTING THE MODULE IN BOTH 'LATITUDE' AND 'LONGITUDE' DIRECTIONS AWAY FROM NORMAL, LEADS TO THE BEST ACHIEVABLE ENHANCEMENT IN SOLAR CELL PERFORMANCE. THE APPROACH SET OUT IN THIS PAPER COULD YIELD A PRODUCT THAT HAS PROFOUND ADVANTAGES OVER EXISTING BIPV PRODUCTS AND IS POTENTIALLY APPLICABLE TO OTHER FLEXIBLE INORGANIC SOLAR CELL TECHNOLOGIES. © 2015 THE ROYAL SOCIETY OF CHEMISTRY.</t>
  </si>
  <si>
    <t>IN THIS PAPER, A FULL-COLOR PHOTOVOLTAIC (PV) MODULE, CALLED THE ARTIST PV MODULE, IS DEVELOPED BY LASER PROCESSES. A FULL-COLOR IMAGE SOURCE IS PRINTED ON THE BACK OF A PROTECTIVE GLASS USING AN INKJET PRINTER, AND A BRIGHTENED GRAYSCALE MASK IS USED TO PRECISELY DEFINE REGIONS ON THE MODULE WHERE COLORS NEED TO BE REVEALED. ARTIST PV MODULES WITH 1.1 ˆ 1.4 M2 AREA HAVE HIGH A RETAINING POWER OUTPUT OF 139 W AND AN AESTHETIC APPEARANCE MAKING THEM MORE COMPETITIVE THAN OTHER BUILDING-INTEGRATED PHOTOVOLTAIC (BIPV) PRODUCTS. FURTHERMORE, THE INSTALLATION OF ARTIST PV MODULES AS CURTAIN WALLS WITHOUT METAL FRAMES IS ALSO DEMONSTRATED. THIS TYPE OF INSTALLATION OFFERS AN AESTHETIC ADVANTAGE BY INTRODUCING SUPPORTING FITTINGS, ORIGINATING FROM THE FIELD OF GLASS TECHNOLOGY. HENCE, THIS PAPER IS EXPECTED TO ELEVATE BIPV MODULES TO AN ART FORM AND GENERATE RESEARCH INTERESTS IN DEVELOPING MORE FUNCTIONAL PV MODULES. © 2016 BY THE AUTHOR; LICENSEE MDPI, BASEL, SWITZERLAND.</t>
  </si>
  <si>
    <t>CURRENT APPROACHES FOR THE REDUCTION OF CARBON EMISSIONS IN BUILDINGS ARE OFTEN PREDICATED ON THE INTEGRATION OF RENEWABLE TECHNOLOGIES INTO BUILDING PROJECTS. BUILDING INTEGRATED PHOTOVOLTAICS (BIPV) IS ONE OF THESE TECHNOLOGIES AND BRINGS ITS OWN SET OF CHALLENGES AND PROBLEMS WITH A RESULTING MUTUAL ARTICULATION OF THIS TECHNOLOGY AND THE BUILDING. A SOCIAL CONSTRUCTION OF TECHNOLOGY (SCOT) APPROACH EXPLORES HOW NEGOTIATIONS BETWEEN INFORMAL GROUPS OF PROJECT ACTORS WITH SHARED INTERESTS SHAPE THE ONGOING SPECIFICATION OF BOTH BIPV AND THE BUILDING. SIX MAIN GROUPS WITH DIFFERENT INTERESTS WERE FOUND TO BE INVOLVED IN THE INTRODUCTION OF BIPV (COST WATCHERS, DESIGN AESTHETES, GREEN GUARDIANS, DESIGN OPTIMIZERS, GENERATION MAXIMIZERS AND USERS). THEIR INVOLVEMENT AROUND THREE SETS OF ISSUES (DESIGN CHANGES FROM LACK OF FAMILIARITY WITH THE TECHNOLOGY, MISUNDERSTANDINGS FROM UNFAMILIAR INTERDEPENDENCIES OF TRADES AND THE EFFECTS OF STANDARD FIRM PROCEDURE) IS FOLLOWED. FINDINGS UNDERLINE HOW BIPV REQUIRES A LEVEL OF INTEGRATION THAT TYPICALLY SPANS DIFFERENT WORK PACKAGES AND HOW STANDARD CONTRACTUAL STRUCTURES INHIBIT THE SMOOTH INCORPORATION OF BIPV. SUCCESSFUL IMPLEMENTATION IS MARKED BY ONGOING (RE-)DESIGN OF BOTH THE BUILDING AND THE TECHNOLOGY AS INFORMAL FLUID GROUPS OF PROJECT ACTORS WITH SHARED INTERESTS ADDRESS THE SUCCESSION OF PROBLEMS WHICH ARISE IN THE PROCESS OF IMPLEMENTATION. © 2015 TAYLOR &amp; FRANCIS.</t>
  </si>
  <si>
    <t>THIS PAPER PRESENTS THE RESULTS OF THE IMPLEMENTATION OF A SELF-CONSUMPTION MAXIMIZATION STRATEGY TESTED IN A REAL-SCALE VANADIUM REDOX FLOW BATTERY (VRFB) (5 KW, 60 KWH) AND BUILDING INTEGRATED PHOTOVOLTAICS (BIPV) DEMONSTRATOR (6.74 KWP). THE TESTED ENERGY MANAGEMENT STRATEGY AIMS TO MAXIMIZE THE CONSUMPTION OF ENERGY GENERATED BY A BIPV SYSTEM THROUGH THE USAGE OF A BATTERY. WHENEVER POSSIBLE, THE RESIDUAL LOAD IS EITHER STORED IN THE BATTERY TO BE USED LATER OR IS SUPPLIED BY THE ENERGY STORED PREVIOUSLY. THE STRATEGY WAS TESTED OVER SEVEN DAYS IN A REAL-SCALE VRF BATTERY TO ASSESS THE VALIDITY OF THIS BATTERY TO IMPLEMENT BIPV-FOCUSED ENERGY MANAGEMENT STRATEGIES. THE RESULTS SHOW THAT IT WAS POSSIBLE TO OBTAIN A SELF-CONSUMPTION RATIO OF 100.0%, AND THAT 75.6% OF THE ENERGY CONSUMED WAS PROVIDED BY PV POWER. THE VRFB WAS ABLE TO PERFORM THE STRATEGY, ALTHOUGH IT WAS NOTICED THAT THE AVAILABLE POWER (EITHER TO CHARGE OR DISCHARGE) VARIED WITH THE STATE OF CHARGE. © 2016 BY THE AUTHORS; LICENSEE MDPI.</t>
  </si>
  <si>
    <t>PHOTOVOLTAIC (PV) FAÇADE, AN ENVELOPE OF THE BUILDING IN AN URBAN AREA, CAN POTENTIALLY PRODUCE CLEAN ELECTRICITY TO MEET THE ENERGY DEMAND OF THE BUILDINGS AND ALSO PROVIDES PROTECTION FROM WEATHER. THIS PAPER FOCUSES ON THE APPLICATION OF PV TECHNOLOGY ON VERTICAL FAÇADE OF THE BUILDING WHICH IS CONSIDERED AS AN ELEMENT OF BUILDING-INTEGRATED PV. THE AIM OF THIS STUDY IS TO ASSESS THE FEASIBILITY WITH REGARD TO PERFORMANCE EVALUATION OF PV VERTICAL FAÇADE BASED ON THE BUILT-UP MODEL OF A HIGH-RISE BUILDING IN MALAYSIA USING SYSTEM ADVISOR MODEL. THE BEST FOUR VERTICAL FAÇADE ORIENTATIONS FOR PV APPLICATION IN CLIMATIC CONDITION OF MALAYSIA ARE EAST, WEST, SOUTHEAST AND SOUTHWEST AS THESE FAÇADES RECEIVED THE HIGHEST INCIDENT IRRADIANCE. BASED ON THE TYPICAL HIGH-RISE OFFICE BUILDING IN MALAYSIA, THE ENERGY GENERATED THROUGH THE VERTICAL PV SYSTEM IS BETWEEN 400 AND 700 MWH, WHEREAS THE ENERGY GENERATED BY THE ROOF SYSTEM IS ~240 MWH ANNUALLY. © THE AUTHOR 2016.</t>
  </si>
  <si>
    <t>AS THE QUANTITY OF DIRECT CURRENT (DC) LOAD AND WIRELESS POWER TRANSMISSION (WPT) DEVICES ARE CONTINUOUSLY INCREASING IN BUILDING, IN ORDER TO EFFICIENTLY UTILIZE RENEWABLE ENERGY (WHICH OUTPUTS DC POWER) SUCH AS PHOTOVOLTAIC (PV), ESPECIALLY FOR BUILDING INTEGRATED PHOTOVOLTAIC (BIPV), AND REGENERATION ENERGY FROM ELEVATORS (WHICH ALSO OUTPUTS DC POWER), A NOVEL BUILDING POWER DISTRIBUTION SYSTEM ARCHITECTURE IS EXPLORED IN CONSIDERATION OF THE CHARACTERISTICS OF SUPPLY AND DEMAND-SIDE IN THIS PAPER. THE PROPOSED ARCHITECTURE IS A HYBRID FRAMEWORK INTEGRATED WITH CONVENTIONAL ALTERNATING CURRENT (AC) POWER DISTRIBUTION SYSTEM, DC POWER DISTRIBUTION AND WPT SYSTEM. THE APPLIED AC AND DC HYBRID POWER DISTRIBUTION SYSTEM HAS HIGHER CONVERSION EFFICIENCY THAN A SINGLE AC POWER SYSTEM, WHICH INDICATES THAT THE FORMER IS BECOMING AN IMPORTANT TREND OF BUILDING POWER DISTRIBUTION. IN ADDITION, THE RESULTS OF EXPERIMENTAL TEST IN A CASE STUDY SUGGEST THAT THE PROPOSED ARCHITECTURE CAN PROVIDE FINE SERVICE FOR EFFICIENT APPLICATION OF RENEWABLE ENERGY AND REGENERATION ENERGY IN BUILDING. THE OBTAINED RESULTS ALSO CAN SERVE AS A FOUNDATION TO PROMOTE THE DEVELOPMENT OF BUILDING POWER DISTRIBUTION SYSTEM AND RELATED PRACTICAL APPLICATION IN BUILDING. © 2018 BY THE AUTHORS.</t>
  </si>
  <si>
    <t>NOWADAYS, BUILDING-INTEGRATED SOLAR SYSTEMS (I.E. PHOTOVOLTAIC MODULES INSTALLED DIRECTLY IN THE FAÇADES) AND CONCENTRATING SOLAR SYSTEMS ARE MORE POPULAR. THIS PAPER DEFINES THE POSSIBILITY OF USING FRESNEL LENS TO IMPROVE THE EFFICIENCY OF BUILDING INTEGRATED PHOTOVOLTAIC MODULES. BOTH DYNAMIC SIMULATIONS (DONE USING TRNSYS SOFTWARE) AND EXPERIMENTAL RESULTS (CONDUCTED ON DEDICATED SET-UP WITH LINEAR FRESNEL LENS) WERE DESCRIBED. IT CAN BE CONCLUDED, THAT FRESNEL LENSES ALLOW IMPROVING THE OVERALL EFFICIENCY OF THE BUILDING INTEGRATED PHOTOVOLTAIC SYSTEMS – DURING CONDUCTED TESTS, THE PERFORMANCE OF THE TESTED PHOTOVOLTAIC MODULE INCREASED BY ABOUT 7%. © 2018, INTERNATIONAL CENTRE FOR SUSTAINABLE DEVELOPMENT OF ENERGY, WATER AND ENVIRONMENT SYSTEMS SDEWES. ALL RIGHTS RESERVED.</t>
  </si>
  <si>
    <t>OVER THE PAST YEARS, A NEW TECHNOLOGY HAS EMERGED IN THE SOLAR PHOTOVOLTAICS MARKET: BUILDING-INTEGRATED PHOTOVOLTAICS (BIPV). EVEN THOUGH THIS TECHNOLOGY HAS A LOT OF POTENTIAL, THE DIFFUSION OF BIPV HAS REMAINED RATHER LIMITED, GLOBALLY AND ALSO IN THE NETHERLANDS. IN THIS PAPER, THE TECHNOLOGICAL INNOVATION SYSTEM (TIS) APPROACH IS USED TO ANALYZE THE HISTORICAL DEVELOPMENT OF THE DUTCH BIPV INNOVATION SYSTEM AND TO PROVIDE A COMPREHENSIVE OVERVIEW OF THE SYSTEMIC PROBLEMS THAT HAMPER FURTHER DIFFUSION OF BIPV IN THE NETHERLANDS. SEVERAL SYSTEMIC PROBLEMS ARE IDENTIFIED, INCLUDING 1) LACK OF POLICY SUPPORT FOR THE INDUSTRIALIZATION AND COMMERCIALIZATION OF BIPV, 2) THE ABSENCE OF LARGE FIRMS FROM THE CONSTRUCTION INDUSTRY RESULTING IN THE LACKING INDUSTRIAL CAPACITIES OF THE BIPV INNOVATION SYSTEM, AND 3) THE LIMITED VALUE CHAIN COORDINATION AND COLLABORATION TO HELP IMPROVE THE COMPATIBILITY AND COMPLEMENTARITY OF BIPV WITH TRADITIONAL BUILDING COMPONENTS AND (ELECTRICAL) INSTALLATIONS. TO OVERCOME THESE SYSTEMIC PROBLEMS AND ENABLE THE DUTCH BIPV INNOVATION SYSTEM TO MOVE FROM THE PRESENT NICHE MARKET PHASE TO THE COMMERCIAL GROWTH PHASE, MULTIPLE RECOMMENDATIONS ARE PROVIDED TO BOTH POLICYMAKERS AND VALUE CHAIN ACTORS.</t>
  </si>
  <si>
    <t>FOR ANALYZING COOLING LOADS, DAY-LIGHTING, AND BUILDING-INTEGRATED PHOTOVOLTAIC (BIPV) SYSTEMS, SOLAR RADIATION AND DAYLIGHT ILLUMINANCE DATA ARE REQUIRED. HOWEVER, THESE DATA ARE SPARSE. FURTHERMORE, STUDIES HAVE SHOWN THAT THE ENERGY POTENTIAL OF BUILDING-INTEGRATED PHOTOVOLTAIC (BIPV) SYSTEMS FOR THE ENTIRE BUILDING SKIN (BS) AND UNCONVENTIONAL ORIENTATIONS, SUCH AS EAST, WEST, AND NORTH NEED FURTHER EXPLORATION. THUS, THIS STUDY PRESENTS FINDINGS FROM MEASURED SOLAR DATA AND AN ENERGY ANALYSIS OF SEMI-TRANSPARENT BIPV. FIRSTLY, SOLAR RADIATION AND DAYLIGHT DATA MEASURED FROM JUNE 2019 TO MAY 2020 IN HONG KONG ARE PRESENTED. THE ANALYZED SOLAR-RADIATION DATA WERE USED TO DETERMINE THE SOLAR-ENERGY POTENTIAL OF BIPV FOR BS AND THE FOUR PRINCIPAL BUILDING ORIENTATIONS (I.E., N, E, S AND W). WITH A SIMPLE ANALYTICAL APPROACH, THE SOLAR DATA'S BUILDING-ENERGY IMPLICATIONS FOR SEMI-TRANSPARENT BIPV WERE ASSESSED. THE FINDINGS SHOWED THAT THE ANNUAL AVERAGE HORIZONTAL GLOBAL-, DIFFUSE-, AND DIRECT-IRRADIANCE VALUES WERE 291.8, 164.3, AND 127.5 W/M(2)/DAY, RESPECTIVELY. SIMILARLY, 120, 72, AND 107 KLUX WERE OBTAINED AS THE PEAK GLOBAL, DIFFUSE, AND DIRECT ILLUMINANCE, RESPECTIVELY. FURTHERMORE, THE RESULTS SHOW THE POTENTIAL OF USING BIPV ON THE ENTIRE BS IN HONG KONG. IT WAS ALSO OBSERVED THAT A SEMI-TRANSPARENT BIPV FACADE INTEGRATED WITH DAYLIGHT-LINKED LIGHTING CONTROLS COULD OFFER SIGNIFICANT ENERGY SAVINGS IN ELECTRIC LIGHTING AND COOLING WHILE ALSO PRODUCING ENERGY. IN PARTICULAR, BIPV FACADES WITH A LARGE WINDOW-TO-WALL RATIO (WWR) OF 80\% CAN PROVIDE AN OVERALL ENERGY BENEFIT OF UP TO 7126 KWH.</t>
  </si>
  <si>
    <t>BUILDING RETROFIT OFFERS THE OPPORTUNITY TO REDUCE ENERGY CONSUMPTION, IMPROVE ENERGY EFFICIENCY AND INCREASE THE USE OF RENEWABLE ENERGY SOURCES. THE PHOTOVOLTAIC (PV) TECHNOLOGY CAN BE INTEGRATED INTO THE BUILDING ENVELOPE, WHERE CONVENTIONAL CONSTRUCTION MATERIALS CAN BE EASILY SUBSTITUTED BY PV MODULES. PRICES ARE COMPETITIVE WITH SOME OTHER SOLUTIONS AND GOOD ARCHITECTURAL BUILDING INTEGRATED PHOTOVOLTAICS (BIPV) SOLUTIONS ENHANCE THE APPEARANCE OF THE BUILDINGS. ALL THIS MAKES BIPV AN ATTRACTIVE SOLUTION FOR EFFECTIVELY AND SUSTAINABLY RETROFITTING BUILDING ENVELOPES, PROVIDING SAVINGS IN MATERIALS AND IN CONVENTIONAL ELECTRICITY CONSUMPTION AND, AT THE SAME TIME, IMPROVING THE ENERGY EFFICIENCY OF THE BUILDINGS. THIS PAPER SHOWS A BUILDING RETROFIT CASE STUDY IN WHICH STANDARD PV MODULES ARE INTEGRATED INTO A NEW VENTILATED FACADE, AIMING AT SERVING AS AN EASY-TO-IMPLEMENT EXAMPLE FOR LARGE-SCALE ACTIONS.</t>
  </si>
  <si>
    <t>WIND-DRIVEN RAIN (WDR) IMPACT IS A SERIOUS EXPOSURE THAT AFFECTS PERFORMANCE OF THE BUILDING ENVELOPE COMPONENTS AND SYSTEMS. THIS STUDY PRESENTS RESULTS FROM A LABORATORY INVESTIGATION OF A TESTING METHODOLOGY OF WDR INTRUSION IN BUILDING-INTEGRATED PHOTOVOLTAIC (BIPV) SYSTEMS. THE MAJOR ASPECT PROPOSED IN THIS WORK IS A QUANTIFICATION OF WATER INTRUSION THROUGH BIPV SYSTEMS. FOR THAT MATTER, A WATER COLLECTION SYSTEM WAS DESIGNED AND TESTED. WHEN WATER INTRUSION IS QUANTIFIED, IT MAY ENABLE CATEGORISATION AND COMPARISON OF VARIOUS BIPV SYSTEMS ACCORDING TO THEIR WATERTIGHTNESS LEVEL. THIS METHODOLOGY WAS APPLIED TO THREE BIPV SYSTEMS DESIGNED FOR ROOF INTEGRATION. THE METHODOLOGY CAN ALSO BE MODIFIED AND USED FOR VARIOUS BUILDING ENVELOPE SYSTEMS, INCLUDING TRADITIONAL ROOF AND FACADE SYSTEMS WITHOUT PV OR BIPV SYSTEMS. AS THE METHODOLOGY WAS DEVELOPED WITH CLIMATE CONDITIONS IN NORTHERN EUROPE IN MIND, WDR EXPOSURE OF EXTREME LEVELS WAS APPLIED. WIND SPEED RANGES FROM 12.9 M/S (STRONG BREEZE) TO 35.3 M/S (HURRICANE) WERE USED. WHEN IT COMES TO NEWLY DEVELOPED AND NOT WELL-STUDIED BUILDING ENVELOPE SYSTEMS, SUCH AS VARIOUS BIPV SYSTEMS, THEY SHOULD BE SUBJECTED TO A MORE EXTENSIVE INVESTIGATION. THE PROPOSED TESTING METHODOLOGY COULD BECOME AN EXTENSION OF THE STANDARD INVESTIGATIONS OF BIPV SYSTEMS CARRIED OUT AT ACCREDITED LABORATORIES.</t>
  </si>
  <si>
    <t>CONTEMPORARY USE OF BUILDING INTEGRATED PHOTOVOLTAICS (BIPV) FACADES IS INCREASING RAPIDLY. HOWEVER, A BIPV FACADE CAN IMPACT NATURAL LIGHTING BECAUSE OF OPAQUE SOLAR CELLS IN THE PANELS. THIS PAPER EXPLICATES AN APPROACH FOR DAYLIGHT CALCULATION IN AN INDOOR ENVIRONMENT WITH THE BIPV FACADE SYSTEM INSTALLED. A BRIEF REVIEW OF DAYLIGHT CALCULATION IS GIVEN TO REVEAL THE DRAWBACKS OF PREVIOUS METHODS THAT ARE NOT SUITABLE FOR OUR SITUATION, WHICH INCLUDES A BIPV FACADE AND REQUIRES MANUAL CALCULATION. THE DETAILED CALCULATION, INCLUDING THE MATHEMATICAL FORMULAS USED AT EACH STAGE, IS EXPLAINED. FIRST, THE POSITION OF THE SUN IS CALCULATED. SECOND, WE CALCULATE THE DAYLIGHT AVAILABILITY. OUR THIRD CALCULATION IS OF SUN AND SKY ILLUMINANCE ON THE GROUND AND VERTICAL FACADE. THIS IS FOLLOWED BY THE CALCULATION OF REFLECTED LIGHT. AS A RESULT, INDOOR ILLUMINANCE CAN BE CALCULATED. IN THE SECTION OF RESULTS AND DISCUSSION, THEORETICAL SIMULATIONS ARE ACCOMPLISHED WITH PARAMETRIC TOOLS. IN THE COMPARISON, RESULTS FROM THE SIMULATION AND THE CALCULATION ARE MATCHED, ESPECIALLY IN THE CASE OF THE OVERCAST SKY. BY THESE MEANS OUR APPROACH CAN BE PROVED EFFECTIVE. IN SUMMARY, OUR RESEARCH PROVIDES AN ACCURATE AND QUICK APPROACH OF DAYLIGHT CALCULATION, WITH DUE CONSIDERATION GIVEN TO PRACTICAL FACTORS IN VARIOUS ASPECTS.</t>
  </si>
  <si>
    <t>THE INSTALLATION OF PHOTOVOLTAIC (PV) MODULES IS ONE OF THE MOST EFFECTIVE MEASURES FOR DECARBONIZING URBAN BUILDING STOCK. THE CONSIDERABLE POTENTIAL OF THE PROCESS HAS BEEN DEMONSTRATED USING BUILDING-INTEGRATED PV (BIPV) MODULES. EARLIER STUDIES HAVE PROVIDED SIGNIFICANT KNOWLEDGE ABOUT THE PV POTENTIAL OF BUILDINGS, BUT A DETAILED INVESTIGATION OF THE LARGE-SCALE INSTALLATION OF BIPV MODULES ON BUILDING FACADES HAS NOT BEEN UNDER-TAKEN. IN THE PRESENT STUDY, A MODEL FOR ESTIMATING THE HOURLY PV POTENTIAL OF BUILDING SURFACES ON A REGIONAL SCALE WAS DEVELOPED AND APPLIED TO COMMERCIAL BUILDING STOCK IN TOKYO, JAPAN. ANALYTICAL RESULTS SHOWED THAT THE GENERATED PV POWER WOULD BE CAPABLE OF SATISFYING 15\%-48\% OF THE ANNUAL ELECTRICITY DEMAND OF THE BUILDING STOCK IN 2050, BASED ON THE EXTENT TO WHICH THE PV POTENTIAL OF BUILDING SURFACES, ESPECIALLY FACADES, WAS EXPLOITED. THIS DEMONSTRATES THE USEFULNESS OF BIPV FOR ACHIEVING A DECARBONIZED SOCIETY. ADDITIONALLY, HOURLY ESTIMATION RESULTS SHOWED THAT, IF A HIGHER ECONOMIC EFFICIENCY IS PURSUED, THE USE OF LARGE-SCALE INSTALLATION OF BIPV TOGETHER WITH ROOFTOP-MOUNTED PV COULD INCREASE THE PV POWER GENERATION WITHOUT ALTERING THE HOURLY PV POWER FLUCTUATION. HOWEVER, ELECTRICITY DEMAND AND GENERATION ANALYSES REVEALED THE NEGATIVE IMPACTS OF THE LARGER-SCALE BIPV INSTALLATION ON THE POWER SYSTEM: THE REDUCTION IN ASSET UTILIZATION AND THE INCREASE IN THE NEED FOR FLEXIBILITY. THE FINDINGS OF THIS STUDY PROMISE TO BE USEFUL TO POLICYMAKERS IN FORMULATING GUIDELINES FOR THE USE OF BIPV MODULES.</t>
  </si>
  <si>
    <t>THE COST-EFFECTIVENESS OF ENERGY EFFICIENCY MEASURES MEANT TO ACHIEVE A ZERO-EMISSION OFFICE BUILDING IS INVESTIGATED AND COMPARED TO BUSINESS AS USUAL ENERGY EFFICIENCY MEASURES. THE LABORATORY FOR ZERO EMISSION BUILDINGS, THE ZEB LAB, LOCATED IN TRONDHEIM, NORWAY, IS AN OFFICE BUILDING DESIGNED AND BUILT TO COMPENSATE ITS LIFECYCLE EMISSIONS WITH THE USE OF A LARGE ARRAY OF BUILDING-INTEGRATED PHOTOVOLTAIC PANELS, PURSUING A ZERO-EMISSIONS AMBITION LEVEL. THREE DESIGN ALTERNATIVES ARE INVESTIGATED BY DOWNGRADING THE BUILDING INSULATION LEVEL TO THE VALUES RECOMMENDED BY THE CURRENTLY ENFORCED NORWEGIAN BUILDING CODE, THE BYGGTEKNISK FORSKRIFT TEK17. A SENSITIVITY ANALYSIS OF THE VARIATION OF THE INSTALLED AREA OF THE PHOTOVOLTAIC PANELS IS PERFORMED TO EVALUATE IF SMALLER AREAS GIVE BETTER COST PERFORMANCES. NET PRESENT VALUES ARE CALCULATED BY USING THREE SCENARIOS OF FUTURE INCREASE OF ELECTRICITY PRICE FOR A TIME HORIZON OF 20 YEARS. RESULTS SHOW THAT BUSINESS AS USUAL SOLUTIONS GIVE HIGHER NET PRESENT VALUES. OPTIMIZED AREAS OF THE PHOTOVOLTAIC PANELS FURTHER INCREASE THE NET PRESENT VALUES OF THE BUSINESS AS USUAL SOLUTIONS IN THE HIGHEST ELECTRICITY PRICE SCENARIO. THE ZERO-EMISSION AMBITION LEVEL SHOWS A HIGHER NET PRESENT VALUE THAN THAT OF THE BUSINESS AS USUAL SOLUTIONS FOR A TIME HORIZON OF AT LEAST 36 YEARS.</t>
  </si>
  <si>
    <t>REFLECTIVE ROOFS CAN REDUCE DEMAND FOR AIR CONDITIONING AND WARMING OF THE ATMOSPHERE. ROOFS CAN ALSO HOST PHOTOVOLTAIC (PV) MODULES THAT CONVERT SUNLIGHT TO ELECTRICITY. IN THIS STUDY WE ASSESS THE EFFECTS OF INSTALLING A BUILDING INTEGRATED PHOTOVOLTAIC (BIPV) ROOF ON AN OFFICE BUILDING IN YUMA, AZ. THE SYSTEM CONSISTS OF THIN FILM PV LAMINATED TO A WHITE MEMBRANE, WHICH LIES ABOVE A LAYER OF INSULATION. THE SOLAR ABSORPTANCE OF THE ROOF DECREASED TO 0.38 FROM 0.75 AFTER INSTALLATION OF THE BIPV, LOWERING SUMMERTIME DAILY MEAN ROOF UPPER SURFACE TEMPERATURES BY ABOUT 5 DEGREES C. SUMMERTIME DAILY HEAT INFLUX THROUGH THE ROOF DECK FELL TO +/- 0.1 KWH/M(2) FROM 0.3-1.0 KWH/M(2). HOWEVER, SUMMERTIME DAILY HEAT FLUX FROM THE VENTILATED ATTIC INTO THE CONDITIONED SPACE WAS MINIMALLY AFFECTED BY THE BIPV, SUGGESTING THAT THE ROOF WAS DECOUPLED FROM THE CONDITIONED SPACE. DAILY PV ENERGY PRODUCTION WAS ABOUT 25\% OF BUILDING ELECTRICAL ENERGY USE IN THE SUMMER. FOR THIS BUILDING THE PRIMARY BENEFIT OF THE BIPV APPEARED TO BE ITS CAPACITY TO GENERATE ELECTRICITY AND NOT ITS ABILITY TO REDUCE HEAT FLOWS INTO THE BUILDING. BUILDING ENERGY SIMULATIONS WERE USED TO ESTIMATE THE COOLING ENERGY SAVINGS AND HEATING ENERGY PENALTIES FOR MORE TYPICAL BUILDINGS. (C) 2012 ELSEVIER B.V. ALL RIGHTS RESERVED.</t>
  </si>
  <si>
    <t>INNOVATIONS IN BUILDINGS HELP TO REDUCE ENERGY CONSUMPTION AND PROMOTE ENVIRONMENTAL PROTECTION AND AS WELL AS THE USE OF RENEWABLE ENERGY TECHNOLOGY. HOWEVER, THERE IS A CONFLICT WHEN THE NEED FOR AN INNOVATION CLASHES WITH THE FINANCIAL BURDEN AND THE COMPLEX ADOPTION PROCESSES. AS A RESULT, THE NEGATIVE IMPACTS OF BUILDINGS REMAIN, AND THE LOW ADOPTION OF STRATEGIC INNOVATIONS REMAINS UNADDRESSED. THIS STUDY AIMS TO EXPLORE THIS CHALLENGE, THE VARIOUS SIDES OF THIS DEBATE AND PROVIDE A PRACTICAL GUIDE WHICH PROMOTES ENERGY AND BUILDING-RELATED INNOVATIONS DRIVEN BY POLICY. THIS PAPER IS AN EXTRACT FROM A RECENT DOCTORAL STUDY CONDUCTED USING AN EXPLORATORY QUALITATIVE MODEL AND INTERVIEWS WITH EIGHTY-SIX RESIDENTS IN THE UNITED ARAB EMIRATES (UAE). BUILDING INTEGRATED PHOTOVOLTAICS (BIPV) WAS SELECTED AS A CASE STUDY ENERGY INNOVATION AND THE THEMATIC ANALYSIS OF THE DATA COLLECTED SUGGESTS THAT BIPV ADOPTION IS LIMITED BY MULTIPLE BARRIERS. THE DEBATE ARISING FROM THE FINDINGS HIGHLIGHTS TWO OPPOSING VIEWPOINTS. ONE VIEW CLAIMS THAT MANDATORY POLICIES ARE NECESSARY TO PROMOTE INNOVATION ADOPTION. THE OTHER VIEW ARGUES THAT THE MERITS OF MANDATORY POLICY ARE LOST SINCE MULTIPLE BARRIERS SIGNIFICANTLY DISCOURAGE ADOPTION IN THE FIRST PLACE. THE STUDY TAKES A PROACTIVE STEP TOWARDS RESOLVING THE DEBATE USING A SYSTEMATIC APPROACH THAT RECOMMENDS SPECIFIC DRIVERS BACKED BY SUPPORTING POLICIES TO GUIDE HUMAN-CENTERED, STAKEHOLDER-DRIVEN RENEWABLE ENERGY TRANSITION.</t>
  </si>
  <si>
    <t>PERFECT MODELING OF THE BUILDING-INTEGRATED PHOTOVOLTAIC (BIPV) MODULE CIRCUIT EQUIVALENT IS REQUIRED FOR EXAMINING THE OPERATION OF A BIPV SYSTEM. BEFORE DESIGNING THE POWER ELECTRONIC CONVERTERS OF AN OVERALL BIPV SYSTEM, A PERFECT DIODE MODELING IS REQUIRED THAT USUALLY RESEMBLES THEI-VANDP-VCHARACTERISTICS OF THE BIPV MODULES. IN THIS RESEARCH ARTICLE, DIFFERENT TYPES OF DIODE MODELING OF BIPV SYSTEMS ALONG WITH THEIR COMPARATIVE ANALYSIS BASED ON THE LAMBERT W FUNCTION IN MATLAB/SIMULINK ENVIRONMENT IS PRESENTED. THE MAIN AIM OF THIS RESEARCH ARTICLE IS TO ANALYZE MPRIME TRANSPARENT M 115-130P-FI BIPV MODULES (115 WP AND 130 WP) AND COMPARE THE EXISTING DIODE MODELS IN TERMS OF ACCURACY AND EXTRACTION OF UNKNOWN PARAMETERS FOR THE SAME. SIMULATION RESULTS FOR LAMBERT W FUNCTION BASED COMPARISON OF THE FIVE-PARAMETER MODEL (FPM), SEVEN-PARAMETER MODEL (SPM) AND NINE-PARAMETER MODEL (NPM) POWER OF 115 WP AND 130 WP BIPV MODULES ALONG WITH THEIR PERCENTAGE ERRORS ARE WELL PRESENTED. LAMBERT W FUNCTION BASED COMPARISON OF FPM, SPM, AND NPM IS FURTHER MADE AT DIFFERENT VALUES OF IRRADIATIONS AND TEMPERATURES RESPECTIVELY.</t>
  </si>
  <si>
    <t>ACCURATE AND REPRODUCIBLE COLOR CHARACTERIZATION IS ESSENTIAL FOR COLORED BUILDING INTEGRATED PHOTOVOLTAIC PRODUCTS, BOTH FOR MANUFACTURING QUALITY CONTROL AND ASSESSING LONG-TERM COLOR STABILITY. HOWEVER, EXISTING CHARACTERIZATION TECHNIQUES STRUGGLE TO ACCURATELY DETERMINE COLOR WHEN A SURFACE IS BEHIND A TRANSPARENT LAYER LIKE A SOLAR PV LAMINATE. IN THIS STUDY, WE COMPARE DIFFERENT COLORIMETRIC TECHNIQUES AND PROPOSE AN INNOVATIVE COLORIMETER BASED ON A FIBER OPTIC SPECTROMETER AND LARGE AREA ILLUMINATION TO ADDRESS THIS ISSUE. SAMPLES WITH VARYING TRANSPARENT GLASS THICKNESSES AND UNDERLYING COLORS ARE LAMINATED AND CHARACTERIZED USING A SCANNER, AN INTEGRATED SPHERE SPECTROMETER, A COMMERCIAL PORTABLE COLORIMETER, AND THE PROPOSED LARGE AREA ILLUMINATION COLORIMETER. RESULTS SHOW THAT COMMON SCANNERS PRODUCE DARKER IMAGES AND INACCURATE COLOR DETERMINATION DUE TO LIGHT LOSSES IN THE GLASS. AS GLASS THICKNESS INCREASES, REFLECTANCE DECREASES WITH THE INTEGRATED SPHERE SPECTROMETER AND PORTABLE COLORIMETER. HOWEVER, THE LARGE AREA ILLUMINATION COLORIMETER EXHIBITS ONLY MINIMAL SIGNAL REDUCTION. HIGH REFLECTIVE FOILS EXPERIENCE MORE REFLECTANCE REDUCTION WITH THICKER GLASS THAN LOW REFLECTIVE ONES. ALL DEVICES YIELD COMPARABLE RESULTS WITHOUT THE GLASS LAYER. THE LARGE AREA ILLUMINATION COLORIMETER, COMPENSATING FOR LIGHT LOSSES, PROVES TO BE A SUITABLE SOLUTION FOR ACCURATELY MEASURING COLOR UNDER GLASS LAMINATES USING REFLECTED LIGHT. FOR EXAMPLE, IT REDUCES THE COLOR CHANGE FROM 57 (COMMERCIAL PORTABLE COLORIMETER) TO ONLY 3 FOR AN IVORY COLORED GLASS LAMINATE. THIS INNOVATIVE TOOL HAS THE POTENTIAL TO IMPROVE COLOR CHARACTERIZATION IN BUILDING INTEGRATED PHOTOVOLTAIC PRODUCTS, ENABLING BETTER MANUFACTURING QUALITY CONTROL AND ASSESSMENT OF LONG-TERM COLOR STABILITY.</t>
  </si>
  <si>
    <t>``NET ZERO-ENERGY BUILDING'' HAS BECOME A POPULAR CATCHPHRASE TO DESCRIBE THE SYNERGY BETWEEN ENERGY-EFFICIENT BUILDING AND RENEWABLE ENERGY UTILISATION TO ACHIEVE A BALANCED ENERGY BUDGET OVER AN ANNUAL CYCLE. TAKING INTO ACCOUNT THE ENERGY EXCHANGE WITH A GRID OVERCOMES THE LIMITATIONS OF ENERGY-AUTONOMOUS BUILDINGS WITH THE NEED FOR SEASONAL ENERGY STORAGE ON-SITE. ALTHOUGH THE EXPRESSION, ``NET ZERO-ENERGY BUILDING,'' APPEARS IN MANY ENERGY POLICY DOCUMENTS, A HARMONISED DEFINITION OR A STANDARDISED BALANCING METHOD IS STILL LACKING. THIS PAPER REPORTS ON THE BACKGROUND AND THE VARIOUS EFFECTS INFLUENCING THE ENERGY BALANCE APPROACH. AFTER DISCUSSING THE NATIONAL ENERGY CODE FRAMEWORK IN GERMANY, A HARMONISED TERMINOLOGY AND BALANCING PROCEDURE IS PROPOSED. THE PROCEDURE TAKES NOT ONLY THE ENERGY BALANCE BUT ALSO ENERGY EFFICIENCY AND LOAD MATCHING INTO ACCOUNT.</t>
  </si>
  <si>
    <t>RECENTLY ADOPTED ENERGY EFFICIENCY POLICIES IN THE EU INDUCE A MOVEMENT TOWARDS ENERGY-NEUTRAL BUILDINGS. BUILDING INTEGRATED PHOTOVOLTAICS TECHNOLOGY CONNECTS WITH THIS AMBITION, AS ASIDE FROM THE GENERATION OF ELECTRICAL ENERGY, IT ALLOWS ADDITIONAL BENEFITS SUCH AS HEAT GENERATION, OR DAYLIGHT REGULATION BY TRANSMISSION OF DIFFUSE SUNLIGHT THROUGH TRANSPARENT PARTS OF THE SYSTEM. IN THIS STUDY THREE CONCENTRATOR PHOTOVOLTAIC (CPV) SYSTEM CONFIGURATIONS THAT ALLOW FOR THE CONSTRUCTION OF SEMI-TRANSPARENT BUILDING FACADE ELEMENTS ARE INVESTIGATED OUTDOOR. THE SYSTEMS ARE A FRESNEL LENS BASED CONCENTRATOR, A NOVEL FLAT PLANAR OPTIC CONCENTRATOR, AND A 4 X 4 PANEL OF THESE FLAT OPTICS. THE FLAT OPTIC HAS NO AIR CAVITY TO ACCOUNT FOR OPTICAL FOCAL DEPTH WHICH IS HIGHLY BENEFICIAL WHEN INCORPORATED IN A WINDOW. IN PARTICULAR THE ENERGY PRODUCTION OF THE SYSTEMS WHEN PARTIALLY SHADED IS INVESTIGATED, AS ADJOINING SYSTEMS WILL MOVE BEHIND ONE ANOTHER DURING SUN TRACKING, BECAUSE THE OPTICS SPACING MUST BE SMALL TO ACHIEVE GOOD DAYLIGHT REGULATION. THE PLANAR OPTIC CONCENTRATOR IS FOUND TO DISPLAY SIMILAR PERFORMANCE AS A FRESNEL LENS BASED CONCENTRATOR OF SIMILAR CONCENTRATION. FOR A MULTI-RECEIVER PANEL, SHADING INTRODUCES A LOSS OF PERFORMANCE RANGING FROM 7\% TO 12\% WHICH IS ATTRIBUTED TO ELECTRICAL INTERCONNECTION AS INDIVIDUAL RECEIVERS DO NOT SUFFER THIS LOSS. (C) 2016 ELSEVIER LTD. ALL RIGHTS RESERVED.</t>
  </si>
  <si>
    <t>BUILDING INTEGRATED PHOTOVOLTAICS (BIPV) IS A PROMISING TECHNOLOGY TO DECARBONIZE URBAN ENERGY SYSTEMS VIA HARNESSING SOLAR ENERGY AVAILABLE ON BUILDING ENVELOPES. WHILE METHODS TO ASSESS SOLAR IRRADIATION, ESPECIALLY ON ROOFTOPS, ARE WELL ESTABLISHED, THE ASSESSMENT ON BUILDING FACADES USUALLY INVOLVES A HIGHER EFFORT DUE TO MORE COMPLEX URBAN FEATURES AND OBSTRUCTIONS. THE DRAWBACK OF EXISTING PHYSICS-BASED SIMULATION PROGRAMS ARE THAT THEY REQUIRE SIGNIFICANT MANUAL MODELING EFFORT AND COMPUTING TIME FOR GENERATING TIME RESOLVED DETERMINISTIC RESULTS. YET, SOLAR IRRADIATION IS HIGHLY INTERMITTENT AND REPRESENTING ITS INHERENT UNCERTAINTY MAY BE REQUIRED FOR DESIGNING ROBUST BIPV ENERGY SYSTEMS. TARGETING ON THESE DRAWBACKS, THIS PAPER PROPOSES A DATA-DRIVEN MODEL BASED ON DEEP GENERATIVE NETWORKS (DGN) TO EFFICIENTLY GENERATE STOCHASTIC ENSEMBLES OF ANNUAL HOURLY SOLAR IRRADIANCE TIME SERIES ON BUILDING FACADES WITH UNCOMPROMISED SPATIOTEMPORAL RESOLUTION AT THE URBAN SCALE. THE ONLY INPUT REQUIRED ARE EASILY OBTAINABLE FISHEYE IMAGES AS CATEGORICAL SHADING MASKS CAPTURED FROM 3D MODELS. IN PRINCIPLE, EVEN ACTUAL PHOTOGRAPHS OF URBAN CONTEXTS CAN BE UTILIZED, GIVEN THEY CONTENTS LISTS AVAILABLE AT SCIENCEDIRECT ENERGY AND AI JOURNAL HOMEPAGE: WWW.ELSEVIER.COM/LOCATE/EGYAI</t>
  </si>
  <si>
    <t>THIS PAPER PROPOSES TO IDENTIFY AN APPROACH METHODOLOGY FOR THE INCORPORATION OF BUILDING-INTEGRATED PHOTOVOLTAIC SYSTEMS (BIPV) IN EXISTING ARCHITECTURAL HERITAGE, CONSIDERING REGULATORY, CONSERVATION AND ENERGY ASPECTS. THE MAIN OBJECTIVE IS TO PROVIDE INFORMATION ABOUT GUIDANCE CRITERIA RELATED TO THE INTEGRATION OF BIPV IN HISTORICAL BUILDINGS AND ABOUT INTERVENTION METHODS. THAT WILL BE FOLLOWED BY THE DEVELOPMENT OF USEFUL DATA TO REORIENT AND UPDATE THE GUIDELINES AND GUIDANCE DOCUMENTS, BOTH FOR THE DESIGN APPROACH AND FOR THE EVALUATION OF POTENTIAL FUTURE INTERVENTIONS. THE RESEARCH METHODOLOGY INCLUDES A CATEGORIZATION AND ANALYSIS OF EUROPEAN AND SWISS CASE STUDIES, TAKING INTO ACCOUNT THE STATE OF PRESERVATION OF THE BUILDING BEFORE THE INTERVENTION, THE DATA OF THE APPLIED PHOTOVOLTAIC TECHNOLOGY AND THE AESTHETIC AND ENERGY CONTRIBUTION OF THE INTERVENTION. THE RESULT, IN THE FORM OF GRAPHIC SCHEDULES, PROVIDES COMPLETE INFORMATION FOR A REAL EVALUATION OF THE ANALYZED CASE STUDIES AND OF THE BIPV TECHNOLOGICAL SYSTEM USED IN HISTORICAL CONTEXTS. THIS RESEARCH PROMOTES A CONSCIOUS BIPV AS A REAL OPPORTUNITY TO USE TECHNOLOGY AND A CONTEMPORARY ARCHITECTURAL LANGUAGE CAPABLE OF DIALOGUING WITH PRE-EXISTING BUILDINGS TO SIGNIFICANTLY IMPROVE ENERGY EFFICIENCY AND DETERMINE A NEW VALUE SYSTEM FOR THE HISTORICAL BUILDING AND ITS ENVIRONMENT.</t>
  </si>
  <si>
    <t>BUILDING-INTEGRATED PHOTOVOLTAICS (BIPV) ALLOW THE ADOPTION OF CLEAN ENERGY ON SITE AND PROMOTE LOW-ENERGY BUILDINGS. IN HIGHLY URBANISED CITIES, BIPV APPLICATIONS ON BUILDING FACADES ARE PREFERABLE TO ROOFTOP SOLAR SYSTEMS, ESPECIALLY ON TALL BUILDINGS WITH LIMITED ROOF SPACE. HOWEVER, THE LACK OF ``PLUG-AND-PLAY'' BIPV ON THE MARKET HAS HINDERED THEIR DEPLOYMENT. TO FACILITATE BIPV ADOPTION IN BUILDINGS, THIS STUDY INVESTIGATES THE DESIGN METHOD OF A PREFABRICATED UNITISED BIPV WALL SYSTEM BASED ON THE PREFABRICATION TECHNOLOGY OF LIGHT GAUGE STEEL STRUCTURE. THE NEW BIPV WALL SYSTEM IS CHARACTERISED BY AN ``ALL-IN-ONE'' DESIGN WITH MULTIPLE FUNCTIONAL LAYERS THAT ALLOWS THE INDEPENDENT OPERATION OF EACH UNIT AND AN INTERLOCKING JOINT DESIGN THAT ENABLES FAST INSTALLA-TION AND GUARANTEES AIR AND WATER TIGHTNESS REQUIREMENTS. THE INVESTIGATED NOVEL AND SYSTEMATIC DESIGN APPROACH INCLUDES TWO-DIMENSIONAL CROSS-SECTIONAL DESIGN, PV MOUNTING DESIGN, THREE-DIMENSIONAL MODELLING AND SYSTEM MOCK-UP. THE OUTCOME OF THE DESIGN APPROACH HAS BEEN CON-STRUCTED AND DEMONSTRATED AT FULL-SCALE IN SINGAPORE. THREE WORKERS WITHOUT ELECTRICAL EXPERIENCE CAN HANDLE THE ON-SITE INSTALLATION MANUALLY FROM INDOORS IN THE BUILDING WITHOUT THE USE OF SCAF-FOLDING, BECAUSE EACH UNIT IS PREASSEMBLED AND PRE-WIRED AT THE OFF-SITE FACTORY. THE FINDINGS RE-VEAL PRACTICAL IMPLICATIONS AND THE POTENTIAL OF THE PREFABRICATED BIPV SYSTEM, AS WELL AS SEVERAL LIMITATIONS IN THE CURRENT STUDY AND FUTURE RESEARCH DIRECTIONS FOR FURTHER DEVELOPMENT.</t>
  </si>
  <si>
    <t>ENHANCING CONTRACTUAL CONSTRUCTION PROJECT DOCUMENTS WITH SUSTAINABILITY AND GREEN BUILDING REQUIREMENTS REFLECTS GROWING CONCERNS FOR THE MAJORITY OF ORGANIZATIONS IN HOT ZONE DISTRICTS. THE AIM IS TO PROVIDE A HEALTHY, BEST FUNCTIONAL PERFORMANCE, SAFE ENVIRONMENT WITH OCCUPANT COMFORT, AND AN EFFICIENT BUILDING PERFORMANCE AS AN ENVIRONMENTAL-FRIENDLY BUILDING. THIS RESEARCH STUDY DEVELOPS A HOLISTIC EVALUATION SYSTEM FOR THE FACADE COMPOSITE OF CONTRACTUAL DOCUMENTS. THE AIM OF THE CURRENT STUDY WAS TO ENHANCE BUILDING ENERGY PERFORMANCE UNDER THE SUSTAINABILITY RATING SYSTEM FOCUSING ON ADAPTING ACTIVE ENVELOPE ENERGY APPLICATIONS. THE RESEARCH USED TECHNICAL EVALUATION WITH ENERGY SIMULATION BASED PVSYST V7.1.0 SOFTWARE AND CONTRACTUAL STATUS EVALUATION FOR AN ONGOING UNIQUE CASE STUDY PROJECT IN SAUDI ARABIA. FEASIBILITY ANALYSIS WAS CARRIED OUT FOR A SUSTAINABLE ACTIVE ENVELOPE USING THE ADOPTED SPECIFICATIONS OF THE BUILDING INTEGRATED PHOTOVOLTAICS (BIPV) FACADE ITEM INSTEAD OF THE CONTRACTUAL PASSIVE ITEM IN THE GIFTEDNESS AND CREATIVITY CENTER PROJECT. THE PROJECT WAS REGISTERED IN THE SUSTAINABILITY RATING SYSTEM CALLED LEADERSHIP IN ENERGY AND ENVIRONMENTAL DESIGN (LEED). THE RESULTS SHOWED THAT USING BIPV FACADES AS AN ACTIVE RENEWABLE ENERGY SOURCE ENHANCES BUILDING ENERGY PERFORMANCE OVER THE PROJECT LIFE CYCLE. ADDITIONALLY, IT GENERATES 68\% OF ENERGY DEMAND AS A NEARLY-ZERO ENERGY PROJECT. SEVERAL OTHER ADVANTAGES INCLUDE LOWER COST THAN TENDER COST WITHOUT ANY CONTRACTUAL CONFLICTS, ENERGY SAVINGS PER YEAR, PROJECT UPGRADE TO THE PLATINUM CERTIFICATE, ADDED VALUE TO THE PUBLIC INVESTMENT, CO2 EMISSION REDUCTION, AND BARRELS OF OIL SAVED.</t>
  </si>
  <si>
    <t>CARBON-NEUTRAL STRATEGIES HAVE BECOME THE FOCUS OF INTERNATIONAL ATTENTION, AND MANY COUNTRIES AROUND THE WORLD HAVE ADOPTED BUILDING-INTEGRATED PHOTOVOLTAIC (BIPV) TECHNOLOGIES TO ACHIEVE LOW-CARBON BUILDING OPERATION BY UTILIZING POWER-GENERATING BUILDING MATERIALS TO GENERATE ENERGY IN BUILDINGS. THE PURPOSE OF THIS STUDY IS TO REVIEW THE BASIC STATUS OF THE DEVELOPMENT OF BUILDING-INTEGRATED PHOTOVOLTAIC (BIPV) TECHNOLOGIES IN CHINA, TO IDENTIFY AND ANALYZE THE EXISTING PROBLEMS AND CHALLENGES, AND TO PROPOSE OPTIMIZATION STRATEGIES AND METHODS SO AS TO BETTER PROMOTE THE OVERALL DEVELOPMENT OF GREEN BUILDINGS AND NET-ZERO ENERGY CONSUMPTION BUILDINGS IN CHINA AND THE WORLD. PRIMARILY, THE RESEARCH AREA OF BIPV IS FOCUSED ON THE CHINESE REGION THROUGH A CASE STUDY APPROACH. SUBSEQUENTLY, IT ELABORATES ON THE THEORETICAL BASIS OF ZERO-NET ENERGY BUILDINGS AND BIPV AS WELL AS THE CURRENT STATUS OF THE CONSTRUCTION OF THE WORLD'S LOW-CARBON BUILDING STANDARD SYSTEM, AND IT SUMMARIZES THE ANNUAL ELECTRICITY GENERATION OF ZERO CARBON BUILDINGS ADOPTING BIPV IN SOME EUROPEAN COUNTRIES. THEN, THE ARTICLE FURTHER QUANTITATIVELY AND COMPREHENSIVELY ANALYZES SIX SUCCESSFUL BIPV APPLICATION CASES IN CHINA, AND IT GRAPHICALLY AND VISUALLY EVALUATES AND DEMONSTRATES THE AVERAGE ANNUAL NET-ZERO ENERGY PERFORMANCE PERCENTAGE OF THE APPLICATION CASES BY USING THE EPI EVALUATION AND MEASUREMENT TOOL. AT THE SAME TIME, BASED ON THE RESULTS OF THE ABOVE ASSESSMENT, THE CHALLENGES FACING THE DEVELOPMENT OF BIPV IN CHINA ARE SUMMARIZED, AND SPECIFIC INCENTIVES FOR NEW BIPVS ARE PROPOSED TO ADDRESS THE CHALLENGES AS WELL AS STRATEGIC APPROACHES TO OPTIMIZE BIPVS THAT ARE APPLICABLE TO CHINA AS WELL AS EUROPE AND THE US. ULTIMATELY, IT IS CONCLUDED THAT SEVERAL CLASSIC BIPV BUILDING CASES HAVE ACHIEVED ESSENTIALLY 100\% NET-ZERO ENERGY OPERATION AND MAINTENANCE WITH SIGNIFICANT REDUCTIONS IN CO2 EMISSIONS AND SAVINGS OF TENS OF THOUSANDS OF TONNES OF COAL CONSUMPTION. THIS SHOWS THAT BIPV TECHNOLOGY IS GRADUALLY DEVELOPING AND MATURING IN CHINA, AND THERE ARE GREAT ADVANTAGES AND INCREMENTAL DEVELOPMENT SPACE FOR PROMOTING BIPV IN CHINA IN THE FUTURE. THE APPLICATION AND PROMOTION STRATEGY OF ITS RESULTS IN CHINA IS ALSO APPLICABLE TO OTHER COUNTRIES IN THE WORLD. IT IS HOPED THAT BASED ON THIS EXPERIENCE, COUNTRIES AROUND THE WORLD WILL IMPLEMENT THE ``CARBON NEUTRAL'' STRATEGY AND ZERO-NET ENERGY CONSUMPTION DEVELOPMENT MORE EFFICIENTLY AND WITH HIGHER QUALITY SO AS TO REALIZE A GREENER AND CLEANER FUTURE.</t>
  </si>
  <si>
    <t>THE SOLAR SPECTRA IN OUTDOOR INSTALLATIONS IS VERY SELDOM EQUAL TO THAT UNDER STANDARD TEST CONDITIONS. THIS POINTS TO THE IMPORTANCE OF MEASURING, ANALYZING AND UNDERSTANDING THE IMPLICATIONS OF SOLAR SPECTRA VARIATIONS WITH RESPECT TO THE PERFORMANCE OF SOLAR CELLS. IN THIS WORK, WE PRESENT AND ANALYZE ONE YEAR OF SUN SPECTRA MEASURED AT TWO DIFFERENT ANGLES IN CENTRAL EUROPE, WHERE THE SPECTROMETERS WERE INSTALLED AT THE OPTIMUM INCLINATION ANGLE AND IN VERTICAL ORIENTATION, THE LATTER BEING RELEVANT FOR BUILDING INTEGRATED PHOTOVOLTAICS. WE REPORT FOR THE FIRST TIME THE DIFFERENCES BETWEEN THE TWO INCLINATION ANGLES IN TERMS OF KEY PERFORMANCE INDICATORS, SUCH AS AVERAGE PHOTON ENERGY, BLUE FRACTION AND SPECTRAL FACTOR. MOREOVER, WE SHOW THE IMPACT OF THESE SPECTRAL CHANGES ON THE MAXIMUM CURRENT DENSITY OF IDEAL SINGLE-JUNCTION AND TANDEM DEVICES IN TILTED AND VERTICAL ORIENTATIONS. RED-SHIFTED SOLAR SPECTRA WERE MORE OFTEN FOUND AT THE VERTICAL INSTALLATION IN COMPARISON TO THE OPTIMUM INSTALLATION ANGLE, WHICH TRANSLATED INTO UP TO 30\% LOWER CURRENT-MISMATCH LOSSES IN IDEALIZED TANDEM DEVICES THROUGHOUT THE YEAR.</t>
  </si>
  <si>
    <t>IN THIS STUDY, THE ENVIRONMENTAL BEHAVIOR WAS CHARACTERIZED FOR A 840 WP BUILDING-INTEGRATED PHOTOVOLTAIC (BIPV) SYSTEM INSTALLED IN THE DEPARTMENT OF PHYSICS OF THE FACULTY OF SCIENCES AT THE NATIONAL UNIVERSITY OF COLOMBIA, BOGOTA CAMPUS. THE METHODOLOGY FOCUSED ON THE APPLICATION OF THE INTERNATIONAL TECHNICAL STANDARDS FOR LIFE CYCLE ANALYSIS (LCA) FROM CRADLE TO GRAVE BASED ON THE NTC ISO 14040 AND NTC ISO 1404 STANDARDS, WHICH REGULATE THE METHODOLOGICAL PROCEDURE. THIS ARTICLE IS BASED ON COMPARING THE POTENTIAL OF ENVIRONMENTAL IMPACTS OF FIVE POWER GENERATION SCENARIOS, TAKING AS REFERENCE THE INSTALLATION OF THE PHOTOVOLTAIC SYSTEM (PV) AT THE UNIVERSITY. DURING THE ANALYSIS IT WAS POSSIBLE TO DETERMINE THAT ENERGY GENERATION WITH COAL HAS A GREATEST ENVIRONMENTAL IMPACT COMPARED WITH PHOTOVOLTAICS: 84\% AND 6\% RESPECTIVELY. THIS REPRESENTS 1138.8 GCO2EQ/KWH FOR COAL, COMPARED TO 35 GCO2EQ/KWH FOR THE PV SYSTEM. (C) 2019 PUBLISHED BY ELSEVIER LTD.</t>
  </si>
  <si>
    <t>THE PAPER SHOWS THE RESULTS OF MECHANICAL TESTS CARRIED OUT ON PROTOTYPES OF A NEW BUILDING INTEGRATED PHOTOVOLTAIC (BIPV) COMPONENT DEVELOPED BY THE AUTHOR AND SBSKIN SMART BUILDING SKIN S.R.L. THIS PATENTED INNOVATIVE COMPONENT IS ABLE TO MERGE STRUCTURAL FUNCTION, INSULATION PROPRIETIES, AND PRODUCTION OF CLEAN ENERGY FOR RETROFIT ACTIONS AND/OR THE CONSTRUCTION OF TRANSLUCENT FACADES IN HIGH-RISE BUILDINGS LOCATED IN DIFFERENT CLIMATIC CONTEXTS. DUE TO COLORED PV CELLS INTEGRATED INTO 3 DIMENSIONAL (3D) GLASS COMPONENTS AND THE DRY-ASSEMBLY SYSTEM USED FOR ASSEMBLING THEM INTO PRECAST AND PRE-STRESSED PANELS, AN EASY AND CREATIVE CUSTOMIZATION OF THE PRODUCT IS ALLOWED. GREEN ENERGY PRODUCTION, SAFETY, AND ENERGY EFFICIENCY OF BUILDINGS CAN BE ASSURED IN ACCORDANCE WITH THE ENVIRONMENTAL CONDITIONS AND USERS' NEEDS. THE PRE-STRESSING FORCE USED TO IMPROVE THE MECHANICAL RESISTANCE OF THE PANEL TOWARD HORIZONTAL FORCES DUE TO WINDS AND EARTHQUAKES GUARANTEES THE CONSTRUCTION OF SECURE TRANSLUCENT AND ACTIVE BUILDING ENVELOPES. THE PAPER SUMMARIZES THE FEATURES OF THIS INNOVATIVE AND PATENTED BIPV PRODUCT BY FOCUSING ON ITS MECHANICAL BEHAVIOR. LABORATORY TESTS ARE DESCRIBED AND COMMENTED FOR UNDERLINING THE BENEFITS DERIVED FROM THE USE OF THE DRY-ASSEMBLY SYSTEM AND OF THE SUPPORTING STRUCTURE MADE OF PLASTIC FOR THE CONSTRUCTION OF THE PANELS. BENDING AND BREAKING STRENGTH TESTS HAVE BEEN CARRIED OUT ON TWO SQ.M OF PANEL PROTOTYPES, WHICH HAVE BEEN DRY-ASSEMBLED THROUGH A SUPPORTING STRUCTURE MADE OF POLYPROPYLENE (PP) IN ORDER TO COMPARE THE RESULTS WITH THE THEORETICAL CALCULATIONS DERIVED FROM THE FINITE ELEMENT (FE) SIMULATIONS. CYCLIC MECHANICAL TESTING OF THE PANEL HAS BEEN ALSO CARRIED OUT TO VERIFY ITS BEHAVIOR UNDER CYCLIC LOADING AND UNDERSTANDING ITS ABILITY TO COUNTERACT THE ACTIONS OF THE WIND AND EARTHQUAKE.</t>
  </si>
  <si>
    <t>BUILDING INTEGRATED PHOTOVOLTAIC (BIPV) MICROINVERTER SYSTEM NEEDS LOWER COMPONENT COUNTS AND HIGH EFFICIENCY AT LOW POWER LEVELS. IN THIS CONTEXT, THIS PAPER PROPOSES A SINGLE-PHASE TRANSFORMERLESS SINGLE-STAGE BUCK-BOOST MICROINVERTER WITH SENSORLESS CONTROL FOR THE GRID-INTEGRATED BIPV SYSTEM. THE CURRENT ESTIMATION STRATEGY IS USED TO CONTROL THE PV SYSTEM, WHICH REDUCES THE COSTS AND VOLUME OF THE SYSTEM. THE LEAKAGE CURRENT OF THE SYSTEM IS REDUCED WITHIN THE LIMITS. IT OPERATES AT A HIGH LEVEL OF EFFICIENCY, USING AN OPTIMIZED NUMBER OF ACTIVE AND PASSIVE COMPONENTS. IN THE ABSENCE OF SHOOT-THROUGH PROBLEMS, RELIABILITY IS HIGH FOR THE PROPOSED TOPOLOGY. MATLAB/SIMULINK SIMULATION WITH A LABORATORY EXPERIMENTAL SETUP FOR THE PROPOSED INVERTER FOR THE FIRST SOLAR BIPV MODULE IS DESIGNED TO VALIDATE THE RESULTS. FINALLY, THE PROPOSED INVERTER WAS COMPARED TO DIFFERENT BUCK-BOOST INVERTERS AT A POWER LEVEL OF 70 W.</t>
  </si>
  <si>
    <t>IN DENSE, ENERGY-DEMANDING URBAN AREAS, THE EFFECTIVE UTILIZATION OF SOLAR ENERGY RESOURCES, ENCOMPASSING BUILDING-INTEGRATED PHOTOVOLTAIC (BIPV) SYSTEMS AND SOLAR WATER HEATING (SWH) SYSTEMS INSIDE BUILDINGS, HOLDS PARAMOUNT IMPORTANCE FOR ADDRESSING CONCERNS RELATED TO CARBON EMISSION REDUCTION AND THE BALANCE OF ENERGY SUPPLY AND DEMAND. THIS STUDY AIMED TO EXAMINE THE INTERPLAY BETWEEN URBAN RESIDENTIAL BLOCKS AND THEIR SOLAR ENERGY POTENTIAL, WITH THE OBJECTIVE OF PROMOTING ENVIRONMENTALLY SUSTAINABLE DEVELOPMENT WITHIN URBAN RESIDENTIAL AREAS. THE PRIMARY FOCUS OF THIS STUDY WAS THE HOT SUMMER AND COLD WINTER ZONE OF CHINA, WHICH SERVES AS A REPRESENTATIVE CASE STUDY. METHODOLOGICALLY, WE EMPLOYED RHINOCEROS AND GRASSHOPPER (GH) SOFTWARE VERSION GH6.0 TOOLS TO SIMULATE THE SOLAR RADIATION POTENTIAL WITHIN RESIDENTIAL BLOCKS AND TRANSLATED THIS INFORMATION INTO THE POTENTIAL UTILIZATION OF BIPV AND SWH SYSTEMS. SUBSEQUENTLY, OUR FOCUS WAS DIRECTED TOWARDS IDENTIFYING OPTIMAL LOCATIONS FOR MOUNTING BIPV MODULES AND WATER HEATERS ON ROOFS AND BUILDING FACADES. THE STUDY RESULTS REVEALED THE FOLLOWING: (1) THE FLOOR AREA RATIO (FAR), BUILDING DENSITY (BD), AVERAGE BUILDING HEIGHT (ABH), AND SPACE LAYOUT (SL) EXERTED SUBSTANTIAL INFLUENCES ON THE SOLAR POTENTIAL OF A RESIDENTIAL BLOCK, WITH CORRELATIONS OF UP TO 75\%, 71\%, 78\%, AND 50\%, RESPECTIVELY, CONCERNING THE OVERALL SOLAR POTENTIAL OF THE ENTIRE PLOT. (2) IT IS ESSENTIAL TO EMPHASIZE THAT, WITH REGARD TO THE BIPV INSTALLATION POTENTIAL, FACADES ACCOUNT FOR 80\% OF THE OVERALL RESIDENTIAL BLOCK POTENTIAL, WHEREAS ROOFTOPS CONTRIBUTE ONLY 20\%. BOTH SOUTH- AND WEST-FACING FACADES EXHIBITED A BIPV INSTALLATION RATIO OF APPROXIMATELY 34\%. (3) IN THE REALM OF SOLAR WATER HEATING, THE POTENTIAL FOR INSTALLATIONS ON BUILDING FACADES ACCOUNTED FOR 77\% OF THE TOTAL LIVING AREA OF THE RESIDENTIAL BLOCKS, 23\% ON THE ROOFTOPS, AND 35\% ON THE SOUTH-FACING FACADES. THIS STUDY FURNISHES PRACTICAL GUIDELINES FOR HARNESSING THE POTENTIAL OF BIPV AND SWH SYSTEMS WITHIN RESIDENTIAL BLOCKS, THEREBY CONTRIBUTING TO THE ADVANCEMENT OF SUSTAINABLE URBAN DEVELOPMENT PRACTICES.</t>
  </si>
  <si>
    <t>AN INCREASING NUMBER OF ENERGY STORAGES WILL BE INSTALLED IN BUILDINGS WITH PHOTOVOLTAIC SYSTEMS. HOWEVER, BATTERIES WITH ONLY LOCAL OPERATION TASKS DO NOT EXHAUST THEIR TECHNICAL POTENTIAL. USING THE AVAILABLE BATTERY CAPACITY IN TERMS OF POWER AND ENERGY TO PROVIDE ANCILLARY SYSTEM SERVICES IS THEREFORE ECONOMICALLY REASONABLE. PROVIDING PRIMARY CONTROL RESERVE POWER IN COMBINATION WITH INCREASING LOCAL SELF-SUFFICIENCY HAS BEEN IDENTIFIED AS A PROMISING OPTION FOR DECENTRALISED PV BATTERY SYSTEMS. THEREBY, PART OF THE BATTERY CAPACITY IS USED TO PROVIDE GRID SERVICES AND THE REMAINING PART FOR THE MANAGEMENT AND OPTIMISATION OF LOCAL SYSTEM OPERATION. PROVISION OF SELF-SUFFICIENCY INCREASE IS LIMITED, WHEN THE BATTERY'S STATE OF CHARGE IS WITHIN CERTAIN LIMITS. IN THIS STUDY, IT IS SHOWN THAT THE SIMULTANEOUS USE OF THE BATTERY TO LOCALLY INCREASE SELF-SUFFICIENCY REDUCES THE NEED FOR EXTERNAL POWER SOURCES TO CORRECT THE STORAGE LEVEL. THE OPERATIONAL CONCEPT, THE TECHNICAL SOLUTIONS, AND A SENSITIVITY ANALYSIS ARE PRESENTED. FURTHERMORE, BILLING AND MEASURING ISSUES AS WELL AS THE CURRENT REGULATORY FRAMEWORK CONDITIONS IN GERMANY ARE DISCUSSED.</t>
  </si>
  <si>
    <t>A DEVICE IS PROPOSED FOR THE MEASUREMENT OF DIFFUSE SOLAR IRRADIANCE ON TILTED SURFACES POINTING-TO AS WELL AS FIXED ON THE EQUATORIAL DIRECTION. MOST COMMERCIAL DEVICES ARE NOT DESIGNED FOR THIS PURPOSE. HERE, WE PRESENT A SPECIFIC DESIGN FOR A SYSTEM BASED ON A SINGLE MULTI-LOBE SHADOW-RING THAT ALLOWS US TO MEASURE DIFFUSE IRRADIANCE WITH SEVERAL TILTED PYRANOMETERS - FROM 60 TO 90 DEGREES FROM THE HORIZONTAL PLANE - AND ON DIFFERENT AZIMUTH ANGLES. THIS FIRST PROTOTYPE ALLOWS US TO MEASURE IN THE FOUR CARDINAL DIRECTIONS. THE RING IS DESIGNED TO MINIMIZE THE COVERED CELESTIAL DOME OBSERVED BY EACH SENSOR. MOREOVER, THE COMPLETE DEVICE NEEDS A VERY SMALL INSTALLATION AREA AND ITS SIMPLICITY MEANS IT IS INEXPENSIVE AND EASY TO OPERATE. THE MEASUREMENTS HAVE SUBSEQUENTLY TO BE CORRECTED WITH A GEOMETRICAL CORRECTION FACTOR THAT TAKES INTO ACCOUNT THE PORTION OF THE SKY VAULT BLOCKED BY THE SHADOW-RING. THESE MEASUREMENTS ARE ESSENTIAL FOR ESTIMATING SOLAR POTENTIAL ON TILTED SURFACES - SUCH AS BUILDING FACADES - AND FOR IMPROVING CURRENT ANISOTROPIC SOLAR MODELS, AMONG MANY OTHER APPLICATIONS. (C) 2015 ELSEVIER LTD. ALL RIGHTS RESERVED.</t>
  </si>
  <si>
    <t>ACCURATE KNOWLEDGE ON THE TECHNICAL POTENTIAL FOR BUILDING INTEGRATED PHOTOVOLTAICS (BIPV) IN THE VARIOUS MEMBER STATES OF THE EUROPEAN UNION IS UNAVAILABLE. TO ESTIMATE THE POTENTIAL FOR BIPV WE DEVELOPED A METHOD USING READILY AVAILABLE STATISTICAL DATA ON BUILDINGS FROM EUROPEAN DATABASES. BASED ON COUNTRY-SPECIFIC DATA ON BUILDING CHARACTERISTICS AND IRRADIATION WE ESTIMATE THE BIPV TECHNICAL POTENTIAL IN THE EU-27 AT 951 GWP. INSTALLED IT CAN DELIVER ABOUT 840 TWH OF ELECTRICITY, WHICH IS EQUIVALENT TO MORE THAN 22\% OF THE EXPECTED EUROPEAN 2030 ANNUAL ELECTRICITY DEMAND. (C) 2012 ELSEVIER LTD. ALL RIGHTS RESERVED.</t>
  </si>
  <si>
    <t>COLOURING THE FRONTGLASS OF PHOTOVOLTAIC (PV) MODULES VIA DIGITAL CERAMIC PRINTING AIDS IN CONCEALING THE PV MODULES WHEN INTEGRATED INTO EXISTING BUILDING FACADES AS BUILDING-INTEGRATED PHOTOVOLTAICS (BIPV), WHILE ADMITTING SUFFICIENT LIGHT TO PRODUCE ELECTRICITY. THIS PROMOTES THE VISUAL ACCEPTANCE AND ADOPTION OF PV MODULES AS A SOURCE OF RENEWABLE ENERGY IN URBAN ENVIRONMENTS. THE EFFECTIVE COLOUR OF THE PV LAMINATE IS A COMBINATION OF THE TRANSPARENT COLOUR ON GLASS AND THE COLOUR OF THE PV CELLS. THIS COLOUR SHOULD IDEALLY MATCH THE ARCHITECT'S VISUAL EXPECTATIONS IN TERMS OF FIDELITY, BUT ALSO IN TERMS OF RELATIVE PV EFFICIENCY AS A FUNCTION OF PRINT DENSITY. IN PRACTICE, THESE REQUIREMENTS ARE OFTEN CONTRADICTORY, PARTICULARLY FOR VIVID COLOURS, AND THE VISUAL RESULTS MAY DEVIATE SIGNIFICANTLY. THIS PAPER PRESENTS AN OBJECTIVE ANALYSIS OF HOW COLOURS APPEAR ON CERAMICALLY PRINTED FRONTGLASS WHEN LAMINATED WITH A PV MODULE, USING AN IMAGE-BASED COLOUR ACQUISITION PROCESS. GIVEN A SET OF 1044 NOMINAL COLOURS UNIFORMLY DISTRIBUTED IN THE RGB COLOUR SPACE, EACH PRINTED IN 10 OPACITIES, WE QUANTIFY THE RANGE OF EFFECTIVE COLOURS OBSERVED WHEN PRINTED ON GLASS AND COMBINED WITH A PV MODULE, AND THEIR DEVIATION FROM THE NOMINALS. OUR RESULTS CONFIRM THAT THE EFFECTIVE COLOUR GAMUTS ARE SIGNIFICANTLY CONSTRAINED AND SKEWED, DEPENDING ON THE INK VOLUME AND GLASS FINISH USED FOR PRINTING. IN PARTICULAR, BLUE-MAGENTA HUES CANNOT BE RELIABLY RENDERED WITH THIS PROCESS. THESE INSIGHTS CAN SERVE AS GUIDELINES FOR SELECTING TARGET COLOURS FOR BIPV THAT CAN BE WELL APPROXIMATED IN PRACTICE.</t>
  </si>
  <si>
    <t>WITH THE INCREASING ADOPTION OF BUILDING INTEGRATED PHOTOVOLTAICS (BIPV), CONCERNS ARISE ABOUT POTENTIAL GLARE. WHILE RECOMMENDED CRITERIA TO ASSESS GLARE EXIST, IT IS CHALLENGING TO APPLY THESE IN THE SPATIAL AND TEMPORAL DOMAINS AND COMMUNICATE THE COMPLEX DATA TO PLANNING AUTHORITIES AND CLIENTS. THIS PAPER PRESENTS A NEW COMPUTATIONAL WORKFLOW USING ANNUAL DAYLIGHT SIMULATION, MATERIAL MODELLING USING BI-DIRECTIONAL SCATTERING DISTRIBUTION FUNCTIONS (BSDFS) AND IMAGE-BASED POSTPROCESSING TO OBTAIN 3-DIMENSIONAL RENDERINGS OF CUMULATIVE ANNUAL IRRADIANCE AND GLARE DURATION ON THE BUILT ENVIRONMENT. THE ANNUAL DAYLIGHT SIMULATION CONSIDERS RELEVANT SUN POSITIONS IN HIGH TEMPORAL RESOLUTION (15-MIN TIMESTEPS) AND MEASURED BSDFS TO MODEL DIFFERENT PV MATERIALS. THE POSTPROCESSING INCLUDES A RELATIVE IRRADIANCE VISUALISATION COMPARING THE IMPACT OF A PROPOSED PV PROPORTIONAL TO A REFERENCE MATERIAL. IT ALSO INCLUDES A NEW SPATIO-TEMPORAL WORKFLOW TO ASSESS THE GLARE DURATION BASED ON RECOMMENDED THRESHOLDS. THIS WORKFLOW IS DEMONSTRATED WITH A CASE STUDY OF A PROPOSED PV ROOF FOR A CHURCH, ASSESSING THE GLARE POTENTIAL OF TWO DIFFERENT PV MATERIALS. THE VISUALISATIONS INDICATE GLARE DURATIONS WELL BELOW THE THRESHOLDS WITH SATINATED PVS, AND IN NONCRITICAL ZONES OUTSIDE OBSERVER POSITIONS WITH STANDARD PVS. THUS THE PROPOSED PV ROOF DOES NOT CAUSE ANY DISTURBING GLARE.</t>
  </si>
  <si>
    <t>SINCE THE ABSORPTION SPECTRA OF CARBON QUANTUM DOTS ARE MAINLY CONCENTRATED IN THE ULTRAVIOLET REGION AND NEARLY TRANSPARENT TO VISIBLE LIGHT, A NEW CONCEPT OF ULTRAVIOLET PHOTOVOLTAIC WINDOW IS PROPOSED USING CARBON QUANTUM DOTS AS A LIGHT ABSORBER. THE PHOTOVOLTAIC WINDOW CAN GENERATE ELECTRICITY WITHOUT AFFECTING INDOOR LIGHTING AND EFFECTIVELY BLOCK THE ENTRY OF ULTRAVIOLET LIGHT. COTTON FIBER AS CARBON PRECURSOR AND UREA AS DOPANT ARE USED TO PREPARE GREEN N-DOPED CARBON QUANTUM DOTS WITH BLUE FLUORESCENCE. MOREOVER, THE AMOUNT OF DOPANT AND THICKNESS OF TIO2 FILM HAVE A GREAT INFLUENCE ON THE POWER CONVERSION EFFICIENCY AND TRANSMITTANCE OF THE PHOTOVOLTAIC WINDOW. THE BEST EFFICIENCY OF THE PHOTOVOLTAIC WINDOW OBTAINED IS 0.614\% AND ITS AVERAGE VISIBLE TRANSMITTANCE IS ALSO THE BEST (37.2\%) AMONG THE PREPARED PHOTOVOLTAIC WINDOWS. THE CONSTRUCTION OF ULTRAVIOLET PHOTOVOLTAIC WINDOW SUCCESSFULLY OPENS UP A NEW APPLICATION OF CARBON QUANTUM DOTS IN BUILDING-INTEGRATED PHOTOVOLTAICS.</t>
  </si>
  <si>
    <t>BUILDINGS COULD PLAY A CRITICAL ROLE IN ENERGY AND FOOD PRODUCTION WHILE MAKING HIGH-DENSITY CITIES MORE RESILIENT. PRODUCTIVE FACADES (PFS), AS FLEXIBLE AND MULTI-FUNCTIONAL SYSTEMS INTEGRATING PHOTOVOLTAIC (PV) AND VERTICAL FARMING (VF) SYSTEMS, COULD CONTRIBUTE TO TRANSFORMING BUILDINGS AND COMMUNITIES FROM CONSUMERS TO PRODUCERS. THIS STUDY ANALYSES THE ARCHITECTURAL QUALITY OF THE DEVELOPED PF CONCEPT DRAWING ON THE FINDINGS OF A WEB-SURVEY CONDUCTED AMONG EXPERTS - BUILDING PROFESSIONALS IN SINGAPORE. THE DEVELOPED DESIGN VARIANTS ARE COMPARED WITH REGARDS TO KEY DESIGN ASPECTS SUCH AS FACADE AESTHETICS, VIEW FROM THE INSIDE, MATERIALISATION, EASE OF OPERATION, FUNCTIONALITY AND OVERALL ARCHITECTURAL QUALITY. THE STUDY ALSO COMPARES AND DISCUSSES THE RESULTS OF THE WEB-SURVEY WITH THE RESULTS OF A PREVIOUSLY CONDUCTED DOOR-TO-DOOR SURVEY AMONG THE POTENTIAL USERS - RESIDENTS OF THE HOUSING \&amp; DEVELOPMENT BOARD (HDB) BLOCKS. THE FINDINGS CONFIRM AN OVERALL ACCEPTANCE OF THE PF CONCEPT AND REVEAL A NEED FOR SYNERGETIC COLLABORATION BETWEEN ARCHITECTS/DESIGNERS AND OTHER BUILDING PROFESSIONALS. BASED ON THE DEFINED PF DESIGN FRAMEWORK AND THE RESULTS OF THE TWO SURVEYS, A SERIES OF RECOMMENDATIONS AND IMPROVED PF PROTOTYPES ARE PROPOSED FOR FURTHER ASSESSMENT AND IMPLEMENTATION IN ORDER TO FOSTER THEIR SCALABILITY FROM BUILDINGS INTO COMMUNITIES AND CITIES. (C) 2019 HIGHER EDUCATION PRESS LIMITED COMPANY. PRODUCTION AND HOSTING BY ELSEVIER B.V. ON BEHALF OF KEAI.</t>
  </si>
  <si>
    <t>NUMEROUS COUNTRIES ARE IMPLEMENTING BUILDING-INTEGRATED PHOTOVOLTAIC (BIPV) TECHNOLOGY TO ENHANCE THE ENERGY PERFORMANCE OF BUILDINGS, AS NEW ENERGY SOURCES HAVE ATTRACTED GLOBAL INTEREST. BIPV RESIDENTIAL PROGRAMS ARE AN ESSENTIAL METHOD TO ALLEVIATE ENERGY STRESS AND PROMOTE ENERGY TRANSITION IN BUILDINGS; HOWEVER, THE HIGH LEVEL OF TECHNOLOGY AND CAPITAL INVESTMENT REQUIRED HAVE HAMPERED THEIR MARKETIZATION. ALTHOUGH CERTAIN OBSTACLES HAVE BEEN EXAMINED BY RESEARCHERS, THERE REMAINS A LACK OF STUDIES CONCERNING RISK ASSESSMENT IN THE CONTEXT OF THE DEVELOPMENT OF BIPV RESIDENTIAL PROJECTS. THEREFORE, THIS STUDY STRIVES TO DEVELOP A RISK ASSESSMENT MODEL FOR THE DEVELOPMENT OF THESE PROJECTS. FIRST, A RISK EVALUATION INDEX SYSTEM IS PROPOSED BY IDENTIFYING AND ANALYZING THE RISKS ASSOCIATED WITH THE DEVELOPMENT OF BIPV RESIDENTIAL PROJECTS, FOLLOWING THE LINES OF RISK IDENTIFICATION-RISK ANALYSIS-RISK EVALUATION-RISK MANAGEMENT. SECOND, THE DEMATEL-ANP-GRAY CLUSTER ANALYSIS WAS UTILIZED TO CONSTRUCT THE DEVELOPMENT RISK ASSESSMENT MODEL. FINALLY, A CASE STUDY DEMONSTRATES THAT THE METHODOLOGY PROPOSED IN THIS STUDY CAN EFFECTIVELY SOLVE THE ISSUES ASSOCIATED WITH CORRELATING RISK FACTORS AND THE QUANTIFICATION OF THE MAGNITUDE OF RISKS IN THE DEVELOPMENT OF BIPV RESIDENTIAL PROJECTS. THIS STUDY WILL SERVE AS A VALUABLE REFERENCE FOR ARCHITECT-URBAN DEVELOPERS AND ENGINEER CONTRACTORS TO FORMULATE RISK GOVERNANCE COUNTERMEASURES FOR BIPV RESIDENTIAL PROJECTS AS IT PROVIDES A FRAMEWORK FOR ASSESSING THE RISK ASSOCIATED WITH THEIR DEVELOPMENT.</t>
  </si>
  <si>
    <t>THE OBJECTIVE OF THIS STUDY IS TO PRESENT AN ECONOMIC ANALYSIS (EA) OF ACTUAL INSTALLED PHOTOVOLTAIC (PV) PROJECTS CONSIDERING GULF COOPERATION COUNCIL COUNTRIES CLIMATE CONDITIONS. THE TWO ANALYSED PV SYSTEMS ARE COMMISSIONED IN KUWAIT AND THEY WERE CHOSEN TO BE THE SCOPE OF THIS STUDY SINCE THE AVAILABILITY OF THEIR CHARACTERISTICS. THE FIRST SYSTEM IS INSTALLED ON A SCHOOL AND EQUIPPED WITH THIN FILM (COPPER INDIUM GALLIUM SELENIDE) SOLAR MODULES OF EFFICIENCY EQUAL TO 14\% AND THE OTHER SYSTEM IS INSTALLED ON A COMMERCIAL BUILDING AND EQUIPPED WITH MONOCRYSTALLINE SOLAR MODULES OF EFFICIENCY EQUAL TO 17\%. THE EA CONSISTS OF STUDYING THE FINANCIAL PARAMETERS RELATED TO THE TWO PREVIOUS PROJECTS USING TWO DIFFERENT CALCULATION TOOLS. ONE TOOL IS DEVELOPED AND PRESENTED IN THIS STUDY THAT IS THE EA CALCULATOR AND THE OTHER TOOL IS THE EXISTING SOLAR ADVISORY MODEL SOFTWARE. THE TWO CALCULATION TOOLS' RESULTS ALMOST MATCH WITH SLIGHT DIFFERENCES CONSIDERED NEGLIGIBLE, SO THE DEVELOPED EA CALCULATOR IS CONSIDERED VALIDATED. AS A CONCLUSION, THE IMPACT OF RENEWABLE ENERGY (RE) COSTS ON FUTURE INVESTMENTS IN RE TECHNOLOGIES AND ESPECIALLY ON PV PROJECTS IS BEING EVALUATED.</t>
  </si>
  <si>
    <t>FACADES WITH BUILDING-INTEGRATED PHOTOVOLTAICS (BIPV) HAVE THE ADVANTAGE THAT THEY CAN PRODUCE RENEWABLE ELECTRIC ENERGY. COMPARED WITH CONVENTIONAL FACADES, BIPV FACADES HAVE THEREFORE A VALUABLE ADDITIONAL PROPERTY THAT CAN GENERALLY CONTRIBUTE TO INCREASING THE DEGREE OF SUSTAINABILITY OF BUILDINGS. A HOLISTIC ASSESSMENT SYSTEM FOR BIPV FACADE SYSTEMS FOR OFFICE AND ADMINISTRATION BUILDINGS WAS DEVELOPED IN THE FRAMEWORK OF THE PROJECT ``MULTIELEMENT II'' AT THE FRAUNHOFER INSTITUTE FOR WIND ENERGY AND ENERGY SYSTEM TECHNOLOGY (IWES) IN KASSEL, GERMANY. THE AIM OF THIS RESEARCH WAS A COMPARISON OF CONVENTIONAL FACADE SYSTEMS WITH BIPV FACADE SYSTEMS REGARDING DIFFERENT TECHNICAL, ECONOMICAL, SUSTAINABILITY, AND DESIGN CRITERIA. THIS PAPER DISCUSSES THE BASIC CONDITIONS FOR A HOLISTIC EVALUATION OF BIPV FACADES IN COMPARISON WITH CONVENTIONAL FACADES. A METHOD FOR THE EXECUTION OF A HOLISTIC EVALUATION AND CHARACTERISTIC VALUES FOR A COMPARISON INTERPRETATION OF RESULTS IS PRESENTED. FACADE SYSTEMS ARE EVALUATED REGARDING BOTH QUANTIFIABLE AND NON-QUANTIFIABLE PROPERTIES BY MEANS OF A MICROSOFT EXCEL-BASED EVALUATION TOOL. THE TOOL FACILITATES THE COMPARISON AND EVALUATION OF PLANNED OR BUILT FACADES WITH AND WITHOUT BIPV. THE DETAILED EVALUATION RESULTS AIM TO FACILITATE THE CERTIFICATION OF BIPV FACADE SYSTEMS IN THE FRAMEWORK OF SUSTAINABLE BUILDING CERTIFICATION SYSTEMS SUCH AS THE GERMAN DGNB.</t>
  </si>
  <si>
    <t>IN THE RECENT YEARS PHOTOVOLTAIC (PV) INDUSTRY HAS EXPERIENCED A MAJOR GROWTH, CAUSED BY THE EVER PRESENT ANNUAL DECREASE IN MODULE PRODUCTION PRICES AND THE EXPANDING AWARENESS OF THE GENERAL PUBLIC IN TERMS OF RENEWABLE ENERGY. THERE ARE NUMEROUS WAYS TO IMPLEMENT PV MODULES AS AN ADDITIONAL ENERGY SOURCE FOR A BUILDING, BE IT MOUNTED ON THE ROOFTOP, OR BUILDING INTEGRATED (BIPV). AN ANALYSIS OF BIPV CONSISTING OF 8 MODULES WITH THE POWER OF 250 WP EACH WAS CARRIED OUT FOR THE BUILDING OF THE CHEMISTRY FACULTY OF GDANSK UNIVERSITY OF TECHNOLOGY (GUT). IT INCLUDED MONTHLY IRRADIANCE AND ENERGY GENERATION VALUES AND COMPARED THEM TO DATA OBTAINED BY THE MEANS OF PV-GIS SYSTEM, AFTER INSERTING SITE SPECIFIC COORDINATES. ADDITIONAL RESEARCH ON THE SAME TYPE OF A SINGLE MODULE WITH THE POWER OF 270 WP WAS CONDUCTED TO PROVIDE MORE INSIGHT IN THIS MATTER. A COMPREHENSIBLE ANALYSIS ALLOWS FOR DEFINING A FINAL CONCLUSION FOR THE DECREASE IN ENERGY YIELD FOR GUT BIPV INSTALLATION. DATA OUTPUTS ARE LOWER THAN EXPECTED BASED ON PV-GIS VALUES, AS FOR THE MOST TIME THE FACADE MOUNTED PV SYSTEM EXPERIENCES PARTIAL SOFT SHADING FROM THE NEARBY PARK. FURTHERMORE, IT IS NOT LOCATED DIRECTLY FACING SOUTH, BUT RATHER SOUTH-EAST WHICH DOES NOT PROMPT IDEAL WORKING CONDITIONS.</t>
  </si>
  <si>
    <t>THE FUNCTIONALISATION OF LOW-COST STEEL OVER LARGE AREAS WITH LOW COST INTERMEDIATE LAYERS (ILS) FOR UTILISATION AS SUBSTRATES IN THIN FILM SOLAR MODULES IS REPORTED. THREE APPROACHES FOR THE DEPOSITION OF ILS ARE DEMONSTRATED AND EVALUATED; A THICK SIOX SOL-GEL BASED ON A ONE-STEP ACIDIC CATALYSIS APPLIED BY SPRAY TECHNIQUE, A COMMERCIAL SCREEN-PRINTABLE DIELECTRIC INK, AND AN EPOXY-BASED MATERIAL (SU8) DEPOSITED BY SCREEN PRINTING OR BAR COATING. THESE ILS DEMONSTRATED THE PROPERTIES OF SURFACE LEVELLING (QUANTIFIED BY MECHANICAL PROFILOMETRY), ELECTRIC INSULATION (TESTED USING BREAKDOWN VOLTAGE AND LEAKAGE CURRENT) AND ACTED AS AN ANTI-DIFFUSION BARRIER (DEMONSTRATED WITH GLOW DISCHARGE MASS SPECTROMETRY). MOREOVER, THE PERFORMANCES OF AMORPHOUS SILICON (A-SI: H) AND ORGANIC PHOTOVOLTAIC (OPV) THIN FILM SOLAR CELLS GROWN ON CARBON AND STAINLESS STEELS (A-SI:H: 5.53\% AND OPV: 2.40\%) SHOW SIMILAR PERFORMANCES AS THOSE OBTAINED USING A REFERENCE GLASS SUBSTRATE (A-SI:H: 5.51\% AND OPV: 2.90\%). FINALLY, A COST ANALYSIS TAKING INTO ACCOUNT BOTH THE SIOX SOL-GEL AND THE DIELECTRIC INK IL WAS REPORTED TO DEMONSTRATE THE ECONOMIC FEASIBILITY OF THE STEEL/IL PROTOTYPES.</t>
  </si>
  <si>
    <t>THIS PAPER PRESENTS DESIGN CONSIDERATIONS FOR AN INTEGRATED DESIGN OF SOLAR COMMUNITIES HIGHLIGHTING THE INTERACTIVE NATURE OF VARIOUS DESIGN PARAMETERS TO IMPROVE THE ENERGY PERFORMANCE OF THESE NEIGHBORHOODS. THESE CONSIDERATIONS ARE ILLUSTRATED THROUGH PRACTICAL DESIGN EXAMPLES OF DIFFERENT NEIGHBORHOOD SCENARIOS AND INDIVIDUAL BUILDINGS, BASED ON EXTENSIVE STUDIES AND ANALYSIS OF ENERGY PERFORMANCE OF A WIDE SPECTRUM OF BUILDINGS AND NEIGHBORHOODS. THE EXAMPLES FALL UNDER TWO GENERAL CATEGORIES - DESIGN AT THE NEIGHBORHOOD LEVEL, AND DESIGN AT THE INDIVIDUAL BUILDING LEVEL. NEIGHBORHOOD DESIGN IS ILLUSTRATED BY EXAMPLES OF HOMOGENEOUS RESIDENTIAL NEIGHBORHOODS CONSISTING OF 2-STORIED HOUSING UNITS AND OF A MIXED-RISE NEIGHBORHOOD. DESIGN OF INDIVIDUAL BUILDINGS FOCUSES PRIMARILY ON DESIGN OF THE ENVELOPE - CONSISTING OF ROOF AND FACADES - FOR MAXIMIZING ENERGY GENERATION POTENTIAL, AS A FUNCTION OF HEIGHT AND RELATIVE POSITION TO ADJACENT BUILDINGS. IN ADDITION TO EXAMPLES OF APPLICATION OF THE DESIGN CONSIDERATIONS, THE PAPER OUTLINES THE PROCESS OF DESIGN OF SOLAR COMMUNITIES AND THE ROLE OF SIMULATIONS IN THE DESIGN PROCESS.</t>
  </si>
  <si>
    <t>BUILDING INTEGRATED PHOTOVOLTAIC (BIPV) SYSTEMS HAVE BEEN INCREASINGLY USED AS A MEANS TO GENERATE ELECTRICITY ON-SITE, AND THEIR DIFFUSION WILL INCREASE IN THE NEAR FUTURE. THE OBJECTIVE OF THIS ARTICLE IS TO CARRY OUT A SUSTAINABILITY ASSESSMENT OF A BIPV SYSTEM INSTALLED IN TURKEY REGARDING THE THREE PILLARS: ENVIRONMENTAL, ECONOMIC AND SOCIAL POTENTIAL IMPACT, IN ORDER TO DEVELOP DIFFERENT INDICATORS. FOR THE SOCIOECONOMIC ANALYSIS, A MULTIREGIONAL INPUT-OUTPUT (MRIO) METHOD WAS USED TO ESTIMATE PRODUCTION OF GOODS AND SERVICES, VALUE ADDED CREATION AND EMPLOYMENT OPPORTUNITIES. FOR THE ENVIRONMENTAL EVALUATION, AN ENVIRONMENTAL FOOTPRINT ( EF) ANALYSIS WAS PERFORMED. THE LEVELIZED ELECTRICITY COSTS AND THE GREENHOUSE GAS EMISSIONS ABATEMENT COSTS WERE ALSO CALCULATED. RESULTS SHOWED THAT THE SOCIOECONOMIC EFFECTS ARE RELEVANT, ALTHOUGH ONLY A 23\% OF THESE EFFECTS REMAIN IN TURKEY. THE ENVIRONMENTAL PROFILE IS ALSO GOOD IN TERMS OF CLIMATE CHANGE IMPACTS, SHOWING SUBSTANTIAL REDUCTIONS IN GREENHOUSE GAS EMISSIONS COMPARED TO FOSSIL FUEL ALTERNATIVES FOR ELECTRICITY GENERATION. REGARDING THE LIFE CYCLE STAGES OF THE TECHNOLOGY, THE HIGHEST ENVIRONMENTAL IMPACTS ARE PRODUCED IN THE PV MANUFACTURING PROCESSES. THE ELECTRICITY PRODUCED IS STILL MORE COSTLY THAN FOSSIL-BASED TECHNOLOGIES AND IN THE HIGHEST RANGE OF PV TECHNOLOGIES, BUT GREENHOUSE GASES ABATEMENT COSTS ARE NOT SO HIGH WHEN COMPARED TO OTHER REFERENCES. (C) 2020 ELSEVIER LTD. ALL RIGHTS RESERVED.</t>
  </si>
  <si>
    <t>BUILDING-INTEGRATED PHOTOVOLTAIC (BIPV) SYSTEM HAS BEEN CONSIDERED AS AN EFFECTIVE SOLUTION TO ENHANCE BUILDING ENERGY PERFORMANCE. SHADING EFFECTS BY ADJACENT OBSTACLES ARE AN IMPORTANT ISSUE IN THE POWER GENERATION PERFORMANCE OF BIPV SYSTEMS. THIS STUDY PRESENTS A COMPARATIVE ANALYSIS TO EVALUATE THE POWER GENERATION PERFORMANCE OF ANGLE-MOVABLE PV BLINDS COMPARED TO A TYPICALLY FIXED BIPV SYSTEM. AN EXPERIMENTAL STUDY FIRST COMPARES POWER OUTPUT BEHAVIORS BETWEEN PV BLIND MODULES BY SELF-SHADING EFFECTS. A SIMULATION-BASED ANALYSIS IS THEN CONDUCTED THROUGH DIFFERENT CASES OF ANGLE-ADJUSTABLE PV BLINDS WITH A REFERENCE MODULE OPERATED AT A FIXED ANGLE THROUGHOUT THE YEAR. THIS STUDY ALSO CONSIDERS THE MONTHLY OPTIMIZED-ANGLE OPERATION OF PV BLINDS TO IMPROVE THE PERFORMANCE BASED ON DIFFERENT LOCATIONS. RESULTS FROM THE EXPERIMENTAL ANALYSIS PRESENT THAT MOST SLAT MODULES, EXCEPT FOR THE TOP SLAT MODULE, HAVE SIMILARLY REDUCED POWER OUTPUT PATTERNS BY SHADING EFFECTS OF THE UPPER SLAT MODULE. IN SIMULATED RESULTS, THE PV BLINDS-ANGLE CASE OF 30 \&amp; DEG; SHOWS THE MOST SIGNIFICANT ANNUAL POWER GENERATION PERFORMANCE REDUCTION DUE TO SELF-SHADING EFFECTS AMONG CONTROLLED ANGLES. IN ADDITION, EVEN WHEN PV BLINDS OPERATE UNDER MONTHLY OPTIMAL-ANGLE CONDITIONS, PV BLINDS STILL HAVE SIGNIFICANT SHADING EFFECTS AND SHOW REDUCED POWER GENERATION PERFORMANCE COMPARED TO THE FIXED REFERENCE ONE.</t>
  </si>
  <si>
    <t>RENEWABLE TECHNOLOGIES OFTEN FEATURE IN POLICIES TO IMPROVE THE ENERGY EFFICIENCY OF BUILDINGS. DESIGNERS INTRODUCE PREDICTED ENERGY VALUES FOR SPECIFIC TECHNOLOGIES, BUT ARE SURPRISED WHEN THE TECHNOLOGIES FAIL TO PERFORM AS EXPECTED. THREE BUILDING PROJECTS ARE USED TO EXPLORE THE EFFECT OF CONSTRUCTION PROCESSES ON THE ENERGY PERFORMANCE OF BUILDING-INTEGRATED PHOTOVOLTAIC (BIPV) TECHNOLOGY. IN TWO CASES BIPV FAILED TO DELIVER EXPECTED ENERGY GENERATION, WHILE IN THE THIRD, DRAMATIC CHANGES IN PROJECT PROCESSES AND TECHNICAL SPECIFICATIONS WERE NEEDED TO ACHIEVE THE SPECIFIED OUTPUT. A SOCIAL CONSTRUCTION OF TECHNOLOGY (SCOT) ANALYSIS DOCUMENTS HOW THE ENERGY GENERATION OF BIPV DISAPPEARED FROM VIEW AT CERTAIN POINTS AS ACTORS FOCUSED ON BUILDING FEATURES. A CONTRIBUTION IS MADE TO THE THEORETICAL DEVELOPMENT OF SCOT BY RESPONDING TO TWO ISSUES: PRIVILEGING OF COGNITIVE CLOSURE MECHANISMS AND THE NEGLECT OF INSTITUTIONAL ANALYSIS. THE CONCEPT OF INFLECTION MECHANISMS IS INTRODUCED AS A SECOND TYPE OF CLOSURE MECHANISM. MORE SPECIFICALLY, THE ROLE OF INSTITUTIONAL ARTEFACTS (E.G. PLANNING REQUIREMENTS AND SCHEDULES) IN THE CONSTRUCTION PROCESS IS FOUND TO CONTRIBUTE TO THE PERFORMANCE GAP. TO REDUCE THE PERFORMANCE GAP', PRACTITIONERS NEED TO FOCUS ON THE DISTRIBUTION OF DESIGN RESPONSIBILITY, SEQUENCING OF WORK AND THE LOCATION OF EXPERTISE.</t>
  </si>
  <si>
    <t>THIS LITERATURE STUDY EXAMINES PREVIOUS STUDIES OF THE OPTICAL PROPERTIES OF SNOW, AND ATTEMPTS TO TIE THEM TOGETHER WITH STUDIES ON THE EFFECTS OF SHADING ON PHOTOVOLTAIC SOLAR PANELS. THE STUDY PRESENTS SOME INFORMATION ON THE GENERAL PROPERTIES OF SNOW AND ICE, INCLUDING GEOGRAPHIC EXTENT AND SOME CONDITIONS OF SNOW AND ICE FORMATION. GENERAL OPTICAL PROPERTIES OF SNOW ARE EXAMINED, SUCH AS REFLECTANCE (ALBEDO) AND SPECTRAL TRANSMITTANCE. COMMON TRANSMITTANCE PROFILES FOR SNOW COVERS ARE ALSO EXAMINED. THE STUDY ALSO PRESENTS SOME COMMONLY UNDERSTOOD EFFECTS OF SHADING ON PHOTOVOLTAIC PANELS, BOTH IN THE FORM OF UNIFORM SHADING (WEAK LIGHT) AND PARTIAL SHADING. OTHER SNOW-RELATED ASPECTS OF OPERATING A PHOTOVOLTAIC SYSTEM ARE ALSO BROUGHT UP, SUCH AS SNOW LOADS AND THE RISKS POSED BY SNOWMELT, PARTICULARLY IN REGARDS TO BUILDING-INTEGRATED OR BUILDING APPLIED PHOTOVOLTAICS. COMMON METHODS OF ADDRESSING SNOW-RELATED CHALLENGES ARE SUMMARIZED, BOTH ON A MATERIAL AND ON AN ARCHITECTURAL LEVEL. LASTLY, SUGGESTED FUTURE RESEARCH PATHS ARE PRESENTED.</t>
  </si>
  <si>
    <t>CHINA'S RURAL RESIDENTIAL PHOTOVOLTAIC SYSTEM HAS BEEN GREATLY DEVELOPED IN RECENT YEARS. HOWEVER, MOST EXISTING RESEARCHES, ARE DIFFICULT TO REFLECT THE REAL DEVELOPMENT SITUATION OF THE WHOLE SYSTEM. THIS STUDY SYSTEMATICALLY SORTS OUT THE RESULTS IN RELATED FIELDS THROUGH THE LITERATURE REVIEW, AIMING TO CLARIFY THE CURRENT SITUATION OF APPLICATIONS AND BENEFITS OF PHOTOVOLTAIC TECHNOLOGY. THE RESULTS SHOW THAT CURRENTLY THE PHOTOVOLTAIC POWER GENERATION TECHNOLOGY IS RELATIVELY MATURE AND WIDELY APPLIED, AND PASSIVE PHOTOVOLTAIC TECHNOLOGY CAN PLAY A GREATER ROLE IN REDUCING ENERGY CONSUMPTION IN RURAL RESIDENTIAL BUILDINGS IN CHINA. HOWEVER, THE DEVELOPMENT OF PHOTOTHERMAL AND PHOTOVOLTAIC COMBINED WITH OTHER ENERGY TECHNOLOGIES, AS WELL AS THE INTEGRATION BETWEEN PHOTOVOLTAIC TECHNOLOGY AND BUILDINGS ARE RELATIVELY LAGGING BEHIND. BESIDES, THE LIFE CYCLE ANALYSIS AND EVALUATION OF PHOTOVOLTAIC SYSTEM HAS NOT BEEN ESTABLISHED. IN VIEW OF OPPORTUNITIES AND CHALLENGES, THIS STUDY PROSPECTS TWO FUTURE DEVELOPMENT DIRECTIONS. FIRSTLY, THE SYSTEM COUPLING OF PHOTOVOLTAIC TECHNOLOGY SHOULD BE STRENGTHENED, ESPECIALLY BETWEEN THE JOINT SUPPLY SUBSYSTEMS, BETWEEN THE ACTIVE AND PASSIVE TECHNOLOGIES, AND BETWEEN PHOTOVOLTAIC TECHNOLOGY AND BUILDINGS. SECONDLY, THE RATIONALITY OF PHOTOVOLTAIC TECHNOLOGY EVALUATION SHOULD BE ENSURED, PARTICULARLY TO COVER THE THREE ASPECTS OF ECONOMY, ECOLOGY AND SOCIETY ON THE WHOLE LIFE CYCLE DIMENSION.</t>
  </si>
  <si>
    <t>THE PURPOSE OF THIS STUDY IS TO EVALUATE THE EFFECT OF CIS BUILDING INTEGRATED PHOTOVOLTAIC AS A SHADING DEVICE ON BUILDING ENERGY PERFORMANCE AND PV LIFE CYCLE. A MULTI-FACETED BIPV ENERGY EVALUATION APPROACH IS CREATED. ENERGY PERFORMANCE IS EVALUATED IN TWO CLIMATE REGIONS, IN THREE SCENARIOS FOR TWO TRANSPARENCY RATIOS OF AN OFFICE BUILDING. THE CASE STUDY INDICATED THAT WHEN BIPV WAS USED, IN MILD CLIMATES THERE WAS 24.82-41.05\%, AND IN HOT CLIMATES, 35.21-56.18\% NET ENERGY CONSUMPTION DECREASED. THE PVS CAN PRODUCE 6.5-9.1 TIMES THE AMOUNT OF ENERGY CONSUMED DURING MANUFACTURING OVER THE USAGE PERIOD. FINALLY, IT WAS SHOWN THAT THE CIS TECHNOLOGY CONTRIBUTES TO SUSTAINABLE ARCHITECTURE BY REDUCING THE INTEGRATED DESIGN DIFFICULTIES IN FRONT OF BIPV.</t>
  </si>
  <si>
    <t>THE MAIN PURPOSE OF ALL PV MODULES IS TO CONVERT SOLAR ENERGY INTO ELECTRICITY, BUT IN THE ERA OF BUILDING INTEGRATED PHOTOVOLTAICS, THERE ARE ADDITIONAL OPPORTUNITIES TO USE THEM. THE USE OF THEM AS A COMPOSITE OF ARCHITECTURAL STRUCTURES IN THE FORM OF FACADE CLADDING, ROOFING, STAINED GLASS WINDOWS OR NOISE BARRIERS ON HIGHWAYS, IN ADDITION TO GENERATING ELECTRICITY EMBELLISH ALSO THE AESTHETIC VALUE OF THE FACILITIES. HOWEVER, THESE ATYPICAL THEIR USE, CAUSE THAT THE MODULES SHOULD HAVE QUITE DIFFERENT PROPERTIES THEN IN THE TRADITIONAL APPLICATION, WHICH IS RELATED TO THEIR UNUSUAL WAY OF POSITIONING. PARTICULARLY FOR STRUCTURES SUCH AS THE MODULES MADE OF SPHERICAL CELLS WITH THE TWO ACTIVE PLANES OF OPERATION. THE ARTICLE PRESENTS A COMPARISON OF THE RESULTS OF SIMULATION OF MODULE WITH TWO ACTIVE SURFACES CONTAINING SPHERICAL SOLAR CELLS IN AN OPEN SPACE IN RELATION TO A TYPICAL FLAT PHOTOVOLTAIC MODULE. A COMPARISON OF ITS WORK WITH DIFFERENT ORIENTATION AND INCLINATION. ARTICLE SHOWS THE BASIC DIFFERENCE IN ITS PROPERTIES OCCURRING AT SOME SETTINGS IN RELATION TO A TYPICAL MODULE AND MAKES PREDICTIONS ABOUT ITS FUTURE USE.</t>
  </si>
  <si>
    <t>BUILDING RETROFITTING IS SEEN AS AN EFFICIENT METHOD FOR IMPROVING A BUILDING'S ENERGY PERFORMANCE. ON THE OTHER HAND, WHEN HISTORICAL BUILDINGS ARE CONSIDERED FOR THIS PROCEDURE, RETROFITTING GETS MORE COMPLICATED. AS HISTORICAL BUILDINGS TYPICALLY CONSIST OF LOW-PERFORMANCE BUILDING AND ENERGY SYSTEMS, ENERGY RETROFITS CAN BE HIGHLY BENEFICIAL. HOWEVER, NOT EVERY RETROFIT TECHNOLOGY CAN BE INSTALLED IN A HISTORICAL BUILDING. IN THIS PAPER, THE STUDY CARRIED OUT FOR THE IMPLEMENTATION OF BUILDING-INTEGRATED PHOTOVOLTAICS (BIPV) SOLUTIONS IN THE HISTORIC CENTRE OF EVORA IS PROVIDED, WITHIN THE FRAMEWORK OF THE EUROPEAN PROJECT POCITYF (PROJECT H2020). THE STUDY TOOK INTO CONSIDERATION ALL THE OBSERVATIONS OF THE REGIONAL DIRECTORATE OF CULTURE OF EVORA AND THE ADMINISTRATION OF THE INVOLVED SCHOOLS (INCLUDING THE ASSOCIATION OF PARENTS), THE NEEDS OF THE MUNICIPALITY OF EVORA, AND THE CAPABILITIES OF TECHNOLOGY DEVELOPERS ONYX AND TEGOLA. THE PROPOSED SOLUTIONS AIM AT FULFILLING ALL THE GUIDELINES FOR PRESERVING THE HISTORIC CENTRE AND ACHIEVING THE POSITIVITY METRICS AGREED WITH THE EUROPEAN COMMISSION ON THE CHALLENGING AND INDISPENSABLE PATH TO THE DECARBONISATION OF EUROPEAN CITIES.</t>
  </si>
  <si>
    <t>VARIOUS STUDIES HAVE ASSESSED THE ENERGY PERFORMANCE ALTERATIONS AFFECTED BY THE NOVEL TECHNOLOGY OF BUILDINGINTEGRATED PHOTOVOLTAIC IN DOUBLE-SKIN FACADES (BIPV-DSF), WHILE LIGHTING PERFORMANCE TIED TO THE BIPV-DSF HAS NOT RECEIVED MUCH ATTENTION. THIS PAPER PROVIDES NUMERICAL MODELLING TO ASSESS THE EFFECT OF BIPV-DSF ON BOTH INDOOR VISUAL CONDITION AND ENERGY CONSUMPTION FOR AN OFFICE MODULE UNDER A TYPICAL CLIMATE IN THE UNITED KINGDOM. THE PROPOSED STUDY WAS FOCUSED ON THE COMPARISONS BETWEEN A REFERENCE CASE (A DSF OFFICE MODULE WITH BOTH LAYERS USING CLEAR DOUBLE GLAZING) AND A DESIGN CASE OF THE SAME OFFICE MODULE WITH BIPV-DSF USING SEMI-TRANSPARENT AMORPHOUS SILICON PV GLAZING. RESULTS SHOW A SIGNIFICANT DROP IN MAXIMUM DAYLIGHT ILLUMINANCE OF 73\% BY CONFIGURING THE BIPV-DSF WITH REFERENCE TO THE REGULAR DSF. IT WAS ALSO REPORTED THE RESULTANT AVERAGE AND MINIMUM DAYLIGHT FACTORS (0.65\% AND 0.00\%) WERE NOT ABLE TO MEET INDOOR VISUAL COMFORT REQUIREMENTS FOR OFFICE ENVIRONMENTS. FURTHERMORE, IT WAS FOUND THAT THE USE OF BIPV-DSF RESULTED IN A NET INCREASE OF 8\% IN BUILDING ENERGY CONSUMPTION OVER THE REFERENCE DSF. THEREFORE, IT IS CONCLUDED THAT IN THE PRESENT CONTEXT THE BIPV-DSF IS NOT VIABLE FOR A COMMERCIAL INSTALLATION UNDER THE UK'S CLIMATE CONDITIONS.</t>
  </si>
  <si>
    <t>THE ARTICLE AIMS TO DOCUMENT AND COMPARE THE EMBODIED GHG EMISSIONS FROM THE CONSTRUCTION OF THE ZEB LABORATORY IN TRONDHEIM, NORWAY. THE PROCESS IS OF KEY IMPORTANCE BECAUSE EMBODIED EMISSIONS IN NORWAY CONSTITUTE THE LARGEST PART OF EMISSIONS FROM THE CONSTRUCTION SECTOR. MOREOVER, THE RECENT OBLIGATIONS IN BUILDING REGULATIONS CALL FOR EARLY ACCOUNTING AND ACTIVE REDUCTION OF THE CARBON FOOTPRINT DURING THE DESIGN AND EXECUTION PROCESSES. THE EMISSIONS ARE ESTIMATED AND COMPARED BETWEEN TWO MODELS: FIRSTLY, USING MOST DATA FROM THE ENVIRONMENTAL PRODUCT DECLARATIONS (EPDS), AND THEN, APPLYING ONLY GENERIC DATA FROM THE ECOINVENT DATABASE. THE MAIN DIFFERENCE DERIVES FROM THE INSTALLATION OF BUILDING-INTEGRATED PHOTOVOLTAICS (BIPVS), WHICH COVER A SIGNIFICANT AREA AND SHOW A CONSIDERABLE DIFFERENCE IN VALUES. ELSEWHERE, THE GENERAL RATIO BETWEEN THE GENERIC AND EPD PRODUCTS IS AROUND 15\%. THE TENDENCY AFFECTS MAIN BUILDING MATERIALS, SUCH AS WOOD, METAL AND CONCRETE, WHILE LAYERED PRODUCTS E.G., INSULATION OR COVERING, SHOW HIGHER EMISSIONS IN THE EPDS. THE ASSESSMENT AND IMPROVEMENT FROM THE EARLY DESIGN LED TO A PIONEERING BUILDING WITH LOW EMBODIED EMISSIONS COMPARED TO OTHER ZEB PROJECTS. THE GENERIC ESTIMATIONS ARE OBTAINED QUICKLY AND CAN SERVE AS THE STARTING POINT TO PREDICT AND REDUCE THE CARBON FOOTPRINT FROM THE CONCEPTUAL STAGE. WHEN A GENERIC DATABASE OF TYPICAL BUILDING MATERIALS AND PRODUCTS IS CREATED, IT CAN BE USED FOR OTHER PROJECTS, SHORTENING THE CALCULATION TIME. THE ACCOUNTING AND COMPARISON WILL BE COMPLETE WHEN ALL CONSTRUCTION STAGES SPECIFIED IN THE REGULATIONS AND THE BUILDING'S AMBITION LEVEL ARE INCLUDED IN THE CALCULATIONS.</t>
  </si>
  <si>
    <t>RENEWABLE ENERGY IS GOING TO PLAY AN IMMENSELY IMPORTANT ROLE IN THE COMING DECADES. HENCE, THE BULK MANUFACTURING OF SOLAR PANELS HAS SEEN A RENEWED INTEREST. FOR THIS PURPOSE, IT IS IMPERATIVELY IMPORTANT TO ASSESS THE TECHNIQUES THAT CAN BE EMPLOYED ON AUTOMATED PRODUCTION LINES FOR EVALUATING THE QUALITY OF SOLAR WAFERS AND CELLS. TO-DATE MANY NON-DESTRUCTIVE TESTING METHODS TO ACCESS THE MICRO-DEFECTS IN SOLAR WAFERS AND CELLS HAVE BEEN DEVELOPED AROUND THE GLOBE; HOWEVER, NOT ALL OF THEM CAN BE APPLIED ON A FAST-PACED PRODUCTION LINE. IN THIS REGARD, THIS STUDY DETAILS ALL THE NON-DESTRUCTIVE EVALUATING TECHNIQUES THAT CAN BE EMPLOYED ON AN AUTOMATED PRODUCTION LINE. USING A MULTI-ATTRIBUTE DECISION-MAKING METHOD, A STRATEGIC EVALUATION PROCEDURE IS DEVELOPED THAT CAN BE ADOPTED FOR THE OPTIMUM SELECTION OF EVALUATION TOOLS CURRENTLY AVAILABLE IN THE MARKET. THIS STUDY IS AIMED AT YOUNG RESEARCHERS, GRADUATE STUDENTS AND PRACTITIONERS WHO WANT TO COME UP-TO-SPEED REGARDING THE VARIOUS DEFECTS THAT OCCUR IN SOLAR WAFERS AND CELLS ALONG WITH THE TECHNIQUES THAT ARE CURRENTLY BEING ADOPTED TO EVALUATE THOSE DEFECTS. ALSO, FUTURE TRENDS IN RESEARCH ARE HIGHLIGHTED REGARDING THE DEVELOPMENT OF ASSESSMENT TECHNIQUES.</t>
  </si>
  <si>
    <t>MULTI-APARTMENT BUILDINGS COMPRISE ALMOST HALF OF THE EUROPEAN HOUSING STOCK AND ARE FOR THE MOST PART OLD AND ENERGY INEFFICIENT, MAKING ACTIVE RETROFITTING AN IMPORTANT TOPIC. THE OBJECTIVE OF THIS PAPER IS TO DETERMINE THE PROFITABILITY AND OPTIMAL SIZE OF DIFFERENT TECHNOLOGY PORTFOLIOS FOR RENEWABLE BUILDING ENERGY. A MIXED-INTEGER LINEAR PROGRAMMING OPTIMISATION MODEL IS DEVELOPED IN MATLAB WITH THE OBJECTIVE OF MAXIMISING THE NET PRESENT VALUE OVER A TIME HORIZON OF 20 YEARS. TO EXAMINE MULTIPLE USE CASES, A MODULAR APPROACH IS USED FOR REALISING DIFFERENT MULTI-APARTMENT BUILDING SET-UPS. BUILDING-ATTACHED AND BUILDING-INTEGRATED PHOTOVOLTAIC SYSTEMS ON DIFFERENT PARTS OF THE BUILDING SKIN ALREADY ACHIEVE BREAKEVEN. HEAT PUMPS, PELLET AND DISTRICT HEATING CAN HARDLY COMPETE WITH GAS HEATING YET. HOWEVER, HEAT PUMPS HAVE SYNERGY EFFECTS WITH PV SYSTEMS, THUS REINFORCING THEIR IMPLEMENTATION, AS DOES A TENANT PORTFOLIO WITH A GOOD CORRELATION WITH THE SUNSHINE HOURS. THE PROFITABILITY GAP BETWEEN INVESTMENT COSTS FOR PASSIVE BUILDING RENOVATION AND RESULTING ENERGY COST SAVINGS IS SIGNIFICANT. HOWEVER, IT IS THE SMALLEST FOR BUILDINGS WITH QUALITY STANDARDS. IN CONCLUSION, GOVERNMENTAL SUBSIDIES AND FINANCIAL INCENTIVES SUCH AS THE TRUE COST PRICING OF CO2 EMISSIONS ARE NECESSARY TO TRIGGER INVESTMENTS IN REASONABLE COMBINATIONS OF PASSIVE AND ACTIVE RETROFITTING MEASURES. (C) 2019 THE AUTHORS. PUBLISHED BY ELSEVIER B.V.</t>
  </si>
  <si>
    <t>THE ENERGY YIELD OF A SOLAR PANEL CAN BE SEVERELY IMPACTED BY PARTIAL SHADING. SHADE CAUSED BY NEARBY STATIC OBJECTS CAN HARDLY BE AVOIDED IN INSTALLATIONS SUCH AS BUILDING-APPLIED OR BUILDING-INTEGRATED PHOTOVOLTAICS. SMART RECONFIGURABLE PHOTOVOLTAICS (PV) PANELS ARE ABLE TO CHANGE THEIR INTRA-MODULE CONFIGURATION TO REDUCE THIS IMPACT: SMALL SUBSTRINGS CAN BE REWIRED TO BE CONNECTED IN A MORE OPTIMAL CONFIGURATION. TO ACHIEVE THIS, A RECONFIGURATION SWITCH NEEDS TO BE DESIGNED. IN THIS PAPER A SWITCH FOR THE OPTIMIZATION OF MODULE POWER BY RECONFIGURATION OF ALL STRINGS (SOMBRA), A SMART SWITCH, IS PRESENTED. SOMBRA IS A FULLY INTEGRATED, LOW-OHMIC SWITCH, DESIGNED FOR CURRENTS UP TO 10 A. IT IS FULLY FLOATING UP TO 50 V, WHILE STILL BEING ABLE TO COMMUNICATE WITH A CENTRAL UNIT AS AN INTER-INTEGRATED CIRCUIT ((IC)-C-2) SLAVE. TWO VERSIONS WERE REALIZED, SOMBRA-LV10 FOR LOW VOLTAGES (LV) AND A LOAD CURRENT OF 10 A, AND SOMBRA-HV05 FOR HIGH VOLTAGES (HV) AND A LOAD CURRENT OF 5 A. MEASUREMENTS PROVED THESE DEVICES TO BE FUNCTIONAL, MEASURING AN ON-RESISTANCE OF 1.3 M OMEGA FOR SOMBRA-LV10 AND 7.3 M OMEGA FOR SOMBRA-HV05. THIS PAPER WILL ELABORATE ON THE OPERATION, DESIGN, AND IMPLEMENTATION OF SOMRBA, AS WELL AS THE FIRST TESTS WITH A SMALL RECONFIGURABLE PV MODULE.</t>
  </si>
  <si>
    <t>THE INTEGRATION OF DISTRIBUTED RENEWABLE ENERGY WITH HIGH PENETRATION IS A TREND IN FUTURE POWER AND ENERGY SYSTEMS. EXPLORING THE IMPACTS OF THE RETAIL-SIDE PRICING MECHANISM ON RENEWABLE ENERGY CONSUMPTION IS OF GREAT SIGNIFICANCE FOR SUSTAINABLE GENERATION DEVELOPMENT. CONSIDERING THE DIFFUSION PROCESS OF DISTRIBUTED RENEWABLE ENERGY IN THE POWER SYSTEM, THE AUTHORS INTRODUCE THE LOGISTIC INNOVATION DIFFUSION MODEL AND PROPOSE A DYNAMIC EVALUATION METHOD TO QUANTIFY THE USER-SIDE ROOFTOP PHOTOVOLTAIC DIFFUSION CAPABILITY WITH THE RETAIL PRICING MECHANISM. FIRST, A DECISION MODEL WITH RAMSEY PRICING THEORY IS IMPROVED TO ADDRESS THE ENERGY TRANSACTIONS BETWEEN RETAILERS AND CONSUMERS, IN WHICH THE LADDER PRICE WITH A TWO-PART STRUCTURE TARIFF MODEL IS APPLIED. THE MARKET POSITIVE FEEDBACK MODEL OF ROOFTOP PHOTOVOLTAIC INSTALLATION CAPACITY AND ELECTRICITY PRICE LEVEL ARE ANALYSED USING A SYSTEM DYNAMICS METHODOLOGY. ALSO, THE SYSTEM EVOLUTION MODEL CONSIDERING DYNAMIC DIFFUSION OF ROOFTOP PHOTOVOLTAIC AFFECTED BY THE TARIFF IS ESTABLISHED. FINALLY, THE CRITERION FOR ROOFTOP PHOTOVOLTAIC STABLE DIFFUSION BASED ON LYAPUNOV FUNCTIONS IS DEVELOPED AND THE INSTALLATION CAPACITY OF ROOFTOP PHOTOVOLTAICS IN THE STUDIED SYSTEM IS DETERMINED. THE CASE STUDIES SHOW THE IMPACTS OF RETAIL ELECTRICITY PRICES ON THE STABILITY AND SENSITIVITY OF ROOFTOP PHOTOVOLTAIC DIFFUSION IN THE POWER SYSTEM FROM THE MEDIUM-TO-LONG-TERM PERSPECTIVE.</t>
  </si>
  <si>
    <t>EFFECTIVE IMPLEMENTATION OF RENEWABLE ENERGY SOURCES (RES) IS ONE OF THE MAIN CHALLENGES IN REGARD TO THE ORGANIZATION OF LOCAL ENERGY MICROGRIDS WITH BUILDINGS. ONE OF THE SOLUTIONS IS THE USE OF DYNAMIC BUILDING FACADES WITH PHOTOVOLTAIC (PV) PANELS, IN PARTICULAR THE INNOVATIVE PEROVSKITE SOLAR CELLS (PSCS). THIS PAPER DESCRIBES A CASE STUDY PERFORMED ON A PILOT INSTALLATION OF PEROVSKITE PV PANELS LOCATED IN POLAND, CENTRAL-EASTERN EUROPE. RESULTS OF PRELIMINARY MEASUREMENTS ON THIS INSTALLATION ARE PROVIDED IN TERMS OF VERIFYING ITS ENERGY EFFICIENCY AND THE POSSIBILITY OF SELECTING SETTINGS FOR THE FACADE DYNAMICS CONTROL SYSTEM. OUR EXPERIMENTS HAVE CONSIDERED THE SUN-TRACKING MECHANISM AND ITS ENERGY CONSUMPTION AS WELL AS THE IMPACT OF WEATHER CONDITIONS AT DIFFERENT TIMES OF THE YEAR. THE ENERGY EFFICIENCY RESULTS FOR THE PV SYSTEM, WITH AVERAGE LEVELS BELOW 10\%, ARE RATHER LOW. THEREFORE, EVEN SMALL ENERGY SAVINGS IN THE OPERATION OF THE PV SYSTEM ITSELF ARE SIGNIFICANT. CHANGES IN CONTROL SCENARIOS FOR SUN-TRACKING HAVE BEEN PROPOSED AND HAVE OBTAINED A REDUCTION FROM 5\% TO 1\% OF ENERGY CONSUMPTION IN AUTUMN AND FROM ALMOST 3.2\% TO 0.6\% IN SPRING, IN RELATION TO OVERALL ENERGY PRODUCED BY THE PV SYSTEM. THE NEED FOR FURTHER EXPERIMENTAL RESEARCH FROM THE PERSPECTIVE OF THE DEVELOPMENT AND EXTENSION OF THE ANALYZED INSTALLATION IS POINTED OUT AS WELL.</t>
  </si>
  <si>
    <t>REDUCING THE LIFECYCLE ENERGY USE OF BUILDINGS WITH RENEWABLE ENERGY APPLICATIONS HAS BECOME CRITICAL GIVEN THE URGENT NEED TO DECARBONIZE THE BUILDING SECTOR. MULTI-OBJECTIVE OPTIMIZATIONS HAVE BEEN WIDELY APPLIED TO REDUCE THE OPERATIONAL ENERGY USE OF BUILDINGS, BUT LIMITED STUDIES CONCERN THE EMBODIED OR WHOLE LIFECYCLE ENERGY USE. CONSEQUENTLY, THERE ARE ISSUES SUCH AS SUB-OPTIMAL DESIGN SOLUTIONS AND UNCLEAR CORRELATION BETWEEN EMBODIED AND OPERATIONAL ENERGY IN THE CURRENT BUILDING ENERGY ASSESSMENT. TO ADDRESS THESE GAPS, THIS STUDY INTEGRATES A MULTI-OBJECTIVE OPTIMIZATION METHOD WITH BUILDING ENERGY SIMULATION AND LIFECYCLE ASSESSMENT (LCA) TO EXPLORE THE OPTIMAL CONFIGURATION OF DIFFERENT BUILDING ENVELOPES FROM A LIFECYCLE PERSPECTIVE. MAJOR CONTRIBUTIONS OF THE STUDY INCLUDE THE INTEGRATED OPTIMIZATION WHICH REFLECTS THE DYNAMICS OF THE WHOLE LIFECYCLE ENERGY USE. INSIGHTS FROM THE STUDY REVEAL THE OPTIMAL CONFIGURATION OF PV AND COMPOSITE BUILDING FACADES FOR DIFFERENT REGIONS IN SUB-SAHARAN AFRICA. THE LIFECYCLE ENERGY USE FOR THE OPTIMIZED BUILDING DESIGN RESULTED IN 24.59, 33.33, AND 36.93\% ENERGY SAVINGS IN GHANA, BURKINA FASO, AND NIGERIA, RESPECTIVELY. ADDITIONALLY, PV POWER GENERATION CAN EFFICIENTLY COVER OVER 90\% OF THE TOTAL BUILDING ENERGY DEMAND. THIS STUDY PROVIDES VALUABLE INSIGHTS FOR BUILDING DESIGNERS IN SUB-SAHARAN AFRICA AND SIMILAR AREAS THAT MINIMIZE LIFECYCLE ENERGY DEMAND.</t>
  </si>
  <si>
    <t>THE INTEGRATION OF SOLAR MODULES INTO BUILDINGS OFFERS A HIGHLY ATTRACTIVE AREA FOR ENLARGING THE MARKET OF COMMERCIAL SOLAR CELLS. THEREFORE, COST-EFFECTIVE INDUSTRIAL APPROACHES TO FABRICATE SOLAR CELLS AND RELEVANT MODULES WITH DIFFERENT COLORS ARE REQUIRED. IN THIS WORK A SIMPLE METHOD FOR APPLYING INDIVIDUAL COLOR TO SI BASED SOLAR CELLS WAS ADAPTED TO THE INDUSTRIALLY FABRICATED COMMERCIAL CELLS WITH STANDARD SINX:H ANTIREFLECTION COATING (ARC) AND ALSO EXPLICITLY DESCRIBED BY A FUNDAMENTAL MODEL. THIS METHOD OF COLORING IS BASED ON THE OPTICAL INTERFERENCE EFFECT IN THE LAYERED STRUCTURE. THE STRUCTURE INCLUDES A THIN INDIUM FIN OXIDE (ITO) LAYER DEPOSITED ON THE TOP OF THE ARC. AN INTENTIONAL CHANGE OF THE ITO THICKNESS FROM 0 TO 240 NM RESULTED IN A CHANGE OF THE COLOR THROUGH THE VISIBLE SPECTRUM. THE COLOR WAS ADDED TO MULTI- AS WELL AS MONO-SI BASED INDUSTRIALLY FABRICATED TEXTURED SOLAR CELLS WITH CONVENTIONAL BLUE COLOR ARC. REASONABLE AGREEMENT BETWEEN THE THEORETICAL AND EXPERIMENTAL RESULTS HAS BEEN OBTAINED FROM THE MODEL CALCULATIONS. FOR THE PROOF OF CONCEPT, A MINI-SOLAR-MODULE WITH SIX GREEN CELLS WAS FABRICATED THAT WERE COATED BY AN ITO (185 NM)/SINX:H DOUBLE LAYER ARC STACK. IT IS SHOWN THAT THE EFFICIENCY OF SUCH MODULE IS ONLY ABOUT 1.5\% LOWER THAN THAT OF THE MINI-MODULE MANUFACTURED USING REFERENCE INDUSTRIAL CELLS WITH SINX:H ARC ONLY. IT IS CONCLUDED THAT THE PROPOSED APPROACH CAN BE CONSIDERED AS A COST-EFFECTIVE METHOD TO FABRICATE COLOURED SI BASED CELLS AND RELEVANT MODULES USING ONLY ONE SIMPLE TECHNOLOGICAL STEP.</t>
  </si>
  <si>
    <t>THE EFFECTIVENESS OF POSITIVE ENERGY BUILDING (PEB) DESIGN LARGELY DEPENDS ON A BALANCED APPROACH BETWEEN BUILDING DESIGN AND ENERGY PERFORMANCE. THE CURRENT COMMON ARCHITECTURAL PROCESS IS LACKING GUIDELINES TO ADDRESS THE IMPACT OF EARLY DESIGN DECISIONS IN ACHIEVING THE ENERGY POSITIVE BUILDING GOALS. A SELECTION OF CASE STUDY OFFICE BUILDINGS WITH AN INTENDED ARCHITECTURAL DIVERSITY PROVIDE HOMOGENIZED REAL DATA FOR THIS RESEARCH. THE AIM IS TO FIND CONNECTIONS AMONG FOUR FIELDS THAT ARE RELEVANT FOR THE PEB DESIGN PROCESS: BUILDING GEOMETRY, LOCATION, ENERGY CONSUMPTION AND BUILDING INTEGRATED PHOTOVOLTAICS. THE INTERRELATIONS AMONG THEM ARE SYNTHESIZED IN SEVERAL NOVEL KEY PERFORMANCE INDICATORS (KPIS) THAT CONCLUDE, I.A., THAT ONLY BUILDINGS WITH A ROOFTO-FACADE AREA RATIO HIGHER THAN 28\% MAY ACHIEVE A 100\% SELF-SUFFICIENCY. THE PV AREA CORRESPONDING TO 15\% OF THE ENVELOPE IS A NECESSARY STARTING THRESHOLD TO ACHIEVE A SELF-SUFFICIENT PEB. THE INSTALLED POWER CAPACITY OF THE PV SYSTEM SHOULD BE ABOVE 30 WP/M2C. THE MAIN CONTRIBUTION IS A DECISION-MAKING FRAMEWORK THAT CAN BE SEQUENTIALLY APPLIED PROVIDING USEFUL LIMITS, THRESHOLDS AND FIGURES THAT GUIDE TOWARDS EFFECTIVE ARCHITECTURAL DECISIONS FOR PV SYSTEM INTEGRATION IN THE EARLY PEB DESIGN PROCESS.</t>
  </si>
  <si>
    <t>WHILE NET-ZERO CARBON BUILDINGS HAVE BEEN THE FOCUS OF MANY PREVIOUS STUDIES, EXISTING RESEARCH TENDS TO FOCUS ON LOW-RISE BUILDINGS IN TEMPERATE CLIMATES WITH COLD WINTERS. HOWEVER, MUCH OF CURRENT BUILDING ACTIVITY ACROSS THE WORLD, PARTICULARLY IN CHINA, IS LOCATED IN HOT AND HUMID SUBTROPICAL CLIMATES AND TYPICALLY FEATURES HIGH-RISE BUILDINGS. THIS REVIEW ARTICLE SYSTEMATICALLY SURVEYS RECENT LITERATURE ON ADVANCED FACADE SYSTEMS THAT HAVE BEEN WIDELY USED ACROSS EUROPE AND NORTH AMERICA TO DETERMINE THEIR SUITABILITY FOR IMPLEMENTATION IN THE SUBTROPICAL CLIMATIC ENVIRONMENT OF SOUTHERN CHINA. TO SUPPORT THE FURTHER RESEARCH AND DESIGN OF NET-ZERO CARBON BUILDINGS IN THIS CONTEXT, THIS PAPER REVIEWS EXISTING TECHNOLOGIES ENABLING ZERO CARBON BUILDINGS, PARTICULARLY THOSE RELATED TO HIGH-PERFORMANCE BUILDING FACADES, WITH A FOCUS ON SOUTH CHINA. TO THIS END, WE PRESENT A SYSTEMATIC LITERATURE REVIEW OF RELEVANT STUDIES IN ENGLISH CONDUCTED IN THE PAST 10 YEARS. FOLLOWING A DEFINITION OF THE SCOPE OF ZERO CARBON BUILDING AND DESIGN FACTORS RELATED TO SUCH BUILDING TYPES, THE PAPER DISCUSSES THE RATIONALE AND MECHANISMS OF KEY ADVANCED FACADE TECHNOLOGIES AND THEIR SUITABILITY FOR HIGH-RISE BUILDINGS IN THE HOT AND HUMID SUBTROPICAL CLIMATE OF SOUTH CHINA, INCLUDING DOUBLE-SKIN FACADES, BUILDING INTEGRATED PHOTOVOLTAICS, FACADE GREENING SYSTEMS, ADVANCED SHADING SYSTEMS, PHASE-CHANGE MATERIALS, AND SMART WINDOWS. THE RESULTS OF THE REVIEW ILLUSTRATE A SHORTAGE OF RELEVANT STUDIES AS WELL AS A SHORTAGE OF DESIGN TOOLS SUPPORTING THE INTEGRATION OF KEY TECHNOLOGIES IN THE EARLY ARCHITECTURAL DESIGN STAGES, WHERE DECISIONS WILL HAVE A SIGNIFICANT IMPACT ON A BUILDING'S SUBSEQUENT PERFORMANCE.</t>
  </si>
  <si>
    <t>BASED ON BIPV, THE IDEA OF FLEXIBLE AMORPHOUS SILICON SOLAR CELL (PV) AND PVC MEMBRANE COMPOSITE WAS PUT FORWARD. IN THIS PAPER, THE INFLUENCE OF COMPOSITE MODE AND FORCE FORM IS MAINLY INVESTIGATED. THE MECHANICAL AND ELECTRICAL PROPERTIES OF PV-PVC COMPOSITE UNDER UNIAXIAL AND CYCLIC TENSION ARE OBTAINED. THE MAIN RESULTS SHOW THAT THE TENSILE STRENGTH OF PV-PVC COMPOSITE IS BASICALLY THE SAME AS THAT OF PVC MEMBRANE. COMPARED WITH PVC MEMBRANE, THE MODULUS OF ELASTICITY OF PV-PVC COMPOSITE UNDER CYCLIC LOADING IS SIGNIFICANTLY INCREASED, WHILE THE RESIDUAL STRAIN AND THE AREA OF HYSTERESIS LOOP ARE SIGNIFICANTLY REDUCED. THE DIFFERENCE IN MECHANICAL PROPERTIES OF DIFFERENT OFF-AXIS ANGLES IS SIGNIFICANTLY REDUCED. UNDER THE STRESS LEVEL OF COMMON DESIGN STRENGTH OF PVC MEMBRANE MATERIALS, SOLAR CELLS CAN PLAY A GOOD PHOTOELECTRIC EFFECT. THIS PAPER PROVIDES AN IMPORTANT REFERENCE FOR THE REALIZATION OF MEMBRANE STRUCTURE PHOTOVOLTAIC INTEGRATION.</t>
  </si>
  <si>
    <t>AS ROOFTOPS IN CITIES ARE MOSTLY UNDERUSED, THEY HAVE A LARGE POTENTIAL FOR DECENTRALISED ELECTRICITY PRODUCTION. IN THAT CONTEXT, PHOTOVOLTAIC (PV) PANELS HAVE PROVEN TO BE AN EFFECTIVE SOLUTION. MEANWHILE, THE MARKET OF SMALL WIND TURBINES IS INCREASING, AND SOME BUILDING OWNERS HAVE ALREADY INSTALLED ONE OR MORE UNITS ON THEIR ROOF. WHILE THE ECONOMIC COMPARISON BETWEEN PV PANELS AND WIND TURBINES HAS ALREADY LARGELY BEEN ADDRESSED, IN GENERAL, THE SPACE CONSTRAINT OF A ROOFTOP HAS NEVER BEEN TAKEN INTO ACCOUNT. IN THIS WORK, THE AUTHORS PROPOSE A METHODOLOGY TO COMPARE THE ENERGY PRODUCTION AND THE RETURN ON INVESTMENT BOTH FOR ROOFTOP-MOUNTED PV PANELS AND WIND TURBINES. THE COMPARISON IS MADE FOR RELATIVELY TALL BUILDINGS (&gt;= 60 M) WITH GOOD WIND CONDITIONS (&gt;= 5 M/S ANNUAL MEAN WIND SPEED). USING A BRUTE-FORCE APPROACH, THIS STUDY PRESENTS THE RESULTS OF THE METHODOLOGY APPLIED TO A CASE STUDY: THE BRUSSELS REGION. ON TALL ROOFTOPS, CONSIDERING THE SPACE ALREADY TAKEN BY OTHER INSTALLATIONS AND ASSUMING AN AVERAGE WIND SPEED OF 5 M/S, SMALL BUILDING-MOUNTED WIND TURBINES ARE SHOWN TO PRODUCE MORE ENERGY THAN PV PANELS. NEVERTHELESS, THEIR RETURN ON INVESTMENT IS ALWAYS LOWER THAN THAT OF THE PV PANELS.</t>
  </si>
  <si>
    <t>SOLAR ENERGY'S PENETRATION AT HIGH LATITUDES HAS BEEN BOOSTED DURING RECENT YEARS, BUT SNOW DEPOSITS DURING THE WINTER STILL LIMIT ITS EXPLOITATION. THEREFORE, VARIOUS SOLUTIONS FOR SNOW REMOVAL, SUCH AS ICEPHOBIC COATINGS, INCREASING PANELS' TILT ANGLE, AND USING WIND FLOWS, ARE BEING ATTEMPTED TO REDUCE SNOW AND ICE ACCUMULATION. THE NOVELTY OF THIS STUDY IS THAT IT PRESENTS INSIGHTS INTO THE SNOW-RELATED ISSUES OF PHOTOVOLTAIC PLANTS IN NORWAY AND PROPOSES A PRELIMINARY APPROACH TO MODELLING THESE ISSUES' INFLUENCES AT HIGH LATITUDES USING A CO-SIMULATION APPROACH. THE WORKFLOW IS BASED ON A COMBINATION OF PVSYST AND MARION'S ALGORITHM, AND MOVES FROM THE ASSESSMENT OF SNOW DEPOSITS ON PHOTOVOLTAIC PANELS AND THE CONSEQUENT REDUCTION OF PLANE OF ARRAY (POA) IRRADIANCE (SNOW LOSSES) TO EVALUATING THE INFLUENCE OF ICEPHOBIC NANOMATERIALS ON SNOW LOSSES. SOLAR ANALYSES ARE PERFORMED ON A PHOTOVOLTAIC PLANT LOCATED IN TRONDHEIM, NORWAY, AND THEN REITERATED CONSIDERING THE CLIMATE OF THE NORWEGIAN CITIES OF BERGEN AND OSLO. THE SNOW LOSSES BETWEEN NOVEMBER AND APRIL, WHEN THE SNOW DEPTH IS GREATER THAN ZERO, ARE 32.75 KWH/M2 IN OSLO, 25.05 KWH/M2 IN TRONDHEIM, AND 5.85 KWH/M2 IN BERGEN. THE APPLICATION OF ICEPHOBIC COATINGS CURRENTLY AVAILABLE ON THE MARKET WILL REDUCE SUCH SNOW LOSSES TO 12.05 KWH/ M2 (65\% EFFICIENCY) IN OSLO, 10.00 KWH/M2 (60\% EFFICIENCY) IN TRONDHEIM, AND 3.35 KWH/M2 (45\% EFFICIENCY) IN BERGEN. IN CONCLUSION, THE APPLICATION OF ICEPHOBIC COATINGS SHOULD BE MORE GREATLY BOOSTED IN A CONTINENTAL CLIMATE (OSLO AND TRONDHEIM) THAN IN AN OCEANIC CLIMATE (BERGEN) TO MAXIMIZE PHOTOVOLTAIC POWER OUTPUT.</t>
  </si>
  <si>
    <t>IN TODAY'S GROWING CITIES, WHERE LAND IS AN EXPENSIVE COMMODITY AND DIRECT EXPOSURE TO SUNLIGHT IS A VALUABLE ASSET, ROOFTOPS CONSTITUTE VAST UNDEREXPLOITED AREAS. PARTICULARLY WITH GROWING URBAN ENVIRONMENTAL CONCERNS, THE POTENTIAL OF TRANSFORMING THESE AREAS INTO PRODUCTIVE SPACES - EITHER FOR FOOD CULTIVATION OR ENERGY GENERATION - HAS EMERGED AS A VIABLE OPTION IN RECENT YEARS. BOTH FOOD PRODUCTION AND ENERGY GENERATION HAVE BENEFITS IN THE URBAN ENVIRONMENT. ROOFTOP FARMING IS AN ENVIRONMENTALLY AND ECONOMICALLY SUSTAINABLE WAY OF EXPLOITING URBAN ROOFTOPS, REDUCING ``FOOD MILES'' AND PROVIDING LOCAL JOBS, WHILE ROOF-INTEGRATED SOLAR PHOTOVOLTAIC (PV) MODULES PROVIDE CLEAN ENERGY, ARE INCREASINGLY COST-EFFECTIVE, AND OFFER JOB OPPORTUNITIES. IN BOTH CASES, A ROOFTOP NETWORK OF PRODUCTION COULD DIRECTLY SUPPLY A PORTION OF A NECESSARY RESOURCE - EITHER FOOD OR ELECTRICITY - TO THE LOCAL COMMUNITY WHILE CONCURRENTLY REDUCING THE BURDEN ON THE ENVIRONMENT. TO PROVIDE A BASIS FOR COMPARING THE IMPLEMENTATION OF THESE PRODUCTIVE USES OF ROOFTOPS IN MEDITERRANEAN CITIES, THIS ARTICLE APPLIES A COST-BENEFIT ANALYSIS (CBA) TO A MIXED-USE NEIGHBORHOOD LOCATED IN LISBON TO ASSESS THE FOLLOWING USES: (1) OPEN-AIR ROOFTOP FARMING ON INTENSIVE GREEN ROOFS; (2) FOOD PRODUCTION IN LOW-TECH UNCONDITIONED ROOFTOP GREENHOUSE (RG) FARMS; (3) CONTROLLED-ENVIRONMENT AGRICULTURE (CEA) IN HIGH-TECH RG FARMS; AND (4) SOLAR PV ENERGY GENERATION. RELATIVE COSTS, COST-SAVING BENEFITS AND ADDED VALUE OF THESE FOUR ALTERNATIVE PRODUCTIVE USES OF ROOFTOPS WERE MODELED OVER 50 YEARS AND DEDUCTED FROM PRESENT VALUE, CONSIDERING TWO LEVELS OF ANALYSIS: (A) EFFECTS DIRECTLY INCURRED BY THE OPERATOR OF THE SYSTEMS; AND (B) SOCIETAL EFFECTS ON THE LOCAL COMMUNITY. TO THE AUTHORS' KNOWLEDGE, THIS IS THE FIRST COMPREHENSIVE COMPARISON OF ROOFTOP PV VERSUS ROOFTOP FARMING TECHNOLOGIES. THE RESULTS HAVE SHOWN FOOD PRODUCTION TO BE MORE BENEFICIAL THAN ENERGY GENERATION, FOR BOTH THE OWNER OF THE SYSTEM AND THE LOCAL COMMUNITY, UNDER THE MODELED CONDITIONS AND GIVEN THE SELECTED ITEMS OF COMPARISON. IN PARTICULAR, THE RESULTS SHOW THAT ROOFTOP GREENHOUSE FARMING CAN PROVIDE SIGNIFICANT BENEFITS OVER ROOFTOP GREEN ROOF AND SOLAR PV SYSTEMS WHEN ASSESSED FROM A HOLISTIC PERSPECTIVE THAT ACCOUNTS FOR IMPACTS ON BOTH THE OPERATOR AND THE LOCAL COMMUNITY.</t>
  </si>
  <si>
    <t>DUE TO RECENT CHANGING CLIMATE CONDITIONS AND GLAZING OF BUILDING FACADES, A RAPID INCREASE IN THE REQUIREMENT OF COOLING SYSTEMS CAN BE OBSERVED. STILL THE MAIN ENERGY SOURCE FOR COOLING ARE FOSSIL FUELS. IN THIS ARTICLE WE REPORT ON A FULLY INTEGRATED APPROACH OF RUNNING A HEAT PUMP FOR ACTIVELY COOLING A TEST ROOM BY ELECTRIC ENERGY, GENERATED BY FACADE INTEGRATED PHOTOVOLTAIC MODULES, THE ``COOLSKIN'' SYSTEM. PHOTOVOLTAIC FACADES ARE EMISSION FREE IN THE OPERATION PHASE, EFFICIENTLY UTILIZE OTHERWISE UNUSED SURFACES, AND PORTRAY A FAVORABLE METHOD IN TERMS OF CONSTRUCTION PHYSICS AND THE ARCHITECTURAL DESIGN OF BUILDINGS. COMPARED TO EXISTING SYSTEMS, COOLSKIN IS AN ENTIRELY AUTONOMOUS SYSTEM WHERE EVERY COMPONENT IS LOCATED INSIDE THE FACADE STRUCTURE WHICH INTRODUCES A HIGH LEVEL OF PLUG AND PLAY CHARACTER. IN THIS ARTICLE THE ANALYSIS OF THE ELECTRIC PERFORMANCE OF THE COOLSKIN SYSTEM WITH RESPECT TO ITS OPERATION UNDER DIFFERENT ENVIRONMENTAL CONDITIONS IS PRESENTED. THE OVER ALL SYSTEM EFFICIENCY WAS DETERMINED WITH 73.9\%, COMPARED TO A SIMULATED EFFICIENCY (PV*SOL) OF 68.8\%, AND TO THE THEORETICALLY EXPECTED VALUE OF 85\%. THE SYSTEM BEHAVIOR IS EVALUATED DEPENDING ON PHOTOVOLTAIC OUTPUT AND THE COOLING DEMAND. THE ANALYSIS SHOWS THAT A CONSIDERABLE AMOUNT OF COOLING DEMAND COULD BE DECENTRALLY FULFILLED WITH PHOTOVOLTAIC ENERGY, BUT ENVIRONMENTAL CONDITIONS AS WELL AS SYSTEM LAYOUT HAVE A CONSIDERABLE IMPACT ON SYSTEM PERFORMANCE.</t>
  </si>
  <si>
    <t>AS PLENTIFUL ROOF-TOP PHOTOVOLTAIC (PV) PANELS AND BATTERY ENERGY STORAGE SYSTEMS (BESSS) HAVE BEEN INSTALLED IN RESIDENTIAL HOUSES, SMART HOMES WHICH PROVIDE RELIABLE AND COST-EFFICIENT ENERGY FOR CUSTOMERS HAVE BEEN INCREASINGLY DEVELOPING. THIS STUDY PROPOSES A SMART HOME COORDINATED OPERATION FRAMEWORK CONSISTING OF DAY-AHEAD SCHEDULING OF A BESS AND DEFERRABLE APPLIANCES AS WELL AS REAL-TIME BESS AFFINELY ADJUSTABLE CONTROL. THE SCHEDULING AIMS TO MINIMISE DAILY ENERGY USAGE BILLS AND THE AFFINELY ADJUSTABLE CONTROL AIMS TO ELIMINATE FLUCTUATIONS OF INTERMITTENT PV OUTPUT AND AT-WILL UNCERTAIN APPLIANCES. THIS STUDY PROPOSES AN AFFINELY ADJUSTABLE ROBUST ENERGY MANAGEMENT SYSTEM (AAREMS) WHICH CAN OPTIMISE THE DAY-AHEAD SCHEDULING WITH FULL CONSIDERATION OF THE REAL-TIME BESS CONTROL UNDER UNCERTAINTIES. MOREOVER, AFFINELY ADJUSTABLE ROBUST COUNTERPART FORMULATION IS DEVELOPED TO SOLVE THE AAREMS UNDER THE WORST CASE OF REAL-TIME UNCERTAINTY REALISATION. THE SIMULATION RESULTS VERIFY THE HIGH EFFICIENCY OF THE PROPOSED AAREMS IN MINIMISING THE ENERGY USAGE BILLS FOR THE CUSTOMERS AND PROVIDING CERTAIN AND INVARIABLE POWER INJECTION FOR THE UTILITY GRID.</t>
  </si>
  <si>
    <t>WHEREAS THE MODERN ARCHITECTURE TRENDS TO AN EXTENSIVE USE OF GLAZING ELEMENTS, BUILDINGS ARE INCREASINGLY REQUIRED TO MINIMIZE THE EXTERNAL ENERGY DEMAND, CUTTING DOWN THE ENERGY NEEDED AND COVERING THE RESIDUAL DEMAND USING LOCAL ENERGY GENERATION SOLUTIONS. IN THIS CONTEXT, THE INTEGRATION OF OPTIMIZED SEMI-TRANSPARENT PHOTOVOLTAIC (STPV) ELEMENTS SEEMS TO PRESENT A PROMISING ENERGY SAVING POTENTIAL, LEADING TO SIGNIFICANT REDUCTIONS OF THE HEATING, COOLING AND LIGHTING LOADS WHILE THE ON-SITE ELECTRICITY GENERATION IS SUPPLIED. IN MILD CLIMATE AREAS, BUILDING GLAZINGS ARE REQUIRED TO PERFORM AS SOLAR CONTROL SYSTEMS WITH A LOW SOLAR FACTOR IN ORDER TO AVOID OVERHEATING. HOWEVER, G-VALUE IS FREQUENTLY UNAVAILABLE IN THE DATA SHEET OF THE STPV ELEMENTS, MAKING IT DIFFICULT TO DESIGN THE OPTIMAL BUILDING SOLUTION. IN THE PRESENT WORK, AN INDOOR TESTING FACILITY TO ANALYZE THE SOLAR FACTOR OF STPV ELEMENTS HAS BEEN FURTHER DEVELOPED AND VALIDATED. THE OPERATING PRINCIPLES OF THE CALORIMETRIC SYSTEM AS WELL AS THE EXPERIMENTAL DATA OBTAINED IN THE VALIDATION STAGE ARE PRESENTED. RESULTS SHOW THAT THE SYSTEM ACCURACY AND SENSITIVITY ARE FULLY ADEQUATE TO PERFORM DETAILED ANALYSES OF THE SOLAR FACTOR OF STPV GLAZINGS. FURTHERMORE, G-VALUE VARIATIONS WITH THE TRANSPARENCY DEGREE HAVE BEEN ANALYZED OVER DIFFERENT ELECTRICAL OPERATING POINTS. (C) 2015 ELSEVIER B.V. ALL RIGHTS RESERVED.</t>
  </si>
  <si>
    <t>RECENT YEARS HAVE WITNESSED A REMARKABLE REDUCTION IN SOLAR-PANEL COSTS, SUCH THAT LOW-EFFICIENCY, LOW-COST PHOTOVOLTAICS (PV) CURRENTLY PREVAIL OVER MORE COMPLEX, HIGH-EFFICIENCY TECHNOLOGIES. ALTHOUGH SOLAR-ENERGY-GENERATING INSTALLATIONS PROVIDE A RENEWABLE ENERGY SOURCE OFTEN CONSIDERED EMISSION FREE, A NUMBER OF EXTERNALITIES ARE FREQUENTLY IGNORED THAT FAVOR TECHNOLOGIES WITH A REDUCED EFFICIENCY AS LONG AS THEY ARE AVAILABLE AT LOWER COST. WHENEVER PV SYSTEMS ARE INSTALLED, THE ABSORPTION PROPERTIES OF THE SURFACE ARE CHANGED AND LESS SUNLIGHT FROM THE EARTH'S SURFACE IS REFLECTED INTO SPACE. BY INCLUDING THIS RADIATIVE FORCING IN THE FORM OF THE EARTH'S SURFACE REFLECTION COEFFICIENT ALBEDO (ALPHA), WE TAKE THESE EXTERNALITIES INTO CONSIDERATION IN THE OVERALL EQUIVALENT GLOBAL WARMING POTENTIAL (GWP) OF A PV SYSTEM. THREE DIFFERENT EFFECTS NEED TO BE CONSIDERED WHEN CHANGING THE ABSORPTION PROPERTIES OF THE EARTH'S SURFACE: (1) GLOBAL ALBEDO IMPACT, (2) REGIONAL ATMOSPHERIC HEAT ISLANDS, AND (3) LOCALLY HEATED SURFACES. THE UNINTENDED RADIATIVE FORCING ADVERSELY AFFECTS THE NET EFFICIENCY OF BUILDING-INTEGRATED SOLAR INSTALLATIONS IN WARM URBAN CLIMATES, AS MORE ENERGY IS REQUIRED FOR COOLING TO ENSURE HUMAN COMFORT. THE TOTAL GWP OF FOUR DIFFERENT PV TECHNOLOGIES WAS EXAMINED FOR THREE DIFFERENT URBAN CLIMATES, TEMPERATE, MODERATE, AND WARM. TO MINIMIZE THE SYSTEM ENERGY PAYBACK TIME (EPBT) IT IS MOST SENSIBLE TO INSTALL HIGH EFFICIENCY SOLAR-ENERGY SYSTEMS OUTSIDE CITIES AND URBAN DEVELOPMENTS IN LOCATIONS WITH HIGH ANNUAL IRRADIANCE. ONLY WHEN TAKING RADIATIVE FORCING INTO ENVIRONMENTAL AND ECONOMIC CONSIDERATIONS IS IT EXPECTED THAT SOLAR-TECHNOLOGY DEVELOPMENT WILL CORRECT ITS TRAJECTORY AWAY FROM LOW-COST SYSTEMS AND TOWARD HIGH-EFFICIENCY INSTALLATIONS WITH LOWER OVERALL GWP. (C) 2017 THE AUTHOR(S). PUBLISHED BY ELSEVIER LTD.</t>
  </si>
  <si>
    <t>POTENTIAL PHOTOVOLTAIC (PV) PRODUCTION FROM VERTICAL FACADES FACING THE FOUR CARDINAL POINTS OF THE COMPASS ARE CALCULATED FROM DAILY AVERAGE VERTICAL GLOBAL INSOLATION READINGS MEASURED IN BURGOS, SPAIN. TEN-MINUTE DATA SETS ARE COLLECTED OVER FORTY-FIVE MONTHS, FROM JANUARY 2014 TO SEPTEMBER 2017, IN THE EXPERIMENTAL CAMPAIGN TO PRODUCE ESTIMATES OF DAILY AVERAGE INSOLATION LEVELS, FROM WHICH THE PV POTENTIAL OF THE VERTICAL SURFACES WAS CALCULATED. GIVEN THE SCARCITY OF DATA ON GLOBAL VERTICAL INSOLATION (GVI), THE MAIN SKY-RELATED VARIABLES WERE PROCESSED IN FOUR CLASSIC DECOMPOSITION MODELS (ISOTROPIC, CIRCUMSOLAR, KLUCHER, AND HAY) TO PREDICT THE INSOLATION VALUES. BOTH THE EXPERIMENTALLY MEASURED GVI VALUES AND THOSE CALCULATED WITH THE MODELS WERE THEN COMPARED USING THE STATISTICAL INDICATORS RMSE AND MBE. THE RESULTS HIGHLIGHTED THE ECONOMIC VIABILITY OF BUILDING INTEGRATED PHOTOVOLTAIC (BIPV) FACILITIES, EVEN ON THE NORTH-FACING FACADES, IN COMPARISON WITH THE HORIZONTAL FACILITY AT THE SAME LOCATION.</t>
  </si>
  <si>
    <t>A SIGNIFICANT CHALLENGE IN THE PROGRESS AND DEVELOPMENT OF BUILDING-INTEGRATED-PHOTOVOLTAIC (B-I-PV) SYSTEMS IS CONCERNED WITH THE EXTRACTION OF MAXIMUM POWER FROM PV MODULES. THE PV SYSTEM ARCHITECTURE IS AN ESSENTIAL FEATURE TO EXTRACT THE MAXIMUM POWER. THE CONVENTIONAL PV-CENTRAL-INVERTER ARCHITECTURE CONSISTS OF VARIOUS CONNECTIONS AMONG THE PV MODULES, WHICH ARE SENSITIVE TO SHADING EFFECTS AND PRODUCES MISMATCHING POWER LOSS UNDER PARTIAL SHADING CONDITIONS (PSCS). HENCE, PHOTOVOLTAIC-DISTRIBUTED-MAXIMUM POWER POINT TRACKING (PV-D-MPPT) ARCHITECTURE HAS BEEN PROPOSED TO EXTRACT THE MAXIMUM POWER. IN PV-D-MPPT ARCHITECTURE, THE OUTPUT TERMINALS OF DC-DC CONVERTERS ARE CONNECTED EITHER IN SERIES OR PARALLEL CONFIGURATION. THE MAIN LIMITATION OF THE SERIES CONFIGURATION IN OPEN-LOOP MPPT CONTROL IS THE CROSS-COUPLING EFFECT. BECAUSE OF CROSS-COUPLING EFFECTS, THE MAXIMUM-POWER-POINT (M-P-P) OPERATION OF SHADED PV MODULES IS LOST UNDER PSCS. THE LOST IN M-P-P OPERATION OF SHADED PV MODULE ALSO AFFECTS THE UNSHADED MODULES M-P-P OPERATION. UNDER CROSS-COUPLING EFFECTS, THE DC-DC CONVERTERS ARE CONSUMING THE POWER INSTEAD OF DELIVERING TO THE LOAD. DESPITE THE RESEARCH ACTIVITY, THERE ARE HARDLY ANY PAPERS PRESENTING A CLEAR, COMPREHENSIVE AND MATHEMATICAL ANALYSIS ON THE EXISTENCE OF CROSS-COUPLINGS IN PV STRING-INTEGRATED-CONVERTERS (S-I-CS). THIS ARTICLE PRESENTS A MATHEMATICAL ANALYSIS AND ALSO EXPLAINS THE CONDITIONS FOR THE EXISTENT OF CROSS-COUPLING EFFECTS. THE EXPERIMENTAL RESULTS ALSO VALIDATE WITH THE MATHEMATICALLY ANALYSED RESULTS. THIS ARTICLE ALSO DISCUSSES THE MODELING OF THE TWO-DIODE MODEL OF PV MODULE, DESIGN OF BOOST TYPE S-I-C, AND THE PERTURB AND OBSERVE (P\&amp;O) MPPT ALGORITHM IMPLEMENTATION.</t>
  </si>
  <si>
    <t>THE COST OF PRODUCING ELECTRICITY WITH SOLAR PHOTOVOLTAIC (PV) HAS DECREASED DRASTICALLY IN THE PAST 10 YEARS, SO MUCH THAT THE INSTALLED PV CAPACITY HAS INCREASED EXPONENTIALLY BETWEEN 2010 AND 2018. SOUTH AFRICA IS ENDOWED WITH A TECHNICAL POTENTIAL OF 72 GW FOR PV ROOFTOP SYSTEMS, BUT THE ECONOMIC POTENTIAL IS LARGELY UNKNOWN. AS A RESULT, THE INTEGRATED RESOURCE PLAN ASSUMES THAT AN ANNUAL INSTALLATION OF 200 MW OF DISTRIBUTED GENERATION WILL BE MADE BETWEEN 2018 AND 2030. THIS STUDY EVALUATES THE ECONOMIC POTENTIAL OF ROOFTOP PV SYSTEMS IN THE RESIDENTIAL SECTOR WITHIN METROPOLITAN CITIES IN SOUTH AFRICA USING FINANCIAL METRICS. THE IMPORTANT FINANCIAL METRICS USED TO QUALIFY AN INVESTMENT ARE NET PRESENT VALUE, INTERNAL RATE OF RETURN (IRR) AND PAYBACK PERIOD. AN INVESTMENT IS EXPECTED TO PAY ITSELF BACK IN LESS THAN 10 YEARS WITH A HIGH RATE OF RETURN (IRR). HOUSEHOLDS ARE CLASSIFIED INTO LIVING STANDARDS MEASURE SO THAT IT IS EASIER TO MAP CUSTOMERS TO RELATED TARIFFS. USING THIS METHOD, THE EIGHT METROPOLITAN MUNICIPALITIES WILL HAVE PV ECONOMIC POTENTIAL OF 11 GW IN 2019 AND 22.7 GW BY 2030 IF THE CURRENT TARIFF GROWS AT 5\% AND THE TARIFF STRUCTURE DOES NOT CHANGE.</t>
  </si>
  <si>
    <t>A SIMPLE ANALYTICAL CALCULATION BASED ON A TRANSFER MATRIX METHOD FOR INCOHERENT OPTICS, ALLOWING THE PREDICTION OF PHOTOVOLTAIC MODULE EFFICIENCIES IN DIFFERENT ENCAPSULATION CONDITIONS IS PRESENTED. THIS APPROACH IS USED FOR THE EXPERIMENTAL VALIDATION OF THE MAIN FEATURES OF THE OPTICAL MODEL FOR MULTILAYER GLAZING SYSTEMS CONSIDERED, THROUGH THE RELATION BETWEEN THE EXTERNAL QUANTUM EFFICIENCY OF THE MODULE AND ITS OPTICAL MODELING. THE THEORETICAL PROCEDURE AVOIDS THE NEED TO MANUFACTURE AND CHARACTERIZE BY SOLAR SIMULATOR OR EXTERNAL QUANTUM EFFICIENCY MEASUREMENTS ALL THE VARIETY OF PHOTOVOLTAIC MODULE CONFIGURATIONS, WHICH IS OF INTEREST AT RESEARCH AND MANUFACTURING LEVELS, ESPECIALLY FOR BUILDING-INTEGRATED PHOTOVOLTAICS. THE ABSORPTIVITY OF ENCAPSULATED SOLAR CELLS IS NOT DIRECTLY ACCESSIBLE FROM DIRECT AIR-BARE CELL OR AIR ENCAPSULATED CELL OPTICAL MEASUREMENTS, AND THEREFORE ANALYTICAL OR NUMERICAL METHODS ARE GENERALLY NEEDED. THE CALCULATIONS PRESENTED IN THIS WORK PROVIDE CLOSED ANALYTICAL EXPRESSIONS FOR THE LAYER-BY LAYER ABSORPTION OF THE DIFFERENT COMPONENTS OF A PHOTOVOLTAIC MODULE. FROM A SMALL SET OF EXPERIMENTAL MEASUREMENTS OF A PARTICULAR ENCAPSULATION CONFIGURATION, AND THE THEORETICAL EXPRESSIONS FOR SPECTRAL ABSORPTIVITIES, THE SHORT-CIRCUIT CURRENT OF A MODULE CAN BE PREDICTED FOR ANY OTHER ENCAPSULATION SCHEME. IT WILL BE PROVED THAT THE METHOD ACCURATELY MATCHES SHORT-CIRCUIT CURRENT DENSITY OF THE MODULES AS OBTAINED FROM EXPERIMENTAL MEASUREMENTS. RESULTS WILL BE PRESENTED FOR CRYSTALLINE SILICON AND CIGS THIN FILM CELL TECHNOLOGIES WITH SEVERAL GLASS AND ENCAPSULATION MATERIAL COMBINATIONS. (C) 2016 ELSEVIER LTD. ALL RIGHTS RESERVED.</t>
  </si>
  <si>
    <t>INTEGRATION OF DISTRIBUTED RENEWABLE GENERATION (DRG) TO THE FUTURE SMART GRID (SG) IS ONE OF THE IMPORTANT CONSIDERATIONS THAT IS HIGHLY PRIORITIZED IN THE SG DEVELOPMENT ROADMAP BY MOST OF THE COUNTRIES INCLUDING MALAYSIA. THE PLAUSIBLE WAY OF THIS INTEGRATION IS THE ENHANCEMENT OF INFORMATION AND BIDIRECTIONAL COMMUNICATION INFRASTRUCTURE FOR ENERGY MONITORING AND CONTROLLING FACILITIES. HOWEVER, URGENCY OF DATA DELIVERY THROUGH MAINTAINING CRITICAL TIME CONDITION IS NOT CRUCIAL IN THESE FACILITIES. IN THIS PAPER, WE HAVE SURVEYED STATE-OF-THE-ART PROTOCOLS FOR DIFFERENT WIRELESS SENSOR NETWORKS (WSNS) WITH THE AIM OF REALIZING COMMUNICATION INFRASTRUCTURE FOR DRG IN MALAYSIA. BASED ON THE ANALYTICAL RESULTS FROM SURVEYS, DATA COMMUNICATION FOR DRG SHOULD BE EFFICIENT, FLEXIBLE, RELIABLE, COST EFFECTIVE, AND SECURED. TO MEET THIS ACHIEVEMENT, IEEE802.15.4 SUPPORTED ZIGBEE PRO PROTOCOL TOGETHER WITH SENSORS AND EMBEDDED SYSTEM IS SHOWN AS WIRELESS SENSOR (WS) FOR DRG BIDIRECTIONAL NETWORK WITH PROSPECT OF ATTAINING DATA MONITORING FACILITIES. THE PROSPECT TOWARDS UTILIZING ZIGBEE PRO PROTOCOL CAN BE A COST EFFECTIVE OPTION FOR FULL INTEGRATION OF INTELLIGENT DRG AND SMALL SCALE BUILDING-INTEGRATED PHOTOVOLTAIC (BIPV)/FEED-IN-TARIFF (FIT) UNDER SG ROADMAP (PHASE4: 2016-2017) CONDUCTED BY MALAYSIA NATIONAL UTILITY COMPANY, TENAGA NASIONAL BERHAD (TNB). MOREOVER, WE HAVE PROVIDED A DIRECTION TO UTILIZE THE EFFECTIVENESS OF ZIGBEE-WS NETWORK WITH THE EXISTING OPTICAL COMMUNICATION BACKBONE FOR DATA IMPORTING FROM THE END DRG SITE TO THE TNB CONTROL CENTER. A COMPARATIVE STUDY IS CARRIED OUT AMONG DEVELOPING COUNTRIES ON RECENT TRENDS OF SG PROGRESS WHICH REVEALS THAT SOME COMMON PROJECTS LIKE SMART METERING AND DRG INTEGRATION ARE ON PRIORITY. (C) 2015 THE AUTHORS. PUBLISHED BY ELSEVIER LTD. THIS IS AN OPEN ACCESS ARTICLE UNDER THE CC BY LICENSE (HTTP://CREATIVECOMMONS.ORG/LICENSES/BY/4.0/).</t>
  </si>
  <si>
    <t>IN ORDER TO INCORPORATE REAL CONSTRUCTION MATERIAL REFLECTANCE PROPERTIES IN A MONTE-CARLO RAY TRACING ALGORITHM, A REPRESENTATIVE CLADDING MATERIAL IS CHARACTERISED WITH A SPECTROPHOTOMETER TO OBTAIN REFLECTANCE ANGULAR DISTRIBUTION. THESE MEASUREMENTS ARE USED TO DESIGN A BRDF MODEL WITH A REDUCED NUMBER OF PARAMETERS THAT ARE FURTHER IDENTIFIED, ALONG WITH THEIR CONFIDENCE INTERVALS. OBTAINED RESULTS ARE COMPARED TO REFLECTANCE COEFFICIENTS MEASURED WITH AN INTEGRATING SPHERE. THE PROSPECTS OF SUCH A MODEL IS TO ALLOW FOR A MORE ACCURATE MODELLING OF THE OPTICAL PROPERTIES OF MATERIALS IN REFLECTION. THIS KNOWLEDGE CAN THEN ALLOW A BETTER INTEGRATION OF PHOTOVOLTAIC TECHNOLOGIES, BOTH IN TERMS OF ENERGY AND VISUAL ACCEPTANCE. FOR THE PARTICULAR HPL CLADDING MATERIAL TESTED AND DESPITE A HIGHLY SPECULAR BEHAVIOR AT GRAZING INCIDENCE ANGLES, WE FOUND THAT THE SPECULAR TERM ONLY AMOUNTS TO 4\% OF REFLECTION. (C) 2022 ELSEVIER B.V. ALL RIGHTS RESERVED.</t>
  </si>
  <si>
    <t>IN THIS STUDY A NOVEL STATIC CONCENTRATING PHOTOVOLTAIC (PV) SYSTEM, SUITABLE FOR USE IN WINDOWS OR GLAZING FACADES, HAS BEEN DESIGNED. THE DEVELOPED SMART CONCENTRATING PV (CPV) SYSTEM IS LIGHTWEIGHT, LOW COST AND ABLE TO GENERATE ELECTRICITY. ADDITIONALLY, THIS SYSTEM AUTOMATICALLY RESPONDS TO CLIMATE BY VARYING THE BALANCE OF ELECTRICITY GENERATED FROM THE PV WITH THE AMOUNT OF SOLAR LIGHT AND HEAT PERMITTED THROUGH IT INTO THE BUILDING. IT THEREFORE OFFERS THE POTENTIAL TO CONTRIBUTE TO, AND CONTROL, ENERGY CONSUMPTION, WITHIN BUILDINGS. A COMPREHENSIVE OPTICAL ANALYSIS OF THE SMART CPV IS UNDERTAKEN VIA 3-D RAY TRACING TECHNIQUE. TO OBTAIN OPTIMAL OVERALL OPTICAL PERFORMANCE OF THE NOVEL SMART CPV ANALYSIS HAS BEEN BASED UPON ALL NECESSARY DESIGN PARAMETERS INCLUDING THE AVERAGE REFLECTIVITY OF THE THERMOTROPIC REFLECTIVE LAYER, THE GLAZING COVER DIMENSION, THE GLAZING COVER MATERIALS AS WELL AS THE DIMENSIONS OF THE SOLAR CELLS. IN ADDITION, A HYDROXYPROPYL CELLULOSE (HPC) HYDROGEL POLYMER, SUITABLE FOR USE AS THE REFLECTIVE THERMOTROPIC LAYER FOR THE SMART CPV SYSTEM, WAS SYNTHESIZED AND EXPERIMENTALLY STUDIED. (C) 2016 ELSEVIER LTD. ALL RIGHTS RESERVED.</t>
  </si>
  <si>
    <t>WITH THE INCREASING PENETRATION OF RENEWABLE ENERGY SOURCES IN THE POWER SYSTEM, THE POWER ELECTRONIC INVERTERS ARE WIDELY USED TO INTERFACE WITH THE GRID, WHICH WILL REDUCE THE INERTIA OF THE POWER SYSTEM. THIS STUDY PROPOSES ANCILLARY INERTIAL SERVICE FROM SINGLE-PHASE ROOFTOP SOLAR PHOTOVOLTAIC (PV) BASED INVERTER TO THE GRID. THE INERTIA EMULATION CONTROL TECHNIQUE TRANSFORMS THE BEHAVIOUR OF INVERTER LIKE A SYNCHRONOUS GENERATOR UNDER POWER IMBALANCES. A HYBRID ENERGY STORAGE SYSTEM CONSISTING OF BATTERY AND SUPERCAPACITOR (SC) HAS BEEN CONNECTED AT THE DC BUS TO TAKE CARE OF THE VARIABILITY IN PV OUTPUT POWER AND LOAD FLUCTUATIONS. THE SC ABSORBS/INJECTS THE FAST-VARYING POWER AND PROVIDES THE INERTIAL RESPONSE TO ARREST THE FREQUENCY DEVIATION AND BATTERY CHARGES/DISCHARGES TO BRING BACK THE FREQUENCY TO THE NOMINAL VALUE. REAL-TIME SIMULATION IS CARRIED OUT TO TEST THE SYSTEM BEHAVIOUR FOR DIFFERENT OPERATING CONDITIONS USING OPAL-RT 5700.</t>
  </si>
  <si>
    <t>LARGE-SCALE ADOPTION OF SOLAR PHOTOVOLTAICS (PV) IN THE BUILT ENVIRONMENT REQUIRES AUTOMATION OF ROOF SUITABILITY SURVEYING OVER LARGE GEOGRAPHICAL AREAS. FURTHERMORE, AS LOCAL PV INSTALLATION DENSITY INCREASES, ELECTRICITY NETWORK OPERATORS REQUIRE CLEARER INFORMATION ON THE OVERALL IMPACT THE LARGE NUMBER OF DIFFERENT ROOFTOP PV SYSTEMS WILL HAVE ON THE STABILITY OF THE LOCAL NETWORK. KNOWLEDGE OF ROOF FEATURES (TILT ANGLE, AZIMUTH ANGLE AND AREA) AND LOCALISED IN-PLANE IRRADIANCE DATA IS ESSENTIAL TO MEET BOTH OF THESE REQUIREMENTS. SUCH INFORMATION IS CURRENTLY NOT AVAILABLE (EXCEPT BY INDIVIDUAL ROOF SURVEYING BY PV CONSULTANTS) AND HAS TO BE GENERATED. THIS STUDY DEMONSTRATES THE AUTOMATED EXTRACTION OF BUILDING ROOF PLANE CHARACTERISTICS FROM EXISTING WIDE-AREA, AIRCRAFT-BASED LIGHT DETECTION AND RANGING DATA. THESE CHARACTERISTICS ARE THEN AGGREGATED STATISTICALLY AND SCALED-UP TO PRODUCE A UK-WIDE MAP OF AVERAGE ROOF TILT VARIATION. VALIDATION OF ROOF TILT WITH SITE MEASUREMENTS TAKEN BY FOUR DIFFERENT METHODS DEMONSTRATES A MEAN ABSOLUTE ERROR OF 3 DEGREES. FOR MAJOR ROOF PLANE AZIMUTH ANGLES, BANDED INTO COMPASS OCTANTS, ACCURATE DETECTION WAS ACHIEVED IN 100\% OF CASES, VALIDATED BY INSPECTION OF AERIAL PHOTOGRAPHY. THIS IS SUFFICIENT FOR CALCULATING IN-PLANE IRRADIANCE FOR A MORE DETAILED AUTOMATED ASSESSMENT.</t>
  </si>
  <si>
    <t>THE GREENING OF URBAN ENVIRONMENTS PLAYS A CRUCIAL ROLE IN MITIGATING THE ADVERSE EFFECTS OF URBANIZATION, SUCH AS AIR POLLUTION AND THE URBAN HEAT ISLAND EFFECT, AND CAN PROVIDE NUMEROUS BENEFITS TO RESIDENTS, INCLUDING OP-PORTUNITIES FOR LEISURE AND IMPROVED MENTAL HEALTH. ON THE OTHER HAND, THERE IS A GREAT DEMAND TO UTILIZE RENEWABLE ENERGY SYSTEMS IN CITIES TO MITIGATE GREENHOUSE GAS EMISSION. BUILDING-INTEGRATED PHOTOVOLTAIC (BIPV) TECHNOLOGY IS ONE OF THE MOST PROMISING SOLUTIONS TO HARVEST CLEAN ELECTRICITY ON-SITE AND SUPPORT THE ZERO CARBON TRANSITION OF CITIES. THE COMBINATION OF BIPV AND GREEN SPACES IN URBAN ENVIRONMENTS PRESENTS A MUTUALLY AD-VANTAGEOUS SCENARIO, PROVIDING MULTIPLE BENEFITS AND OPTIMIZED LAND USAGE. HOWEVER, DESPITE ITS PROMISING POTENTIAL, THERE IS A DEARTH OF SCIENTIFIC RESEARCH SYSTEMATICALLY EXAMINING THIS INTEGRATED STRATEGY. THIS PAPER INVESTIGATED THREE KEY ASPECTS RELATED TO THE INTEGRATION OF BIPV SYSTEMS AND GREENERY IN URBAN ENVIRONMENTS. SPECIFICALLY, THE PAPER AIMED TO EXPLORE: 1) THE OVERALL DESIGN CONSIDERATIONS AND PERFORMANCE IMPACTS OF IN-TEGRATED BIPV SYSTEMS AND GREENERY; 2) THE CHALLENGES INVOLVED IN INTEGRATING THESE TWO SYSTEMS; AND 3) THE PROSPECTS OF THIS INTEGRATED APPROACH. THE METHODOLOGY OF THIS PAPER INVOLVED A COMPREHENSIVE REVIEW AND ANALYSIS OF THE INTEGRATION OF BIPV SYSTEMS AND GREENERY IN URBAN ENVIRONMENTS. THIS EXAMINATION WAS CONDUCTED FROM VARIOUS PERSPECTIVES, INCLUDING SHADING, IRRIGATION, ENERGY PERFORMANCE, AESTHETICS, MATERIALS, AND INSTAL-LATION. THE PRINCIPAL FINDINGS OF THIS RESEARCH ARE TWOFOLD: FIRSTLY, THE INTEGRATION OF BIPV AND GREENING CAN YIELD MUTUALLY BENEFICIAL OUTCOMES; AND SECONDLY, THE COOLING EFFECT OF GREENING ON PHOTOVOLTAIC SYSTEMS PRIMARILY HINGES ON THE DISTANCE BETWEEN THE TWO COMPONENTS AND THE SURROUNDING MICROCLIMATE. THESE RESEARCH FINDINGS UNDERSCORE THE POTENTIAL OF COUPLING BIPV SYSTEMS WITH GREENING, POSITIONING IT AS A SUSTAINABLE AND ADVANTA-GEOUS APPROACH FOR FUTURE BUILDING DESIGN AND DEVELOPMENT.</t>
  </si>
  <si>
    <t>ELECTRIFICATION IS AN EFFICIENT WAY TO DECARBONIZE BY REPLACING FOSSIL FUELS WITH LOW-EMISSION POWER. IN ADDITION, ENERGY EFFICIENCY MEASURES CAN REDUCE CONSUMPTION, MAKING IT EASIER TO SHIFT TO A ZERO-CARBON SOCIETY. IN QUEBEC, UPGRADES TO AGING BUILDINGS THAT EMPLOY ELECTRIC RESISTANCE HEATING OFFER A UNIQUE OPPORTUNITY TO FREE UP LARGE AMOUNTS OF HYDROELECTRICITY THAT CAN SERVE TO DECARBONIZE HEATING IN OTHER BUILDINGS. HOWEVER, ANOTHER SOURCE OF ENERGY WOULD BE NEEDED TO ELECTRIFY MOBILITY BECAUSE EFFICIENCY MEASURES FREE UP SMALL AMOUNTS OF ELECTRICITY IN SUMMER COMPARED TO WINTER. THIS STUDY REVEALS HOW BUILDING EFFICIENCY MEASURES COMBINED WITH SOLAR ELECTRICITY GENERATION PROVIDE AN ENERGY PROFILE THAT MATCHES THE REQUIREMENTS FOR DECARBONIZING BOTH MOBILITY AND HEATING. THE TRNSYS SOFTWARE WAS USED TO SIMULATE THE ANNUAL ENERGY PERFORMANCE OF AN EXISTING HOUSE AND RETROFITTED/REBUILT LOW-ENERGY HOUSES EQUIPPED WITH A PHOTOVOLTAIC (PV) ROOF IN MONTREAL, QUEBEC, CANADA (45.5 \&amp; DEG; N). THE ELECTRICITY THAT IS MADE AVAILABLE BY UPGRADING THE HOUSES IS MAINLY CONSIDERED FOR POWERING BATTERY AND FUEL CELL ELECTRIC VEHICLES (BEVS AND FCEVS) AND ELECTRIFYING HEATING IN GREENHOUSES. THE RESULTS INDICATE THAT RETROFITTING 16\% OR REBUILDING 12\% OF SINGLE-DETACHED HOMES IN QUEBEC CAN PROVIDE ENOUGH ELECTRICITY TO DECARBONIZE HEATING ENERGY USE IN EXISTING GREENHOUSES AND TO OPERATE THE NEW GREENHOUSES REQUIRED FOR GROWING ALL FRESH VEGETABLES LOCALLY. IF ALL THE SINGLE-DETACHED HOUSES THAT EMPLOY ELECTRIC RESISTANCE HEATING ARE UPGRADED, 33.4 AND 21.8 TWH YEAR(-1) OF ELECTRICITY WOULD BE AVAILABLE FOR DECARBONIZATION, EQUIVALENT TO A 19\% AND 12\% INCREASE OF THE PROVINCE'S ELECTRICITY SUPPLY FOR THE RETROFITTED OR REBUILT HOUSES, RESPECTIVELY. THIS IS ENOUGH ENERGY TO CONVERT 83-100\% OF PERSONAL VEHICLES TO BEVS OR 35-56\% TO FCEVS. DECARBONIZATION USING THE ELECTRICITY THAT IS MADE AVAILABLE BY UPGRADING TO LOW-ENERGY SOLAR HOUSES COULD REDUCE THE PROVINCE'S GREENHOUSE GAS (GHG) EMISSIONS BY APPROXIMATELY 32\% (26.5 MTCO(2EQ)). THE TIME REQUIRED FOR THE INITIAL EMBODIED GHG EMISSIONS TO SURPASS THE EMISSIONS AVOIDED BY ELECTRIFICATION RANGES FROM 3.4 TO 11.2 YEARS. BUILDING ENERGY EFFICIENCY RETROFITS/REBUILDS COMBINED WITH PHOTOVOLTAICS IS A PROMISING APPROACH FOR QUEBEC TO MAXIMIZE THE DECARBONIZATION POTENTIAL OF ITS EXISTING ENERGY RESOURCES WHILE PROVIDING LOCAL ENERGY AND FOOD SECURITY.</t>
  </si>
  <si>
    <t>SOLAR POWER FORECASTING IS OF HIGH INTEREST IN MANAGING ANY POWER SYSTEM BASED ON SOLAR ENERGY. IN THE CASE OF PHOTOVOLTAIC (PV) SYSTEMS, AND BUILDING INTEGRATED PV (BIPV) IN PARTICULAR, IT MAY HELP TO BETTER OPERATE THE POWER GRID AND TO MANAGE THE POWER LOAD AND STORAGE. POWER FORECASTING DIRECTLY BASED ON PV TIME SERIES HAS SOME ADVANTAGES OVER SOLAR IRRADIANCE FORECASTING FIRST AND PV POWER MODELING AFTERWARDS. IN THIS PAPER, THE POWER FORECASTING FOR BIPV SYSTEMS IN A VERTICAL FACADE IS STUDIED USING MACHINE LEARNING ALGORITHMS BASED ON DECISION TREES. THE FORECASTING SCHEME EMPLOYS THE SKFORECAST LIBRARY FROM THE PYTHON ENVIRONMENT, WHICH FACILITATES THE IMPLEMENTATION OF DIFFERENT SCHEMES FOR BOTH DETERMINISTIC AND PROBABILISTIC FORECASTING APPLICATIONS. FIRSTLY, DETERMINISTIC FORECASTING OF HOURLY BIPV POWER WAS PERFORMED WITH XGBOOST AND RANDOM FOREST ALGORITHMS FOR DIFFERENT CASES, SHOWING AN IMPROVEMENT IN FORECASTING ACCURACY WHEN SOME EXOGENOUS VARIABLES WERE USED. SECONDLY, PROBABILISTIC FORECASTING WAS PERFORMED WITH XGBOOST COMBINED WITH THE BOOTSTRAP METHOD. THE RESULTS OF THIS PAPER SHOW THE CAPABILITIES OF RANDOM FOREST AND GRADIENT BOOSTING ALGORITHMS, SUCH AS XGBOOST, TO WORK AS REGRESSORS IN TIME SERIES FORECASTING OF BIPV POWER. MEAN ABSOLUTE ERROR IN THE DETERMINISTIC FORECAST, USING THE MOST INFLUENCING EXOGENOUS VARIABLES, WERE AROUND 40\% AND CLOSE BELOW 30\% FOR THE SOUTH AND EAST ARRAY, RESPECTIVELY.</t>
  </si>
  <si>
    <t>ASSESSING THE LONG-TERM RELIABILITY OF PV SYSTEMS IS IMPORTANT FOR UNDERSTANDING THEIR ENERGY AND COST EFFICIENCY. TYPICALLY, ESTIMATES AND PREDICTIONS ARE BASED ON INDOOR TESTS AND ACCELERATED AGEING. HOWEVER, FLUCTUATING AND DIFFERENTLY INTERACTING OUTDOOR FACTORS SUCH AS SOLAR RADIATION, DUST, AND SHADOWING IN REAL ENVIRONMENT CAN IMPACT THE ACTUAL PERFORMANCE. THIS PAPER EXAMINES ALTERATIONS RELATED TO AGEING OF C-SI PV MODULES, FIRSTLY BY CLASSIFYING THE MAIN FACTORS THAT AFFECT AGED C-SI PV MODULES AND THEN ASSESSING THE IMPACT ON THEIR PERFORMANCE DEGRADATION BY ANALYSING A PILOT BIPV SYSTEM AT POLITECNICO DI MILANO AFTER 20 YEARS OF ACTUAL OPERATION. SUCH SYSTEM, WHICH IS HIGHLY REPRESENTATIVE SINCE IS THE FIRST PUBLIC BIPV PLANT FUNDED IN ITALY, WAS CAREFULLY AND CONTINUOUSLY MONITORED DURING ITS OPERATING LIFE. IN PARTICULAR, ACCORDING TO THE VISUAL/IR INSPECTION CARRIED OUT AFTER THE 20TH YEAR OF OPERATION, THE MAIN OBSERVED ALTERATION IN THE MODULES WERE DISCOLORATION OF THE ENCAPSULANT, DELAMINATION, AND CHALKING OF THE BACKSHEET. THE I-V CHARACTERIZATION SHOWN THAT ALL SAMPLED MODULES HAD AN OVERALL DEGRADATION RATE OF LESS THAN 20 \%, WHICH IS WITHIN THE WARRANTY LIMIT, ALTHOUGH IN MANY CASES THE DEGRADATION RATE OVER TIME SHOWS A NON-LINEAR TREND. ONLY ONE MODULE EXPERIENCED A SEVERE FAULT THAT CAUSED THE COMPLETE LOSS OF FUNCTIONALITY. OBTAINED RESULTS CONFIRM THE RELIABILITY OF C-SI TECHNOLOGY, STRESSING THE IMPORTANCE OF A CAREFUL MONITORING ESPECIALLY AFTER THE 15TH YEAR, WHEN AN INCREASE OF THE DEGRADATION RATE MIGHT OCCUR.</t>
  </si>
  <si>
    <t>BUILDING INTEGRATED AND BUILDING ATTACHED PHOTOVOLTAIC (BIPV, BAPV) SYSTEMS MAY SUFFER FROM LOWER PERFORMANCE THAN PREDICTED AS A RESULT OF UNWANTED PARTIAL SHADING. NEW SYSTEM ARCHITECTURES HAVE BEEN PROPOSED TO OPTIMIZE PERFORMANCE. THE COMMON APPROACH OF THESE NEW ARCHITECTURES IS TO TRACK THE MAXIMUM POWER POINT OF EVERY SOLAR MODULE INDIVIDUALLY. THIS PAPER DEMONSTRATES THE EFFECT OF SHADING ON ENERGY YIELD BY EVALUATING POWER LEVEL MANAGEMENT ON THE MODULE LEVEL COMPARED TO STRING LEVEL. THREE INDEPENDENT PV SYSTEMS WERE INSTALLED AND EXTENSIVELY MONITORED IN EINDHOVEN, A REFERENCE STRING INVERTER SYSTEM, A POWER OPTIMIZER SYSTEM AND A MICRO INVERTER SYSTEM. THE DC AND AC PERFORMANCE RATIO (PR) OF THE SYSTEMS HAVE BEEN ANALYZED FOR DIFFERENT WEATHER TYPES BASED ON THE CLEARNESS INDEX. A POLE SHADING COVERING 1-2\% OF THE TOTAL SYSTEM SURFACE HAS BEEN USED TO EVALUATE SYSTEM PERFORMANCE UNDER A SPECIFIC TYPE OF PARTIAL SHADING. MODULE LEVEL POWER ELECTRONICS (MLPE) IS CAPABLE OF INCREASING THE PR UP TO 35\% UNDER CERTAIN PARTIAL SHADING CONDITIONS. HOWEVER, THE STRING INVERTER SYSTEM OUTPERFORMED MLPE UNDER UNSHADED OPERATION CONDITIONS.</t>
  </si>
  <si>
    <t>IN THIS PAPER, WE SHOW THAT PHOTOVOLTAIC (PV) ENERGY YIELDS CAN BE SIMULATED USING STANDARD RENDERING AND RAY-TRACING FEATURES OF COMPUTER AIDED DESIGN (CAD) SOFTWARE. TO THIS END, THREE-DIMENSIONAL (3-D) SCENERIES ARE RAY-TRACED IN CAD. THE PV POWER OUTPUT IS THEN MODELED BY TRANSLATING IRRADIANCE INTENSITY DATA OF RENDERED IMAGES BACK INTO NUMERICAL DATA. TO ENSURE ACCURATE RESULTS, THE SOLAR IRRADIATION DATA USED AS INPUT IS COMPARED TO NUMERICAL DATA OBTAINED FROM RENDERED IMAGES, SHOWING EXCELLENT AGREEMENT. AS EXPECTED, ALSO RAY-TRACING PRECISION IN THE CAD SOFTWARE PROVES TO BE VERY HIGH. TO DEMONSTRATE PV ENERGY YIELD SIMULATIONS USING THIS INNOVATIVE CONCEPT, SOLAR RADIATION TIME COURSE DATA OF A FEW DAYS WAS MODELED IN 3-D TO SIMULATE DISTRIBUTIONS OF IRRADIANCE INCIDENT ON FLAT, SINGLE- AND DOUBLE-BEND SHAPES AND A PV POWERED COMPUTER MOUSE LOCATED ON A WINDOW SILL. COMPARISONS OF MEASURED TO SIMULATED PV OUTPUT OF THE MOUSE SHOW THAT ALSO IN PRACTICE, SIMULATION ACCURACIES CAN BE VERY HIGH. THEORETICALLY, THIS CONCEPT HAS GREAT POTENTIAL, AS IT CAN BE ADAPTED TO SUIT A WIDE RANGE OF SOLAR ENERGY APPLICATIONS, SUCH AS SUN-TRACKING AND CONCENTRATOR SYSTEMS, BUILDING INTEGRATED PV (BIPV) OR PRODUCT INTEGRATED PV (PIPV). HOWEVER, GRAPHICAL USER INTERFACES OF `CAD-PV' SOFTWARE TOOLS ARE NOT YET AVAILABLE. (C) 2010 ELSEVIER LTD. ALL RIGHTS RESERVED.</t>
  </si>
  <si>
    <t>EXISTING APPROACHES TO INDOOR ENVIRONMENTAL QUALITY IN SINGLE-FAMILY RESIDENTIAL BUILDINGS HAVE BEEN DESCRIBED, IDENTIFYING THEIR OPTIMAL PREFERRED PARAMETERS FOR MAINTAINING A HUMAN-HEALTHY ENVIRONMENT. THE ENERGY REQUIREMENTS FOR MAINTAINING BASIC BUILDING SYSTEMS (LIGHTING, COOKING, HEATING, VENTILATION, COOLING) HAVE BEEN ANALYZED. PASSIVE AND ACTIVE SOURCES OF ENERGY PRODUCTION HAVE BEEN ANALYZED, PROSUMER BUILDINGS HAVE BEEN CONSIDERED, AND METHODS OF OBTAINING MAXIMUM ENERGY IN WINTER PERIODS AND AVOIDING OVERHEATING OF THE BUILDING IN SUMMER PERIODS HAVE BEEN DISCUSSED. PROCESS SCHEMES OF USING ACTIVE SHADOW STRUCTURES AS AN INTEGRAL ELEMENT WITH OTHER SYSTEMS ACQUIRING ENERGY FROM RES IN SINGLE-FAMILY RESIDENTIAL BUILDINGS HAVE BEEN PRESENTED. ARCHITECTURAL ASPECTS OF THE USE OF ENERGY-ACTIVE SHADOW STRUCTURES IN RESIDENTIAL BUILDINGS (SINGLE - FAMILY HOUSES) HAVE BEEN PRESENTED TOGETHER WITH ALTERNATIVE SOLUTIONS. THIS PAPER PRESENTS PROCESS DIAGRAMS OF THE USE OF ENERGY-ACTIVE SHADOW INTEGRATED WITH OTHER RENEWABLE ENERGY SOURCES USED IN SINGLE-FAMILY BUILDINGS, SUCH AS: BIPV, PVT AND HEAT PUMPS, BENEFITING INDOOR ENVIRONMENTAL QUALITY. ARCHITECTURAL CONSIDERATIONS FOR THE USE OF ENERGY-ACTIVE SHADOW STRUCTURES IN SINGLE-FAMILY HOMES HAVE BEEN PRESENTED ALONG WITH ALTERNATIVE SOLUTIONS. THE PURPOSE OF THIS PAPER IS TO PRESENT A CONCEPT (ESPECIALLY EFFECTIVE IN THE SUMMER) FOR AN ADDITIONAL WAY TO HARVEST ELECTRICITY FROM ENERGY-ACTIVE SHADOWS IN SINGLE-FAMILY HOUSES.</t>
  </si>
  <si>
    <t>BUILDING INTEGRATED AND BUILDING ATTACHED PHOTOVOLTAIC (BIPV, BAPV) SYSTEMS MAY SUFFER FROM LOWER PERFORMANCE THAN PREDICTED AS A RESULT OF NOT CONSIDERED PARTIAL SHADING. NEW SYSTEM ARCHITECTURES HAVE BEEN PROPOSED TO OPTIMIZE PERFORMANCE. THE COMMON APPROACH OF THESE NEW ARCHITECTURES IS TO TRACK THE MAXIMUM POWER POINT (MPP) OF EVERY SOLAR MODULE INDIVIDUALLY. A SIMULATION MODEL IS DEVELOPED TO QUANTIFY THE BENEFITS AND DRAWBACKS OF DIFFERENT PV SYSTEM ARCHITECTURES. THE MODEL INCLUDES A SHADING EVALUATION OF THE INSTALLATION WITH MEANS OF 3D MODELING, IRRADIANCE CALCULATIONS, PV CELL MODELING AND FINALLY AN EMPIRICAL POWER CONVERSION MODEL. THE ENERGY YIELD OF THREE LEADING ARCHITECTURES IS CONFIRMED (STRING INVERTER, POWER OPTIMIZER, MICRO INVERTER) FOR CLEAR AND PARTIAL SHADING CONDITIONS BY MEANS OF AN OUTDOOR FIELD TEST. RESULTS WITH THE IRRADIANCE PROFILE OF THE NETHERLANDS SHOW THAT THE STRING INVERTER SYSTEM OUTPERFORMS MLPE IN 2 OUT OF 3 PARTIAL SHADING SCENARIOS THAT WERE EVALUATED IN THIS STUDY. IT IS FOUND THAT THE ENERGY YIELD BENEFIT OF MLPE HAS A SEASONAL AND LATITUDE VARIATION WITH THE HIGHEST CONTRIBUTION DURING WINTER MONTHS. ADDITIONALLY A STUDY WAS PERFORMED TO EVALUATE THE ENERGY YIELD AT DIFFERENT IRRADIANCE PROFILES. RESULTS SHOW THAT THERE IS A MARGINAL BENEFIT OF THE MICRO INVERTER SYSTEM AT HIGHER IRRADIANCE LOCATIONS WHEN PARTIAL SHADING IS PRESENT. THE ANALYSIS METHOD CAN BE USED BY PV INSTALLERS AND SYSTEM DESIGNER TO DETERMINE WHICH IS THE OPTIMAL SYSTEM ARCHITECTURE FOR MAXIMUM ENERGY YIELD ESPECIALLY WHEN PARTIAL SHADING IS PRESENT. (C) 2016 ELSEVIER LTD. ALL RIGHTS RESERVED.</t>
  </si>
  <si>
    <t>IN THIS WORK WE CONSIDER NOISE BARRIERS WITH INTEGRATED PHOTOVOLTAIC MODULES. THE NOVELTY IS THAT BIFACIAL MODULES ARE CONSIDERED. A FULL SCALE BIFACIAL PHOTOVOLTAIC NOISE BARRIER WAS BUILT AND ITS POWER OUTPUT WAS MONITORED. IN ADDITION WE DEVELOPED AN ADVANCED NUMERICAL MODEL FOR PREDICTING THIS POWER OUTPUT FOR GIVEN WEATHER CONDITIONS. EXCELLENT AGREEMENT WAS FOUND BETWEEN THE MEASURED POWER OUTPUT AND THE MODEL PREDICTION. NEXT WE USED THIS MODEL TO DEMONSTRATE THE EFFECTS OF THE ORIENTATION, TILT, LOCATION, CELL POSITION AND BYPASS-DIODE CONFIGURATION ON THE ANNUAL ENERGY YIELD OF BIFACIAL PHOTOVOLTAIC NOISE BARRIERS.</t>
  </si>
  <si>
    <t>THE ESTIMATION OF LONG-TERM PERFORMANCES OF PV SYSTEMS IS A CRUCIAL FACTOR FOR PROPERLY ASSESSING THE ENERGY AND HE COST OF PV ELECTRICITY AND THUS THE COST EFFECTIVENESS OF DIFFERENT TECHNOLOGIES. THIS TYPE OF PREDICTION IS OFTEN BASED ON ACCELERATED AGEING AND TESTS IN INDOOR CONDITION. HOWEVER, THE COMBINATION OF DIFFERENT PHENOMENA, SUCH AS THE MEAN SOLAR RADIATION AVAILABLE ON THE SITE, THE PRESENCE OF DUST, THE SHADOWING OR UV RADIATION OVER LONG-OUTDOOR EXPOSURE, AFFECT IN DIFFERENT WAYS THE REAL PERFORMANCE OF THE PV SYSTEMS. THIS PAPER PRESENTS A DETAILED ASSESSMENT OF THE TESTING CAMPAIGN ON THE PILOT PV PLANT AT THE POLITECNICO DI MILANO, WHICH UNDERWENT 13 YEARS OF CONTINUOUS OPERATION; SUCH PERIOD IS PARTICULARLY REPRESENTATIVE BECAUSE IT CAN BE CONSIDERED AS ABOUT HALF OF THE SUPPOSED LIFETIME CYCLE OF A PHOTOVOLTAIC SYSTEM WHICH IS USUALLY TAKEN INTO ACCOUNT FOR TECHNICAL-ECONOMIC EVALUATIONS. THE RESULTS OBTAINED SHOW THAT THE PV PLANT ANALYZED DIDN'T PRESENT A SIGNIFICANT DECREASE IN LONG-TERM PERFORMANCE: THE MEASURED PR DECAY IS EQUAL TO 0.37\%/YEAR. IN ADDITION, THE VISUAL INSPECTION AND IR ANALYSIS SHOWED THAT NO PV MODULES ARE AFFECTED BY SERIOUS DAMAGE. THIS RESULT IS DUE TO A GOOD SYSTEM DESIGN DURING THE PRELIMINARY STAGE, HIGH-QUALITY COMPONENTS AND ALSO THE BACK VENTILATION OF THE MODULES, WHICH AVOIDS OVERHEATING IN THE WARMER PERIODS OF THE YEAR. FINALLY, AN ECONOMIC ANALYSIS WAS CARRIED OUT - BASED ON REAL HISTORICAL DATA - WHICH MAKES THE ECONOMIC EVALUATION MORE RELIABLE. (C) 2016 ELSEVIER LTD. ALL RIGHTS RESERVED.</t>
  </si>
  <si>
    <t>DECARBONIZING THE BUILDING SECTOR IS CRUCIAL FOR MITIGATING CLIMATE CHANGE, REDUCING CARBON EMISSIONS, AND ACHIEVING AN ENERGY PRODUCTION-CONSUMPTION BALANCE. THIS RESEARCH AIMS TO IDENTIFY KEY DESIGN PRINCIPLES AND STRATEGIES TO ENHANCE ENERGY SAVINGS AND ANALYZE THE INTEGRATION POTENTIAL OF RENEWABLE ENERGY SOURCES (RES) SUCH AS SOLAR, WIND, GEOTHERMAL, AND BIOMASS, PROVIDING IN-DEPTH TECHNICAL EXPLORATION AND EVALUATING CURRENT BUILDING DEVELOPMENTS. MOREOVER, THE STUDY ALSO EXAMINES RECENT DEVELOPMENTS, EXPLICITLY FOCUSING ON INTEGRATING HYBRID RENEWABLE ENERGY SYSTEMS, ENERGY STORAGE SOLUTIONS, AND AI-BASED TECHNOLOGICAL INNOVATIONS. THROUGH COMPREHENSIVE ANALYSIS AND CRITICAL EVALUATION, THIS RESEARCH PROVIDES VALUABLE INSIGHTS AND PRACTICAL RECOMMENDATIONS FOR ACHIEVING BUILDING SUSTAINABILITY AND ADVANCING THE TRANSITION TOWARDS A LOW-CARBON BUILT ENVIRONMENT.</t>
  </si>
  <si>
    <t>SYSTEM SIMULATION IS NECESSARY TO INVESTIGATE THE FEASIBILITY OF SOLAR PV SYSTEM AT A GIVEN LOCATION. THIS STUDY IS DONE TO EVALUATE THE FEASIBILITY OF GRID CONNECTED ROOFTOP SOLAR PHOTOVOLTAIC SYSTEM FOR A RESIDENTIAL HOSTEL BUILDING AT MANIT, BHOPAL, INDIA (LATITUDE: 23 DEGREES 16'N, LONGITUDE: 77 DEGREES 36'E). THE STUDY FOCUSES ON THE USE OF SOLARGIS PV PLANNER SOFTWARE AS A TOOL TO ANALYZE THE PERFORMANCE A 110 KW(P) SOLAR PHOTOVOLTAIC ROOFTOP PLANT AND ALSO COMPARES THE PERFORMANCES OF DIFFERENT PV TECHNOLOGIES BASED ON SIMULATED ENERGY YIELD AND PERFORMANCE RATIO. SOLARGIS PROVES TO EASY, FAST, ACCURATE AND RELIABLE SOFTWARE TOOL FOR THE SIMULATION OF SOLAR PV SYSTEM. (C) 2016 THE AUTHORS. PUBLISHED BY ELSEVIER LTD.</t>
  </si>
  <si>
    <t>FORECAST PROCEDURES FOR LARGE GROUND MOUNTED PV PLANTS OR SMALLER BIPV OR BAPV SYSTEMS MAY USE A PARAMETRIC OR A NONPARAMETRIC MODEL OF THE PV SYSTEM. IN THIS PAPER, BOTH APPROACHES ARE USED INDEPENDENTLY TO CALCULATE THE ENERGY DELIVERED TO THE GRID ON AN HOURLY BASIS IN FORECAST PROCEDURES THAT USE METEOROLOGICAL VARIABLES FROM A NUMERICAL WEATHER PREDICTION MODEL AS INPUTS, AND THEIR PERFORMANCES AGAINST REAL GENERATION DATA FROM SIX PV PLANTS ARE ANALYZED. THE PARAMETRIC APPROACH RELIES ON MATHEMATICAL MODELS WITH SEVERAL PARAMETERS THAT DESCRIBE THE PV SYSTEMS AND IT WAS IMPLEMENTED IN MATLAB, WHEREAS THE NONPARAMETRIC APPROACH IS BASED ON QUANTILE REGRESSION FORESTS WITH TRAINING AND FORECAST STAGES AND ITS CODE WAS BUILT IN R. THE PARAMETRIC APPROACH PRESENTED MORE SIGNIFICANT BIAS ON ITS RESULTS, MOSTLY DUE TO THE INPUT DATA AND THE TRANSPOSITION MODEL OF IRRADIANCE FROM A HORIZONTAL SURFACE TO THE PLANE OF THE PV ARRAY. (C) 2017 ELSEVIER LTD. ALL RIGHTS RESERVED.</t>
  </si>
  <si>
    <t>THE RISING POPULARITY OF PV HAS PROMPTED THE CREATION OF URBAN COMMUNITY SOLAR PROJECTS. THIS STUDY EVALUATES THE COMBINED EFFECT OF AGGREGATING DEMAND, PHOTOVOLTAIC GENERATION AND ELECTRICITY STORAGE, ON-SITE CONSUMPTION OF PV AND ITS IMPACT ON THE GRID. DATA SETS WITH REAL AGGREGATED ELECTRICITY DEMAND FROM GRID DISTRIBUTION TRANSFORMERS WERE USED AND THE PV POTENTIAL OF BUILDING FACADES AND ROOFTOPS WAS ESTIMATED. THE AMOUNT OF PV IN EACH ORIENTATION IN THE FACADES AND ROOFTOPS WAS OPTIMIZED MAXIMIZING SELF-SUFFICIENCY AND MINIMIZING NET LOAD VARIANCE. TWO STORAGE MANAGEMENT STRATEGIES WERE INVESTIGATED: ONE FOR MAXIMIZING SELF-CONSUMPTION AND THE OTHER TO REDUCE NET LOAD VARIANCE. WE SHOW THAT THE AGGREGATION OF THE DEMAND AND PV POTENTIAL FROM DIFFERENT BUILDING SURFACES IN THE URBAN CONTEXT TRANSLATES INTO A BETTER DEMAND-SUPPLY MATCH, THEREFORE MINIMIZING STORAGE NEEDS. HIGHER STORAGE CAPACITIES WITH PROPER MANAGEMENT STRATEGY ARE NEEDED FOR MITIGATION OF UNMANAGEABLE NET LOAD VARIANCE AND CONSEQUENT COSTS FOR THE GRID OPERATOR.</t>
  </si>
  <si>
    <t>THE WORLDWIDE ELECTRICITY SUPPLY NETWORK HAS RECENTLY EXPERIENCED A HUGE RATE OF SOLAR PHOTOVOLTAIC PENETRATION. GRID-CONNECTED PHOTOVOLTAIC (PV) SYSTEMS RANGE FROM SMALLER CUSTOM BUILT-IN ARRAYS TO LARGER UTILITY POWER PLANTS. WHEN THE SIZE AND SHARE OF PV SYSTEMS IN THE ENERGY MIX INCREASES, THE OPERATIONAL COMPLEXITY AND RELIABILITY OF GRID STABILITY ALSO INCREASE. THE GROWING CONCERN ABOUT PV PLANTS COMPARED TO TRADITIONAL POWER PLANTS IS THE DISPERSED EXISTENCE OF PV PLANTS WITH MILLIONS OF GENERATORS (PV PANELS) SPREAD OVER KILOMETERS, WHICH INCREASES THE POSSIBILITY OF FAULTS OCCURRING AND ASSOCIATED RISK. AS A RESULT, A ROBUST FAULT DIAGNOSIS AND MITIGATION FRAMEWORK REMAIN A KEY COMPONENT OF PV PLANTS. VARIOUS FAULT MONITORING AND DIAGNOSTIC SYSTEMS ARE CURRENTLY BEING USED, DEFINED BY CALCULATION OF ELECTRICAL PARAMETERS, EXTRACTED ELECTRICAL PARAMETERS, ARTIFICIAL INTELLIGENCE, AND THERMOGRAPHY. THIS ARTICLE EXPLORES EXISTING PV FAULT DIAGNOSTIC SYSTEMS IN A DETAILED WAY AND ADDRESSES THEIR POSSIBLE MERITS AND DEMERITS.</t>
  </si>
  <si>
    <t>FOR MORE THAN A DECADE, THE EUROPEAN UNION HAS BEEN IMPLEMENTING AN AMBITIOUS ENERGY POLICY FOCUSED ON REDUCING CO2 EMISSIONS, INCREASING THE USE OF RENEWABLE ENERGY AND IMPROVING ENERGY EFFICIENCY. THIS PAPER INVESTIGATES THE FACTORS THAT HINDER THE APPLICATION OF RENEWABLE ENERGY TECHNOLOGIES (RETS) IN EXISTING UNIVERSITY BUILDINGS IN SPAIN AND PORTUGAL. FOLLOWING A QUALITATIVE METHODOLOGY, 33 TECHNICIANS WORKING IN THE INFRASTRUCTURE MANAGEMENT OFFICES OF 24 UNIVERSITIES HAVE BEEN INTERVIEWED. THE FACTORS IDENTIFIED HAVE BEEN CLASSIFIED INTO ECONOMIC-FINANCIAL, ADMINISTRATIVE AND LEGISLATIVE BARRIERS, ARCHITECTURAL, URBAN PLANNING, TECHNOLOGICAL, NETWORKING, SOCIAL ACCEPTANCE, INSTITUTIONAL AND OTHERS. IT IS CONCLUDED THAT THERE HAVE NOT BEEN SUFFICIENT ECONOMIC INCENTIVES TO CARRY OUT RETS PROJECTS IN THIS TYPE OF BUILDING. CONDITIONING FACTORS CAN ACT INDIVIDUALLY OR JOINTLY, GENERATING A GREATER EFFECT. MOST PARTICIPANTS CONSIDER THAT THERE ARE NO SOCIAL ACCEPTANCE BARRIERS. KNOWLEDGE OF THESE DETERMINANTS CAN FACILITATE ACTIONS THAT HELP IMPLEMENT THIS TECHNOLOGY ON UNIVERSITY CAMPUSES IN BOTH COUNTRIES.</t>
  </si>
  <si>
    <t>CURRENTLY, THE PHOTOVOLTAIC (PV) PANELS WIDELY MANUFACTURED ON MARKET ARE COMPOSED OF STIFF FRONT AND BACK LAYERS AND THE SOLAR CELLS EMBEDDED IN A SOFT POLYMERIC INTERLAYER. THE WIND AND SNOW PRESSURE ARE THE USUAL LOADS TO WHICH WORKING PV PANELS NEED TO FACE, AND IT NEEDS THE PANELS KEEP UNDAMAGED UNDER THOSE PRESSURE WHEN THEY GENERATE ELECTRICITY. THEREFORE, AN ACCURATE AND SYSTEMATIC RESEARCH ON BENDING BEHAVIOR OF PV PANELS IS IMPORTANT AND NECESSARY. IN THIS PAPER, CLASSICAL LAMINATION THEORY (CLT) CONSIDERING SOFT INTERLAYER IS APPLIED TO BUILD GOVERNING EQUATIONS OF THE SOLAR PANEL. A RAYLEIGH-RITA METHOD IS MODIFIED TO SOLVE THE GOVERNING EQUATIONS AND CALCULATE THE STATIC DEFORMATION OF THE PV PANEL. DIFFERENT FROM MANY PREVIOUS RESEARCHES ONLY ANALYZING SIMPLY SUPPORTED BOUNDARY CONDITION FOR FOUR EDGES, A SPECIAL BOUNDARY CONDITION WHICH CONSISTS OF TWO OPPOSITE EDGES SIMPLY SUPPORTED AND THE OTHERS TWO FREE IS STUDIED IN THIS PAPER. A CLOSED FORM SOLUTION IS DERIVED OUT AND USED TO DO THE NUMERICAL CALCULATION. THE CORRESPONDING BENDING EXPERIMENTS OF PV PANELS ARE COMPLETED. COMPARING THE NUMERICAL RESULTS WITH EXPERIMENT RESULTS, THE ACCURACY OF THE ANALYTICAL SOLUTIONS ARE VERIFIED.</t>
  </si>
  <si>
    <t>DEVELOPING ROOFTOP PHOTOVOLTAIC (PV) HAS BECOME AN IMPORTANT INITIATIVE FOR ACHIEVING CARBON NEUTRALITY IN CHINA, BUT THE CARBON REDUCTION POTENTIAL ASSESSMENT HAS NOT PROPERLY CONSIDERED THE SPATIAL AND TEMPORAL VARIABILITY OF PV GENERATION AND THE CURTAILMENT IN ELECTRICITY DISPATCH. IN THIS STUDY, WE PROPOSE A TECHNICAL FRAMEWORK TO FILL THE GAP IN ASSESSING CARBON REDUCTION POTENTIAL THROUGH REMOTE SENSING DATA-DRIVEN SIMULATIONS. THE SPATIO-TEMPORAL VARIATIONS IN ROOFTOP PV GENERATIONS WERE SIMULATED ON AN HOURLY BASIS, AND A DISPATCH ANALYSIS WAS THEN PERFORMED IN COMBINATION WITH HOURLY LOAD PROFILES TO QUANTIFY THE PV CURTAILMENT IN DIFFERENT SCENARIOS. OUR RESULTS SHOWED THAT THE TOTAL ROOFTOP PV POTENTIAL IN CHINA REACHED 6.5 PWH YR(-1), MAINLY CONCENTRATED IN THE EASTERN REGION WHERE PV GENERATION SHOWED HIGH VARIABILITY. THE CARBON REDUCTION FROM 100\% FLEXIBLE GRIDS WITH 12 H OF STORAGE CAPACITY IS CLOSE TO THE THEORETICAL MAXIMUM, WHILE WITHOUT STORAGE, THE POTENTIAL MAY BE HALVED. TO MAXIMIZE THE CARBON REDUCTION POTENTIAL, ROOFTOP PV DEVELOPMENT SHOULD CONSIDER GRID CHARACTERISTICS AND REGIONAL DIFFERENCES. THIS STUDY HAS IMPORTANT IMPLICATIONS FOR THE DEVELOPMENT OF ROOFTOP PV AND THE DESIGN OF CARBON-NEUTRAL PATHWAYS BASED ON IT.</t>
  </si>
  <si>
    <t>URBAN ENVIRONMENTS CAN BE KEY TO SUSTAINABLE ENERGY IN TERMS OF DRIVING INNOVATION AND ACTION. URBAN AREAS ARE RESPONSIBLE FOR A SIGNIFICANT PART OF ENERGY USE AND ASSOCIATED GREENHOUSE GAS EMISSIONS. THE SHARE OF GREENHOUSE GAS EMISSIONS IS LIKELY TO INCREASE AS GLOBAL URBAN POPULATIONS INCREASE. AS OVER HALF OF THE HUMAN POPULATION WILL LIVE IN CITIES IN THE NEAR FUTURE, THE MANAGEMENT OF ENERGY SUPPLY AND DEMAND IN URBAN ENVIRONMENTS WILL BECOME ESSENTIAL. DEVELOPMENTS SUCH AS THE TRANSFORMATION OF THE ELECTRICITY GRID FROM A CENTRALISED TO A DECENTRALISED SYSTEM AS WELL AS THE ELECTRIFICATION OF THE TRANSPORTATION AND HEATING SYSTEMS IN BUILDINGS WILL TRANSFORM THE URBAN ENERGY LANDSCAPE. EFFICIENT HEATING SYSTEMS, SUSTAINABLE ENERGY TECHNOLOGIES, AND ELECTRIC VEHICLES WILL BE CRITICAL TO DECARBONISE CITIES. AN OVERVIEW OF EMERGING TECHNOLOGIES AND CONCEPTS IN THE BUILT ENVIRONMENT IS PROVIDED IN THIS LITERATURE REVIEW ON THE BASIS OF FOUR MAIN AREAS, NAMELY, ENERGY DEMAND, SUPPLY, STORAGE, AND INTEGRATION ASPECTS. THE NETHERLANDS IS USED AS A CASE STUDY FOR DEMONSTRATING EVIDENCE-BASED RESULTS AND FEASIBILITY OF INNOVATIVE URBAN ENERGY SOLUTIONS, AS WELL AS SUPPORTIVE POLICIES.</t>
  </si>
  <si>
    <t>PARTIAL SHADING CONDITION (PSC) CAUSES UNDERPERFORMANCE, UNRELIABILITY, AND FIRE RISKS IN PHOTOVOLTAIC (PV) SYS-TEMS. ACCURATE ESTIMATION OF PV BEHAVIORS IS CRUCIAL TO FUNDAMENTAL UNDERSTANDING AND FURTHER MITIGATION. HOW-EVER, CURRENT MODELING METHODS LACK FULL CONSIDERATION OF THE PHYSICAL BEHAVIORS, SYSTEM COMPLEXITIES, AND SHAD-ING PATTERN DIVERSITIES, ENDING IN COARSE AND SIMPLE ANALYSIS. HEREIN, AN INNOVATIVE MODELING APPROACH WITH HIGH-PERFORMANCE ALGORITHMS IS PROPOSED TO ADDRESS THESE CHALLENGES SIMULTANEOUSLY. BASED ON RIGOROUS ANALYSIS, PHYSICS MODELS CONSIDERING THE REVERSE-BIASED BEHAVIORS, THE SYSTEM COMPLEXITIES, AND SHADING PATTERN DIVERSI-TIES, ARE DEVELOPED AT THE CELL, MODULE, AND ARRAY LEVELS, RESPECTIVELY. THEN, A STRICT AND PROGRESSIVE VALIDATION VIA MEASUREMENT DATA IS CONDUCTED TO JUSTIFY THE EFFECTIVENESS OF THE DEVELOPED METHOD. THE METHOD IS VALID FOR MAINSTREAM PV TECHNOLOGIES IN THE MARKET AND CAN PREDICT CELL BEHAVIORS AND MODULE ELECTRICAL CHARACTERISTICS PERFECTLY. NOTABLY, THE PROPOSED METHOD IS MORE COMPUTATIONALLY EFFICIENT THAN SIMULINK WHEN SIMULATING THE SAME PV ARRAY. LASTLY, TO DEMONSTRATE ITS EXCLUSIVE ADVANTAGES, TWO CASE STUDIES ARE CONDUCTED. THE LOCALIZED POWER DISSIPATION CAN BE QUANTIFIED. THE OBSERVED ENERGY LOSS JUSTIFIES THE NECESSITY OF REVERSE BIASED BEHAV-IORS AND HIGH-RESOLUTION SIMULATION. THIS METHOD CAN BE CODED IN ANY DEVELOPMENT ENVIRONMENT, PROVIDING AN EFFICIENT AND COMPREHENSIVE TOOL TO ANALYZE PV SYSTEMS.</t>
  </si>
  <si>
    <t>THIS PAPER PRESENTS THE IMPACT ON ENERGY PERFORMANCE AND VISUAL COMFORT OF RETROFITTING PHOTOVOLTAIC INTEGRATED SHADING DEVICES (PVSDS) TO THE FACADE OF A PROTOTYPE OFFICE BUILDING IN A HOT DESERT CLIMATE. ENERGYPLUS (TM) AND THE DIVA-FOR-RHINO (C) PLUG-INS WERE USED TO PERFORM NUMERICAL SIMULATIONS AND PARAMETRIC ANALYSES EXAMINING THE ENERGY PERFORMANCE AND VISUAL COMFORT OF FIVE CONFIGURATIONS, NAMELY: (1) INCLINED SINGLE PANEL PVSDS, (2) UNFILLED EGGCRATE PVSDS, (3) A LOUVRE PVSD OF TEN SLATS TILTED 30 DEGREES OUTWARD, (4) A LOUVRE PVSD OF FIVE SLATS TILTED 30 DEGREES OUTWARD, AND (5) AN STPV MODULE WITH 20\% TRANSPARENCY WHICH WERE THEN COMPARED TO A REFERENCE OFFICE BUILDING (ROB) MODEL. THE FIELD MEASUREMENTS OF AN OFF-GRID SYSTEM AT VARIOUS TILT ANGLES PROVIDED AN OPTIMUM TILT ANGLE OF 30 DEGREES. A 30 DEGREES TILT WAS THEN INTEGRATED INTO SOME OF THE PVSD DESIGNS. THE RESULTS REVEALED THAT THE INTEGRATION OF PVSDS SIGNIFICANTLY IMPROVED OVERALL ENERGY PERFORMANCE AND REDUCED GLARE. THE UNFILLED EGGCRATE PVSD DID NOT ONLY HAVE THE HIGHEST CONVERSION EFFICIENCY AT X235; 20\% BUT GENERATED EXTRA ENERGY AS WELL; AN ESSENTIAL FEATURE IN THE HOT DESERT CLIMATE OF SAUDI ARABIA.</t>
  </si>
  <si>
    <t>RECENTLY, INTELLIGENT FACADES (IFS) HAVE BECOME KEY FACTORS TO ACHIEVE SUSTAINABLE DEVELOPMENT GOALS IN THE ARCHITECTURAL SECTOR. RESEARCH IN THIS AREA IS STEADILY GROWING. HOWEVER, THERE IS LACK OF CONCLUSIVE RESULTS IN AVAILABLE LITERATURE ABOUT IF'S SUSTAINABILITY PERFORMANCE. THUS, THIS ARTICLE AIMS TO IDENTIFY AND MAP THE ECONOMIC, ENVIRONMENTAL, AND SOCIAL PERFORMANCES BY IFS, IN THE MAIN SCIENTIFIC DATABASES THROUGH A SYSTEMATIC REVIEW FOLLOWING THE PREFERRED REPORTING ITEMS FOR SYSTEMATIC REVIEWS AND META-ANALYSES REPORTING STANDARD. THIS METHODOLOGY HAS IDENTIFIED MAIN SEARCH CODES AND MORE THAN 800 ARTICLES SUBMITTED FROM 2010 TO 2020. THE RESULTS FROM THE LITERATURE REGARDING TEN TYPES OF IF TECHNOLOGIES ARE EXTRACTED, CLASSIFIED, NORMALIZED, AND EXPRESSED ACCORDING TO PREVIOUSLY DEVELOPED 16 SUSTAINABILITY INDICATORS. RESULTS INDICATE THAT, IN TERMS OF ECONOMIC AND ENVIRONMENTAL DIMENSIONS, IF TECHNOLOGIES MAINLY HAVE LOWER PERFORMANCES WHILE THEIR PERFORMANCE IN TERMS OF SOCIAL REQUIREMENTS IS CONSIDERABLY SATISFACTORY. THIS REVIEW AND ITS SUBSEQUENT CONCEPTUAL FRAMEWORK PROVIDE AN OVERVIEW FOR IF INTRODUCTION, THROUGH SCIENTIFIC INDEXES THAT CAN BE USEFUL FOR OCCUPANTS, BUILDERS, ARCHITECTS, AND POLICYMAKERS TO HAVE A GOOD UNDERSTANDING ABOUT THE POTENTIAL CONTRIBUTIONS IFS PROVIDE. NEVERTHELESS, IN PERSPECTIVES FOR NEW IF RESEARCH DIRECTIONS, THIS REVIEW SUGGESTS FURTHER EXPLORATIONS ON COST-EFFECTIVE, RECYCLABLE, REUSABLE, AND FLEXIBLE TECHNOLOGIES.</t>
  </si>
  <si>
    <t>A PHOTOVOLTAIC SHADING DEVICE (PVSD) IS A PROMISING TECHNOLOGY THAT CAN BOTH GENERATE ELECTRICITY AND PROVIDE SHADING TO REDUCE INDOOR ENERGY CONSUMPTION. THIS PAPER AIMS TO EVALUATE THE PERFORMANCE OF THREE PVSD DESIGN STRATEGIES IN FIVE CHINESE CITIES BY USING A PROPOSED ALL-IN-ONE SIMULATION PROGRAM, ACCORDING TO THE PARAMETRIC PERFORMANCE DESIGN METHOD. THE PROGRAM CAN BE USED TO PREDICT THE ENERGY CONSUMPTION, POWER GENERATION, AND ECONOMIC FEASIBILITY OF DIFFERENT PVSD STRATEGIES. IT WAS, FIRSTLY, CALIBRATED THROUGH AN ACTUAL EXPERIMENT WHICH WAS CARRIED OUT IN QINGDAO AND, SECONDLY, USED TO SIMULATE THE ENERGY CONSUMPTION AND GENERATION OF THE THREE PVSD STRATEGIES IN RELATION TO THE OPTIMAL ANGLES AND HEIGHTS. FINALLY, THE PROGRAM WAS USED TO CALCULATE THE ENERGY EFFICIENCY AND ECONOMIC FEASIBILITY OF THE THREE STRATEGIES. THE FINDINGS INDICATED THAT THE MOVE-SHADE STRATEGY OF PVSD CAN PROVIDE THE BEST ENERGY-SAVING PERFORMANCE, FOLLOWED BY ROTATE-SHADE AND FIXED-SHADE STRATEGIES. COMPARED TO THE NO-SHADE STRATEGY, THE REDUCTION OF THE NET ENERGY USE INTENSITY BY USING THE MOVE-SHADE STRATEGY WAS 31.80\% IN SHENZHEN, 107.36\% IN KUNMING, 48.37\% IN WUHAN, 61.79\% IN QINGDAO, AND 43.83\% IN CHANGCHUN. THE PAYBACK PERIODS OF THE THREE STRATEGIES RANGED FROM 5 TO 16 YEARS WHEN USING THE PVSD IN CHINA.</t>
  </si>
  <si>
    <t>SOLAR PHOTOVOLTAIC (PV) TECHNOLOGY IS A CURRENT TREND WORLDWIDE, OFFERING MANY ENVIRONMENTAL BENEFITS. WITH THE FLAGSHIP SOLARNOVA PROGRAMME IN SINGAPORE, SOLAR PV HAS GAINED ITS MOMENTUM. HOWEVER, IT REMAINS IMPORTANT TO EXPLORE NEW AVENUES TO INTRODUCE SOLAR PV IN THE URBAN SETTINGS. THE HOUSING DEVELOPMENT BOARD (HDB) GREEN TOWNS PROMOTE SUSTAINABLE LIVING. THEREFORE, INTRODUCING SOLAR PV IS ESSENTIAL. THIS RESEARCH STUDY AIMS TO PROPOSE AND CONDUCT AN ECONOMIC EVALUATION ON SOLAR PV FOR THE HDB'S COVERED LINKWAYS. HDB COVERED LINKWAYS CONNECT BUILDINGS WITHIN THE GREEN TOWNS. HENCE, INSTALLING SOLAR PV SYSTEMS IN COVERED LINKWAYS FACILITATES TO SELF-PRODUCE REQUIRED ENERGY AND EXPORT EXTRA ELECTRICITY TO THE GRID. THIS RESEARCH STUDY USED PVWATTS CALCULATOR TO CALCULATE THE POWER GENERATION. A THIN FILM SOLAR PV IS USED FOR THE STUDY WITH FIXED ARRAY TYPE AND AZIMUTH IS 180 DEGREES. FOUR SOLAR PV SYSTEMS, NAMELY (1) 4 KW, (2) 5 KW, (3)10 KW, AND (4) 20 KW, WERE EVALUATED IN THIS RESEARCH STUDY. THE INITIAL COST RANGES FROM S\$7000 TO S\$38,000 FOR THE FOUR TYPES. FOR 4 KW AND 5 KW SYSTEMS, THE PAYBACK PERIOD IS 6.22 YEARS. THE HIGHEST PAYBACK PERIOD IS FOR A 20-KW SYSTEM, WHICH IS 7.4 YEARS. THE 10-KW SYSTEM GENERATES A SIGNIFICANT PORTION OF THE ELECTRICITY REQUIREMENTS, AND THE PAYBACK PERIOD IS 6.04 YEARS. THIS RESEARCH CONTRIBUTES TO THE SOLAR PV DOMAIN BY PROPOSING A NOVEL GRID-CONNECTED SOLAR PV SYSTEM FOR COVERED LINKWAYS WHILE IDENTIFYING THE MOST COST-EFFECTIVE SOLUTION.</t>
  </si>
  <si>
    <t>THE MONITORING OF POWER CONSUMPTION AND THE FORECASTING OF LOAD PROFILES FOR RESIDENTIAL APPLIANCES ARE ESSENTIAL ASPECTS OF THE CONTROL OF ENERGY SAVINGS/EXCHANGES AT MULTIPLE HIERARCHICAL LEVELS: HOUSE, HOUSE CLUSTER, NEIGHBORHOOD, AND CITY. EXTERNAL ENVIRONMENTAL FACTORS (WEATHER CONDITIONS) AND INHABITANTS' BEHAVIOR INFLUENCE POWER CONSUMPTION, AND THEIR USAGE AS PART OF FORECASTING ACTIVITY MAY LEAD TO ADDED VALUE IN THE ESTIMATION OF DAILY-LOAD PROFILES. THIS PAPER PROPOSES A DISTRIBUTED SENSING INFRASTRUCTURE FOR SUPPORTING THE FOLLOWING TASKS: THE MONITORING OF APPLIANCES' POWER CONSUMPTION, THE MONITORING OF ENVIRONMENTAL PARAMETERS, THE GENERATION OF RECORDS FOR A DATABASE THAT CAN BE USED FOR BOTH IDENTIFYING LOAD MODELS AND TESTING LOAD-SCHEDULING ALGORITHMS, AND THE REAL-TIME ACQUISITION OF CONSUMPTION DATA. THE HARDWARE/SOFTWARE CODESIGN OF AN INTEGRATED ARCHITECTURE THAT CAN COMBINE THE TYPICAL DISTRIBUTED SENSING AND CONTROL NETWORKS PRESENT IN MODERN BUILDINGS (TARGETING USER COMFORT) WITH ENERGY-MONITORING AND MANAGEMENT SYSTEMS IS PRESENTED. METHODS FOR GENERATING SIMPLIFIED PIECEWISE LINEAR (PWL) REPRESENTATIONS OF THE LOAD PROFILES BASED ON THESE RECORDS ARE INTRODUCED AND THEIR BENEFITS COMPARED WITH CLASSIC AVERAGED REPRESENTATIONS ARE DEMONSTRATED FOR THE CASE OF PEAK-SHAVING STRATEGIES. THE PROPOSED APPROACH IS VALIDATED THROUGH IMPLEMENTING AND TESTING A SMART-METER NODE WITH WIRELESS COMMUNICATION AND OTHER WIRED/WIRELESS EMBEDDED MODULES, ENABLING THE TIGHT INTEGRATION OF THE ENERGY-MONITORING SYSTEM INTO SMART-HOME/BUILDING-AUTOMATION SYSTEMS. THE ABILITY OF THIS NODE TO PROCESS POWER MEASUREMENTS WITH A PROGRAMABLE GRANULARITY LEVEL (SECONDS/MINUTES/HOURS) AT THE EDGE LEVEL AND STREAM THE PROCESSED MEASUREMENT RESULTS AT THE SELECTED GRANULARITY TO THE CLOUD IS IDENTIFIED AS A VALUABLE FEATURE FOR A LARGE RANGE OF APPLICATIONS (MODEL IDENTIFICATION, POWER SAVING, PREDICTION).</t>
  </si>
  <si>
    <t>IN MODERN ARCHITECTURE, HIGHLY GLAZED COMMERCIAL BUILDINGS ACCOUNT FOR CONSIDERABLE AMOUNT OF ENERGY, SPECIFICALLY IN COLD AND HOT CLIMATES BECAUSE OF HEATING, COOLING, AND LIGHTING ENERGY LOAD DEMAND. ABATEMENT OF THIS HIGH BUILDING ENERGY IS POSSIBLE BY EMPLOYING SEMITRANSPARENT PHOTOVOLTAIC (STPV) WINDOW WHICH HAS TRIPLE POINT ADVANTAGES AS THEY CONTROL THE ADMITTED SOLAR GAIN AND DAYLIGHT AND GENERATES BENIGN ELECTRICITY. INTEGRATION OF INTERNAL LIGHT SHELVES (ILS) TO THIS STPV WINDOW ASSISTS IN CONTROLLING VISUAL COMFORT. THUS, THIS STUDY AIMS TO EVALUATE THE IMPACT OF A NONUNIFORM LAYOUT OF DOUBLE-GLAZING (DG) LOW-E STPV AND DG LOW-E ARGON-FILLED CLEAR GLASS INTEGRATED INTO A FULLY GLAZED OPEN-OFFICE FACADE COMBINED WITH ILS IN CARDINAL ORIENTATIONS UNDER RIYADH, LONDON, KUALA LUMPUR, AND ALGIERS CLIMATES. COMPREHENSIVE ENERGETIC AND RADIANCE SIMULATIONS WERE CONDUCTED TO EVALUATE THREE GROUPS OF STPV CONFIGURATIONS. THE FIRST GROUP REPLACED THE GLAZING AREA WITH AMORPHOUS SILICON (A-SI) MODULES WITH DIFFERENT TRANSPARENCIES; THE SECOND AND THIRD GROUPS CHANGED ONLY 75\% AND 50\% OF THE GLAZING AREA, RESPECTIVELY, WITH STPVS INTEGRATED WITH THE ILS. THE RESULTS REVEALED THAT THE INTEGRATION OF A-SI MODULES DID NOT MEET THE VISUAL COMFORT REQUIREMENTS BUT OBTAINED THE MAXIMUM SAVING IN THE EAST-WEST AXIS. IT WAS ALSO FOUND THAT THE OPTIMUM DESIGN ON THE SOUTH-FACING FACADE WITH THE NONUNIFORM FACADE ACHIEVED 50\% OF STPV10 COVERAGE IN CLEAR GLAZING WINDOWS COMBINED WITH ILS; THE ENERGY SAVING RATIOS COMPARING THE REFERENCE MODELS WERE 76\%, 83\%, 65\%, AND 70\% IN RIYADH, LONDON, KUALA LUMPUR, AND ALGIERS, RESPECTIVELY. THUS, THE INTEGRATION OF STPVS WITH ILS IS CONSIDERED A MORE EFFICIENT WAY AND EFFECTIVE SOLUTION TO REDUCE THE POSSIBILITY OF GLARE DISCOMFORT.</t>
  </si>
  <si>
    <t>THE PERSPECTIVE OF REDUCING NEGATIVE CLIMATE CHANGES IN THE AREA OF PRODUCTION OF ELECTRICITY IS BENEFICIAL MAINLY FOR PHOTOVOLTAIC PANELS (PV). IN THIS CASE, QUALITATIVE-ECOLOGICAL INTERACTIONS ARISE, WHICH SHOULD BE VERIFIED TO PROPERLY SELECT PV. IT REFERS TO THE ANALYSIS OF CUSTOMERS' EXPECTATIONS OF THE UTILITY OF PHOTOVOLTAIC PANELS AND THEIR IMPACT ON THE LANDSCAPE (ENVIRONMENTS). THEREFORE, THE PURPOSE OF THE ARTICLE WAS TO PROPOSE A MODEL TO PREDICT THE QUALITY OF PHOTOVOLTAIC PANELS CONSIDERING THE EXPECTATIONS OF THE CUSTOMERS. ACCORDING TO THE SMART(-ER) METHOD, THE PURPOSE OF THE ANALYSIS WAS DETERMINED. THEN, USING BRAINSTORMING (BM), THE CRITERIA OF PV WERE DETERMINED IN GROUPS: TECHNICAL, UTILITY, AND AESTHETIC. THE CUSTOMER EXPECTATIONS WERE THEN OBTAINED BY QUESTIONNAIRE WITH THE TECHNIQUE WITH THE METHOD OF COMPARISON IN PAIRS AND LIKERT SCALE. CUSTOMER EXPECTATIONS WERE INITIALLY VERIFIED USING THE AHP METHOD, AFTER WHICH THE KEY PV CRITERIA OF PV WERE SELECTED. THE RELATIONS BETWEEN THESE CRITERIA WERE THEN DETERMINED BY THE DEMATEL METHOD. ACCORDING TO CUSTOMER EXPECTATIONS, THE QUALITY OF PV WAS CALCULATED. THE WEIGHTED PRODUCT MODEL (WPM) WAS USED THIS PURPOSE. AS A RESULT, THE BEST PHOTOVOLTAIC PANEL WAS PREDICTED FOR THE BEST PV FOR THE CUSTOMER BY USING THE RELATIVE STATE SCALE. THE DEVELOPED MODEL CAN BE USED BY ANY ENTITY FOR ANY PHOTOVOLTAIC PANEL AND BY INDIVIDUAL PERSONALIZED CRITERIA FOR THE CUSTOMER AND OTHER INTERESTED PARTIES. THE ORIGINALITY OF THIS MODEL IS THE INTEGRATION OF SELECTED TECHNIQUES IN SUCH A WAY AS TO PROVIDE THEM WITH THE GREATEST SATISFACTION AFTER CHOOSING A PV BASED ON CUSTOMER EXPECTATIONS.</t>
  </si>
  <si>
    <t>SOLAR AVAILABILITY ON URBAN FACADES VARIES SIGNIFICANTLY, AFFECTED BY OBSTRUCTIONS BY NEARBY BUILDINGS AS WELL AS ORIENTATION. A CONVENIENT WAY TO EVALUATE THEIR SOLAR ENERGY POTENTIAL IS DEEMED TO FACILITATE THE TASK OF ARCHITECTS IN INCREASING THE USE OF PHOTOVOLTAIC SYSTEMS AND, THUS SOLAR ENERGY GENERATION IN THE URBAN ENVIRONMENT. THIS STUDY EXPLORES TO WHAT EXTENT THE SKY VIEW FACTOR (SVF), A MEASURE OF THE OPENNESS OF A POINT TO THE SKY, CAN BE EMPLOYED FOR EVALUATING SOLAR IRRADIATION OF FACADES IN COMPLEX URBAN SCENES. FOR THIS PURPOSE, EXTENSIVE STATISTICAL ANALYSIS WAS PERFORMED TESTING THE CORRELATION OF SVF WITH SOLAR IRRADIANCES FOR 30 ORIENTATIONS, CONSIDERING THREE EUROPEAN CLIMATES (I.E. ATHENS, LONDON AND HELSINKI), AND THREE PERIODS (I.E. YEAR, JANUARY AND JULY). SPECIAL EMPHASIS IS PUT ON GLOBAL IRRADIANCE, WHICH EXPRESSES THE SUM OF THREE SOLAR COMPONENTS, I.E. DIRECT, DIFFUSE AND REFLECTED. THE STUDY USES 24 URBAN FORMS - OF 500 X 500 M AREA - IN LONDON FOR WHICH SVF AND SOLAR IRRADIANCE SIMULATIONS WERE PERFORMED FOR NINE SKY MODELS (THREE LOCATIONS BY THREE PERIODS). THE RESULTS REVEAL A STRONG LINEAR RELATIONSHIP (R-2 &gt; 0.8) BETWEEN SVF AND ANNUAL GLOBAL IRRADIANCE IN ALL ORIENTATIONS, AT ALL THREE LOCATIONS. IN FACT, AS SVF WAS FOUND TO CORRELATE WELL WITH BOTH MAJOR SOLAR COMPONENTS, DIRECT AND DIFFUSE, IT CAN BE PRESUMABLY USED FOR PREDICTING FACADES' ANNUAL SOLAR IRRADIATION AT ANY LOCATION WITHIN THE TESTED RANGE OF LATITUDES. WITH RESPECT TO MONTHLY GLOBAL IRRADIANCE, THE RELATIONSHIP APPEARS LESS CONSISTENT, AFFECTED BY THE INCREASED SENSITIVITY OF THE RELATIONSHIP OF SVF WITH MONTHLY DIRECT IRRADIANCE TO FACADE ORIENTATION AND LOCATION'S LATITUDE, ASSOCIATED WITH THE VARIATIONS OF SOLAR ALTITUDE.</t>
  </si>
  <si>
    <t>FACADE INTEGRATED PHOTOVOLTAICS (FIPV) IS AN EMERGING AND ESSENTIAL WAY TO UTILIZE SOLAR ENERGY IN BUILT ENVIRONMENT. HOWEVER, THERE IS LIMITED ARCHITECTURAL STUDY OF FIPV, ESPECIALLY ADDRESSING THE TOPIC OF COLOUR PERFORMANCE. THIS STUDY DEVELOPED A THEORETICAL METHOD WITH PIXELATED COLOUR DESIGN FOR INTEGRATING OPAQUE COLOURED PHOTOVOLTAICS ON BUILDING FACADES. THE CITY OF TRONDHEIM IN NORWAY WAS TAKEN AS A CASE STUDY. TWO MAIN FACADE PROTOTYPES FOR FIPV WERE DERIVED FROM TRONDHEIM'S URBAN CONTEXT. TYPICAL HUES FOR THE TWO FACADE PROTOTYPES WERE SELECTED FROM TRONDHEIM'S URBAN COLOUR PALETTE, AND COLOUR HARMONY STRATEGIES WERE APPLIED AS DESIGN GUIDELINES TO GENERATE NCS COLOUR COMBINATIONS FOR FIPV. THEN A SERIES OF PIXELATED FIPV DESIGNS WAS PROPOSED. THE AESTHETIC PERFORMANCE OF THE PROPOSED PIXELATED FIPV DESIGNS WAS TESTED THROUGH AN ONLINE SURVEY AMONG ARCHITECTS, URBAN DESIGNERS AND LAYPERSONS FROM DIFFERENT COUNTRIES. A 5-LEVEL SEMANTIC DIFFERENTIAL SCALING WAS EMPLOYED FOR AESTHETIC EVALUATION. THE RESULTS DEMONSTRATED THAT THE FIPV CONCEPT WAS WIDELY SUPPORTED BY PARTICIPANTS, WHILE THE PROPOSED PIXELATED FIPV DESIGNS WERE AESTHETICALLY PREFERRED AND CONSIDERED AS COHERENT WITH URBAN CONTEXT BY THE MAJORITY OF PARTICIPANTS. BESIDES, THE ENERGY PRODUCTION EFFICIENCIES OF PROPOSED DESIGNS WERE CALCULATED. PIXELATED COLOURED FIPV FACADES SHOWED PROMISING ENERGY PRODUCTION EFFICIENCY (THEORETICALLY ABOUT 85-93\% OF BLACK PV FACADES). THE OVERALL FACADE LIGHTNESS DEMONSTRATED A MUCH STRONGER INFLUENCE ON EFFICIENCY THAN HUE. THIS STUDY PRESENTED A PROMISING PIXELIZATION METHOD FOR FIPV DESIGN, THROUGH WHICH A BALANCED FIPV PERFORMANCE INCLUDING PLEASING FACADE AESTHETIC QUALITY, SATISFIED URBAN INTEGRATION, AND HIGH ENERGY PRODUCTION EFFICIENCY COULD BE ACHIEVED.</t>
  </si>
  <si>
    <t>HONG KONG'S GOVERNMENT HAS RECENTLY INTRODUCED THE FEED-IN TARIFF SCHEME TO PROMOTE THE PHOTOVOLTAIC (PV) SYSTEM AS A PROMISING WAY TO ADDRESS GLOBAL WARMING. THE FEED-IN TARIFF SCHEME DEPENDS ON THE TYPE OF THE PV SYSTEM AND ITS INSTALLED CAPACITY. THIS STUDY AIMED TO INVESTIGATE THE TECHNO-ECONOMIC FEASIBILITY OF MONO-SI AND POLY-SI PV SYSTEMS IN THE ROOFTOP AREA OF A COMMERCIAL BUILDING, PAO YUE-KONG LIBRARY OF HONG KONG, UNDER THE FEED-IN TARIFF SCHEME. THE ANALYSIS WAS CARRIED OUT IN TWO PHASES: (I) TECHNICAL ANALYSIS OF THE ROOFTOP PV SYSTEMS BY CONSIDERING THE SHADING EFFECT AND SOLAR RADIATION AND (II) ECONOMIC FEASIBILITY OF THE ROOFTOP PV SYSTEMS UNDER THE FEED-IN TARIFF SCHEME FROM THE LIFE CYCLE PERSPECTIVE. THE MAIN FINDINGS OF THE CASE STUDY CAN BE SUMMARIZED: (I) THE ROOFTOP AREA OF THE TARGET BUILDING WOULD NOT BE SIGNIFICANTLY AFFECTED BY SURROUNDING BUILDINGS; (II) THE HIGHEST AMOUNT OF SOLAR RADIATION WAS ESTIMATED AT 136.96 KWH/M(2) IN OCTOBER, WHILE THE LOWEST VALUE WAS 55.64 KWH/M(2) IN FEBRUARY; (III) THE TOTAL AMOUNT OF MODULE ENERGY YIELD FROM THE MONO-SI PV SYSTEM WAS ESTIMATED AT 917.58 KWH/KW, INDICATING THAT IT WAS VERY SIMILAR BUT A LITTLE BIT LOWER (I.E., 0.48\%) THAN THAT FOR THE POLY-SI PV SYSTEM (I.E., 921.98 KWH/KW); AND (IV) PAYBACK PERIODS FOR MONO-SI AND POLY-SI PV SYSTEMS WERE ESTIMATED AT 8.67 AND 8.31 YEARS, RESPECTIVELY. THE FEASIBILITY STUDY CAN CONTRIBUTE TO PROVIDING FACILITY MANAGERS WITH A PRACTICAL GUIDELINE TO DETERMINE THE APPROPRIATE STRATEGY IN IMPLEMENTING THE PV SYSTEMS IN BUILDINGS UNDER THE FEED-IN TARIFF SCHEME.</t>
  </si>
  <si>
    <t>GLOBAL ECONOMIC GROWTH IS LEADING TO A HIGHER DEMAND FOR ENERGY. CONSIDERING THE DECLINING COST OF TECHNOLOGY AND RISING FOSSIL FUEL PRICES, THE APPLICATION OF RENEWABLE ENERGY TECHNOLOGIES IS PROMISING. THE WORLDWIDE USE OF PHOTOVOLTAIC ELECTRICITY IS GROWING RAPIDLY BY MORE THAN 50\% A YEAR. IN THE URBAN ENVIRONMENT, BUILDINGS ARE CENTRAL TO HUMAN ACTIVITIES. THEREFORE, TO ACHIEVE SUSTAINABLE URBAN DEVELOPMENT, BUILDINGS ARE OF PARTICULAR IMPORTANCE FOR DISTRIBUTED RENEWABLE ENERGY GENERATION. OF DIFFERENT TYPES OF BUILDINGS IN THE BUILT ENVIRONMENT, HIGH-RISE BUILDINGS ARE OF PARTICULAR INTEREST BECAUSE OF THEIR HIGH POTENTIAL FOR HARVESTING A CONSIDERABLE AMOUNT OF PHOTOVOLTAIC (PV) ENERGY ON VERTICAL AND HORIZONTAL SURFACES. NEVERTHELESS, THIS HIGH POTENTIAL IS SELDOM HARNESSED MAINLY BECAUSE THE DEPLOYMENT OF PV MODULES ON HIGH-RISE BUILDINGS INVOLVES CONSIDERATION OF A COMPLEX INTERPLAY BETWEEN VARIOUS FACTORS THAT AFFECT THE INSTALLATION OF PV MODULES (E.G., URBAN CANYONS, SELF-SHADOWING EFFECT, SURFACE-SPECIFIC PV MODULES, ETC.). THIS RENDERS THE DESIGN OF PV MODULES IN HIGH-RISE BUILDINGS A COMPLEX OPTIMIZATION PROBLEM, ONE THAT REQUIRES A GENERATIVE DESIGN APPROACH. IN RECENT YEARS, AND WITH THE ADVENT AND RISING POPULARITY OF BUILDING INFORMATION MODELING (BIM) CONCEPT, THE APPARATUS FOR THE IMPLEMENTATION OF SUCH A COMPREHENSIVE GENERATIVE DESIGN APPROACH IS BECOMING INCREASINGLY AVAILABLE. HOWEVER, TO THE BEST OF AUTHORS' KNOWLEDGE, THERE ARE CURRENTLY NO FRAMEWORKS FOR THE BIM-BASED GENERATIVE DESIGN OF PV MODULES FOR HIGH-RISE BUILDINGS. TO THIS END, THE PRESENT PAPER MADE A NOVEL CONTRIBUTION TO THE BODY OF KNOWLEDGE BY PRESENTING A BIM-BASED GENERATIVE DESIGN FRAMEWORK FOR PV MODULE LAYOUT DESIGN ON THE WHOLE EXTERIOR OF TALL BUILDINGS. THIS ALLOWS DESIGNERS TO CONSIDER THE COMPLEX INTERACTION BETWEEN BUILDING SURFACE TYPES (E.G., WINDOWS, WALLS, ETC.), TYPE OF PV MODULE (E.G., OPAQUE, SEMI-TRANSPARENT, ETC.), THE EFFICIENCY OF DIFFERENT PV MODULES, AND THE FINANCIAL ASPECT OF THE PV SYSTEM (I.E., REVENUE VS. COST AT DIFFERENT STUDY PERIOD). THE RESULTS GENERATED BY THE ELABORATE CASE STUDY DEMONSTRATED THAT THE GENERATIVE DESIGN FRAMEWORK IS CAPABLE OF OFFERING MORE FAVOURABLE SOLUTIONS (I.E., EITHER OR BOTH OF REDUCED COSTS AND INCREASED ENERGY REVENUE) COMPARED TO BASELINE SCENARIOS. IT IS OBSERVED THAT, IN THE MAJORITY OF THE STUDIED SCENARIOS, THE OPTIMUM SOLUTIONS FAVORED A MORE CONSISTENT ORIENTATION OF THE PANELS (I.E., CONSISTENT PAN AND TILT ANGLES ACROSS ALL THE PANELS). (C) 2021 ELSEVIER B.V. ALL RIGHTS RESERVED.</t>
  </si>
  <si>
    <t>SUSTAINABLE ENERGY AND FUELS</t>
  </si>
  <si>
    <t>SUSTAINABILITY (SWITZERLAND)</t>
  </si>
  <si>
    <t>MICROMACHINES</t>
  </si>
  <si>
    <t>ENERGY AND BUILT ENVIRONMENT</t>
  </si>
  <si>
    <t>ENERGY CONVERSION AND MANAGEMENT: X</t>
  </si>
  <si>
    <t>APPLIED ENERGY</t>
  </si>
  <si>
    <t>INTERNATIONAL JOURNAL OF LOW-CARBON TECHNOLOGIES</t>
  </si>
  <si>
    <t>THERMAL SCIENCE</t>
  </si>
  <si>
    <t>ENERGY AND ENVIRONMENTAL SCIENCE</t>
  </si>
  <si>
    <t>RESULTS IN ENGINEERING</t>
  </si>
  <si>
    <t>BUILDING SIMULATION</t>
  </si>
  <si>
    <t>JOURNAL OF FACADE DESIGN AND ENGINEERING</t>
  </si>
  <si>
    <t>INTERNATIONAL JOURNAL OF SUSTAINABLE DEVELOPMENT AND PLANNING</t>
  </si>
  <si>
    <t>JOULE</t>
  </si>
  <si>
    <t>ENERGY CONVERSION AND MANAGEMENT</t>
  </si>
  <si>
    <t>FRONTIERS IN ENVIRONMENTAL SCIENCE</t>
  </si>
  <si>
    <t>CIVIL ENGINEERING AND ARCHITECTURE</t>
  </si>
  <si>
    <t>MATHEMATICAL PROBLEMS IN ENGINEERING</t>
  </si>
  <si>
    <t>ENERGY SCIENCE AND ENGINEERING</t>
  </si>
  <si>
    <t>JAPANESE JOURNAL OF APPLIED PHYSICS</t>
  </si>
  <si>
    <t>ENERGY AND AI JOURNAL OF PHOTONICS FOR ENERGY</t>
  </si>
  <si>
    <t>RENEWABLE AND SUSTAINABLE ENERGY REVIEWS</t>
  </si>
  <si>
    <t>INTERNATIONAL TRANSACTIONS ON ELECTRICAL ENERGY SYSTEMS</t>
  </si>
  <si>
    <t>INDONESIAN JOURNAL OF ELECTRICAL ENGINEERING AND COMPUTER SCIENCE</t>
  </si>
  <si>
    <t>INTERNATIONAL JOURNAL OF PERFORMABILITY ENGINEERING</t>
  </si>
  <si>
    <t>RENEWABLE ENERGY AND POWER QUALITY JOURNAL</t>
  </si>
  <si>
    <t>JOURNAL OF THE FACULTY OF ENGINEERING AND ARCHITECTURE OF GAZI UNIVERSITY</t>
  </si>
  <si>
    <t>JOURNAL OF PHOTONICS FOR ENERGY</t>
  </si>
  <si>
    <t>INDONESIAN JOURNAL OF ELECTRICAL ENGINEERING AND INFORMATICS</t>
  </si>
  <si>
    <t>ADVANCED SUSTAINABLE SYSTEMS</t>
  </si>
  <si>
    <t>WIT TRANSACTIONS ON ECOLOGY AND THE ENVIRONMENT</t>
  </si>
  <si>
    <t>WSEAS TRANSACTIONS ON ENVIRONMENT AND DEVELOPMENT</t>
  </si>
  <si>
    <t>SUSTAINABILITY (SWITZERLAND) THERMAL SCIENCE</t>
  </si>
  <si>
    <t>BUILDING SERVICES ENGINEERING RESEARCH AND TECHNOLOGY</t>
  </si>
  <si>
    <t>IEEE PHOTONICS JOURNAL</t>
  </si>
  <si>
    <t>JOURNAL OF URBAN AND ENVIRONMENTAL ENGINEERING</t>
  </si>
  <si>
    <t>ENERGY, SUSTAINABILITY AND SOCIETY</t>
  </si>
  <si>
    <t>INTERNATIONAL JOURNAL OF ELECTRICAL AND COMPUTER ENGINEERING</t>
  </si>
  <si>
    <t>GREEN</t>
  </si>
  <si>
    <t>INTERNATIONAL JOURNAL OF LOW CARBON TECHNOLOGIES</t>
  </si>
  <si>
    <t>CONSTRUCTION MANAGEMENT AND ECONOMICS</t>
  </si>
  <si>
    <t>JOURNAL OF SUSTAINABLE DEVELOPMENT OF ENERGY, WATER AND ENVIRONMENT SYSTEMS</t>
  </si>
  <si>
    <t>RENEWABLE \&amp; SUSTAINABLE ENERGY REVIEWS</t>
  </si>
  <si>
    <t>ENERGY SCIENCE \&amp; ENGINEERING</t>
  </si>
  <si>
    <t>ARTICLE</t>
  </si>
  <si>
    <t>REVIEW</t>
  </si>
  <si>
    <t>ARTICLE ARTICLE</t>
  </si>
  <si>
    <t>ARTICLE; PROCEEDINGS PAPER</t>
  </si>
  <si>
    <t>ARTICLE; EARLY ACCESS</t>
  </si>
  <si>
    <t>LEE K;SONG Y</t>
  </si>
  <si>
    <t>AKBARINEJAD T;MACHLEIN E;BERTOLIN C;LOBACCARO G;SALAJ A</t>
  </si>
  <si>
    <t>BERGER E;BAGHERI M;ASGARI S;ZHOU J;KOKKONEN M;TALEBI P;LUO J;NOGUEIRA A;WATSON T;HASHMI S</t>
  </si>
  <si>
    <t>RESTREPO S;MORCILLO J;CASTANEDA M;ZAPATA S;ARISTIZÁBAL A</t>
  </si>
  <si>
    <t>PERWEZ U;SHONO K;YAMAGUCHI Y;SHIMODA Y</t>
  </si>
  <si>
    <t>AMORUSO F;SCHUETZE T</t>
  </si>
  <si>
    <t>MARCHWIŃSKI J;MILOŠEVIĆ V;STEFAŃSKA A;LUCCHI E</t>
  </si>
  <si>
    <t>JEONG J;LEE D;CHAE Y</t>
  </si>
  <si>
    <t>ZHANG J;AZARI R;POERSCHKE U;HALL D</t>
  </si>
  <si>
    <t>MANGKUTO R;TRESNA D;HERMAWAN I;PRADIPTA J;JAMALA N;PARAMITA B;ATTHAILLAH A</t>
  </si>
  <si>
    <t>MOUHIB E;MICHELI L;ALMONACID F;FERNÁNDEZ E</t>
  </si>
  <si>
    <t>KURZ D;GŁUCHY D;FILIPIAK M;OSTROWSKI D</t>
  </si>
  <si>
    <t>ENAGANTI P;BHATTACHARJEE A;GHOSH A;CHANCHANGI Y;CHAKRABORTY C;MALLICK T;GOEL S</t>
  </si>
  <si>
    <t>KHAN S;SUDHAKAR K;YUSOF M</t>
  </si>
  <si>
    <t>DI R A;BOTTINO-LEONE D;TROI A;HERRERA-AVELLANOSA D</t>
  </si>
  <si>
    <t>SHIMODA Y;SUGIYAMA M;NISHIMOTO R;MOMONOKI T</t>
  </si>
  <si>
    <t>ROMANÍ J;PÉREZ-RODRÍGUEZ A;SALOM J</t>
  </si>
  <si>
    <t>THOY J;GO Y</t>
  </si>
  <si>
    <t>DIMD B;VÖLLER S;MIDTGÅRD O;SEVAULT A</t>
  </si>
  <si>
    <t>ROBERTS F;YANG S;DU H;YANG R</t>
  </si>
  <si>
    <t>AL-ZOUBI O;AL-TAHAINEH H;DAMSEH R;AL-ZUBI A;ODAT S;SHBOOL B</t>
  </si>
  <si>
    <t>EUM J;PARK S;CHOI H</t>
  </si>
  <si>
    <t>LUCCHI E;ADAMI J;PELUCHETTI A;CAMILO M Z J</t>
  </si>
  <si>
    <t>BOŠNJAKOVIĆ M;KATINIĆ M;ČIKIĆ A;MUHIČ S</t>
  </si>
  <si>
    <t>GIRALDO-PÉREZ J;ORREGO-GARCÍA J;OSPINA-METAUTE C;VELÁSQUEZ-LÓPEZ A;BETANCUR E</t>
  </si>
  <si>
    <t>PEARCE P;HALME J;JIANG J;EKINS-DAUKES N</t>
  </si>
  <si>
    <t>POLO J;MARTÍN-CHIVELET N;ALONSO-ABELLA M;SANZ-SAIZ C;CUENCA J;DE L C M</t>
  </si>
  <si>
    <t>BASHER M;NUR-E-ALAM M;RAHMAN M;ALAMEH K;HINCKLEY S</t>
  </si>
  <si>
    <t>RAMACHANDRAN A;S S;THAMPI A;SINGH M;ASOK A</t>
  </si>
  <si>
    <t>WU Y;LI S;GAO X;FAN H</t>
  </si>
  <si>
    <t>ABOUELAZIZ I;JOUANE Y</t>
  </si>
  <si>
    <t>VAN D P;BRITTON E;WETZEL A;HOUTMAN R;AHMED A;RAMOS S</t>
  </si>
  <si>
    <t>CHOI Y;KOBASHI T;YAMAGATA Y;MURAYAMA A</t>
  </si>
  <si>
    <t>HASAN M;JAMAN S;GEURY T;HEGAZY O</t>
  </si>
  <si>
    <t>FAN W;ZHANG J;ZHOU J;LI C;HU J;HU F;NIE Z</t>
  </si>
  <si>
    <t>RAYBAUD B;VERGNAULT E;DISDIER A;THONY P;ROUX J</t>
  </si>
  <si>
    <t>RABABAH H;GHAZALI A;ISA M</t>
  </si>
  <si>
    <t>LIU Z;GUO Z;CHEN Q;SONG C;SHANG W;YUAN M;ZHANG H</t>
  </si>
  <si>
    <t>AKROFI M;OKITASARI M;KORWATANASAKUL U</t>
  </si>
  <si>
    <t>PODDAEVA O;CHURIN P</t>
  </si>
  <si>
    <t>AWUKU S;BENNADJI A;MUHAMMAD-SUKKI F;SELLAMI N</t>
  </si>
  <si>
    <t>LI L;DAI C</t>
  </si>
  <si>
    <t>BASHER M;NUR-E-ALAM M;RAHMAN M;HINCKLEY S;ALAMEH K</t>
  </si>
  <si>
    <t>KIM Y;KIM A;TARK S</t>
  </si>
  <si>
    <t>ALOMARI K;ALTAL B;AYADI O</t>
  </si>
  <si>
    <t>ARAKI K;OTA Y;NAGAOKA A;NISHIOKA K</t>
  </si>
  <si>
    <t>LI Z;ZHANG C;YU Z;ZHANG H;JIANG H</t>
  </si>
  <si>
    <t>SAFAVI M;KHOSHBAKHT M</t>
  </si>
  <si>
    <t>XINXIN G;QI S;MINGFENG Z;QI Z;SHUANGSHOU L;WEIRAN L</t>
  </si>
  <si>
    <t>CHEN T;AN Y;HENG C</t>
  </si>
  <si>
    <t>BOTTINO-LEONE D;EXNER D;ADAMI J;TROI A;BALEST J</t>
  </si>
  <si>
    <t>GHORAISHI M;HYDE T;ZACHAROPOULOS A;MONDOL J;PUGSLEY A</t>
  </si>
  <si>
    <t>TANG Y</t>
  </si>
  <si>
    <t>RØYSET A;KOLÅS T;NORDSETH ;YOU C</t>
  </si>
  <si>
    <t>KIM S;KIM S</t>
  </si>
  <si>
    <t>OŻADOWICZ A;WALCZYK G</t>
  </si>
  <si>
    <t>BING J;CARO L;TALATHI H;CHANG N;MCKENZIE D;HO-BAILLIE A</t>
  </si>
  <si>
    <t>SMITH D;HUGHES M;BORCA-TASCIUC D</t>
  </si>
  <si>
    <t>FLORIO P;TENDON X;FLEURY J;COSTANTINI C;SCHUELER A;SCARTEZZINI J</t>
  </si>
  <si>
    <t>LIN Y;LI L;UNG G;LU C;YAO K;OZBOLT A;GUO E;THON S</t>
  </si>
  <si>
    <t>OLIVETO V;HUGHES M;SMITH D;BORCA-TASCIUC D</t>
  </si>
  <si>
    <t>CHEN X;CHEN Y;FU L;ZHANG Z;TANG M;FENG J;JIANG S;LEI Y;ZHANG D;SHEN B</t>
  </si>
  <si>
    <t>SHI S;SUN J;LIU M;CHEN X;GAO W;SONG Y</t>
  </si>
  <si>
    <t>MATHEW D;FARRAG M;NAIDU R;MUTHU R;SIVAPRAKASAM A;SOMASUNDARAM P</t>
  </si>
  <si>
    <t>MARCHWIŃSKI J</t>
  </si>
  <si>
    <t>OLZHABAY Y;HAMIDI M;ISHAK D;MARZUKI A;NG A;UKAEGBU I</t>
  </si>
  <si>
    <t>VIRTUANI A;BORJA B A;WYRSCH N;BALLIF C</t>
  </si>
  <si>
    <t>MARZOUK M;SALHEEN M;FISCHER L</t>
  </si>
  <si>
    <t>GRANADOS C;CASTAÑEDA M;ZAPATA S;MESA F;ARISTIZÁBAL A</t>
  </si>
  <si>
    <t>JALALI S;NICOLETTI E;BADARNAH L</t>
  </si>
  <si>
    <t>MONTALVO-PARRALES D;ZALAMEA-LEÓN E;CALLE-LOZA J;BARRAGÁN-ESCANDÓN E</t>
  </si>
  <si>
    <t>BARBUSIŃSKI K;KWAŚNICKI P;GRONBA-CHYŁA A;GENEROWICZ A;CIUŁA J;SZELĄG B;FATONE F;MAKARA A;KOWALSKI Z</t>
  </si>
  <si>
    <t>AHMED K;MEGAHED M</t>
  </si>
  <si>
    <t>DOLORES L;MACCHIAROLI M;DE M G</t>
  </si>
  <si>
    <t>SINGH D;GAUTAM A;CHAUDHARY R</t>
  </si>
  <si>
    <t>KHAN S;SUDHAKAR K;HAZWAN B Y M</t>
  </si>
  <si>
    <t>LEE R;LEE H;KIM D;YOON J</t>
  </si>
  <si>
    <t>CUI J;FANG J</t>
  </si>
  <si>
    <t>SHIN W;SHIN J;HWANG H;PARK C;KO S</t>
  </si>
  <si>
    <t>PELLE M;CAUSONE F;MATURI L;MOSER D</t>
  </si>
  <si>
    <t>GONÇALVES G;ABRAHÃO R;ROTELLA J P;ROCHA L</t>
  </si>
  <si>
    <t>RICHARDS B;HOWARD I</t>
  </si>
  <si>
    <t>YOUNES K;APOSTOLERIS H;BIN S M;AL G A;CHIESA M</t>
  </si>
  <si>
    <t>ZARATE-PEREZ E;GRADOS J;RUBIÑOS S;GRADOS-ESPINOZA H;ASTOCONDOR-VILLAR J</t>
  </si>
  <si>
    <t>MANGHERINI G;DIOLAITI V;BERNARDONI P;ANDREOLI A;VINCENZI D</t>
  </si>
  <si>
    <t>PAWLAK-JAKUBOWSKA A</t>
  </si>
  <si>
    <t>ELNOZAHY A;ABD-ELBARY H;ABO-ELYOUSR F</t>
  </si>
  <si>
    <t>JAHANGIRI M;YOUSEFI Y;PISHKAR I;HOSSEINI D S;HOSSEINI D S;FATEMI V S</t>
  </si>
  <si>
    <t>YANG R;IMALKA S;WIJERATNE W;AMARASINGHE G;WEERASINGHE N;JAYAKUMARI S;ZHAO H;WANG Z;GUNARATHNA C;PERRIE J;LIU C;WAKEFIELD R</t>
  </si>
  <si>
    <t>LEE H;LEE R;KIM D;YOON J;KIM H;LEE G</t>
  </si>
  <si>
    <t>POLO J;MARTÍN-CHIVELET N;SANZ-SAIZ C</t>
  </si>
  <si>
    <t>MUTERI V;LONGO S;TRAVERSO M;PALUMBO E;BUA L;CELLURA M;TESTA D;GUARINO F</t>
  </si>
  <si>
    <t>SHAYAN M;NAJAFI G;GHOBADIAN B;GORJIAN S;MAZLAN M;SAMAMI M;SHABANZADEH A</t>
  </si>
  <si>
    <t>CILLARI G;FRANCO A;FANTOZZI F</t>
  </si>
  <si>
    <t>EKICI B;TURKCAN O;TURRIN M;SARIYILDIZ I;TASGETIREN M</t>
  </si>
  <si>
    <t>ADACHI L;HANASHI G;KUBOTA S;XU Z;SAI H;KONDO M;WADA H</t>
  </si>
  <si>
    <t>ITALOS C;PATSIAS M;YIANGOU A;STAVRINOU S;VASSILIADES C</t>
  </si>
  <si>
    <t>D'AMBROSIO V;LOSASSO M;TERSIGNI E</t>
  </si>
  <si>
    <t>CHEN T;TAI K;RAHARJO G;HENG C;LEOW S</t>
  </si>
  <si>
    <t>ZHANG Y;SCHLUETER A;WAIBEL L;ATWATER H;SAIVE R</t>
  </si>
  <si>
    <t>ZHONG B;HEI Y;JIAO L;LUO H;TANG J</t>
  </si>
  <si>
    <t>FEDOROVA A;JELLE B;HRYNYSZYN B;GEVING S</t>
  </si>
  <si>
    <t>FARGHALY Y;HASSAN F</t>
  </si>
  <si>
    <t>ABOUELHAMD A;AL-SALLAL K;HASSAN A</t>
  </si>
  <si>
    <t>LEE S;KIM K;KIM D;RYU E;LEE J</t>
  </si>
  <si>
    <t>ZAWADZKI P;MUHAMMAD-SUKKI F;ABU-BAKAR S;BANI N;MAS'UD A;ARDILA-REY J;MUNIR A</t>
  </si>
  <si>
    <t>SÁNCHEZ-PANTOJA N;VIDAL R;PASTOR M</t>
  </si>
  <si>
    <t>TIAN H;ZHANG W;XIE L;WU Y;SUN Y;CHEN M;WANG W;WU X</t>
  </si>
  <si>
    <t>SCOGNAMIGLIO A</t>
  </si>
  <si>
    <t>LEE D;JEONG J;YOON S;CHAE Y</t>
  </si>
  <si>
    <t>CHANG R;CAO Y;LU Y;SHABUNKO V</t>
  </si>
  <si>
    <t>NEEDELL D;PHELAN M;HARTLOVE J;ATWATER H</t>
  </si>
  <si>
    <t>GHOLAMI H;RØSTVIK H</t>
  </si>
  <si>
    <t>SUSAN S;WARDHANI D</t>
  </si>
  <si>
    <t>DOMJAN S;MEDVED S;ČERNE B;ARKAR C</t>
  </si>
  <si>
    <t>NING G;KAN H;ZHIFENG Q;WEIHUA G;GEERT D</t>
  </si>
  <si>
    <t>MEDVED S;DOMJAN S;ARKAR C</t>
  </si>
  <si>
    <t>LIM J;SHIN W;LEE C;LEE Y;JU Y;KO S;KIM J;KANG G;HWANG H</t>
  </si>
  <si>
    <t>BOGNÁR ;KUSNADI S;SLOOFF L;TZIKAS C;LOONEN R;DE J M;HENSEN J;DEBIJE M</t>
  </si>
  <si>
    <t>BERNARDONI P;MANGHERINI G;GJESTILA M;ANDREOLI A;VINCENZI D</t>
  </si>
  <si>
    <t>GERNAAT D;DE B H;DAMMEIER L;VAN V D</t>
  </si>
  <si>
    <t>SMITH D;HUGHES M;PATEL B;BORCA-TASCIUC D</t>
  </si>
  <si>
    <t>MONSBERGER C;FINA B;AUER H</t>
  </si>
  <si>
    <t>FREITAS S;SANTOS T;BRITO M</t>
  </si>
  <si>
    <t>LOBACCARO G;LISOWSKA M;SARETTA E;BONOMO P;FRONTINI F</t>
  </si>
  <si>
    <t>AN J;YAN D;GUO S;GAO Y;PENG J;HONG T</t>
  </si>
  <si>
    <t>KOSORIĆ V;LAU S;TABLADA A;BIERI M;NOBRE A</t>
  </si>
  <si>
    <t>ELAZAB R;EID J;AMIN A</t>
  </si>
  <si>
    <t>HE Y;SCHNABEL M</t>
  </si>
  <si>
    <t>HAGHIGHI Z;DEHNAVI M;KONSTANTINOU T;VAN D D A;KLEIN T</t>
  </si>
  <si>
    <t>MATTIELLO S;SANZONE A;BRUNI F;GANDINI M;PINCHETTI V;MONGUZZI A;FACCHINETTI I;RUFFO R;MEINARDI F;MATTIOLI G;SASSI M;BROVELLI S;BEVERINA L</t>
  </si>
  <si>
    <t>BASHER M;ALAM M;ALAMEH K</t>
  </si>
  <si>
    <t>SIRAJ K;KHAN H</t>
  </si>
  <si>
    <t>RØYSET A;KOLÅS T;JELLE B</t>
  </si>
  <si>
    <t>FOTOPOULOU M;DROSATOS P;PETRIDIS S;RAKOPOULOS D;STERGIOPOULOS F;NIKOLOPOULOS N</t>
  </si>
  <si>
    <t>WANG S;TAE S;JANG H</t>
  </si>
  <si>
    <t>ROSA F</t>
  </si>
  <si>
    <t>SHANKAR A;VIJAYAKUMAR K;CHITTI B B</t>
  </si>
  <si>
    <t>QUINTANA S;HUANG P;SAINI P;ZHANG X</t>
  </si>
  <si>
    <t>KUHN T;ERBAN C;HEINRICH M;EISENLOHR J;ENSSLEN F;NEUHAUS D</t>
  </si>
  <si>
    <t>GAO Y;DONG J;ISABELLA O;SANTBERGEN R;TAN H;ZEMAN M;ZHANG G</t>
  </si>
  <si>
    <t>MONTELEONE A;RODONÒ G;GAGLIANO A;SAPIENZA V</t>
  </si>
  <si>
    <t>SINAPIS K;TSATSAKIS K;DÖRENKÄMPER M;VAN S W</t>
  </si>
  <si>
    <t>GHOLAMI H;RØSTVIK H;MÜLLER-EIE D</t>
  </si>
  <si>
    <t>CAO S;ZHANG S;ZHANG T;YAO Q;LEE J</t>
  </si>
  <si>
    <t>COSTANZO V;YAO R;ESSAH E;SHAO L;SHAHRESTANI M;OLIVEIRA A;ARAZ M;HEPBASLI A;BIYIK E</t>
  </si>
  <si>
    <t>ARISTIZABAL A;OSPINA D;CASTANEDA M;ZAPATA S;BANGUERO E</t>
  </si>
  <si>
    <t>CHOI W;JOO H;PARK J;KIM S;LEE J</t>
  </si>
  <si>
    <t>KIM J;HAN S</t>
  </si>
  <si>
    <t>FLORIO P;PERONATO G;PERERA A;DI B A;POON K;KÄMPF J</t>
  </si>
  <si>
    <t>MIRABI E;AKRAMI A F;ARAZI R</t>
  </si>
  <si>
    <t>PELLE M;LUCCHI E;MATURI L;ASTIGARRAGA A;CAUSONE F</t>
  </si>
  <si>
    <t>LEE K;KIM N;KIM K;UM H;JIN W;CHOI D;PARK J;PARK K;LEE S;SEO K</t>
  </si>
  <si>
    <t>ALBATTAH M;ATTOYE D</t>
  </si>
  <si>
    <t>GHOSH A;MESLOUB A;TOUAHMIA M;AJMI M</t>
  </si>
  <si>
    <t>CORRAO R</t>
  </si>
  <si>
    <t>LEE K;LEE H;LEE R;KIM D;YOON J</t>
  </si>
  <si>
    <t>STAMENIĆ L;ERBAN C</t>
  </si>
  <si>
    <t>GARRAÍN D;HERRERA I;RODRÍGUEZ-SERRANO I;LECHÓN Y;HEPBASLI A;ARAZ M;BIYIK E;YAO R;SHAHRESTANI M;ESSAH E;SHAO L;RICO E;LECHÓN J;OLIVEIRA A</t>
  </si>
  <si>
    <t>ATTOYE D;ADEKUNLE T;AOUL K;HASSAN A;ATTOYE S</t>
  </si>
  <si>
    <t>ZHAO C;GUO L;ZHANG X;CHI Y</t>
  </si>
  <si>
    <t>RAVYTS S;VECCHIA M;VAN D B G;DRIESEN J</t>
  </si>
  <si>
    <t>BAMBARA J;ATHIENITIS A;EICKER U</t>
  </si>
  <si>
    <t>KIM A;REED D;CHOE Y;WANG S;RECART C</t>
  </si>
  <si>
    <t>MANCINI F;NASTASI B</t>
  </si>
  <si>
    <t>SUN L;LI J;CHEN L;XI J;LI B</t>
  </si>
  <si>
    <t>AL-JANAHI S;ELLABBAN O;AL-GHAMDI S</t>
  </si>
  <si>
    <t>GHOLAMI H;RØSTVIK H;STEEMERS K</t>
  </si>
  <si>
    <t>LAU S;KOSORIĆ V;BIERI M;NOBRE A</t>
  </si>
  <si>
    <t>GEORGIOU G;NIKOLAIDIS P;KALOGIROU S;CHRISTODOULIDES P</t>
  </si>
  <si>
    <t>BAPTISTA J;SEQUEIRA G;SOLTEIRO P E</t>
  </si>
  <si>
    <t>ASFOUR O</t>
  </si>
  <si>
    <t>JUNG S;KIM Y;MOON J</t>
  </si>
  <si>
    <t>ROBLEDO C;OLDENBROEK V;ABBRUZZESE F;VAN W A</t>
  </si>
  <si>
    <t>CORTI P;CAPANNOLO L;BONOMO P;BERARDINIS P;FRONTINI F</t>
  </si>
  <si>
    <t>DURÃO B;TORRES J;FERNANDES C;LAMEIRINHAS R</t>
  </si>
  <si>
    <t>MESLOUB A;ALBAQAWY G;KANDAR M</t>
  </si>
  <si>
    <t>GHOSH A;BHANDARI S;SUNDARAM S;MALLICK T</t>
  </si>
  <si>
    <t>HUGHES L;BRISTOW N;KOROCHKINA T;SANCHEZ P;GOMEZ D;KETTLE J;GETHIN D</t>
  </si>
  <si>
    <t>YILDIRIM E;AKTACIR M</t>
  </si>
  <si>
    <t>ROY A;GHOSH A;BHANDARI S;SUNDARAM S;MALLICK T</t>
  </si>
  <si>
    <t>OSSEWEIJER F;VAN D H L;TEUNISSEN E;VAN S W</t>
  </si>
  <si>
    <t>JOSE M;HALME J;CARMEN L</t>
  </si>
  <si>
    <t>NOHRA C;NASSEREDDINE M</t>
  </si>
  <si>
    <t>LIU Y;LIU X;ZHANG J;ZHANG Y;ZHU Z</t>
  </si>
  <si>
    <t>HADAVINIA H;SINGH H</t>
  </si>
  <si>
    <t>AELENEI D;LOPES R;AELENEI L;GONÇALVES H</t>
  </si>
  <si>
    <t>CIRIMINNA R;PECORAINO M;MENEGUZZO F;PAGLIARO M</t>
  </si>
  <si>
    <t>AL S I;AL M A;AL S A;KHANNA S</t>
  </si>
  <si>
    <t>HORGNIES M;DUBOIS-BRUGGER I;LEGRAND F</t>
  </si>
  <si>
    <t>NAJJAR M;QUALHARINI E;HAMMAD A;BOER D;HADDAD A</t>
  </si>
  <si>
    <t>AHMED M;MADKOR A;MAKEEN P;BETELMAL S;HASSAN M;ABDELSAMEE M;AYMAN A;EL-ADLY M;NESSIM A;ABDULLATIF S</t>
  </si>
  <si>
    <t>PARK J;HENGEVOSS D;WITTKOPF S</t>
  </si>
  <si>
    <t>ARNAOUT M;GO Y;SAQAFF A</t>
  </si>
  <si>
    <t>POLO L C;TROIA F;NOCERA L;PAVLOVIĆ T;MILOSAVLJEVIĆ D;MIRJANIĆ D;RADONJIĆ I;RADOVIĆ M</t>
  </si>
  <si>
    <t>SABER E;LEE S;MANTHAPURI S;YI W;DEB C</t>
  </si>
  <si>
    <t>CERÓN I;CAAMAÑO-MARTÍN E;NEILA F</t>
  </si>
  <si>
    <t>JONES A;UNDERWOOD C</t>
  </si>
  <si>
    <t>GAŠPAROVIĆ G;KILKIS S;KRAJAČIĆ G;DUIĆ N</t>
  </si>
  <si>
    <t>LÓPEZ-LÓPEZ C;COLODRERO S;CALVO M;MÍGUEZ H</t>
  </si>
  <si>
    <t>OU Y;WU H;HSU C;JIANG Y;LIEN S</t>
  </si>
  <si>
    <t>OLIVIERI L;CAAMAÑO-MARTÍN E;MORALEJO-VÁZQUEZ F;MARTÍN-CHIVELET N;OLIVIERI F;NEILA-GONZALEZ F</t>
  </si>
  <si>
    <t>JOLY D;PELLEJÀ L;NARBEY S;OSWALD F;MEYER T;KERVELLA Y;MALDIVI P;CLIFFORD J;PALOMARES E;DEMADRILLE R</t>
  </si>
  <si>
    <t>WEI Z;LIU Y;XIAO S;LI X;ZHONG N;LIU H;WANG F;LIANG R</t>
  </si>
  <si>
    <t>YOUSSEF A;ZHAI Z;REFFAT R</t>
  </si>
  <si>
    <t>IKEDI C;OKOROH M;DEAN A</t>
  </si>
  <si>
    <t>COLONNA D;COLODRERO S;LINDSTRÖM H;DI C A;MÍGUEZ H</t>
  </si>
  <si>
    <t>JELLE B</t>
  </si>
  <si>
    <t>BUDHIYANTO A;SURYABRATA J;SARAGIH S</t>
  </si>
  <si>
    <t>HAMPTON G;ECKERMANN S</t>
  </si>
  <si>
    <t>ABU-BAKAR S;MUHAMMAD-SUKKI F;FREIER D;RAMIREZ-INIGUEZ R;MALLICK T;MUNIR A;YASIN S;MAS'UD A;ABU-BAKAR S;BANI N;MUHTAZARUDDIN M</t>
  </si>
  <si>
    <t>ABU-BAKAR S;MUHAMMAD-SUKKI F;FREIER D;RAMIREZ-INIGUEZ R;MALLICK T;MUNIR A;MOHD Y S;ABUBAKAR M A;BANI N</t>
  </si>
  <si>
    <t>HOFER J;GROENEWOLT A;JAYATHISSA P;NAGY Z;SCHLUETER A</t>
  </si>
  <si>
    <t>MUHAMMAD-SUKKI F;ABU-BAKAR S;RAMIREZ-INIGUEZ R;MCMEEKIN S;STEWART B;SARMAH N;MALLICK T;MUNIR A;MOHD Y S;ABDUL R R</t>
  </si>
  <si>
    <t>REININGHAUS N;FESER C;HANKE B;VEHSE M;AGERT C</t>
  </si>
  <si>
    <t>AZADIAN F;RADZI M</t>
  </si>
  <si>
    <t>ELINWA U;RADMEHR M;OGBEBA J</t>
  </si>
  <si>
    <t>OMAR A;SHAARI S</t>
  </si>
  <si>
    <t>FREIER D;MUHAMMAD-SUKKI F;ABU-BAKAR S;RAMIREZ-INIGUEZ R;ABUBAKAR M A;ALBARRACÍN R;ARDILA-REY J;MUNIR A;MOHD Y S;BANI N</t>
  </si>
  <si>
    <t>HSU K</t>
  </si>
  <si>
    <t>MORALEJO-VÁZQUEZ F;MARTÍN-CHIVELET N;OLIVIERI L;CAAMAÑO-MARTÍN E</t>
  </si>
  <si>
    <t>ATTOYE D;AOUL K;HASSAN A</t>
  </si>
  <si>
    <t>PANTIĆ L;PAVLOVIĆ T;MILOSAVUEVIĆ D</t>
  </si>
  <si>
    <t>RISTIMÄKI M;SÄYNÄJOKI A;HEINONEN J;JUNNILA S</t>
  </si>
  <si>
    <t>MARTÍN-CHIVELET N;GUTIÉRREZ J;ALONSO-ABELLA M;CHENLO F;CUENCA J</t>
  </si>
  <si>
    <t>CELIK B;KARATEPE E;SILVESTRE S;GOKMEN N;CHOUDER A</t>
  </si>
  <si>
    <t>LEE J;PARK J;JUNG H;PARK J</t>
  </si>
  <si>
    <t>SCHUETZE T</t>
  </si>
  <si>
    <t>CHIU Y;YING T</t>
  </si>
  <si>
    <t>GARRISON M</t>
  </si>
  <si>
    <t>DE S L;FRATICELLI F;FORNARI F</t>
  </si>
  <si>
    <t>XU R;WITTKOPF S;ROESKE C</t>
  </si>
  <si>
    <t>MASA-BOTE D;CAAMAÑO-MARTÍN E</t>
  </si>
  <si>
    <t>SONG A;LU L;LIU Z;WONG M</t>
  </si>
  <si>
    <t>NAGY Z;SVETOZAREVIC B;JAYATHISSA P;BEGLE M;HOFER J;LYDON G;WILLMANN A;SCHLUETER A</t>
  </si>
  <si>
    <t>HEINSTEIN P;BALLIF C;PERRET-AEBI L</t>
  </si>
  <si>
    <t>CRONEMBERGER J;CAAMAÑO-MARTÍN E;SÁNCHEZ S</t>
  </si>
  <si>
    <t>LAI C;LIN Y</t>
  </si>
  <si>
    <t>JAKICA N</t>
  </si>
  <si>
    <t>ABU-BAKAR S;MUHAMMAD-SUKKI F;FREIER D;RAMIREZ-INIGUEZ R;MALLICK T;MUNIR A;MOHD Y S;ABUBAKAR M A;MD Y N</t>
  </si>
  <si>
    <t>SAMPAIO P;GONZÁLEZ M</t>
  </si>
  <si>
    <t>LI X;STREZOV V</t>
  </si>
  <si>
    <t>KIM J;KIM H;KIM J</t>
  </si>
  <si>
    <t>LEE J;PARK J;YOON J;BAEK N;KIM D;SHIN U</t>
  </si>
  <si>
    <t>YANG H;LI Y</t>
  </si>
  <si>
    <t>KETTLE J;BRISTOW N;SWEET T;JENKINS N;DOS R B G;JØRGENSEN M;KREBS F</t>
  </si>
  <si>
    <t>LIEN S</t>
  </si>
  <si>
    <t>BOYD P;LARSEN G;SCHWEBER L</t>
  </si>
  <si>
    <t>OLIVIERI L;FRONTINI F;POLO-LÓPEZ C;PAHUD D;CAAMAÑO-MARTÍN E</t>
  </si>
  <si>
    <t>FIALHO L;FARTARIA T;NARVARTE L;PEREIRA M</t>
  </si>
  <si>
    <t>GHAZALI A;SALLEH E;HAW L;MAT S;SOPIAN K</t>
  </si>
  <si>
    <t>ZHANG Y;YAN Z;LI L;YAO J</t>
  </si>
  <si>
    <t>SORNEK K;FILIPOWICZ M;JASEK J</t>
  </si>
  <si>
    <t>VROON T;TEUNISSEN E;DRENT M;NEGRO S;VAN S W</t>
  </si>
  <si>
    <t>LI D;AGHIMIEN E;ALSHAIBANI K</t>
  </si>
  <si>
    <t>MARTIN-CHIVELET N;CARLOS G J;ALONSO-ABELLA M;CHENLO F;CUENCA J</t>
  </si>
  <si>
    <t>FEDOROVA A;JELLE B;HRYNYSZYN S</t>
  </si>
  <si>
    <t>SHONO K;YAMAGUCHI Y;PERWEZ U;MA T;DAI Y;SHIMODA Y</t>
  </si>
  <si>
    <t>LOLLI N;LIEN A;RONNESETH O</t>
  </si>
  <si>
    <t>BAN-WEISS G;WRAY C;DELP W;LY H;LEVINSON R</t>
  </si>
  <si>
    <t>SARKAR D;KUMAR A;SADHU P</t>
  </si>
  <si>
    <t>BLOCK A;PALOU J;FAES A;BALLIF C</t>
  </si>
  <si>
    <t>VOSS K;MUSALL E;LICHTMESS M</t>
  </si>
  <si>
    <t>BUNTHOF L;KREUWEL F;KALDENHOVEN A;KIN S;CORBEEK W;BAUHUIS G;VLIEG E;SCHERMER J</t>
  </si>
  <si>
    <t>ZHANG Y;SCHLUETER A;WAIBEL C</t>
  </si>
  <si>
    <t>POLO L C;TROIA F;NOCERA F</t>
  </si>
  <si>
    <t>ISMAEIL E;SOBAIH A</t>
  </si>
  <si>
    <t>LI Y;MAO Y;WANG W;WU N</t>
  </si>
  <si>
    <t>FARIAS-BASULTO G;SEVILLANO-BENDEZU M;KHENKIN M;TOFFLINGER R;KLENK R;ULBRICH C</t>
  </si>
  <si>
    <t>SIERRA D;JULIAN A A;ANTONIO H J;OSPINA D</t>
  </si>
  <si>
    <t>MATHEW D;CHINNAPPA N R;WANG Y;BUSAWON K</t>
  </si>
  <si>
    <t>JIN S;ZHANG H;HUANG X;YAN J;YU H;GAO N;JIA X;WANG Z</t>
  </si>
  <si>
    <t>HOLLINGER R;DIAZGRANADOS L;BRAAM T;BOPP G;ENGEL B</t>
  </si>
  <si>
    <t>DE S M;ALONSO-TRISTAN C;GONZALEZ-PENA D;DIEZ-MEDIAVILLA M</t>
  </si>
  <si>
    <t>DEFAIX P;VAN S W;WORRELL E;DE ;VISSER E</t>
  </si>
  <si>
    <t>SCHREGLE R;WITTKOPF S</t>
  </si>
  <si>
    <t>SCHREGLE R;RENKEN C;WITTKOPF S</t>
  </si>
  <si>
    <t>HUANG P;XU S;ZHANG M;ZHONG W;XIAO Z;LUO Y</t>
  </si>
  <si>
    <t>TABLADA A;KOSORIC V;HUANG H;LAU S;SHABUNKO V</t>
  </si>
  <si>
    <t>CHEN Y;LI W;WANG X</t>
  </si>
  <si>
    <t>SAKER N;AL-QATTAN A;AL-OTAIBI A;AL-MULLA A</t>
  </si>
  <si>
    <t>SCHUETZE T;WILLKOMM W;ROOS M</t>
  </si>
  <si>
    <t>KLUGMANN-RADZIEMSKA E;RUDNICKA M</t>
  </si>
  <si>
    <t>MENENDEZ M;MARTINEZ A;SANCHEZ P;GOMEZ L;HAPONOW L;BRISTOW N;KETTLE T;GETHIN D</t>
  </si>
  <si>
    <t>HACHEM-VERMETTE C</t>
  </si>
  <si>
    <t>GARRAIN D;HERRERA I;RODRIGUEZ-SERRANO Y;HEPBASLI A;ARAZ M;BIYIK E;YAO R;SHAHRESTANI M;ESSAH E;SHAO L;RICO E;LUIS L J;OLIVEIRA A</t>
  </si>
  <si>
    <t>KIM J;LEE H;CHOI M;KIM D;YOON J</t>
  </si>
  <si>
    <t>BOYD P;SCHWEBER L</t>
  </si>
  <si>
    <t>ANDENAES E;JELLE B;RAMLO K;KOLAS T;SELJ J;FOSS S</t>
  </si>
  <si>
    <t>SUN H;ZHU B;YIN J;ZHONG M;WANG K</t>
  </si>
  <si>
    <t>GOKSU A;GEDIK G</t>
  </si>
  <si>
    <t>RODZIEWICZ T;NAKATA J;TAIRA K;ZAREMBA A;WACLAWEK M</t>
  </si>
  <si>
    <t>TSOUMANIS G;FORMIGA J;BILO N;TSARCHOPOULOS P;IOANNIDIS D;TZOVARAS D</t>
  </si>
  <si>
    <t>LOLI A;SKAAR C;BERGSDAL H;REENAAS M</t>
  </si>
  <si>
    <t>SALEEM M;AL-AMRI F</t>
  </si>
  <si>
    <t>FINA B;AUER H;FRIEDL W</t>
  </si>
  <si>
    <t>BAUWENS P;DOUTRELOIGNE J</t>
  </si>
  <si>
    <t>HAN D;LI M;YAN Z</t>
  </si>
  <si>
    <t>OZADOWICZ A;WALCZYK G</t>
  </si>
  <si>
    <t>ANSAH M;CHEN X;YANG H</t>
  </si>
  <si>
    <t>RUDZIKAS M;SETKUS A;STANGE M;ULBIKAS J;ULYASHIN A</t>
  </si>
  <si>
    <t>BARRUTIETA X;KOLBASNIKOVA A;IRULEGI O;HERN R</t>
  </si>
  <si>
    <t>ZHOU Y;HERR C</t>
  </si>
  <si>
    <t>ZHANG L;ZHANG Y;WU M;XU J;XUE J</t>
  </si>
  <si>
    <t>DELTENRE Q;DE T T;RUNACRES M</t>
  </si>
  <si>
    <t>MANNI M;FAILLA M;NOCENTE G;JELLE B</t>
  </si>
  <si>
    <t>BENIS K;TURAN I;REINHART C;FERRAO P</t>
  </si>
  <si>
    <t>BROETHALER T;RENNHOFER M;BRANDL D;MACH T;HEINZ A;UJVARI G;LICHTENEGGER H;RENNHOFER H</t>
  </si>
  <si>
    <t>ZHANG C;YANG D Z;YIN X</t>
  </si>
  <si>
    <t>OLIVIERI L;FRONTINI F;POLO-LOPEZ C;PAHUD E</t>
  </si>
  <si>
    <t>BURG B;RUCH P;PAREDES S;MICHEL B</t>
  </si>
  <si>
    <t>DIEZ-MEDIAVILLA M;RODRIGUEZ-AMIGO M;DIESTE-VELASCO M;GARCIA-CALDERON T;ALONSO-TRISTAN C</t>
  </si>
  <si>
    <t>PENDEM S;MIKKILI S</t>
  </si>
  <si>
    <t>SENATLA M;BANSAL R;NAIDOO R;CHILOANE L;MUDAU U</t>
  </si>
  <si>
    <t>MACHADO M;BAENAS T;YURRITA N</t>
  </si>
  <si>
    <t>ZAHURUL S;MARIUN N;GROZESCU I;TSUYOSHI H;MITANI Y;OTHMAN M;HIZAM H;ABIDIN I</t>
  </si>
  <si>
    <t>WU Y;CONNELLY K;LIU Y;GU X;GAO Y;CHEN G</t>
  </si>
  <si>
    <t>SAROJINI R;PALANISAMY K;SANJEEVIKUMAR J</t>
  </si>
  <si>
    <t>PALMER D;COLE I;BETTS T;GOTTSCHALG R</t>
  </si>
  <si>
    <t>WANG W;YANG H;XIANG C</t>
  </si>
  <si>
    <t>POLO J;MARTIN-CHIVELET N;ALONSO-ABELLA C;CUENCA J;DE L C M</t>
  </si>
  <si>
    <t>DEL P C;ASTE N;LEONFORTE F;SFOLCINI F</t>
  </si>
  <si>
    <t>SINAPIS K;LITJENS G;VAN D D W;VAN S W</t>
  </si>
  <si>
    <t>REICH N;VAN S W;TURKENBURG W</t>
  </si>
  <si>
    <t>UHEREK-BRADECKA B;ROZPONDEK M;KASPRZYK G</t>
  </si>
  <si>
    <t>SINAPIS K;TZIKAS C;LITJENS G;VAN D D W;VAN S W;SMETS A</t>
  </si>
  <si>
    <t>FATURROCHMAN G;DE J M;SANTBERGEN R;FOLKERTS W;ZEMAN M;SMETS A</t>
  </si>
  <si>
    <t>ASTE N;DEL P C;LEONFORTE F</t>
  </si>
  <si>
    <t>REDDY V;HARIRAM N;GHAZALI M;KUMARASAMY S</t>
  </si>
  <si>
    <t>SHUKLA A;SUDHAKAR K;BAREDAR P</t>
  </si>
  <si>
    <t>ALMEIDA M;MUNOZ M;DE L P O</t>
  </si>
  <si>
    <t>FREITAS S;REINHART C;BRITO M</t>
  </si>
  <si>
    <t>NAVID Q;HASSAN A;FARDOUN A;RAMZAN R;ALRAEESI A</t>
  </si>
  <si>
    <t>FUENTES-DEL-BURGO J;NAVARRO-ASTOR E;RAMOS N;MARTINS J</t>
  </si>
  <si>
    <t>ZHANG T;XIE L;LI Y;MALLICK T;WEI Q;HAO X;HE B</t>
  </si>
  <si>
    <t>JIANG H;LU N;WANG X</t>
  </si>
  <si>
    <t>LAMPROPOULOS I;ALSKAIF T;SCHRAM E;COCCATO S;VAN S W</t>
  </si>
  <si>
    <t>LI F;DONG W;WU W</t>
  </si>
  <si>
    <t>MESLOUB A;GHOSH A;TOUAHMIA G;NOAIME E;ALSOLAMI B</t>
  </si>
  <si>
    <t>HABIBI S;VALLADARES O;PEN D</t>
  </si>
  <si>
    <t>LONG W;CHEN X;MA Q;WEI X;XI Q</t>
  </si>
  <si>
    <t>KUANG W;ILLANKOON C;VITHANAGE S</t>
  </si>
  <si>
    <t>STROIA N;MOGA D;PETREUS D;LODIN A;MURESAN V;DANUBIANU M</t>
  </si>
  <si>
    <t>MESLOUB A;GHOSH A;ALBAQAWY E;ALSOLAMI B</t>
  </si>
  <si>
    <t>PACANA A;SIWIEC D</t>
  </si>
  <si>
    <t>CHATZIPOULKA C;COMPAGNON R;KAEMPF M</t>
  </si>
  <si>
    <t>XIANG C;MATUSIAK B;ROYSET T</t>
  </si>
  <si>
    <t>SHI K;LI C;KOO C</t>
  </si>
  <si>
    <t>VAHDATIKHAKI F;SALIMZADEH N;HAMMAD A</t>
  </si>
  <si>
    <t>ANNUAL MEASUREMENT; BIDIRECTIONAL REFLECTANCE PV ARRAY; ENERGY INDEPENDENCE RATE; EXTERNAL SHADING; MODEL-BASED SIMULATION; PHOTOVOLTAICS; RENEWABLE ENERGY</t>
  </si>
  <si>
    <t>BARRIERS; BIPV; CHALLENGES; HERITAGE; HISTORIC; NORWAY; PHOTOVOLTAIC; SOLAR</t>
  </si>
  <si>
    <t>BIPVS; BIPVS PERFORMANCE; RENEWABLES; SOLAR ENERGY; SOLAR PHOTOVOLTAICS</t>
  </si>
  <si>
    <t>BIPV; BOTTOM-UP MODEL; CARBON NEUTRALITY; COMMERCIAL BUILDINGS; MULTI-SCALE; URBAN BUILDING ENERGY MODELLING</t>
  </si>
  <si>
    <t>BUILDING INTEGRATED PHOTOVOLTAICS; BUILDING RENOVATION; CLIMATE CHANGE MITIGATION; EFFICIENT LAND USE; LAND USE CHANGE PREVENTION; LIFE CYCLE ASSESSMENT; LIFE CYCLE COSTING; MODULAR BUILDING SYSTEMS; NEAR-ZERO ENERGY BUILDINGS</t>
  </si>
  <si>
    <t>BIPVS; ENERGY EFFICIENCY; MEMBRANE ROOFS; PHOTOVOLTAIC TECHNOLOGY; TENSILE MEMBRANE STRUCTURES</t>
  </si>
  <si>
    <t>ARTIFICIAL NEURAL NETWORK (ANN); BUILDING-INTEGRATED PHOTOVOLTAIC (BIIPV); FEATURE ENGINEERING; SENSITIVITY ANALYSIS; SHORT-TERM PREDICTION; WEATHER FORECASTING SERVICE</t>
  </si>
  <si>
    <t>BUILDING SKINS; ELECTROCHEMICAL ENERGY HARVESTING; ELECTROCHEMICAL ENERGY STORAGE</t>
  </si>
  <si>
    <t>BUILDING-INTEGRATED PHOTOVOLTAIC; DAYLIGHT METRIC; ENERGY YIELD; ORIENTATION; TROPICAL BUILDING FAÇADE</t>
  </si>
  <si>
    <t>AGRIVOLTAIC; AQUAVOLTAIC; BIFACIAL; BPV APPLICATIONS; BPV MODELING; PHOTOVOLTAIC</t>
  </si>
  <si>
    <t>BIPV; DISCOUNT RATE; LCOE; NPV; PHOTOVOLTAICS</t>
  </si>
  <si>
    <t>LOW IRON GLASS; MONOCRYSTALLINE SOLAR PV; POLYCRYSTALLINE SOLAR PV; SOILING LOSSES; TRANSMITTANCE</t>
  </si>
  <si>
    <t>BUILDING INTEGRATED PHOTOVOLTAICS; ELECTRIC VEHICLE; GREEN ELECTRICITY; NET ZERO; TRANSPORT</t>
  </si>
  <si>
    <t>BEST PRACTICES; BUILDING APPLIED PHOTOVOLTAICS (BAPV); BUILDING INTEGRATED PHOTOVOLTAICS (BIPV); HISTORIC BUILDINGS</t>
  </si>
  <si>
    <t>BOTTOM-UP SIMULATION; BUILDING-INTEGRATED PV; CARBON NEUTRAL; ENERGY MANAGEMENT; RESIDENTIAL SECTOR; ZERO EMISSION</t>
  </si>
  <si>
    <t>BUILDING SIMULATION; PHOTOVOLTAIC; PV GLAZING; RENEWABLE ENERGY; SOLAR ENERGY; TRANSPARENT BIPV</t>
  </si>
  <si>
    <t>BUILDING GEOMETRY; ENERGY YIELD; FACADE; PAYBACK; PERFORMANCE RATIO</t>
  </si>
  <si>
    <t>BUILDING INTEGRATED PHOTOVOLTAICS; DEEP LEARNING; MIXED ORIENTATIONS; PHOTOVOLTAIC POWER FORECASTING; ZERO EMISSION BUILDING</t>
  </si>
  <si>
    <t>BUILDING ENERGY CONSUMPTION; BUILDING SIMULATION; BUILDING-INTEGRATED PHOTOVOLTAIC SYSTEMS; DESIGNBUILDER; DOUBLE-SKIN FAÇADE; INDOOR LIGHTING</t>
  </si>
  <si>
    <t>ANTI-SOILING PV PANELS; BIFACIAL PHOTOVOLTAIC; BUILDING INTEGRATED PV; DOMESTIC BIFACIAL PV PANELS; VERTICAL BIFACIAL PV PANELS</t>
  </si>
  <si>
    <t>BUILDING-INTEGRATED PHOTOVOLTAIC SYSTEM; MODULE-LEVEL POWER ELECTRONICS; POWER OPTIMIZER; SHADING; ZERO-ENERGY BUILDING</t>
  </si>
  <si>
    <t>BUILDING INTEGRATED PHOTOVOLTAIC; ENERGY IN BUILDINGS; HERITAGE-COMPATIBLE INTERVENTIONS; PHOTOVOLTAICS; SOLAR POTENTIAL ESTIMATION</t>
  </si>
  <si>
    <t>BARRIERS; BUILDING INTEGRATED PHOTOVOLTAICS; OPPORTUNITIES; SOLAR ENERGY</t>
  </si>
  <si>
    <t>BIPV; GRADIENT BOOSTING ALGORITHMS; MACHINE LEARNING; PV POWER FORECASTING</t>
  </si>
  <si>
    <t>BIPV; COLORED PV; NET-ZERO ENERGY BUILDING; SEMITRANSPARENT PV; SUSTAINABLE ENVIRONMENT</t>
  </si>
  <si>
    <t>BUILDING INTEGRATED PHOTOVOLTAICS; CONCENTRATED PHOTOVOLTAICS; DIFFRACTION OPTICS; GEOMETRIC OPTICS; LUMINESCENT SOLAR CONCENTRATORS; MICRO-OPTICS; PLANAR LIGHT CONCENTRATOR; PLANAR WAVEGUIDE; SOLAR CONCENTRATOR</t>
  </si>
  <si>
    <t>BIPV; DAYLIGHTING; DYNAMIC DAYLIGHTING PERFORMANCE; SKYLIGHTS; UNIVERSITY GYMNASIUM</t>
  </si>
  <si>
    <t>BUILDING DECARBONIZATION; BUILDING INFORMATION MODELING; BUILDING-INTEGRATED PHOTOVOLTAIC (BIPV); DEEP LEARNING; PHOTOGRAMMETRIC</t>
  </si>
  <si>
    <t>BIPV; ENERGY INNOVATION; LIGHTWEIGHT STRUCTURES; SOLAR TEXTILE; TEXTILE ARCHITECTURE</t>
  </si>
  <si>
    <t>BUILDING; CO&lt;SUB&gt;2&lt;/SUB&gt; EMISSION; ELECTRICITY DEMAND; PHOTOVOLTAICS; TECHNO-ECONOMIC ANALYSIS; URBAN DECARBONIZATION</t>
  </si>
  <si>
    <t>BESS CONVERTER LIFETIME; BI-DIRECTIONAL CONVERTER PERFORMANCE; BIPV; CONTROL PERFORMANCE; DUAL LOOP CONTROL; PV-STATIONARY STORAGE SYSTEM; TWO-STAGE POWER CONVERTER</t>
  </si>
  <si>
    <t>BIPV; CARBON EMISSIONS; GREY RELATIONAL ANALYSIS; INFLUENCING FACTORS</t>
  </si>
  <si>
    <t>BRDF; BUILDING INTEGRATED PHOTOVOLTAIC FACADE; OPTICAL CHARACTERIZATION OF BUILDING MATERIALS; RAY TRACING SIMULATION; URBAN ENERGY SIMULATION; URBAN FACADE</t>
  </si>
  <si>
    <t>BUILDING-INTEGRATED PHOTOVOLTAICS; ENERGY EFFICIENCY; RENEWABLE ENERGY</t>
  </si>
  <si>
    <t>BUILDING-INTEGRATED PHOTOVOLTAICS; DATA-DRIVEN APPROACH; PHOTOVOLTAICS; SMART ENERGY SYSTEMS; SOLAR ENERGY</t>
  </si>
  <si>
    <t>BUILDING-INTEGRATED PHOTOVOLTAICS; BUILT ENVIRONMENT; SOLAR ENERGY; SUSTAINABLE CITIES; URBAN PLANNING</t>
  </si>
  <si>
    <t>BIOCLIMATIC COMFORT; BUILDING INTEGRATED PHOTOVOLTAIC MODULES; BUILDING-ATTACHED PHOTOVOLTAIC MODULES; NUMERICAL SIMULATION; WINDSCREENS</t>
  </si>
  <si>
    <t>AESTHETICS; BUILDING INTEGRATED PHOTOVOLTAICS; ELEMENTS OF DESIGN; NET ZERO ENERGY BUILDING (NZEB); PRINCIPLES OF DESIGN; SOLAR ENERGY</t>
  </si>
  <si>
    <t>INVESTMENT INTENTION; MEDIATING EFFECT ANALYSIS; RURAL HOUSEHOLD; STRUCTURAL EQUATION MODEL</t>
  </si>
  <si>
    <t>BIPV; BUILDING APPLICATIONS; CADMIUM TELLURIDE PV; COLORED PV MODULE; SOLAR ENERGY</t>
  </si>
  <si>
    <t>ADDITIVE MANUFACTURING; BIPV; BUILDING‐INTEGRATED PHOTOVOLTAIC; COLORED BIPV MODULE; OPTICAL PATTERN; PV; SOLAR CELL</t>
  </si>
  <si>
    <t>APARTMENT FACADES; BUILDING INTEGRATED PHOTOVOLTAIC; JORDAN MULTISTORY BUILDING; OVERALL ENERGY CONSUMPTION; PV CELLS; SOLAR CELLS</t>
  </si>
  <si>
    <t>BIPV; EV; SEV; SOLAR IRRADIANCE; VIPV</t>
  </si>
  <si>
    <t>DEEP LEARNING; DISTRIBUTED RURAL ENERGY; PHOTOVOLTAIC POTENTIAL; RURAL LAND USE; SOLAR POTENTIAL</t>
  </si>
  <si>
    <t>BUILDING-INTEGRATED PHOTOVOLTAIC (BIPV); COST–BENEFIT ANALYSIS; ENERGY SAVING; GREEN BUILDING TECHNOLOGIES; SOLAR THERMOPHOTOVOLTAIC (STPV); THERMOPHOTOVOLTAIC PHOTOVOLTAIC (TPV)</t>
  </si>
  <si>
    <t>BIPV-BATTERY STORAGE SYSTEM; OFFICE BUILDING LOAD; OPTIMIZATION STRATEGY; RESIDENT BUILDING LOAD</t>
  </si>
  <si>
    <t>BUILDING INTEGRATED PHOTOVOLTAICS (BIPV); GREEN BUILDING; PHOTOVOLTAICS; SINGAPORE; SOLAR ENERGY</t>
  </si>
  <si>
    <t>ADAPTIVE REUSE; BUILDING INTEGRATED PHOTOVOLTAICS; BUILDING REFURBISHMENT; COMMUNITY PLANNING; CULTURAL HERITAGE; ENERGY ASSESSMENT; HEATING CONCEPTS; HISTORIC BUILDINGS</t>
  </si>
  <si>
    <t>BIPV; CONCENTRATING; COPVG; ENERGY EFFICIENT FACADE; GLAZING; MULTIFUNCTION FACADE; OPTICAL EFFICIENCY; PHOTOVOLTAIC; RAY TRACING; STPV</t>
  </si>
  <si>
    <t>CRYSTALLINE SILICON; MACHINE LEARNING; PEROVSKITE; SOLAR PV; VACUUM</t>
  </si>
  <si>
    <t>BIPV; BUILDING INTEGRATED PHOTOVOLTAICS; COLOUR; EFFICIENCY; INTERFERENCE COATINGS; OPTICAL INTERFERENCE; PHOTOVOLTAIC MODULE; SOLAR CELL; THIN FILMS; VISUAL APPEARANCE</t>
  </si>
  <si>
    <t>BUILDING-INTEGRATED PHOTOVOLTAICS; GREEN ROOF; PHOTOVOLTAIC; RENEWABLE ENERGY; ROOFTOP; SOLAR ENERGY</t>
  </si>
  <si>
    <t>ADAPTIVE FAÇADE; BUILDING INTEGRATED PHOTOVOLTAIC MODULE; DYNAMIC FAÇADE; ENERGY EFFICIENCY; MICROGRID; PEROVSKITE PHOTOVOLTAIC PANEL; RENEWABLE ENERGY</t>
  </si>
  <si>
    <t>BUILDING INTEGRATED PHOTOVOLTAICS; COLOR CONTROL; PEROVSKITE SOLAR CELL; RESPONSE TO LOW-INTENSITY AND DIFFUSE LIGHT; TRANSPARENCY CONTROL</t>
  </si>
  <si>
    <t>ANNUAL YIELD; BUILDING-INTEGRATED PHOTOVOLTAICS; ENERGY ESTIMATE; LUMINESCENT SOLAR CONCENTRATOR; SOLAR TRANSPOSITION MODELS; SPECTRAL MISMATCH FACTOR</t>
  </si>
  <si>
    <t>BIPV; BUILDING SIMULATION; ENERGY DATA; ENERGY HUB; NZEB; SOLAR ARCHITECTURE</t>
  </si>
  <si>
    <t>CONCENTRATORS; DIFFUSE LIGHT; PHOTOVOLTAICS; TOTAL INTERNAL REFLECTION</t>
  </si>
  <si>
    <t>ASYMMETRIC LIGHT TRANSMISSION; BIPV; LUMINESCENT SOLAR CONCENTRATOR; NANOSTRUCTURE INTERFACE</t>
  </si>
  <si>
    <t>BUILDING INTEGRATED PHOTOVOLTAIC (PV); COMBINED COOLING; HEATING AND POWER (CCHP); LIQUID AIR ENERGY STORAGE (LAES); ZERO-ENERGY BUILDING</t>
  </si>
  <si>
    <t>BUILDING INTEGRATED PHOTOVOLTAIC (BIPV); BUILDING PERFORMANCE SIMULATION; COMPREHENSIVE ENERGY SAVING EFFICIENCY; PHOTOVOLTAIC INTEGRATED SHADING DEVICES (PVSDS)</t>
  </si>
  <si>
    <t>BUCK-BOOST MICROINVERTER; BUILDING INTEGRATED PHOTOVOLTAIC; DISCONTINUOUS CONDUCTION MODE</t>
  </si>
  <si>
    <t>ARCHITECTURAL MANAGEMENT; BIPV; GREEN BUILDING; PV FAÇADES; SUSTAINABLE ARCHITECTURE</t>
  </si>
  <si>
    <t>BUILDING-INTEGRATED PHOTOVOLTAICS; BUS STOP SHELTER; ENERGY GENERATION; PERFORMANCE; PEROVSKITE; SEMITRANSPARENT PEROVSKITE</t>
  </si>
  <si>
    <t>BIPV; BUILDING-INTEGRATED PV; BUILDINGS; BUILT ENVIRONMENT; CARBON FOOTPRINT; CARBON INTENSITY; ENERGY TRANSITION; IIPV; INFRASTRUCTURE-INTEGRATED PV; INTEGRATED PV; IPV; LCA; LIFE CYCLE ANALYSIS; PHOTOVOLTAICS</t>
  </si>
  <si>
    <t>BUILDING-APPLIED PHOTOVOLTAICS; BUILDING-INTEGRATED AGRICULTURE; BUILDING-INTEGRATED PHOTOVOLTAICS; BUILDING-INTEGRATED VEGETATION; PRODUCTIVE BUILDINGS ENVELOPES; SOLAR ENERGY GENERATION; SUSTAINABLE ARCHITECTURE; URBAN GREEN INFRASTRUCTURE</t>
  </si>
  <si>
    <t>PHOTOVOLTAIC SYSTEMS; RENEWABLE ENERGY; SOLAR ENERGY; SYSTEM DYNAMICS MODELING</t>
  </si>
  <si>
    <t>ADAPTATION; ARCHITECTURE; BIOMIMETICS; BUILDING ENVELOPE; BUILDING INTEGRATED PHOTOVOLTAICS (BIPV); ENERGY; FACADE; NATURE</t>
  </si>
  <si>
    <t>BIPV; NET-ZERO HOUSING; PV; SINGLE-FAMILY HOME; TROPICAL EQUATORIAL REGION</t>
  </si>
  <si>
    <t>BIPVS; EDGE JUNCTION BOX; PHOTOVOLTAICS; SIDE CONNECTOR; SOLAR MODULE</t>
  </si>
  <si>
    <t>ARCHITECTURAL IDENTITY; BIPV; EMIRATI; PUBLIC HOUSING; RETROFITTING; SDGS; UAE</t>
  </si>
  <si>
    <t>BUILDING INTEGRATED PHOTOVOLTAICS; BUILDING RENOVATION; COST-REVENUE ANALYSIS; ENERGY EFFICIENCY; ENERGY RETROFIT PROJECT; ENERGY TRANSITION; FINANCIAL EVALUATION; RENEWABLE ENERGY SOURCES; RISK ANALYSIS</t>
  </si>
  <si>
    <t>BUILDING INTEGRATED; CAPACITY FACTOR; ENERGY DEVIATION; FREE-STANDING; PERFORMANCE RATIO; PV TECHNOLOGIES</t>
  </si>
  <si>
    <t>BUILDINGS INTEGRATED PHOTOVOLTAIC; MPPT EFFICIENCY; PERMANENT SHADOW; PHOTOVOLTAIC POWER GENERATION</t>
  </si>
  <si>
    <t>BUILDING AN INTEGRATED PHOTOVOLTAIC MODULE; COLORED PHOTOVOLTAIC MODULE; MACHINE LEARNING; POWER GENERATION PREDICTIONS</t>
  </si>
  <si>
    <t>COLOURED BIPV; OPTIMIZATION; SIMULATION</t>
  </si>
  <si>
    <t>CLIMATE TYPES; DISCOUNTED CASH FLOW; MONTE CARLO SIMULATION; NPV; SOLAR ENERGY</t>
  </si>
  <si>
    <t>AGRICULTURAL PHOTOVOLTAICS; BEAM STEERING; BUILDING INTEGRATED PHOTO VOLTAIC (BIPV); CONCENTRATOR PHOTOVOLTAICS (CPV); MICRO-CPV; PV SYSTEM MODELING; SOLAR ENERGY ECONOMICS; TRACKING INTEGRATION</t>
  </si>
  <si>
    <t>BIBLIOMETRIC ANALYSIS; BUILDING INTEGRATED PHOTOVOLTAICS; RENEWABLE ENERGY; SCIMAT; SHADING EFFECT; SILICON SOLAR CELLS</t>
  </si>
  <si>
    <t>BIPV; CDTE; CIGS; DSSC; ENERGY EFFICIENCY; GLAZING; PEROVSKITE; SEMI-TRANSPARENT PHOTOVOLTAICS; SOLAR FAÇADES; ZERO-ENERGY BUILDINGS</t>
  </si>
  <si>
    <t>KINEMATICS; MECHANISMS; PHOTOVOLTAICS PANEL; RETRACTABLE ROOF MODULE; SOLAR ENERGY; SOLAR TRACKING SYSTEM</t>
  </si>
  <si>
    <t>BIPV PANELS; HYDROPHILIC; NANO-COATING; SELF-CLEANING; TECHNO-ECONOMIC</t>
  </si>
  <si>
    <t>BIPV; HOMER SOFTWARE; OPTIMIZATION; RANKING ANALYSIS; SIMULATION</t>
  </si>
  <si>
    <t>BIM; BIPV; DESIGN FRAMEWORK</t>
  </si>
  <si>
    <t>COLOR BIPV MODULE; EFFICIENCY REDUCTION; OPERATIONAL PERFORMANCE; SPUTTER COATING; TRANSMITTANCE CHARACTERISTICS</t>
  </si>
  <si>
    <t>ANN IN PV MODELING; BIPV; DIGITAL TWIN IN PV; MACHINE LEARNING; PARTIAL SHADING OF PV ARRAYS; PV MODELING</t>
  </si>
  <si>
    <t>LIFE CYCLE ASSESSMENT; LUMINESCENT SOLAR CONCENTRATOR; PHOTOVOLTAIC TECHNOLOGIES; SMART WINDOWS</t>
  </si>
  <si>
    <t>BUILDING INTEGRATED PHOTOVOLTAIC; FLEXIBLE PHOTOVOLTAIC SYSTEMS; LABVIEW; RENEWABLE ENERGY; SUSTAINABLE</t>
  </si>
  <si>
    <t>BUILDING INTEGRATED PHOTOVOLTAIC; DATA-DRIVEN OPTIMIZATION; ENERGY STORAGE; HEAT PUMPS; NZEB; RENEWABLE ENERGY SYSTEMS; SMART ENERGY SYSTEMS</t>
  </si>
  <si>
    <t>ARTIFICIAL INTELLIGENCE; BIPV; BUILDING PERFORMANCE SIMULATION; COMPUTATIONAL OPTIMISATION; ENERGY CONSUMPTION; MACHINE LEARNING; METROPOLIS; SELF-SUFFICIENCY; VERTICAL FARMING</t>
  </si>
  <si>
    <t>BUILDING-INTEGRATED PHOTOVOLTAICS; COLORED PHOTOVOLTAIC MODULE; OPTICAL THIN FILM; SIMULATION; SOLAR CELL</t>
  </si>
  <si>
    <t>BUILDING ENERGY RENOVATION; BUILDING INTEGRATION; DOUBLE FAÇADE; LIFE CYCLE COST; SUSTAINABLE ARCHITECTURE</t>
  </si>
  <si>
    <t>ARCHITECTURAL INTEGRABILITY; BIPV; ENERGY TRANSITION</t>
  </si>
  <si>
    <t>BUILDING-INTEGRATED PHOTOVOLTAICS; FAÇADE DESIGN; JOINT DESIGN; PREFABRICATED DESIGN</t>
  </si>
  <si>
    <t>BUILDING-INTEGRATED PHOTOVOLTAIC (BIPV); DATA-DRIVEN; DEEP GENERATIVE NETWORKS (DGN); GENERATIVE ADVERSARIAL NETWORK (GAN); URBAN SOLAR POTENTIAL; VARIATIONAL AUTOENCODER (VAE);BUILDING INTEGRATED PHOTOVOLTAICS; OPTICAL SIMULATIONS; TRANSPARENT CONTACTS</t>
  </si>
  <si>
    <t>BIPV; PATENT CO-CITATION ANALYSIS; PHOTOVOLTAIC BUILDINGS; RESEARCH FRONTIERS; SOCIAL NETWORK ANALYSIS</t>
  </si>
  <si>
    <t>BIPV; BUILDING-INTEGRATED PHOTOVOLTAICS; TEST METHOD; WATERTIGHTNESS; WDR; WIND-DRIVEN RAIN</t>
  </si>
  <si>
    <t>BIPVS FEASIBILITY; BIPVS TECHNOLOGY; BUILDING ENVELOPES; ENERGY EFFICIENCY; ENERGY SIMULATION</t>
  </si>
  <si>
    <t>BUILDING'S OPENINGS; CORE/SHELL QUANTUM DOTS; ELECTRICITY PRODUCTION; LUMINESCENT SOLAR CONCENTRATORS (LSC); SOLAR RADIATIONS; VISUAL COMFORT</t>
  </si>
  <si>
    <t>BUILDING-INTEGRATED PHOTOVOLTAIC (BIPV) SYSTEM; MOCK-UP TEST BUILDING; POWER GENERATION PERFORMANCE; SOLAR INSOLATION; SOLAR PHOTOVOLTAIC MODULES; STATISTICAL CORRELATION ANALYSIS</t>
  </si>
  <si>
    <t>LIFE CYCLE ANALYSIS; ROTATIONALLY ASYMMETRICAL COMPOUND PARABOLIC CONCENTRATOR; SOLAR CONCENTRATOR; SOLAR PHOTOVOLTAIC</t>
  </si>
  <si>
    <t>AESTHETIC IMPACT; BIPV; GLARE; LAND USE; OBJECTIVE FACTORS; SOLAR ENERGY SYSTEMS</t>
  </si>
  <si>
    <t>BUILDING INTEGRATED PHOTOVOLTAIC (BIPV); ELECTRICITY CONSUMPTION; ENERGY GENERATION; SOUTHWEST CHINA; STPV WINDOW</t>
  </si>
  <si>
    <t>ARCHITECTURAL DESIGN OF BIPV; BIPV DESIGN AND ASSESSMENT; BUILDING INTEGRATED PHO-TOVOLTAICS (BIPV); DESCRIPTION MATRIX OF BIPV AS A VISUAL OBJECT; SOCIAL ACCEPTANCE OF BIPV; VISUAL PERCEPTION OF BIPV; VISUAL PERFORMANCE OF BIPV; VOCABULARY AND SEMIOLOGY OF BIPV</t>
  </si>
  <si>
    <t>BUILDING-INTEGRATED PHOTOVOLTAIC (BIPV); FEATURE ENGINEERING; RECURRENT NEURAL NETWORK (RNN); SHORT-TERM PREDICTIONS; VARIABLE IMPORTANCE</t>
  </si>
  <si>
    <t>ENERGY POLICY; ENERGY TRANSITION; INNOVATION POLICY; RENEWABLE ENERGY; SOLAR POWER; SUSTAINABILITY TRANSITION</t>
  </si>
  <si>
    <t>BUILDING INTEGRATED PHOTOVOLTAICS; POWER WINDOW</t>
  </si>
  <si>
    <t>BIPV; BUILDING ENVELOPE MATERIALS; BUILDING INTEGRATED PHOTOVOLTAICS; BUILDING SKINS; LCOE; LEVELISED COST OF ELECTRICITY; NET PRESENT VALUE; NPV; SOLAR ENERGY POTENTIAL</t>
  </si>
  <si>
    <t>BIPV; ELECTRICAL ENERGY; GREENSHIP; ON-SITE RENEWABLE ENERGY; SOLAR RADIATION</t>
  </si>
  <si>
    <t>ADVANCED GLASS FACADE STRUCTURES; BUILDING ENERGY EFFICIENCY INDICATORS; BUILDING INTEGRATED PHOTOVOLTAICS; FAST MODELLING; NEARLY ZERO ENERGY BUILDINGS; REGRESSION MODELS</t>
  </si>
  <si>
    <t>BUILDING INFORMATION MODEL (BIM); BUILDING-INTEGRATED PHOTOVOLTAICS (BIPV); DATA SYNCHRONIZATION; SHADOW AND RADIATION ANALYSIS</t>
  </si>
  <si>
    <t>BUILDING ENVELOPE MATERIALS; BUILDING SKIN; BUILDING-INTEGRATED PHOTOVOLTAICS (BIPV); CLIMATE CHANGE; SOLAR RADIATION COMPONENTS</t>
  </si>
  <si>
    <t>ANNUAL UTILIZATION FACTOR; BUILDING ENERGY AUTONOMY; BUILDING-INTEGRATED PHOTOVOLTAICS; PRODUCTION MATCHING FRACTION; ZERO ENERGY BUILDING</t>
  </si>
  <si>
    <t>C-SI PHOTOVOLTAIC MODULE; ETHYLENE CHLOROTRIFLUOROETHYLENE (ECTFE) FILM; ETHYLENE TETRA FLUORO-ETHYLENE (ETFE) FILM; LIGHTWEIGHT PV MODULE; RELIABILITY; ULTRA-BARRIER FILM</t>
  </si>
  <si>
    <t>BUILDING INTEGRATED PHOTOVOLTAICS; LUMINESCENT SOLAR CONCENTRATOR; NOISE BARRIER; SIMULATION</t>
  </si>
  <si>
    <t>BUILDINGS INTEGRATED PHOTOVOLTAICS; CONCENTRATION SYSTEMS; ENERGY HARVESTING; LUMINESCENT SOLAR CONCENTRATORS; SHADING; SOLAR ENERGY</t>
  </si>
  <si>
    <t>BIPV; BUILDING INTEGRATED PHOTO-VOLTAIC; COST-SUPPLY CURVES; INTEGRATED ASSESSMENT MODEL; RESIDENTIAL; ROOFTOP PV; TECHNICAL AND ECONOMIC POTENTIAL</t>
  </si>
  <si>
    <t>EFFECTS OF SHAPE; EXPERIMENTAL VALIDATION; FLUX GAIN; GEOMETRIC GAIN; INCIDENCE ANGLE; LUMINESCENT SOLAR CONCENTRATOR; MONTE CARLO; RAY-TRACING; ROTATION MATRICES; SPECTRAL RESPONSE</t>
  </si>
  <si>
    <t>ENERGY SHARING; ENERGY SUPPLY CONTRACTING; MIXED-INTEGER LINEAR PROGRAMING OPTIMIZATION; NEIGHBORHOOD ENERGY COMMUNITY; PROFITABIL-ITY</t>
  </si>
  <si>
    <t>BUILDING FAÇADES; DEMAND AGGREGATION; DISTRIBUTION TRANSFORMERS; URBAN BIPV</t>
  </si>
  <si>
    <t>BAPV; BIPV; SOLAR ENERGY; SOLAR NEIGHBORHOOD PLANNING; SOLAR POTENTIAL MAPPING</t>
  </si>
  <si>
    <t>BIPV SYSTEMS; BUILDING ENERGY SIMULATION; CALCULATION METHOD; DIRECT INCIDENT SOLAR RADIATION ON SURFACES; HOURLY SOLAR INSOLATION</t>
  </si>
  <si>
    <t>BUILDING-INTEGRATED PHOTOVOLTAICS (BIPV); BUILT ENVIRONMENT; DESIGN GUIDELINES; FAÇADE INTEGRATION; HOLISTIC STRATEGY; LOW-CARBON CITY; PHOTOVOLTAIC (PV) INTEGRATION; PHOTOVOLTAICS (PV); SUSTAINABILITY; WELL-BEING</t>
  </si>
  <si>
    <t>BIPV; CAPACITY PLANNING; RELIABILITY ANALYSIS; SOLAR POWER GENERATION; STAND-ALONE BUILDING</t>
  </si>
  <si>
    <t>BIPV SYSTEM; CALCULATION MODEL; DAYLIGHT ILLUMINANCE</t>
  </si>
  <si>
    <t>BIPV; DESIGN STUDIES; IN-DEPTH INTERVIEW; INTEGRATION; NET-ZERO ENERGY BUILDING; PHOTOVOLTAIC; PV</t>
  </si>
  <si>
    <t>BENZOTHIENO-BENZOTHIOPHENE DERIVATIVES; BUILDING-INTEGRATED PHOTOVOLTAICS; LUMINESCENT SOLAR CONCENTRATORS; POLYMETHYL (METHACRYLATE); SUSTAINABLE CHEMISTRY</t>
  </si>
  <si>
    <t>BIPV; ENVIRONMENTAL SAFETY; NZEB; RENEWABLE ENERGY; SEMITRANSPARENT PV; SUSTAINABLE ENERGY</t>
  </si>
  <si>
    <t>AC/DC DISTRIBUTION; CONVERSION LOSSES; DISTRIBUTION LOSSES AND DC HOMES; FRAMEWORK</t>
  </si>
  <si>
    <t>BIPV; BUILDING INTEGRATED PHOTOVOLTAICS; COLOUR; ENERGY EFFICIENCY; SOLAR CELL</t>
  </si>
  <si>
    <t>BATTERY ENERGY STORAGE SYSTEMS; DISTRICT LEVEL; ENERGY COMMUNITY; ENERGY MANAGEMENT; MODEL PREDICTIVE CONTROL; OPTIMIZATION; VERTICAL PHOTOVOLTAICS</t>
  </si>
  <si>
    <t>ENERGY SELF-SUFFICIENCY RATE; NEW RENEWABLE ENERGY; ZEB; ZERO ENERGY BUILDING</t>
  </si>
  <si>
    <t>BUILDING HERITAGE; BUILDING-INTEGRATED PHOTOVOLTAICS-BIPV; ENERGY EFFICIENCY; TRADITIONAL MATERIALS</t>
  </si>
  <si>
    <t>BUILDING INTEGRATED PHOTOVOLTAIC; ENERGY AFFORDABILITY; ENERGY MANAGEMENT; ENERGY TRILEMMA; ENVIRONMENTAL SUSTAINABILITY; ZERO ENERGY BUILDING</t>
  </si>
  <si>
    <t>BIM; BIPV; CLUSTER; PVSITES; TECHNO-ECONOMIC ANALYSIS</t>
  </si>
  <si>
    <t>ACTIVE FACADE; BIPV; BIPV MARKET; BIPV SYSTEM; BUILDING-INTEGRATED PHOTOVOLTAICS; CELL LAYER; COLOR; COMPLEX FENESTRATION SYSTEM; COMPLEX GLAZING; DESIGN OPTIONS; GLAZING-INTEGRATED; MODULE; PV; PV MODULE; SOLAR ACTIVE BUILDING ENVELOPE</t>
  </si>
  <si>
    <t>BIPV; PARTIAL SHADING EFFECTS; PHOTOVOLTAICS; SOLAR ENERGY; SUN-TRACKING METHODS</t>
  </si>
  <si>
    <t>ADAPTIVE ENVELOPES; BIPV; COMPOSITE MATERIAL; FOLDABLE SURFACE; KINETIC STRUCTURE; PHOTOVOLTAIC; SKIN SYSTEM</t>
  </si>
  <si>
    <t>BIPV; PARTIAL SHADING; POWER OPTIMIZERS; SDPO</t>
  </si>
  <si>
    <t>BUILDING INTEGRATED PHOTOVOLTAICS (BIPV); COST-BENEFIT ANALYSIS; DISCOUNTED PAYBACK PERIOD (DPP); LIFECYCLE COST ANALYSIS (LCCA); NET PRESENT VALUE (NPV)</t>
  </si>
  <si>
    <t xml:space="preserve">DOPING; DUAL-BAND ABSORPTION; ELECTROCHROMISM; ENERGY STORAGE; GREEN BUILDING; LOCALIZED SURFACE PLASMON RESONANCE; SMART WINDOWS;;;;;;;;;;;TIO;;;;;;;;;  &lt;SUB&gt;2&lt;/SUB&gt;;;;;;;;;;;;;;;;;;;;;;;;;;;; </t>
  </si>
  <si>
    <t>BIPV; ENERGY MATCHING; ENERGY SUPPLY AND DEMAND; SOLAR POTENTIAL; URBAN MODELLING</t>
  </si>
  <si>
    <t>BIPVS PERFORMANCE; DISTRIBUTED GENERATION; PHOTOVOLTAIC SYSTEMS; POWER FLOW MODEL; SOLAR ENERGY</t>
  </si>
  <si>
    <t>BUILDING-INTEGRATED PHOTOVOLTAIC SYSTEMS; CARBON ZERO BUILDING; ENERGY GENERATION; RENEWABLE ENERGY; SOUTH KOREA</t>
  </si>
  <si>
    <t>BUILDING INTEGRATED PHOTOVOLTAIC SYSTEM; COLORED PV; DYE-SENSITIZED SOLAR CELLS; MOCK-UP TEST; POWER GENERATION</t>
  </si>
  <si>
    <t>BIPV; ENERGY PLANNING; ENERGY-HUB; LOAD MATCH; SOLAR ENERGY IN CITIES; VISUAL IMPACT</t>
  </si>
  <si>
    <t>BUILDING-INTEGRATED PHOTOVOLTAICS; ENERGY-SAVING; NANO-CRYSTALLINE DYE-SENSITIZED SOLAR CELL; RENEWABLE ENERGIES; SEMI-TRANSPARENT-BASED PEROVSKITE SOLAR CELLS</t>
  </si>
  <si>
    <t>BIPV; BIPV INTEGRATION; BUILDING-INTEGRATED PHOTOVOLTAICS; HIDDEN COLOURED BIPV MODULE; PHOTOVOLTAIC; PV</t>
  </si>
  <si>
    <t>CRYSTALLINE SILICON; NEUTRAL COLOR; SOLAR CELL; TRANSPARENT PHOTOVOLTAICS</t>
  </si>
  <si>
    <t>AWARENESS; BUILDING INTEGRATED PHOTOVOLTAICS; DEMOGRAPHICS; QUESTIONNAIRE; RENEWABLE ENERGY; SUSTAINABILITY; UNITED ARAB EMIRATES</t>
  </si>
  <si>
    <t>BIPV; CCT; CRI; GLARE; PEROVSKITE; SAUDI ARABIA; VISUAL COMFORT; WINDOW</t>
  </si>
  <si>
    <t>BIPV (BUILDING INTEGRATED PHOTOVOLTAIC); BUILDING ENVELOPE; DRY-ASSEMBLY SYSTEM; ENERGY EFFICIENCY; FAÇADE; HIGH-RISE BUILDING; INNOVATIVE PRODUCT; MECHANICAL RESISTANCE; MULTIFUNCTIONAL COMPONENT; TRANSLUCENT PANEL</t>
  </si>
  <si>
    <t>AESTHETIC PERCEPTION; BAPV; BIPV; PHOTOVOLTAIC INTEGRATION; SAM; SDE 2014</t>
  </si>
  <si>
    <t>BIPV OUTDOOR TEST; BIPV PERFORMANCE EVALUATION; BUILDING INTEGRATED PHOTOVOLTAICS (BIPV); IMPACT OF CRACKS IN BIPV MODULE; POWER DEGRADATION; SIMULATION-BASED ANALYSIS; SOLARPRO; VALIDATION OF SIMULATED BIPV MODEL</t>
  </si>
  <si>
    <t>BUILDING ENVELOPE/SKIN; BUILDING INTEGRATED PHOTOVOLTAICS; COLORS; FAÇADE SHADING</t>
  </si>
  <si>
    <t>BUILDING INTEGRATED PHOTOVOLTAIC (BIPV); ENVIRONMENTAL FOOTPRINT (EF); LIFE CYCLE ASSESSMENT (LCA); MULTI-REGIONAL INPUT-OUTPUT (MRIO); SUSTAINABILITY</t>
  </si>
  <si>
    <t>BARRIERS; BUILDING INTEGRATED PHOTOVOLTAIC (BIPV); EDUCATIVE-COMMUNICATION APPROACH; MULTI-FUNCTIONALITY; PROPOSAL; SUSTAINABILITY</t>
  </si>
  <si>
    <t>OPTIMIZATION ALGORITHM; PHOTOVOLTAIC SYSTEM; PVSYST SOFTWARE</t>
  </si>
  <si>
    <t>BIPV; DC/DC MODULE-LEVEL CONVERTERS; LVDC; PV</t>
  </si>
  <si>
    <t>BUILDING RETROFITS AND REBUILDS; BUILDING-INTEGRATED PHOTOVOLTAICS; DECARBONIZATION; DENSIFICATION; ENERGY EFFICIENCY; FOOD AND ENERGY SECURITY; GREENHOUSE GAS EMISSIONS; MOBILITY AND HEATING ELECTRIFICATION</t>
  </si>
  <si>
    <t>BIPV; CLADDING SYSTEM; CURTAIN WALL SYSTEM; ENERGY RESILIENCE; RENEWABLE POWER; TILT ANGLE</t>
  </si>
  <si>
    <t>BUILDING INTEGRATED PHOTOVOLTAICS; ELECTRIFICATION IN THE BUILT ENVIRONMENT; ENERGY PLANNING; OPEN ENERGY ANALYTICS; SOLAR ENERGY</t>
  </si>
  <si>
    <t>BIPV SYSTEM; ECONOMIC ASSESSMENT; ELECTRICITY TARIFFS; ENVIRONMENTAL IMPACT; HOMER GRID; PROFITABILITY</t>
  </si>
  <si>
    <t>BUILDING ENVELOPE MATERIALS; BUILDING-INTEGRATED PHOTOVOLTAICS (BIPV); ENERGY RESOURCES; LITERATURE REVIEW; NEARLY ZERO-ENERGY CITIES (NZEB); POSITIVE ENERGY DISTRICT; SUSTAINABLE URBAN ENERGY PLANNING; URBAN ENERGY TRANSITION</t>
  </si>
  <si>
    <t>BUILDING‐INTEGRATED PHOTOVOLTAICS (BIPV); BUILT ENVIRONMENT; DRIVERS; FAÇADE INTEGRATION; HOLISTIC STRATEGY; LIFE‐CYCLE COST (LCC) ASSESSMENT; OBSTACLES; PHOTOVOLTAIC (PV) INTEGRATION; PHOTOVOLTAICS (PV); SUSTAINABILITY</t>
  </si>
  <si>
    <t>ARTIFICIAL NEURAL NETWORKS; BUILDING ENERGY OPTIMIZATION; BUILDING INTEGRATED PHOTOVOLTAICS; ELECTRICAL ENERGY STORAGE; GENETIC ALGORITHM; LINEAR PROGRAMMING; NEARLY ZERO ENERGY BUILDINGS</t>
  </si>
  <si>
    <t>BUILDING-INTEGRATED PHOTOVOLTAIC SYSTEMS; ENERGY EFFICIENCY; LOAD PROFILE; RENEWABLE ENERGY</t>
  </si>
  <si>
    <t>ARCHITECTURE; BUILDING-INTEGRATED PHOTOVOLTAICS (BIPVS); SAUDI ARABIA; SHADING DEVICES; SOLAR ENERGY</t>
  </si>
  <si>
    <t>ARTIFICIAL NEURAL NETWORKS; ELECTRICITY PRODUCTION; OPTIMUM LOUVER SLAT ANGLE; PV-INTEGRATED SHADING DEVICE; VISUAL COMFORT</t>
  </si>
  <si>
    <t>FCEV; HYDROGEN; V2G; ZERO-ENERGY BUILDING</t>
  </si>
  <si>
    <t>BIPV; BUILDING SKIN; COST-EFFECTIVENESS; LIFE-CYCLE COST</t>
  </si>
  <si>
    <t>BUILDING INTEGRATED PHOTOVOLTAICS; ENERGY CONSUMPTION; PHOTOVOLTAIC TECHNOLOGY; RENEWABLE ENERGIES; TRANSPARENT SOLAR CELLS</t>
  </si>
  <si>
    <t>BIPV WINDOW; ENERGY SAVING; OVERALL ENERGY; SEMI-ARID; TILT ANGLE; VISUAL COMFORT; WWR</t>
  </si>
  <si>
    <t>ANGULAR TRANSMISSION; BIPV; CARBON; GLAZING; OVERALL HEAT TRANSFER COEFFICIENT (U-VALUE); PEROVSKITE; SOLAR FACTOR (SF); SOLAR HEAT GAIN COEFFICIENT (SHGC)</t>
  </si>
  <si>
    <t>BUILDING INTEGRATED PHOTOVOLTAICS (BIPV); INTERMEDIATE LAYER (IL); LOW CARBON STEEL; RENEWABLE ENERGY; SOLAR ENERGY</t>
  </si>
  <si>
    <t>BUILDING INTEGRATED PHOTOVOLTAIC PANELS; OPTIMUM TILT ANGLES; SOLAR RADIATION</t>
  </si>
  <si>
    <t>BIPV; CHALLENGES; PEROVSKITE SOLAR CELLS; RENEWABLE ENERGY; SEMI-TRANSPARENT</t>
  </si>
  <si>
    <t>BUILDING-INFORMATION MODELLING; BUILDING-INTEGRATED PHOTOVOLTAICS (BIPV); COMPLEX GEOMETRIC ROOFTOP; GENETIC ALGORITHM OPTIMISATION; PARTIAL SHADING</t>
  </si>
  <si>
    <t>AESTHETICS; BIPV; BUILDING INTEGRATED PHOTOVOLTAICS; BUILT ENVIRONMENT; MULTI CRITERIA DECISION ANALYSIS; PHOTOVOLTAICS</t>
  </si>
  <si>
    <t>ANGULAR SIMULATION; BUILDING-INTEGRATED PHOTOVOLTAICS.; DYESENSITIZED SOLAR CELL; MULTISCALE VECTORIAL MODEL; TRANSFER MATRIX METHOD</t>
  </si>
  <si>
    <t>BIPV; MAXIMUM POWER POINT; PHOTOVOLTAIC; POWER MANAGEMENT; SUSTAINABLE HOUSE</t>
  </si>
  <si>
    <t>BUILDING-INTEGRATED PHOTOVOLTAIC; HYBRID CONTROL; MAXIMUM POWER POINT TRACKING; SAMPLING TIME; THIN-FILM PHOTOVOLTAIC MODULES</t>
  </si>
  <si>
    <t>BAPV; BIPV; COMPOUND PARABOLIC CONCENTRATOR; CONCENTRATING PHOTOVOLTAICS; RAY TRACING; V-TROUGH CONCENTRATOR</t>
  </si>
  <si>
    <t>BUILDING INTEGRATED PHOTOVOLTAICS (BIPV); ENERGY FLEXIBILITY; ENERGY STORAGE SYSTEMS (BESS); FLEXIBLE DEMAND; LOAD MATCHING; OFFICE BUILDING</t>
  </si>
  <si>
    <t>BIPV; ENERGY EFFICIENCY; ENERGY TRANSITION; PHOTOVOLTAICS; SOLAR ENERGY</t>
  </si>
  <si>
    <t>BUILDING INTEGRATED PHOTOVOLTAICS; DUST; PHOTOVOLTAIC; SOILING; SOLAR ENERGY</t>
  </si>
  <si>
    <t>ADHESION; BIPV; CONCRETE; DEMONSTRATOR; DURABILITY; FAÇADE; INTERFACE; PHOTOVOLTAIC</t>
  </si>
  <si>
    <t>BUILDING INTEGRATED PHOTOVOLTAIC SYSTEM; ENERGY CONSUMPTION; EXPERIMENTAL DESIGN; NEARLY ZERO ENERGY BUILDINGS; PHOTOVOLTAIC MODULES</t>
  </si>
  <si>
    <t>KEY-WORDS:-ENERGY MANAGEMENT; LIGHTING; LOAD MANAGEMENT; OPTOELECTRONIC DEVICES; PHOTOVOLTAIC CELLS; SOLAR ENERGY</t>
  </si>
  <si>
    <t>BIPV; BUILDING INTEGRATED PHOTOVOLTAIC; COLOURED GLASS; LCA; LCI; LIFE CYCLE ASSESSMENT; RAIN CLADDING</t>
  </si>
  <si>
    <t>BENDABLE PV; BIPV; CURVED ROOF; ENERGY YIELD</t>
  </si>
  <si>
    <t>BIPV; BUILDING INTEGRATED PHOTOVOLTAICS; CARBON TAX; DISCOUNTED PAYBACK PERIOD; DPP; INTERNAL RATE OF RETURN; IRR; LCCA; LIFECYCLE COST ANALYSIS; NET PRESENT VALUE; NPV</t>
  </si>
  <si>
    <t>BUILDING INTEGRATED PHOTOVOLTAIC BIPV; ENERGY EFFICIENCY; HERITAGE BUILDINGS; RENEWABLE ENERGY SOURCES (RES); SOLAR ENERGY;BUILDING-INTEGRATED PHOTOVOLTAIC; GREENHOUSE GAS PAYBACK PERIOD; PHOTOVOLTAIC ELECTRICITY GENERATION; PHOTOVOLTAIC GEOGRAPHICAL INFORMATION SYSTEM CLIMATE MONITORING SATELLITE APPLICATION FACILITY SOFTWARE</t>
  </si>
  <si>
    <t>BUILDING INTEGRATED PHOTOVOLTAICS; LOW-SLOPE ROOFTOP PV; PHOTOVOLTAIC SYSTEM; PV EXTERNAL SUNSHADE; PV PERFORMANCE MODEL; TROPICS</t>
  </si>
  <si>
    <t>BUILDING INTEGRATED PHOTOVOLTAIC (BIPV); BUILDING MATERIALS; PHOTOVOLTAIC INDUSTRY; STATE-OF-THE-ART</t>
  </si>
  <si>
    <t>CAMPUS; H2RES; MICRO GRID; PHOTOVOLTAIC; RESIDENTIAL BUILDING; SMART GRID</t>
  </si>
  <si>
    <t>ANIMATED IMAGE; BUILDING-INTEGRATED PHOTOVOLTAIC; PHOTOVOLTAIC (PV)MODULE; SEMITRANSPARENCY</t>
  </si>
  <si>
    <t>BIPV (BUILDING INTEGRATED PHOTOVOLTAIC SYSTEMS) MODULES; BUILDING ENERGY EFFICIENCY; BUILDING ENERGY PERFORMANCE SIMULATION; BUILDING ENERGY SAVING; BUILDING INTEGRATED PHOTOVOLTAICS; SEMI-TRANSPARENT PHOTOVOLTAICS</t>
  </si>
  <si>
    <t>BRAGG REFLECTOR; GENETIC ALGORITHM; SIMULTANEOUS SELECTION; TRANSPARENT ORGANIC PHOTOVOLTAIC</t>
  </si>
  <si>
    <t>BUILDING ENVELOPE; BUILDING INTEGRATED PHOTOVOLTAICS; ENERGY CONSUMPTION; GENETIC ALGORITHM; POWER GENERATION</t>
  </si>
  <si>
    <t>BUILDING-INTEGRATED PHOTOVOLTAICS; COMMERCIAL/OFFICE BUILDING; ENERGY CONTRIBUTION</t>
  </si>
  <si>
    <t>BUILDING INTEGRATED PHOTOVOLTAICS (BIPV); RESEARCH PATHWAY; REVIEW; SOLAR CELL; STATE-OF-THE-ART</t>
  </si>
  <si>
    <t>BIPV; BUILDING ENVELOPE; BUILDING SIMULATION; ENERGY EFFICIENT; SHADING DEVICE</t>
  </si>
  <si>
    <t>BUILDING-INTEGRATED PHOTOVOLTAIC PANELS; GRID-CONNECTED PHOTOVOLTAICS; RENEWABLE ENERGY AND ECONOMIC INSTRUMENTS</t>
  </si>
  <si>
    <t>BUILDING INTEGRATED PHOTOVOLTAIC SYSTEM; LOW CONCENTRATION; PHOTOVOLTAIC; ROTATIONALLY ASYMMETRICAL COMPOUND PARABOLIC CONCENTRATOR</t>
  </si>
  <si>
    <t>BUILDING INTEGRATED PHOTOVOLTAIC SYSTEM; ROTATIONALLY ASYMMETRICAL CONCENTRATOR; SOLAR CONCENTRATOR; SOLAR PHOTOVOLTAIC</t>
  </si>
  <si>
    <t>BUILDING INTEGRATED PHOTOVOLTAICS; ENERGY EFFICIENCY; PARTIAL SHADING; SOLAR TRACKING; SYSTEM DESIGN; THIN FILM PV</t>
  </si>
  <si>
    <t>MIRROR SYMMETRICAL DIELECTRIC TOTALLY INTERNALLY REFLECTING CONCENTRATOR; SOLAR CONCENTRATOR; SOLAR PHOTOVOLTAIC</t>
  </si>
  <si>
    <t xml:space="preserve"> PECVD; A-SI; BIFACIAL; MULTIJUNCTION SOLAR CELL; THIN FILM</t>
  </si>
  <si>
    <t>BIPV; GRID-CONNECTED PHOTOVOLTAIC SYSTEMS; RENEWABLE ENERGY; ROOFTOP SOLAR PHOTOVOLTAIC SYSTEMS</t>
  </si>
  <si>
    <t>APARTMENT BUILDINGS; BIM; BIPV; WTP</t>
  </si>
  <si>
    <t>BUILDING INTEGRATED PHOTOVOLTAIC; GRID-CONNECTED INVERTER; SIZING OF PV INVERTER</t>
  </si>
  <si>
    <t>ASYMMETRICAL CONCENTRATOR; OPTICAL CONCENTRATOR; PHOTOVOLTAIC</t>
  </si>
  <si>
    <t>BUILDING ECONOMICS; BUILDING-INTEGRATED PHOTOVOLTAIC (BIPV); LIFE CYCLE COSTING; RISK ANALYSIS; SAVING-TO-INVESTMENT RATIO</t>
  </si>
  <si>
    <t>BIPV; BUILDING INTEGRATED PHOTOVOLTAICS; OPTICAL CHARACTERIZATION; PV GLAZING; PV LAMINATE; PV MODULE; SPECTROPHOTOMETRY; TRANSPARENCY</t>
  </si>
  <si>
    <t>ARCHITECTURAL POTENTIALS; BARRIERS; BUILDING INTEGRATED PHOTOVOLTAICS (BIPV); CUSTOMIZATION; FAÇADE</t>
  </si>
  <si>
    <t>FILL FACTOR; OUTDOOR TESTING; PERFORMANCE RATIO; PHOTOVOLTAIC EFFICIENCY</t>
  </si>
  <si>
    <t>DISTRICT ENERGY SYSTEMS; ENERGY-EFFICIENT DESIGN SOLUTIONS; LCA (LIFE CYCLE ASSESSMENT); LCC (LIFE CYCLE COSTING); LCM (LIFE CYCLE MANAGEMENT); SUSTAINABLE RESIDENTIAL DEVELOPMENT</t>
  </si>
  <si>
    <t>BUILDING INTEGRATED PHOTOVOLTAICS (BIPV); BUILDING RETROFIT; ENERGY PERFORMANCE IN BUILDINGS; PHOTOVOLTAIC ENERGY; VENTILATED FAÇADE</t>
  </si>
  <si>
    <t>BIPV SYSTEMS; PARTIAL SHADING; PAYBACK TIME; PV CONFIGURATIONS; VIRTUAL REALITY</t>
  </si>
  <si>
    <t>BUILDING INTEGRATED SKIN SYSTEM; COMPUTATIONAL FLUID DYNAMIC ANALYSIS; DESIGN GUIDELINE; ENERGY SIMULATION; RENEWABLE ENERGY POTENTIAL</t>
  </si>
  <si>
    <t>ARCHITECTURAL DESIGN; BIPV; BUILDING INDUSTRY; BUILDING INTEGRATION; FINANCIAL SUPPORT POLICY; FRANCE; GERMANY; PHOTOVOLTAIC</t>
  </si>
  <si>
    <t>PHOTOVOLTAICS; SOLAR DESIGN</t>
  </si>
  <si>
    <t>BIPV; GREEN BUILDING TECHNOLOGIES; INTEGRATION OF PHOTOVOLTAIC; SOLAR DESIGN; SUSTAINABLE ARCHITECTURE</t>
  </si>
  <si>
    <t>BUILDING INTEGRATED PHOTOVOLTAICS; ENVIRONMENTAL EFFECTS; HERITAGE PROTECTION; VISUAL IMPACT</t>
  </si>
  <si>
    <t>BIPV; SHADING; SYSTEM PERFORMANCE</t>
  </si>
  <si>
    <t>BUILDING-INTEGRATED PHOTOVOLTAIC (BIPV); ELECTRICITY GRANT; FEED-IN TARIFF; INCENTIVES; INSTALLATION POTENTIAL; INVESTMENT SUBSIDY</t>
  </si>
  <si>
    <t>BIPV; DYNAMIC FACADE; FACADE ENGINEERING; PHOTOVOLTAICS; RESPONSIVE ARCHITECTURE</t>
  </si>
  <si>
    <t>BUILDING INTEGRATED PHOTOVOLTAICS; PHOTOVOLTAICS; SOLAR ENERGY</t>
  </si>
  <si>
    <t>BUILDING ENVELOPE; BUILDING-INTEGRATED PHOTOVOLTAICS (BIPV); LOSSES; ORIENTATION; TILT</t>
  </si>
  <si>
    <t>BIPV; BUILDING; CFD; ENERGY</t>
  </si>
  <si>
    <t>BUILDING-INTEGRATED PHOTOVOLTAICS; COMPLEX BIPV SIMULATION; DAYLIGHTING; LIGHT SIMULATION; PHYSICALLY-BASED RAY TRACING; RENDERING; SOLAR DESIGN TOOLS; SOLAR RADIATION MAPPING</t>
  </si>
  <si>
    <t>ROTATIONALLY ASYMMETRICAL CONCENTRATOR; ROTATIONALLY ASYMMETRICAL DIELECTRIC TOTALLY INTERNALLY REFLECTING CONCENTRATOR; SOLAR CONCENTRATOR; SOLAR PHOTOVOLTAIC</t>
  </si>
  <si>
    <t>PHOTOVOLTAIC SOLAR ENERGY; SYSTEMATIC LITERATURE RESEARCH</t>
  </si>
  <si>
    <t>BUILDING INTEGRATED PHOTOVOLTAIC; EDUCATIONAL BUILDING; ENERGY CONSUMPTION; ENERGYPLUS SIMULATION; GREENHOUSE GAS EMISSION; SOLAR-ASSISTED AIR-CONDITIONER; SUSTAINABILITY</t>
  </si>
  <si>
    <t>CASE STUDY; IEA SHC/EBC TASK 40/ANNEX 52; PHOTOVOLTAIC; RENEWABLE ENERGY SYSTEM; ZERO ENERGY BUILDING</t>
  </si>
  <si>
    <t>AMORPHOUS MODULE; BUILDING ENERGY; BUILDING INTEGRATED PHOTOVOLTAIC; PERFORMANCE RATIO; POLYCRYSTALLINE MODULE; POWER GENERATING PERFORMANCE</t>
  </si>
  <si>
    <t>BUILDING-INTEGRATED PHOTOVOLTAIC; ENERGY POLICY</t>
  </si>
  <si>
    <t>BUILDING-INTEGRATED PHOTOVOLTAIC (BIPV); FULL-COLOR; LASER PROCESS; PHOTOVOLTAIC (PV) MODULE</t>
  </si>
  <si>
    <t>BUILDING INTEGRATED PHOTOVOLTAICS; CARBON REDUCTION; INNOVATION; PROJECT; SOCIAL CONSTRUCTION OF TECHNOLOGY</t>
  </si>
  <si>
    <t>BIPV MODULES; BUILDING INTEGRATED PHOTOVOLTAICS; CALORIMETRIC HOT BOX; G-VALUE MEASUREMENT; SEMI-TRANSPARENT PHOTOVOLTAICS; SHGC; SOLAR FACTOR; SOLAR HEAT GAIN COEFFICIENT</t>
  </si>
  <si>
    <t>BUILDING INTEGRATED PHOTOVOLTAICS (BIPV); ENERGY MANAGEMENT STRATEGY; REAL-SCALE BATTERY; SELF-CONSUMPTION MAXIMIZATION; VANADIUM REDOX FLOW BATTERY</t>
  </si>
  <si>
    <t>BUILDING-INTEGRATED PHOTOVOLTAIC; HIGH-RISE BUILDING; PERFORMANCE EVALUATION; VERTICAL FAÇADE</t>
  </si>
  <si>
    <t>ALTERNATING CURRENT (AC); BUILDING INTEGRATED PHOTOVOLTAIC (BIPV); BUILDING MICRO-GRID; BUILDING POWER DISTRIBUTION; DEMAND-SIDE; DIRECT CURRENT (DC); ELEVATOR REGENERATION ENERGY; PHOTOVOLTAIC (PV); RENEWABLE ENERGY; WIRELESS POWER TRANSMISSION (WPT)</t>
  </si>
  <si>
    <t>BUILDING-INTEGRATED CONCENTRATING PHOTOVOLTAIC SYSTEMS; CONCENTRATING SOLAR SYSTEMS; FRESNEL LENSES; PHOTOVOLTAIC; RENEWABLE ENERGY SOURCES; SOLAR ENERGY</t>
  </si>
  <si>
    <t>BUILDING-INTEGRATED PHOTOVOLTAICS; TECHNOLOGICAL INNOVATION SYSTEMS;; SYSTEMIC PROBLEMS; BUILT ENVIRONMENT; RENEWABLE ENERGY; SOLAR ENERGY;; THE NETHERLANDS</t>
  </si>
  <si>
    <t>SOLAR RADIATION; DAY-LIGHTING; SEMI-TRANSPARENT BUILDING-INTEGRATED; PHOTOVOLTAIC PANEL; SOLAR-HEAT-GAIN FACTOR; DAYLIGHT-LINKED LIGHTING; CONTROL; ZERO-ENERGY BUILDINGS</t>
  </si>
  <si>
    <t>BUILDING RETROFIT; PHOTOVOLTAIC ENERGY; BUILDING INTEGRATED; PHOTOVOLTAICS (BIPV); ENERGY PERFORMANCE IN BUILDINGS; VENTILATED FACADE</t>
  </si>
  <si>
    <t>BUILDING-INTEGRATED PHOTOVOLTAICS; BIPV; WIND-DRIVEN RAIN;; QUANTIFICATION; TEST; WATERTIGHTNESS</t>
  </si>
  <si>
    <t>DAYLIGHT ILLUMINANCE; CALCULATION MODEL; BIPV SYSTEM</t>
  </si>
  <si>
    <t>BUILDING -INTEGRATED PHOTOVOLTAICS; GEOGRAPHIC INFORMATION SYSTEM; LOAD; CURVE; SOLAR ENERGY; URBAN DECARBONIZATION</t>
  </si>
  <si>
    <t>ZERO EMISSION BUILDING; OFFICE BUILDING; NET PRESENT VALUE; COST; OPTIMIZATION; BUILDING INTEGRATED PHOTOVOLTAICS; BYGGTEKNISK FORSKRIFT; TEK17</t>
  </si>
  <si>
    <t>PHOTOVOLTAIC; BUILDING INTEGRATED PHOTOVOLTAIC (BIPV); BUILDING ENERGY;; WHITE ROOF; REFLECTIVE ROOF; BUILDING HEAT TRANSFER</t>
  </si>
  <si>
    <t>INNOVATIONS; BUILDING INTEGRATED PHOTOVOLTAICS (BIPV); INTERVIEWS;; MANDATORY POLICY; RENEWABLE ENERGY; STAKEHOLDERS</t>
  </si>
  <si>
    <t>BUILDING-INTEGRATED PHOTOVOLTAIC (BIPV); FIVE-PARAMETER MODEL (FPM);; LAMBERT W FUNCTION; MAXIMUM POWER; NINE-PARAMETER MODEL (NPM);; SEVEN-PARAMETER MODEL (SPM)</t>
  </si>
  <si>
    <t>PHOTOVOLTAICS; COLORIMETRY; BIPV; GLASS; SPECTROMETER; COLOR; CHARACTERIZATION</t>
  </si>
  <si>
    <t>BUILDING ENERGY CODES; BUILDING ENERGY BALANCE; BUILDING INTEGRATED; PHOTOVOLTAIC; COMBINED HEAT \&amp; POWER GENERATION; GRID INTERACTION</t>
  </si>
  <si>
    <t>BUILDING-INTEGRATED PHOTOVOLTAICS; FLAT CONCENTRATING OPTIC; PANEL; SHADING; DAYLIGHT REGULATION; CPV; III-V SOLAR CELLS</t>
  </si>
  <si>
    <t>URBAN SOLAR POTENTIAL; DATA-DRIVEN; DEEP GENERATIVE NETWORKS (DGN);; BUILDING-INTEGRATED PHOTOVOLTAIC (BIPV); GENERATIVE ADVERSARIAL NETWORK; (GAN); VARIATIONAL AUTOENCODER (VAE)</t>
  </si>
  <si>
    <t>SOLAR ENERGY; HERITAGE BUILDINGS; ENERGY EFFICIENCY; BUILDING INTEGRATED; PHOTOVOLTAIC BIPV; RENEWABLE ENERGY SOURCES (RES)</t>
  </si>
  <si>
    <t>BUILDING-INTEGRATED PHOTOVOLTAICS; PREFABRICATED DESIGN; JOINT DESIGN;; FA?ADE DESIGN</t>
  </si>
  <si>
    <t>SUSTAINABLE RATING SYSTEM; BUILDING INTEGRATED PHOTOVOLTAICS (BIPV); FACADES; SUSTAINABLE BUILDING; NEARLY-ZERO ENERGY; ENERGY PERFORMANCE</t>
  </si>
  <si>
    <t>BUILDING-INTEGRATED PHOTOVOLTAIC; NET-ZERO ENERGY CONSUMPTION BUILDINGS;; POWER GENERATION BUILDING MATERIALS; CASE APPLICATION AND EVALUATION;; INCENTIVE POLICIES; BIPV OPTIMIZATION STRATEGY; CARBON NEUTRALITY</t>
  </si>
  <si>
    <t>PHOTOVOLTAICS; SOLAR CELL; SOLAR SPECTRA; OUTDOOR; PERFORMANCE;; INSTALLATION ANGLE</t>
  </si>
  <si>
    <t>GREENHOUSE EMISSIONS; LIFE CYCLE ANALYSIS; PHOTOVOLTAIC SYSTEMS; SOLAR; CELLS; SOLAR ENERGY</t>
  </si>
  <si>
    <t>BUILDING ENVELOPE; INNOVATIVE PRODUCT; TRANSLUCENT PANEL;; MULTIFUNCTIONAL COMPONENT; ENERGY EFFICIENCY; BIPV (BUILDING INTEGRATED; PHOTOVOLTAIC); DRY-ASSEMBLY SYSTEM; MECHANICAL RESISTANCE; HIGH-RISE; BUILDING; FACADE</t>
  </si>
  <si>
    <t>SOLAR ENERGY UTILIZATION POTENTIAL; URBAN RESIDENTIAL BLOCK PATTERNS;; BUILDING-INTEGRATED PHOTOVOLTAICS; SOLAR HOT WATER UTILIZATION; HOT; SUMMER AND COLD WINTER ZONE OF CHINA</t>
  </si>
  <si>
    <t>SOLAR CELLS; BUILDING INTEGRATED PHOTOVOLTAICS; POWER GRIDS;; OPTIMISATION; SENSITIVITY ANALYSIS; DISTRIBUTED SOLAR BATTERY SYSTEM;; ENERGY STORAGE; PRIMARY CONTROL RESERVE POWER; DECENTRALISED PV BATTERY; SYSTEM; LOCAL SYSTEM OPERATION OPTIMISATION; LOCAL SYSTEM OPERATION; MANAGEMENT; GRID SERVICE; BATTERY STATE OF CHARGE; SENSITIVITY ANALYSIS;; CURRENT REGULATORY FRAMEWORK CONDITION; GERMANY</t>
  </si>
  <si>
    <t>SOLAR DIFFUSE IRRADIANCE; SHADOW-RING; TILTED SURFACES; ORIENTED; SURFACES; PYRANOMETER; BUILDING INTEGRATED PHOTOVOLTAIC SYSTEMS</t>
  </si>
  <si>
    <t>PV POTENTIAL ON BUILDINGS; PHOTOVOLTAIC ELECTRICITY GENERATION; BIPV</t>
  </si>
  <si>
    <t>BUILDING INTEGRATED PHOTOVOLTAICS; DIGITAL CERAMIC PRINTING; COLOUR; DIFFERENCE; COLOUR GAMUT</t>
  </si>
  <si>
    <t>BUILDING INTEGRATED PHOTOVOLTAICS; ANNUAL DAYLIGHT SIMULATION;; REFLECTION; RADIANCE; PHOTON MAPPING; BSDF; HDR; IMAGE PROCESSING;; FEATURE DETECTION</t>
  </si>
  <si>
    <t>CARBON QUANTUM DOTS; HIGH TRANSPARENCE; HYDROTHERMAL DOPING; ULTRAVIOLET; PHOTOVOLTAIC WINDOW</t>
  </si>
  <si>
    <t>FACADE SYSTEMS; BUILDING INTEGRATED PHOTOVOLTAIC (BIPV); SOLAR SHADING; DEVICES; VERTICAL FARMING (VF); SUSTAINABLE BUILDINGS; SURVEY</t>
  </si>
  <si>
    <t>BUILDING-INTEGRATED PHOTOVOLTAICS; RESIDENTIAL DEVELOPMENT; RISK; EVALUATION; GREY CLUSTERING ANALYSIS</t>
  </si>
  <si>
    <t>COST-BENEFIT ANALYSIS; POWER GENERATION ECONOMICS; BUILDING INTEGRATED; PHOTOVOLTAICS; SEMICONDUCTOR THIN FILMS; THIN FILM DEVICES; TERNARY; SEMICONDUCTORS; SOLAR CELL ARRAYS; COST-BENEFIT ANALYSIS; ROOFTOP; PHOTOVOLTAIC SYSTEMS; CLIMATE CONDITIONS; GULF COOPERATION COUNCIL; COUNTRIES; ECONOMIC ANALYSIS; PHOTOVOLTAIC PROJECTS; PV SYSTEMS; KUWAIT;; THIN FILM SOLAR MODULES; COPPER INDIUM GALLIUM SELENIDE; MONOCRYSTALLINE; SOLAR MODULES; FINANCIAL PARAMETERS; CALCULATION TOOLS; EA CALCULATOR;; SOLAR ADVISORY MODEL SOFTWARE; RENEWABLE ENERGY COSTS; RE TECHNOLOGIES;; PV PROJECTS</t>
  </si>
  <si>
    <t>BUILDING INTEGRATED PHOTOVOLTAIC INSTALLATION; ENERGY YIELD; OPTIMAL; TILT ANGLE; SHADOWING</t>
  </si>
  <si>
    <t>BIPV; BUILDINGINTEGRATEDPHOTOVOLTAIC; STEEL; OPV; A-SI</t>
  </si>
  <si>
    <t>INTEGRATED DESIGN PROCESS; SOLAR POTENTIAL; PASSIVE SOLAR DESIGN;; BUILDING INTEGRATED PHOTOVOLTAIC; SOLAR NEIGHBOURHOOD DESIGN</t>
  </si>
  <si>
    <t>BUILDING INTEGRATED PHOTOVOLTAIC (BIPV); SUSTAINABILITY; MULTI-REGIONAL; INPUT-OUTPUT (MRIO); ENVIRONMENTAL FOOTPRINT (EF); LIFE CYCLE ASSESSMENT; (LCA)</t>
  </si>
  <si>
    <t>BIPV; PV BLINDS; PV LOUVER; EXPERIMENTAL STUDY; PV SIMULATION; LADYBUG</t>
  </si>
  <si>
    <t>CLOSURE MECHANISMS; ENERGY PERFORMANCE; INNOVATION; PERFORMANCE GAP;; RENEWABLE TECHNOLOGY; SOCIAL CONSTRUCTION OF TECHNOLOGY (SCOT);; SOCIO-TECHNICAL; SYSTEM INTEGRATION</t>
  </si>
  <si>
    <t>SNOW; ICE; SOLAR ENERGY; PHOTOVOLTAIC; SOLAR CELL; BUILDING INTEGRATED; PHOTOVOLTAICS; BIPV; TRANSMISSION; TRANSPARENCY; BUILDING; ENERGY</t>
  </si>
  <si>
    <t>ACTIVE/PASSIVE PHOTOVOLTAIC TECHNOLOGY; BUILDING INTEGRATED; PHOTOVOLTAIC; ECONOMIC/ECOLOGICAL/SOCIAL BENEFITS; RURAL RESIDENTIAL; BUILDINGS</t>
  </si>
  <si>
    <t>BIPV; CIS PV; SHADING DEVICE; BUILDING NET ENERGY NEEDS; CIS PV LIFE; CYCLE ENERGY ANALYSES; SUSTAINABILITY</t>
  </si>
  <si>
    <t>PV CELLS; PV MODULES; 3D; MODELLING; MONITORING</t>
  </si>
  <si>
    <t>SMART CITIES; ENERGY TRANSITION; CULTURAL HERITAGE; EVORA; POCITYF</t>
  </si>
  <si>
    <t>BUILDING-INTEGRATED PHOTOVOLTAIC SYSTEMS; DOUBLE-SKIN FA?ADE; INDOOR; LIGHTING; BUILDING ENERGY CONSUMPTION; DESIGNBUILDER; BUILDING; SIMULATION</t>
  </si>
  <si>
    <t>ZERO EMISSION BUILDING; ENVIRONMENTAL PRODUCT DECLARATION; GENERIC; DATABASE; EMISSION INTENSITIES; CARBON FOOTPRINT; LIFE CYCLE ASSESSMENT</t>
  </si>
  <si>
    <t>DECISION MAKING; NONDESTRUCTIVE TESTING; BUILDING INTEGRATED; PHOTOVOLTAICS; SOLAR CELL ARRAYS; SOLAR WAFERS; NONDESTRUCTIVE TESTING; METHODS; NONDESTRUCTIVE EVALUATING TECHNIQUES; AUTOMATED PRODUCTION; LINE; STRATEGIC EVALUATION PROCEDURE; ASSESSMENT TECHNIQUES;; MULTIATTRIBUTE ANALYSIS; MICRODEFECT DETECTION TECHNIQUES; RENEWABLE; ENERGY; SOLAR PANELS; GRADUATE STUDENTS; MULTI-ATTRIBUTE DECISION-MAKING; METHOD; SOLAR CELLS</t>
  </si>
  <si>
    <t>RETROFITTING; MULTI-APARTMENT BUILDING; NET PRESENT VALUE; MIXED-INTEGER; LINEAR PROGRAMMING; ELECTRICITY AND HEATING TECHNOLOGIES;; BUILDING-ATTACHED/INTEGRATED PHOTOVOLTAICS</t>
  </si>
  <si>
    <t>PHOTOVOLTAIC POWER; POWER LOSS; PARTIAL SHADING; POWER OPTIMIZATION;; PANEL RECONFIGURATION; SMART SWITCH</t>
  </si>
  <si>
    <t>PRICING; POWER MARKETS; TARIFFS; BUILDING INTEGRATED PHOTOVOLTAICS;; POWER GENERATION ECONOMICS; POWER GRIDS; RETAILING; LYAPUNOV METHODS;; DISTRIBUTED POWER GENERATION; POWER DISTRIBUTION ECONOMICS; ENERGY; CONSUMPTION; DECISION THEORY; EVOLUTIONARY COMPUTATION; LARGE-SCALE; ROOFTOP PHOTOVOLTAIC PENETRATION; POWER DISTRIBUTION SYSTEM; DISTRIBUTED; RENEWABLE ENERGY; ENERGY SYSTEMS; RETAIL-SIDE PRICING MECHANISM;; RENEWABLE ENERGY CONSUMPTION; SUSTAINABLE GENERATION DEVELOPMENT;; DIFFUSION PROCESS; POWER SYSTEM; LOGISTIC INNOVATION DIFFUSION MODEL;; DYNAMIC EVALUATION METHOD; ROOFTOP PHOTOVOLTAIC DIFFUSION; RETAIL; PRICING MECHANISM; DECISION MODEL; RAMSEY PRICING THEORY; ENERGY; TRANSACTIONS; RETAILERS; LADDER PRICE; TWO-PART STRUCTURE TARIFF MODEL;; MARKET POSITIVE FEEDBACK MODEL; ROOFTOP PHOTOVOLTAIC INSTALLATION; CAPACITY; ELECTRICITY PRICE LEVEL; SYSTEM DYNAMIC METHODOLOGY; SYSTEM; EVOLUTION MODEL; DYNAMIC DIFFUSION; RETAIL ELECTRICITY PRICES; USER-SIDE; ROOFTOP PHOTOVOLTAIC STABLE DIFFUSION; LYAPUNOV FUNCTIONS</t>
  </si>
  <si>
    <t>BUILDING INTEGRATED PHOTOVOLTAIC MODULE; DYNAMIC FACADE; ADAPTIVE; FACADE; PEROVSKITE PHOTOVOLTAIC PANEL; ENERGY EFFICIENCY; RENEWABLE; ENERGY; MICROGRID</t>
  </si>
  <si>
    <t>LIFECYCLE ASSESSMENT; MULTI-OBJECTIVE OPTIMIZATION; EMBODIED ENERGY;; OPERATIONAL ENERGY</t>
  </si>
  <si>
    <t>COLORED SOLAR CELLS/MODULES; C-SI SILICON SOLAR CELLS; DOUBLE LAYER; ANTIREFLECTIVE COATINGS; ITO; BUILDING INTEGRATED PHOTOVOLTAICS</t>
  </si>
  <si>
    <t>POSITIVE ENERGY BUILDING (PEB); ENERGY SELF-SUFFICIENCY; PV SYSTEM; INTEGRATION; DESIGN PROCESS KPIS; OFFICE BUILDING CASE STUDY</t>
  </si>
  <si>
    <t>ZERO CARBON BUILDING; SUSTAINABILITY; BUILDING FACADE SYSTEM; TECHNOLOGY; INTEGRATION; HIGH-RISE BUILDINGS; SUBTROPICAL CLIMATES</t>
  </si>
  <si>
    <t>WIND TURBINES; BUILDING MANAGEMENT SYSTEMS; POWER GRIDS; ROOFS;; DISTRIBUTED POWER GENERATION; WIND; PHOTOVOLTAIC POWER SYSTEMS; BUILDING; INTEGRATED PHOTOVOLTAICS; BUILDINGS (STRUCTURES); TECHNO-ECONOMIC; COMPARISON; ROOFTOP-MOUNTED PVS; DECENTRALISED ELECTRICITY PRODUCTION;; PHOTOVOLTAIC PANELS; ROOFTOP-MOUNTED PV PANELS; GOOD WIND CONDITIONS;; ANNUAL MEAN WIND SPEED; TALL ROOFTOPS; AVERAGE WIND SPEED;; BUILDING-MOUNTED WIND TURBINES; SIZE 60; 0 M; VELOCITY 5; 0 M; S</t>
  </si>
  <si>
    <t>ICEPHOBIC; NANOMATERIAL; SNOW LOSS; BUILDING-INTEGRATED PHOTOVOLTAICS;; SOLAR CELL</t>
  </si>
  <si>
    <t>COST-BENEFIT ANALYSIS (CBA); PRODUCTIVE ROOFTOPS; BUILDING-INTEGRATED; AGRICULTURE (BIA); BUILDING-INTEGRATED PHOTOVOLTAICS (BIPV); GLOBAL; WARMING POTENTIAL (GWP); DISCOUNTED CASH FLOW (DCF)</t>
  </si>
  <si>
    <t>PHOTOVOLTAIC; BUILDING INTEGRATED PHOTOVOLTAIC (BIPV); FACADE INTEGRATED; HEAT PUMP SYSTEM; SOLAR COOLING; HEAT ISLANDS</t>
  </si>
  <si>
    <t>ENERGY MANAGEMENT SYSTEMS; OPTIMISATION; POWER GENERATION SCHEDULING;; PHOTOVOLTAIC POWER SYSTEMS; BATTERY STORAGE PLANTS; POWER GRIDS; POWER; GENERATION CONTROL; DOMESTIC APPLIANCES; BUILDING INTEGRATED; PHOTOVOLTAICS; ROBUST ENERGY MANAGEMENT SYSTEM; SMART HOMES; BATTERY; ENERGY STORAGE SYSTEMS; COST-EFFICIENT ENERGY; DAY-AHEAD SCHEDULING;; DEFERRABLE APPLIANCES; DAILY ENERGY USAGE BILLS; ROBUST COUNTERPART; FORMULATION; COORDINATED OPERATION FRAMEWORK; REAL-TIME BESS; AFFINELY; ADJUSTABLE CONTROL; ROOF-TOP PHOTOVOLTAIC PANELS; AAREMS; REAL-TIME; UNCERTAINTY REALISATION; INVARIABLE POWER INJECTION; UTILITY GRID</t>
  </si>
  <si>
    <t>BUILDING INTEGRATED PHOTOVOLTAICS; BIPV MODULES; SEMI-TRANSPARENT; PHOTOVOLTAICS; CALORIMETRIC HOT BOX; G-VALUE MEASUREMENT; SOLAR HEAT; GAIN COEFFICIENT; SHGC; SOLAR FACTOR</t>
  </si>
  <si>
    <t>ALBEDO; GLOBAL WARMING POTENTIAL; EMBODIED ENERGY; EFFICIENCY</t>
  </si>
  <si>
    <t>VERTICAL GLOBAL INSOLATION; BIPV; PV POTENTIAL; ORIENTATION</t>
  </si>
  <si>
    <t>CROSS-COUPLING EFFECTS; MISMATCHING POWER LOSS; PARTIAL SHADING; CONDITIONS (PSCS); PV-CENTRAL-INVERTER ARCHITECTURE; PV-D-MPPT; ARCHITECTURE; S-I-CS SERIES CONFIGURATION</t>
  </si>
  <si>
    <t>POWER GENERATION ECONOMICS; BUILDING INTEGRATED PHOTOVOLTAICS;; INVESTMENT; TARIFFS; TECHNICAL POTENTIAL; PV ROOFTOP SYSTEMS; INTEGRATED; RESOURCE PLAN; ANNUAL INSTALLATION; ROOFTOP PV SYSTEMS; METROPOLITAN; CITIES; FINANCIAL METRICS; PAYBACK PERIOD; PV ECONOMIC POTENTIAL;; INSTALLED PV CAPACITY; SOUTH AFRICA; RESIDENTIAL SECTOR; POWER 72; 0 GW;; POWER 200; 0 MW; POWER 22; 7 GW; TIME 10; 0 YEAR; POWER 11; 0 GW</t>
  </si>
  <si>
    <t>OPTICAL MODEL; ENCAPSULATION; ABSORPTIVITY; SHORT-CIRCUIT CURRENT</t>
  </si>
  <si>
    <t>INFORMATION AND COMMUNICATION TECHNOLOGY; SMART GRID COMMUNICATION;; TENAGA NASIONAL BERHAD; WIRELESS SENSOR NETWORK; ZIGBEE</t>
  </si>
  <si>
    <t>BRDF; RAY TRACING SIMULATION; BUILDING INTEGRATED PHOTOVOLTAIC FACADE;; URBAN ENERGY SIMULATION; URBAN FACADE; OPTICAL CHARACTERIZATION OF; BUILDING MATERIALS</t>
  </si>
  <si>
    <t>SMART CONCENTRATING PV; RAY TRACING; OPTICAL EFFICIENCY; THERMOTROPIC; LAYER</t>
  </si>
  <si>
    <t>SUPERCAPACITORS; FREQUENCY CONTROL; RENEWABLE ENERGY SOURCES; POWER; GRIDS; PHOTOVOLTAIC POWER SYSTEMS; POWER ELECTRONICS; INVERTORS;; SYNCHRONOUS GENERATORS; ENERGY STORAGE; BUILDING INTEGRATED; PHOTOVOLTAICS; POWER GENERATION CONTROL; INERTIA EMULATION CONTROL; TECHNIQUE BASED FREQUENCY CONTROL; GRID-CONNECTED SINGLE-PHASE ROOFTOP;; SUPERCAPACITOR; RENEWABLE ENERGY SOURCES; POWER SYSTEM; POWER ELECTRONIC; INVERTERS; ANCILLARY INERTIAL SERVICE; SINGLE-PHASE ROOFTOP SOLAR; PHOTOVOLTAIC BASED INVERTER; POWER IMBALANCES; HYBRID ENERGY STORAGE; SYSTEM; PV OUTPUT POWER; FREQUENCY DEVIATION; SYSTEM BEHAVIOUR; DC BUS;; OPAL-RT 5700</t>
  </si>
  <si>
    <t>BUILDING INTEGRATED PHOTOVOLTAICS; SOLAR CELL ARRAYS; SUNLIGHT;; PHOTOVOLTAIC ROOF INSTALLATIONS; ROOF TILT EXTRACTION; LIGHT DETECTION;; CENSUS GEOGRAPHY; ELECTRICITY NETWORK OPERATORS; ROOFTOP PV SYSTEMS;; AIRCRAFT-BASED LIGHT DETECTION; ROOF TILT VARIATION; ROOF PLANE AZIMUTH; ANGLES</t>
  </si>
  <si>
    <t>BIPV; PV-GREEN FACADE; PV-GREEN ROOF; SOLAR ENERGY; ECO-FRIENDLY; BUILDING</t>
  </si>
  <si>
    <t>DECARBONIZATION; MOBILITY AND HEATING ELECTRIFICATION; BUILDING; RETROFITS AND REBUILDS; ENERGY EFFICIENCY; BUILDING-INTEGRATED; PHOTOVOLTAICS; DENSIFICATION; FOOD AND ENERGY SECURITY; GREENHOUSE GAS; EMISSIONS</t>
  </si>
  <si>
    <t>BIPV; PV POWER FORECASTING; MACHINE LEARNING; GRADIENT BOOSTING; ALGORITHMS</t>
  </si>
  <si>
    <t>LONG-TERM PERFORMANCE; PV DEGRADATION; PV RELIABILITY; BIPV</t>
  </si>
  <si>
    <t>BAPV; BIPV; MICRO-INVERTERS; MLPE; OUTDOOR TESTING; PARTIAL SHADING;; POWER OPTIMIZERS</t>
  </si>
  <si>
    <t>CAD; PV; RAY-TRACING; SIMULATION; PERFORMANCE; PIPV; BIPV</t>
  </si>
  <si>
    <t>ENERGY ACTIVE SHADOW; BIPV AND BIPVT PHOTOVOLTAICS SYSTEMS; INDOOR; ENVIRONMENTAL QUALITY; RESIDENTIAL BUILDING (SINGLE FAMILY HOME);; RENEWABLE ENERGY SOURCES</t>
  </si>
  <si>
    <t>MLPE; BIPV; MICRO-INVERTERS; POWER-OPTIMIZERS</t>
  </si>
  <si>
    <t>PHOTOVOLTAIC; BIPV; BIFACIAL; NOISE BARRIER; ANNUAL ENERGY YIELD</t>
  </si>
  <si>
    <t>SOLAR INTEGRATION; WIND INTEGRATION; GEOTHERMAL INTEGRATION; BIOMASS; INTEGRATION; HYBRID RENEWABLE ENERGY SYSTEMS; ENERGY STORAGE; BUILDING; SUSTAINABILITY</t>
  </si>
  <si>
    <t>PHOTOVOLTAIC; ROOFTOP; SOLARGIS PV PLANNER; PR; ENERGY YIELD</t>
  </si>
  <si>
    <t>PV PLANT; PV POWER FORECAST; QUANTILE REGRESSION FORESTS; PV SYSTEM; MODELING</t>
  </si>
  <si>
    <t>AGGREGATED DEMAND; COMMUNITY BIPV; NET LOAD VARIANCE; ELECTRICITY; STORAGE</t>
  </si>
  <si>
    <t>UTILITY-SCALE POWER PLANTS; PHOTOVOLTAIC (PV); MONITORING; FAULT; DIAGNOSTICS</t>
  </si>
  <si>
    <t>BARRIERS; ENERGY EFFICIENCY; RENEWABLE ENERGY TECHNOLOGIES; UNIVERSITY; BUILDING; ENERGY PERFORMANCE OF BUILDINGS DIRECTIVE (EPDB)</t>
  </si>
  <si>
    <t>PHOTOVOLTAIC PANEL; BENDING BEHAVIOR; CLASSICAL LAMINATION THEORY;; RAYLEIGH-RITA METHOD; SPECIAL BOUNDARY CONDITION; BENDING EXPERIMENT</t>
  </si>
  <si>
    <t>ROOFTOP PV; CARBON EMISSION REDUCTION; DISPATCH MODELING; REMOTE SENSING</t>
  </si>
  <si>
    <t>ENERGY; BUILT ENVIRONMENT; DISTRIBUTED GENERATION; DEMAND-SIDE; MANAGEMENT; ENERGY STORAGE; SMART GRID</t>
  </si>
  <si>
    <t>PHOTOVOLTAIC; PARTIAL SHADING CONDITION; EQUIVALENT CIRCUIT; CURRENT; MISMATCH; REVERSE BIASED</t>
  </si>
  <si>
    <t>PHOTOVOLTAIC SHADING DEVICE (PVSD); OVERALL ENERGY; TILT ANGLE; VISUAL; COMFORT; ENERGY SAVING; HOT DESERT CLIMATE</t>
  </si>
  <si>
    <t>ADAPTIVE BUILDING ENVELOPE; ADAPTATIVE TECHNOLOGIES; ADVANCED BUILDING; SKINS; PRISMA; SMART ARCHITECTURE</t>
  </si>
  <si>
    <t>PVSD; PARAMETRIC DESIGN; PERFORMANCE EVALUATION; NET ENERGY USE; INTENSITY (EUI); POWER GENERATION</t>
  </si>
  <si>
    <t>COST ANALYSIS; COVERED LINKWAYS; SINGAPORE; SOLAR PV</t>
  </si>
  <si>
    <t>BUILDING-ENERGY MONITORING; SMART-METER NODE; DISTRIBUTED SENSING; CLOUD; DATABASE; LOAD PROFILE MODELING</t>
  </si>
  <si>
    <t>PHOTOVOLTAIC PANELS; QUALITY; PREDICT; DECISION SUPPORT; QUALITY; CRITERIA; DEMATEL; WEIGHTED PRODUCT MODEL; CUSTOMER EXPECTATIONS; AHP; METHOD</t>
  </si>
  <si>
    <t>SOLAR POTENTIAL; SOLAR INDICATOR; SKY VIEW FACTOR; URBAN FACADES;; ORIENTATION</t>
  </si>
  <si>
    <t>FACADE INTEGRATED PHOTOVOLTAICS; COLOUR HARMONY; PIXELIZATION; NCS;; URBAN CONTEXT</t>
  </si>
  <si>
    <t>MONO-SI PHOTOVOLTAIC SYSTEM; POLY-SI PHOTOVOLTAIC SYSTEM; SHADING; EFFECT; ENERGY GENERATION; TECHNO-ECONOMIC FEASIBILITY; FEED-IN TARIFF</t>
  </si>
  <si>
    <t>BIM; PV MODULES; GENERATIVE DESIGN; SIMULATION; OPTIMIZATION; OPTIMUM PV; LAYOUT</t>
  </si>
  <si>
    <t>ANALYSIS OF ENERGY REDUCTION AND ENERGY SELFSUFFICIENCY IMPROVEMENT EFFECTS BY APPLYING A BIDIRECTIONAL REFLECTANCE PV ARRAY WITH INTEGRATED EXTERNAL SHADING AT A SCHOOL BUILDING</t>
  </si>
  <si>
    <t>ENHANCING THE DEPLOYMENT OF SOLAR ENERGY IN NORWEGIAN HIGHSENSITIVE BUILT ENVIRONMENTS CHALLENGES AND BARRIERSA SCOPING REVIEW</t>
  </si>
  <si>
    <t>RECENT DEVELOPMENTS IN PEROVSKITEBASED PRECURSOR INKS FOR SCALABLE ARCHITECTURES OF PEROVSKITE SOLAR CELL TECHNOLOGY</t>
  </si>
  <si>
    <t>EXPERIMENTAL RESEARCH ON THE PERFORMANCE OF A BIPV SYSTEM OPERATING IN GIRARDOT COLOMBIA</t>
  </si>
  <si>
    <t>MULTISCALE UBEMBIPV COUPLED APPROACH FOR THE ASSESSMENT OF CARBON NEUTRALITY OF COMMERCIAL BUILDING STOCK</t>
  </si>
  <si>
    <t>CARBON LIFE CYCLE ASSESSMENT AND COSTING OF BUILDING INTEGRATED PHOTOVOLTAIC SYSTEMS FOR DEEP LOWCARBON RENOVATION</t>
  </si>
  <si>
    <t>IRRADIATION ANALYSIS OF TENSILE MEMBRANE STRUCTURES FOR BUILDINGINTEGRATED PHOTOVOLTAICS</t>
  </si>
  <si>
    <t>A NOVEL APPROACH FOR DAYAHEAD HOURLY BUILDINGINTEGRATED PHOTOVOLTAIC POWER PREDICTION BY USING FEATURE ENGINEERING AND SIMPLE WEATHER FORECASTING SERVICE</t>
  </si>
  <si>
    <t>A REVIEW OF POTENTIAL ELECTROCHEMICAL APPLICATIONS IN BUILDINGS FOR ENERGY CAPTURE AND STORAGE</t>
  </si>
  <si>
    <t>EXPERIMENT AND SIMULATION TO DETERMINE THE OPTIMUM ORIENTATION OF BUILDINGINTEGRATED PHOTOVOLTAIC ON TROPICAL BUILDING FAÇADES CONSIDERING ANNUAL DAYLIGHT PERFORMANCE AND ENERGY YIELD</t>
  </si>
  <si>
    <t>OVERVIEW OF THE FUNDAMENTALS AND APPLICATIONS OF BIFACIAL PHOTOVOLTAIC TECHNOLOGY AGRIVOLTAICS AND AQUAVOLTAICS</t>
  </si>
  <si>
    <t>TECHNICAL AND ECONOMIC ANALYSIS OF THE USE OF ELECTRICITY GENERATED BY A BIPV SYSTEM FOR AN EDUCATIONAL ESTABLISHMENT IN POLAND</t>
  </si>
  <si>
    <t>EXPERIMENTAL INVESTIGATIONS FOR DUST BUILDUP ON LOWIRON GLASS EXTERIOR AND ITS EFFECTS ON THE PERFORMANCE OF SOLAR PV SYSTEMS</t>
  </si>
  <si>
    <t>COMPARISON OF MONO AND BIFACIAL MODULES FOR BUILDING INTEGRATION AND ELECTRIC VEHICLE CHARGING A CASE STUDY IN SWEDEN</t>
  </si>
  <si>
    <t>APPLICATION OF THE GUIDELINES FOR THE INTEGRATION OF PHOTOVOLTAICS IN HISTORIC BUILDINGS AND LANDSCAPES TO EVALUATE THE BEST PRACTICES OF THE HISTORIC BUILDING ENERGY RETROFIT ATLAS</t>
  </si>
  <si>
    <t>EVALUATING DECARBONIZATION SCENARIOS AND ENERGY MANAGEMENT REQUIREMENT FOR THE RESIDENTIAL SECTOR IN JAPAN THROUGH BOTTOMUP SIMULATIONS OF ENERGY ENDUSE DEMAND IN 2050</t>
  </si>
  <si>
    <t>PERFORMANCE OF PROTOTYPE TANDEM UV FILTER AND ORGANIC TRANSPARENT PHOTOVOLTAIC WINDOWS</t>
  </si>
  <si>
    <t>ENHANCEMENT AND VALIDATION OF BUILDING INTEGRATED PV SYSTEM 3D MODELLING TECHNOECONOMICS AND ENVIRONMENTAL ASSESSMENT</t>
  </si>
  <si>
    <t>THE EFFECT OF MIXED ORIENTATION ON THE ACCURACY OF A FORECAST MODEL FOR BUILDING INTEGRATED PHOTOVOLTAIC SYSTEMS</t>
  </si>
  <si>
    <t>EFFECT OF SEMITRANSPARENT ASI PV GLAZING WITHIN DOUBLESKIN FAÇADES ON VISUAL AND ENERGY PERFORMANCES UNDER THE UK CLIMATE CONDITION</t>
  </si>
  <si>
    <t>EVALUATING THE REALWORLD PERFORMANCE OF VERTICALLY INSTALLED BIFACIAL PHOTOVOLTAIC PANELS IN RESIDENTIAL SETTINGS EMPIRICAL FINDINGS AND IMPLICATIONS</t>
  </si>
  <si>
    <t>EFFECTS OF POWER OPTIMIZER APPLICATION IN A BUILDINGINTEGRATED PHOTOVOLTAIC SYSTEM ACCORDING TO SHADE CONDITIONS</t>
  </si>
  <si>
    <t>PHOTOVOLTAIC POTENTIAL ESTIMATION OF NATURAL AND ARCHITECTURAL SENSITIVE LAND AREAS TO BALANCE HERITAGE PROTECTION AND ENERGY PRODUCTION</t>
  </si>
  <si>
    <t>BUILDING INTEGRATED PHOTOVOLTAICS OVERVIEW OF BARRIERS AND OPPORTUNITIES</t>
  </si>
  <si>
    <t>PERFORMANCE AND VIABILITY OF VERTICAL BIPV IN TROPICAL ZONES AN EXPERIMENTAL AND SIMULATION APPROACH</t>
  </si>
  <si>
    <t>EFFICIENCY LIMITS AND DESIGN PRINCIPLES FOR MULTIJUNCTION COLOURED PHOTOVOLTAICS</t>
  </si>
  <si>
    <t>EXPLORING THE PV POWER FORECASTING AT BUILDING FAÇADES USING GRADIENT BOOSTING METHODS</t>
  </si>
  <si>
    <t>AESTHETICALLY APPEALING BUILDING INTEGRATED PHOTOVOLTAIC SYSTEMS FOR NETZERO ENERGY BUILDINGS CURRENT STATUS CHALLENGES AND FUTURE DEVELOPMENTSA REVIEW</t>
  </si>
  <si>
    <t>A COMPREHENSIVE REVIEW ON OPTICS AND OPTICAL MATERIALS FOR PLANAR WAVEGUIDEBASED COMPACT CONCENTRATED SOLAR PHOTOVOLTAICS</t>
  </si>
  <si>
    <t>DAYLIGHTING PERFORMANCE OF CDTE SEMITRANSPARENT PHOTOVOLTAIC SKYLIGHTS WITH DIFFERENT SHAPES FOR UNIVERSITY GYMNASIUM BUILDINGS</t>
  </si>
  <si>
    <t>PHOTOGRAMMETRY AND DEEP LEARNING FOR ENERGY PRODUCTION PREDICTION AND BUILDINGINTEGRATED PHOTOVOLTAICS DECARBONIZATION</t>
  </si>
  <si>
    <t>SUNTEX WEAVING SOLAR ENERGY INTO BUILDING SKIN</t>
  </si>
  <si>
    <t>ASSESSMENT OF WATERFRONT OFFICE REDEVELOPMENT PLAN ON OPTIMAL BUILDING ARRANGEMENTS WITH ROOFTOP PHOTOVOLTAICS A CASE STUDY FOR SHINAGAWA TOKYO</t>
  </si>
  <si>
    <t>PERFORMANCE ASSESSMENT OF A GRIDCONNECTED TWOSTAGE BIDIRECTIONAL CONVERTER FOR A COMBINED PVBATTERY ENERGY STORAGE SYSTEM</t>
  </si>
  <si>
    <t>LCA AND SCENARIO ANALYSIS OF BUILDING CARBON EMISSION REDUCTION THE INFLUENCING FACTORS OF THE CARBON EMISSION OF A PHOTOVOLTAIC CURTAIN WALL</t>
  </si>
  <si>
    <t>IDENTIFICATION OF BRDF PARAMETERS WITH SPECTRAL MEASUREMENTS IN THE VISIBLE LIGHT SPECTRUM TOWARDS SOLAR IRRADIATION EVALUATION IN URBAN ENVIRONMENT FOR PHOTOVOLTAÏ TECHNOLOGIES</t>
  </si>
  <si>
    <t>BUILDING INTEGRATED PHOTOVOLTAIC BIPV IN SOUTHEAST ASIAN COUNTRIES REVIEW OF EFFECTS AND CHALLENGES</t>
  </si>
  <si>
    <t>A REVIEW OF DATADRIVEN SMART BUILDINGINTEGRATED PHOTOVOLTAIC SYSTEMS CHALLENGES AND OBJECTIVES</t>
  </si>
  <si>
    <t>STAKEHOLDERS AWARENESS OF URBAN FORM EFFECTS ON ROOFTOP SOLAR PHOTOVOLTAIC IN GHANA IMPLICATIONS FOR INTEGRATED SOLAR ENERGY AND URBAN PLANNING</t>
  </si>
  <si>
    <t>IMPROVING THE COMFORT OF PEDESTRIAN AND RECREATIONAL AREAS OF THE STYLOBATE PART OF THE RESIDENTIAL COMPLEX</t>
  </si>
  <si>
    <t>MYTH OR GOLD THE POWER OF AESTHETICS IN THE ADOPTION OF BUILDING INTEGRATED PHOTOVOLTAICS BIPVS</t>
  </si>
  <si>
    <t>INTERNAL AND EXTERNAL FACTORS INFLUENCING RURAL HOUSEHOLDS INVESTMENT INTENTIONS IN BUILDING PHOTOVOLTAIC INTEGRATION PROJECTS</t>
  </si>
  <si>
    <t>DESIGN DEVELOPMENT AND CHARACTERIZATION OF HIGHLY EFFICIENT COLORED PHOTOVOLTAIC MODULE FOR SUSTAINABLE BUILDINGS APPLICATIONS</t>
  </si>
  <si>
    <t>THE EFFICIENCY OF USING OF SOLAR CELLS ON THE MULTISTORY RESIDENTIAL BUILDINGS IN JORDAN HOUSING BUILDING AS A CASE STUDY</t>
  </si>
  <si>
    <t>3D SOLAR IRRADIANCE MODEL FOR NONUNIFORM SHADING ENVIRONMENTS USING SHADING APERTURE MATRIX ENHANCED BY LOCAL COORDINATE SYSTEM</t>
  </si>
  <si>
    <t>DEEP LEARNING METHOD FOR EVALUATING PHOTOVOLTAIC POTENTIAL OF RURAL LAND USE TYPES</t>
  </si>
  <si>
    <t>ON THE PERFORMANCE OF SOLAR THERMOPHOTOVOLTAICS STPVS AND WAVELENGTHSELECTIVE THERMOPHOTOVOLTAICS TPVS CASE STUDY OF A HIGHRISE RESIDENTIAL BUILDING IN A HOT AND SEMIARID CLIMATE</t>
  </si>
  <si>
    <t>A REVIEW OF BUILDINGINTEGRATED PHOTOVOLTAICS IN SINGAPORE STATUS BARRIERS AND PROSPECTS</t>
  </si>
  <si>
    <t>AN ENERGY SELFSUFFICIENT ALPINE HUT THE REFURBISHMENT OF AN EXTOBACCO FARM USING BUILDING INTEGRATED PHOTOVOLTAICS</t>
  </si>
  <si>
    <t>EXPERIMENTAL CHARACTERIZATION OF THE OPTICAL PERFORMANCE OF CONCENTRATING PHOTOVOLTAIC GLAZING COPVG SYSTEMS</t>
  </si>
  <si>
    <t>REVOLUTIONARY ENCAPSULATING SOLUTION OF SOLAR PV PANELS VACUUM GLAZING WITH ZERO H2O AND O2REPLACING EVAPVB FILMS</t>
  </si>
  <si>
    <t>OPTICAL INTERFERENCE COATINGS FOR COLOURED BUILDING INTEGRATED PHOTOVOLTAIC MODULES PREDICTING AND OPTIMISING VISUAL PROPERTIES AND EFFICIENCY</t>
  </si>
  <si>
    <t>AGRICULTURAL RESEARCH AND DEVELOPMENT CENTER DESIGN WITH BUILDING INTEGRATED PHOTOVOLTAICS IN FIJI</t>
  </si>
  <si>
    <t>ENERGY PERFORMANCE AND CONTROL STRATEGY FOR DYNAMIC FAÇADE WITH PEROVSKITE PV PANELSTECHNICAL ANALYSIS AND CASE STUDY</t>
  </si>
  <si>
    <t>TOWARDS A STANDARD APPROACH FOR ANNUAL ENERGY PRODUCTION OF CONCENTRATORBASED BUILDINGINTEGRATED PHOTOVOLTAICS</t>
  </si>
  <si>
    <t>PERFORMANCE ASSESSMENT OF A NZEB CARBON NEUTRAL LIVINGOFFICE SPACE AND ITS INTEGRATION INTO A DISTRICT ENERGYHUB</t>
  </si>
  <si>
    <t>DIFFUSE SOLAR MICROCONCENTRATORS USING DIELECTRIC TOTAL INTERNAL REFLECTION WITH TUNABLE SIDE AND TOP PROFILES</t>
  </si>
  <si>
    <t>NUMERICAL AND EXPERIMENTAL INVESTIGATION OF NANOSTRUCTUREBASED ASYMMETRIC LIGHT TRANSMISSION INTERFACES FOR SOLAR CONCENTRATOR APPLICATIONS</t>
  </si>
  <si>
    <t>PHOTOVOLTAICDRIVEN LIQUID AIR ENERGY STORAGE SYSTEM FOR COMBINED COOLING HEATING AND POWER TOWARDS ZEROENERGY BUILDINGS</t>
  </si>
  <si>
    <t>ENERGYSAVING POTENTIAL COMPARISON OF DIFFERENT PHOTOVOLTAIC INTEGRATED SHADING DEVICES PVSDS FOR SINGLESTORY AND MULTISTORY BUILDINGS</t>
  </si>
  <si>
    <t>BUCKBOOST SINGLESTAGE MICROINVERTER FOR BUILDING INTEGRATED PHOTOVOLTAIC SYSTEMS</t>
  </si>
  <si>
    <t>RESEARCH ON BIPV IN OFFICE AND PUBLIC UTILITY BUILDINGS IN AESTHETIC AND UTILITY CONTEXT</t>
  </si>
  <si>
    <t>PERFORMANCE EVALUATION OF EMERGING PEROVSKITE PHOTOVOLTAIC ENERGYHARVESTING SYSTEM FOR BIPV APPLICATIONS</t>
  </si>
  <si>
    <t>THE CARBON INTENSITY OF INTEGRATED PHOTOVOLTAICS</t>
  </si>
  <si>
    <t>FUNCTIONALIZING BUILDING ENVELOPES FOR GREENING AND SOLAR ENERGY BETWEEN THEORY AND THE PRACTICE IN EGYPT</t>
  </si>
  <si>
    <t>FEASIBILITY ANALYSIS FOR THE INTEGRATION OF SOLAR PHOTOVOLTAIC TECHNOLOGY TO THE COLOMBIAN RESIDENTIAL SECTOR THROUGH SYSTEM DYNAMICS MODELING</t>
  </si>
  <si>
    <t>FROM FLORA TO SOLAR ADAPTIVE FACADES INTEGRATING PLANTINSPIRED DESIGN WITH PHOTOVOLTAIC TECHNOLOGIES</t>
  </si>
  <si>
    <t>PHOTOVOLTAIC VENTILATED ROOF FOR REACHING NET ZERO AND PLUS ENERGY HOUSING IN THE TROPICAL EQUATORIAL CONTEXT</t>
  </si>
  <si>
    <t>INFLUENCE OF ENVIRONMENTAL CONDITIONS ON THE ELECTRICAL PARAMETERS OF SIDE CONNECTORS IN GLASSGLASS PHOTOVOLTAIC MODULES</t>
  </si>
  <si>
    <t>A SIMPLIFIED METHOD FOR BIPV RETROFITTING OF EMIRATI PUBLIC HOUSING WITH PRESERVED ARCHITECTURAL IDENTITY A PILOT STUDY</t>
  </si>
  <si>
    <t>FINANCIAL IMPACTS OF THE ENERGY TRANSITION IN HOUSING</t>
  </si>
  <si>
    <t>POTENTIAL AND PERFORMANCE ESTIMATION OF FREESTANDING AND BUILDING INTEGRATED PHOTOVOLTAIC TECHNOLOGIES FOR DIFFERENT CLIMATIC ZONES OF INDIA</t>
  </si>
  <si>
    <t>TECHNOENVIRONMENTAL ANALYSIS OF FACADE INTEGRATED PHOTOVOLTAICS AND ELECTRIC VEHICLE CHARGING FOR UNIVERSITY BUILDING</t>
  </si>
  <si>
    <t>PERFORMANCE EVALUATION OF FLEXIBLE CIGS MODULES BASED ON OPERATIONAL DATA UNDER OUTDOOR CONDITIONS</t>
  </si>
  <si>
    <t>A MAXIMUM POWER POINT TRACKING STRATEGY APPLIED TO BUILDING INTEGRATED PHOTOVOLTAICS</t>
  </si>
  <si>
    <t>OPAQUE COLOURED BUILDING INTEGRATED PHOTOVOLTAIC BIPV A REVIEW OF MODELS AND SIMULATION FRAMEWORKS FOR PERFORMANCE OPTIMISATION</t>
  </si>
  <si>
    <t>ECONOMIC FEASIBILITY OF CONVENTIONAL AND BUILDINGINTEGRATED PHOTOVOLTAICS IMPLEMENTATION IN BRAZIL</t>
  </si>
  <si>
    <t>LUMINESCENT SOLAR CONCENTRATORS FOR BUILDING INTEGRATED PHOTOVOLTAICS OPPORTUNITIES AND CHALLENGES</t>
  </si>
  <si>
    <t>RETRACTABLE ROOF MODULE WITH PHOTOVOLTAIC PANEL AS SMALL SOLAR POWER PLANT</t>
  </si>
  <si>
    <t>EFFICIENT ENERGY HARVESTING FROM PV PANEL WITH REINFORCED HYDROPHILIC NANOMATERIALS FOR ECOBUILDINGS</t>
  </si>
  <si>
    <t>TECHNOECONOENVIRO ENERGY ANALYSIS RANKING AND OPTIMIZATION OF VARIOUS BUILDINGINTEGRATED PHOTOVOLTAIC BIPV TYPES IN DIFFERENT CLIMATIC REGIONS OF IRAN</t>
  </si>
  <si>
    <t>DIGITALIZING BUILDING INTEGRATED PHOTOVOLTAIC BIPV CONCEPTUAL DESIGN A FRAMEWORK AND AN EXAMPLE PLATFORM</t>
  </si>
  <si>
    <t>PERFORMANCE EVALUATION OF SPUTTERCOATING BASED COLOR BIPV MODULES UNDER THE OUTDOOR OPERATIONAL CONDITION A COMPARATIVE ANALYSIS WITH A NONCOLOR BIPV MODULE</t>
  </si>
  <si>
    <t>BIPV MODELING WITH ARTIFICIAL NEURAL NETWORKS TOWARDS A BIPV DIGITAL TWIN</t>
  </si>
  <si>
    <t>LIFE CYCLE ASSESSMENT OF LUMINESCENT SOLAR CONCENTRATORS INTEGRATED INTO A SMART WINDOW</t>
  </si>
  <si>
    <t>FLEXIBLE PHOTOVOLTAIC SYSTEM ON NONCONVENTIONAL SURFACES A TECHNOECONOMIC ANALYSIS</t>
  </si>
  <si>
    <t>SIZING STRATEGIES OF PHOTOVOLTAIC SYSTEMS IN NZEB SCHEMES TO MAXIMIZE THE SELFCONSUMPTION SHARE</t>
  </si>
  <si>
    <t>OPTIMISING HIGHRISE BUILDINGS FOR SELFSUFFICIENCY IN ENERGY CONSUMPTION AND FOOD PRODUCTION USING ARTIFICIAL INTELLIGENCE CASE OF EUROPOINT COMPLEX IN ROTTERDAM</t>
  </si>
  <si>
    <t>HIGHLY EFFICIENT COLORCONTROL TECHNIQUE FOR BUILDINGINTEGRATED PHOTOVOLTAICS USING OPTICAL DIELECTRIC THIN FILM</t>
  </si>
  <si>
    <t>USE OF DOUBLE SKIN FAÇADE WITH BUILDING INTEGRATED SOLAR SYSTEMS FOR AN ENERGY RENOVATION OF AN EXISTING BUILDING IN LIMASSOL CYPRUS ENERGY PERFORMANCE ANALYSIS</t>
  </si>
  <si>
    <t>TOWARDS THE ENERGY TRANSITION OF THE BUILDING STOCK WITH BIPV INNOVATIONS GAPS AND POTENTIAL STEPS FOR A WIDESPREAD USE OF MULTIFUNCTIONAL PV COMPONENTS IN THE BUILDING ENVELOPE</t>
  </si>
  <si>
    <t>A NOVEL DESIGN APPROACH TO PREFABRICATED BIPV WALLS FOR MULTISTOREY BUILDINGS</t>
  </si>
  <si>
    <t>SOLARGAN SYNTHETIC ANNUAL SOLAR IRRADIANCE TIME SERIES ON URBAN BUILDING FACADES VIA DEEP GENERATIVE NETWORKS VISUAL APPEARANCE OF MICROCONTACTS FOR SOLAR WINDOWS</t>
  </si>
  <si>
    <t>A TESTING METHODOLOGY FOR QUANTIFICATION OF WINDDRIVEN RAIN INTRUSION FOR BUILDINGINTEGRATED PHOTOVOLTAIC SYSTEMS</t>
  </si>
  <si>
    <t>A SIMULATED STUDY OF BUILDING INTEGRATED PHOTOVOLTAICS BIPV AS AN APPROACH FOR ENERGY RETROFIT IN BUILDINGS</t>
  </si>
  <si>
    <t>REVIEW OF CORESHELL QUANTUM DOTS TECHNOLOGY INTEGRATED INTO BUILDINGS GLAZING</t>
  </si>
  <si>
    <t>THE CONSTRUCTION OF A MOCKUP TEST BUILDING AND A STATISTICAL ANALYSIS OF THE DATA ACQUIRED TO EVALUATE THE POWER GENERATION PERFORMANCE OF PHOTOVOLTAIC MODULES</t>
  </si>
  <si>
    <t>LIFE CYCLE ASSESSMENT OF A ROTATIONALLY ASYMMETRICAL COMPOUND PARABOLIC CONCENTRATOR RACPC</t>
  </si>
  <si>
    <t>AESTHETIC IMPACT OF SOLAR ENERGY SYSTEMS</t>
  </si>
  <si>
    <t>STUDY ON THE ENERGY SAVING POTENTIAL FOR SEMITRANSPARENT PV WINDOW IN SOUTHWEST CHINA</t>
  </si>
  <si>
    <t>A TRANSDISCIPLINARY VOCABULARY FOR ASSESSING THE VISUAL PERFORMANCE OF BIPV</t>
  </si>
  <si>
    <t>IMPROVEMENT OF SHORTTERM BIPV POWER PREDICTIONS USING FEATURE ENGINEERING AND A RECURRENT NEURAL NETWORK</t>
  </si>
  <si>
    <t>SHOULD BIPV TECHNOLOGIES BE EMPOWERED BY INNOVATION POLICY MIX TO FACILITATE ENERGY TRANSITIONS REVEALING STAKEHOLDERS DIFFERENT PERSPECTIVES USING Q METHODOLOGY</t>
  </si>
  <si>
    <t>SOLAR POWER WINDOWS CONNECTING SCIENTIFIC ADVANCES TO MARKET SIGNALS</t>
  </si>
  <si>
    <t>LEVELISED COST OF ELECTRICITY LCOE OF BUILDING INTEGRATED PHOTOVOLTAICS BIPV IN EUROPE RATIONAL FEEDIN TARIFFS AND SUBSIDIES</t>
  </si>
  <si>
    <t>BUILDING INTEGRATED PHOTOVOLTAIC AS GREENSHIPS ON SITE RENEWABLE ENERGY TOOL</t>
  </si>
  <si>
    <t>FAST MODELLING OF NZEB METRICS OF OFFICE BUILDINGS BUILT WITH ADVANCED GLASS AND BIPV FACADE STRUCTURES</t>
  </si>
  <si>
    <t>EBIM A BIMCENTRIC DESIGN AND ANALYSIS SOFTWARE FOR BUILDING INTEGRATED PHOTOVOLTAICS</t>
  </si>
  <si>
    <t>THE EFFECT OF CLIMATE ON THE SOLAR RADIATION COMPONENTS ON BUILDING SKINS AND BUILDING INTEGRATED PHOTOVOLTAICS BIPV MATERIALS</t>
  </si>
  <si>
    <t>CONTRIBUTION OF ENERGY STORAGE TO THE TRANSITION FROM NET ZERO TO ZERO ENERGY BUILDINGS</t>
  </si>
  <si>
    <t>A STUDY OF THE ELECTRICAL OUTPUT AND RELIABILITY CHARACTERISTICS OF THE CRYSTALLINE PHOTOVOLTAIC MODULE ACCORDING TO THE FRONT MATERIALS</t>
  </si>
  <si>
    <t>THE SOLAR NOISE BARRIER PROJECT 4 MODELING OF FULLSCALE LUMINESCENT SOLAR CONCENTRATOR NOISE BARRIER PANELS</t>
  </si>
  <si>
    <t>PERFORMANCE OPTIMIZATION OF LUMINESCENT SOLAR CONCENTRATORS UNDER SEVERAL SHADING CONDITIONS</t>
  </si>
  <si>
    <t>THE ROLE OF RESIDENTIAL ROOFTOP PHOTOVOLTAIC IN LONGTERM ENERGY AND CLIMATE SCENARIOS</t>
  </si>
  <si>
    <t>AN OPENSOURCE MONTE CARLO RAYTRACING SIMULATION TOOL FOR LUMINESCENT SOLAR CONCENTRATORS WITH VALIDATION STUDIES EMPLOYING SCATTERING PHOSPHOR FILMS</t>
  </si>
  <si>
    <t>PROFITABILITY OF ENERGY SUPPLY CONTRACTING AND ENERGY SHARING CONCEPTS IN A NEIGHBORHOOD ENERGY COMMUNITY BUSINESS CASES FOR AUSTRIA</t>
  </si>
  <si>
    <t>IMPACT OF LARGE SCALE PV DEPLOYMENT IN THE SIZING OF URBAN DISTRIBUTION TRANSFORMERS</t>
  </si>
  <si>
    <t>A METHODOLOGICAL ANALYSIS APPROACH TO ASSESS SOLAR ENERGY POTENTIAL AT THE NEIGHBORHOOD SCALE</t>
  </si>
  <si>
    <t>AN IMPROVED METHOD FOR DIRECT INCIDENT SOLAR RADIATION CALCULATION FROM HOURLY SOLAR INSOLATION DATA IN BUILDING ENERGY SIMULATION</t>
  </si>
  <si>
    <t>A HOLISTIC STRATEGY FOR SUCCESSFUL PHOTOVOLTAIC PV IMPLEMENTATION INTO SINGAPORES BUILT ENVIRONMENT</t>
  </si>
  <si>
    <t>RELIABLE PLANNING OF ISOLATED BUILDING INTEGRATED PHOTOVOLTAIC SYSTEMS</t>
  </si>
  <si>
    <t>AN APPROACH FOR DAYLIGHT CALCULATION OF A BUILDING INTEGRATED PHOTOVOLTAIC BIPV FAÇADE</t>
  </si>
  <si>
    <t>ARCHITECTURAL PHOTOVOLTAIC APPLICATIONS LESSONS LEARNT AND PERCEPTIONS FROM ARCHITECTS</t>
  </si>
  <si>
    <t>CHEMICALLY SUSTAINABLE LARGE STOKES SHIFT DERIVATIVES FOR HIGHPERFORMANCE LARGEAREA TRANSPARENT LUMINESCENT SOLAR CONCENTRATORS</t>
  </si>
  <si>
    <t>DESIGN DEVELOPMENT AND CHARACTERIZATION OF LOW DISTORTION ADVANCED SEMITRANSPARENT PHOTOVOLTAIC GLASS FOR BUILDINGS APPLICATIONS</t>
  </si>
  <si>
    <t>DC DISTRIBUTION FOR RESIDENTIAL POWER NETWORKSA FRAMEWORK TO ANALYZE THE IMPACT OF VOLTAGE LEVELS ON ENERGY EFFICIENCY</t>
  </si>
  <si>
    <t>COLOURED BUILDING INTEGRATED PHOTOVOLTAICS INFLUENCE ON ENERGY EFFICIENCY</t>
  </si>
  <si>
    <t>MODEL PREDICTIVE CONTROL FOR THE ENERGY MANAGEMENT IN A DISTRICT OF BUILDINGS EQUIPPED WITH BUILDING INTEGRATED PHOTOVOLTAIC SYSTEMS AND BATTERIES</t>
  </si>
  <si>
    <t>PREDICTION OF THE ENERGY SELFSUFFICIENCY RATE OF MAJOR NEW RENEWABLE ENERGY TYPES BASED ON ZEROENERGY BUILDING CERTIFICATION CASES IN SOUTH KOREA</t>
  </si>
  <si>
    <t>TECHNOECONOMIC AND ENERGY ASSESSMENT OF BUILDING INTEGRATED PHOTOVOLTAIC MODULE AS AN ENVELOPE OF THE BUILDING</t>
  </si>
  <si>
    <t>A PRELIMINARY TECHNOECONOMIC STUDY OF A BUILDING INTEGRATED PHOTOVOLTAIC BIPV SYSTEM FOR A RESIDENTIAL BUILDING CLUSTER IN SWEDEN BY THE INTEGRATED TOOLKIT OF BIM AND PVSITES</t>
  </si>
  <si>
    <t>REVIEW OF TECHNOLOGICAL DESIGN OPTIONS FOR BUILDING INTEGRATED PHOTOVOLTAICS BIPV</t>
  </si>
  <si>
    <t>A PHOTOVOLTAIC WINDOW WITH SUNTRACKING SHADING ELEMENTS TOWARDS MAXIMUM POWER GENERATION AND NONGLARE DAYLIGHTING</t>
  </si>
  <si>
    <t>SLICE AN INNOVATIVE PHOTOVOLTAIC SOLUTION FOR ADAPTIVE ENVELOPE PROTOTYPING AND TESTING IN A RELEVANT ENVIRONMENT</t>
  </si>
  <si>
    <t>EVALUATION AND ANALYSIS OF SELECTIVE DEPLOYMENT OF POWER OPTIMIZERS FOR RESIDENTIAL PV SYSTEMS</t>
  </si>
  <si>
    <t>HOLISTIC ECONOMIC ANALYSIS OF BUILDING INTEGRATED PHOTOVOLTAICS BIPV SYSTEM CASE STUDIES EVALUATION</t>
  </si>
  <si>
    <t>A VISIBLE LIGHTNEARINFRARED DUALBAND SMART WINDOW WITH INTERNAL ENERGY STORAGE</t>
  </si>
  <si>
    <t>A METHOD OF STRATEGIC EVALUATION OF ENERGY PERFORMANCE OF BUILDING INTEGRATED PHOTOVOLTAIC IN THE URBAN CONTEXT</t>
  </si>
  <si>
    <t>OPTIMAL POWER FLOW MODEL FOR BUILDING INTEGRATED PHOTOVOLTAIC SYSTEMS OPERATING IN THE ANDEAN RANGE</t>
  </si>
  <si>
    <t>ENERGY GENERATION PERFORMANCE OF WINDOWTYPE DYESENSITIZED SOLAR CELLS BY COLOR AND TRANSMITTANCE</t>
  </si>
  <si>
    <t>DESIGNING AND ASSESSING SOLAR ENERGY NEIGHBORHOODS FROM VISUAL IMPACT</t>
  </si>
  <si>
    <t>INTEGRATION OF BUILDINGS WITH THIRDGENERATION PHOTOVOLTAIC SOLAR CELLS A REVIEW</t>
  </si>
  <si>
    <t>COLOURED BIPV TECHNOLOGIES METHODOLOGICAL AND EXPERIMENTAL ASSESSMENT FOR ARCHITECTURALLY SENSITIVE AREAS</t>
  </si>
  <si>
    <t>NEUTRALCOLORED TRANSPARENT CRYSTALLINE SILICON PHOTOVOLTAICS</t>
  </si>
  <si>
    <t>A QUANTITATIVE INVESTIGATION ON AWARENESS OF RENEWABLE ENERGY BUILDING TECHNOLOGY IN THE UNITED ARAB EMIRATES</t>
  </si>
  <si>
    <t>VISUAL COMFORT ANALYSIS OF SEMITRANSPARENT PEROVSKITE BASED BUILDING INTEGRATED PHOTOVOLTAICWINDOW FOR HOT DESERT CLIMATE RIYADH SAUDI ARABIA</t>
  </si>
  <si>
    <t>MECHANICAL TESTS ON INNOVATIVE BIPV FAÇADE COMPONENTS FOR ENERGY SEISMIC AND AESTHETIC RENOVATION OF HIGHRISE BUILDINGS</t>
  </si>
  <si>
    <t>AESTHETIC PERCEPTION OF PHOTOVOLTAIC INTEGRATION WITHIN NEW PROPOSALS FOR ECOLOGICAL ARCHITECTURE</t>
  </si>
  <si>
    <t>THE IMPACT OF CRACKS IN BIPV MODULES ON POWER OUTPUTS A CASE STUDY BASED ON MEASURED AND SIMULATED DATA</t>
  </si>
  <si>
    <t>BUILDING INTEGRATED PHOTOVOLTAICS TECHNOLOGY STATUS</t>
  </si>
  <si>
    <t>SUSTAINABILITY INDICATORS OF A NATURALLY VENTILATED PHOTOVOLTAIC FAÇADE SYSTEM</t>
  </si>
  <si>
    <t>A CONCEPTUAL FRAMEWORK FOR A BUILDING INTEGRATED PHOTOVOLTAICS BIPV EDUCATIVECOMMUNICATION APPROACH</t>
  </si>
  <si>
    <t>OPTIMIZATION DESIGN OF BUILDING INTEGRATED PHOTOVOLTAIC SYSTEM WITH LOLP ALGORITHM</t>
  </si>
  <si>
    <t>REVIEW ON BUILDINGINTEGRATED PHOTOVOLTAICS ELECTRICAL SYSTEM REQUIREMENTS AND MODULEINTEGRATED CONVERTER RECOMMENDATIONS</t>
  </si>
  <si>
    <t>DECARBONIZING LOCAL MOBILITY AND GREENHOUSE AGRICULTURE THROUGH RESIDENTIAL BUILDING ENERGY UPGRADES A CASE STUDY FOR QUÉBEC</t>
  </si>
  <si>
    <t>NEW BUILDING CLADDING SYSTEM USING INDEPENDENT TILTED BIPV PANELS WITH BATTERY STORAGE CAPABILITY</t>
  </si>
  <si>
    <t>SOLAR ENERGY DATA ANALYTICS PV DEPLOYMENT AND LAND USE</t>
  </si>
  <si>
    <t>ENERGY STORAGE CAPACITY CONFIGURATION OF BUILDING INTEGRATED PHOTOVOLTAICPHASE CHANGE MATERIAL SYSTEM CONSIDERING DEMAND RESPONSE</t>
  </si>
  <si>
    <t>THE CONTRIBUTION OF BUILDINGINTEGRATED PHOTOVOLTAICS BIPV TO THE CONCEPT OF NEARLY ZEROENERGY CITIES IN EUROPE POTENTIAL AND CHALLENGES AHEAD</t>
  </si>
  <si>
    <t>IDENTIFICATION OF FACTORS INFLUENCING DEVELOPMENT OF PHOTOVOLTAIC PV IMPLEMENTATION IN SINGAPORE</t>
  </si>
  <si>
    <t>A HYBRID OPTIMIZATION APPROACH FOR AUTONOMY ENHANCEMENT OF NEARLYZEROENERGY BUILDINGS BASED ON BATTERY PERFORMANCE AND ARTIFICIAL NEURAL NETWORKS</t>
  </si>
  <si>
    <t>EVALUATION OF PV MICROGENERATION SYSTEMS AND TARIFFS MANAGEMENT ON THE ENERGY EFFICIENCY OF SERVICE BUILDINGS</t>
  </si>
  <si>
    <t>SOLAR AND SHADING POTENTIAL OF DIFFERENT CONFIGURATIONS OF BUILDING INTEGRATED PHOTOVOLTAICS USED AS SHADING DEVICES CONSIDERING HOT CLIMATIC CONDITIONS</t>
  </si>
  <si>
    <t>PERFORMANCE EVALUATION OF CONTROL METHODS FOR PVINTEGRATED SHADING DEVICES</t>
  </si>
  <si>
    <t>INTEGRATING A HYDROGEN FUEL CELL ELECTRIC VEHICLE WITH VEHICLETOGRID TECHNOLOGY PHOTOVOLTAIC POWER AND A RESIDENTIAL BUILDING</t>
  </si>
  <si>
    <t>COMPARATIVE ANALYSIS OF BIPV SOLUTIONS TO DEFINE ENERGY AND COSTEFFECTIVENESS IN A CASE STUDY</t>
  </si>
  <si>
    <t>SOCIOECONOMIC STUDY TO IMPROVE THE ELECTRICAL SUSTAINABILITY OF THE NORTH TOWER OF INSTITUTO SUPERIOR TECNICO</t>
  </si>
  <si>
    <t>THE OPTIMUM PERFORMANCE OF BUILDING INTEGRATED PHOTOVOLTAIC BIPV WINDOWS UNDER A SEMIARID CLIMATE IN ALGERIAN OFFICE BUILDINGS</t>
  </si>
  <si>
    <t>CARBON COUNTER ELECTRODE MESOSCOPIC AMBIENT PROCESSED CHARACTERISED PEROVSKITE FOR ADAPTIVE BIPV FENESTRATION</t>
  </si>
  <si>
    <t>ASSESSING THE POTENTIAL OF STEEL AS A SUBSTRATE FOR BUILDING INTEGRATED PHOTOVOLTAIC APPLICATIONS</t>
  </si>
  <si>
    <t>INVESTIGATION OF AZIMUTH AND TILT ANGLE EFFECTS ON BUILDING INTEGRATED PHOTOVOLTAIC SYSTEMS BINAYA ENTEGRE FOTOVOLTAIK SISTEMLERDE AZIMUT VE EĞIM AÇISI ETKILERININ INCELENMESI</t>
  </si>
  <si>
    <t>PEROVSKITE SOLAR CELLS FOR BIPV APPLICATION A REVIEW</t>
  </si>
  <si>
    <t>A NOVEL BIPV RECONFIGURATION ALGORITHM FOR MAXIMUM POWER GENERATION UNDER PARTIAL SHADING</t>
  </si>
  <si>
    <t>A COMPARATIVE REVIEW OF BUILDING INTEGRATED PHOTOVOLTAICS ECOSYSTEMS IN SELECTED EUROPEAN COUNTRIES</t>
  </si>
  <si>
    <t>ANGULAR OPTICAL BEHAVIOR OF PHOTONICCRYSTALBASED DYESENSITIZED SOLAR CELLS</t>
  </si>
  <si>
    <t>MAXIMUM POWER POINT BOX MPPB DESIGN TO ADVANCE BIPV INSTALLATIONS ON RESIDENTIAL PROPERTIES</t>
  </si>
  <si>
    <t>A NOVEL MAXIMUM POWER POINT TRACKING CONTROL STRATEGY FOR THE BUILDING INTEGRATED PHOTOVOLTAIC SYSTEM</t>
  </si>
  <si>
    <t>MODELLING AND EXPERIMENTAL ANALYSIS OF LOW CONCENTRATING SOLAR PANELS FOR USE IN BUILDING INTEGRATED AND APPLIED PHOTOVOLTAIC BIPVBAPV SYSTEMS</t>
  </si>
  <si>
    <t>INVESTIGATING THE POTENTIAL FOR ENERGY FLEXIBILITY IN AN OFFICE BUILDING WITH A VERTICAL BIPV AND A PV ROOF SYSTEM</t>
  </si>
  <si>
    <t>INTEGRATING SOLAR ENERGY IN ROMES BUILT ENVIRONMENT A PERSPECTIVE FOR DISTRIBUTED GENERATION ON GLOBAL SCALE</t>
  </si>
  <si>
    <t>EFFECT OF SOILING ON SOLAR PHOTOVOLTAIC PERFORMANCE UNDER DESERT CLIMATIC CONDITIONS</t>
  </si>
  <si>
    <t>A NEW BIPV BRICK PAVING THE WAY TO ENERGYGENERATING CONCRETE FAÇADE</t>
  </si>
  <si>
    <t>FRAMEWORK FOR A SYSTEMATIC PARAMETRIC ANALYSIS TO MAXIMIZE ENERGY OUTPUT OF PV MODULES USING AN EXPERIMENTAL DESIGN</t>
  </si>
  <si>
    <t>INDUSTRIAL DATABASED LIFE CYCLE ASSESSMENT OF ARCHITECTURALLY INTEGRATED GLASSGLASS PHOTOVOLTAICS</t>
  </si>
  <si>
    <t>PILOT STUDY ON BUILDINGINTEGRATED PV TECHNICAL ASSESSMENT AND ECONOMIC ANALYSIS</t>
  </si>
  <si>
    <t>ECONOMIC ANALYSIS OF BIPV SYSTEMS AS A BUILDING ENVELOPE MATERIAL FOR BUILDING SKINS IN EUROPE</t>
  </si>
  <si>
    <t>PHOTOVOLTAIC BIPV SYSTEMS AND ARCHITECTURAL HERITAGE NEW BALANCE BETWEEN CONSERVATION AND TRANSFORMATION AN ASSESSMENT METHOD FOR HERITAGE VALUES COMPATIBILITY AND ENERGY BENEFITS OF INTERVENTIONS ELECTRICAL ENERGY GENERATION WITH DIFFERENTLY ORIENTED PHOTOVOLTAIC MODULES AS FAÇADE ELEMENTS</t>
  </si>
  <si>
    <t>CAMPUS AND COMMUNITY MICRO GRIDS INTEGRATION OF BUILDING INTEGRATED PHOTOVOLTAIC RENEWABLE ENERGY SOURCES CASE STUDY OF SPLIT 3 AREA CROATIA PART A</t>
  </si>
  <si>
    <t>ANGULAR RESPONSE OF PHOTONIC CRYSTAL BASED DYE SENSITIZED SOLAR CELLS</t>
  </si>
  <si>
    <t>DESIGN AND PRODUCTION OF ANIMATED IMAGE PHOTOVOLTAIC MODULES</t>
  </si>
  <si>
    <t>ENERGY SAVING POTENTIAL OF SEMITRANSPARENT PHOTOVOLTAIC ELEMENTS FOR BUILDING INTEGRATION</t>
  </si>
  <si>
    <t>METALFREE ORGANIC SENSITIZERS WITH NARROW ABSORPTION IN THE VISIBLE FOR SOLAR CELLS EXCEEDING 10 EFFICIENCY</t>
  </si>
  <si>
    <t>ANGULAR AND WAVELENGTH SIMULTANEOUS SELECTION IN TRANSPARENT OPVS BASED ON NEARINFRARED BRAGG REFLECTOR AND ANTIREFLECTION COATING</t>
  </si>
  <si>
    <t>GENETIC ALGORITHM BASED OPTIMIZATION FOR PHOTOVOLTAICS INTEGRATED BUILDING ENVELOPE</t>
  </si>
  <si>
    <t>NUMERICAL ASSESSMENT OF ENERGY CONTRIBUTION BY BUILDING INTEGRATED PHOTOVOLTAICS IN A COMMERCIALOFFICE BUILDING REFURBISHMENT IN UK</t>
  </si>
  <si>
    <t>INTRODUCING STRUCTURAL COLOUR IN DSCS BY USING PHOTONIC CRYSTALS INTERPLAY BETWEEN CONVERSION EFFICIENCY AND OPTICAL PROPERTIES</t>
  </si>
  <si>
    <t>BUILDING INTEGRATED PHOTOVOLTAICS A CONCISE DESCRIPTION OF THE CURRENT STATE OF THE ART AND POSSIBLE RESEARCH PATHWAYS</t>
  </si>
  <si>
    <t>THE PROMOTION OF DOMESTIC GRIDCONNECTED PHOTOVOLTAIC ELECTRICITY PRODUCTION THROUGH SOCIAL LEARNING</t>
  </si>
  <si>
    <t>POTENTIAL OF IMPLEMENTING THE LOW CONCENTRATION PHOTOVOLTAIC SYSTEMS IN THE UNITED KINGDOM</t>
  </si>
  <si>
    <t>PERFORMANCE ANALYSIS OF A SOLAR WINDOW INCORPORATING A NOVEL ROTATIONALLY ASYMMETRICAL CONCENTRATOR</t>
  </si>
  <si>
    <t>PARAMETRIC ANALYSIS AND SYSTEMS DESIGN OF DYNAMIC PHOTOVOLTAIC SHADING MODULES</t>
  </si>
  <si>
    <t>MIRROR SYMMETRICAL DIELECTRIC TOTALLY INTERNALLY REFLECTING CONCENTRATOR FOR BUILDING INTEGRATED PHOTOVOLTAIC SYSTEMS</t>
  </si>
  <si>
    <t>AMORPHOUS SINGLEJUNCTION CELLS FOR VERTICAL BIPV APPLICATION WITH HIGH BIFACIALITY</t>
  </si>
  <si>
    <t>A GENERAL APPROACH TOWARD BUILDING INTEGRATED PHOTOVOLTAIC SYSTEMS AND ITS IMPLEMENTATION BARRIERS A REVIEW</t>
  </si>
  <si>
    <t>ALTERNATIVE ENERGY SOLUTIONS USING BIPV IN APARTMENT BUILDINGS OF DEVELOPING COUNTRIES A CASE STUDY OF NORTH CYPRUS</t>
  </si>
  <si>
    <t>SIZING VERIFICATION OF PHOTOVOLTAIC ARRAY AND GRIDCONNECTED INVERTER RATIO FOR THE MALAYSIAN BUILDING INTEGRATED PHOTOVOLTAIC PROJECT</t>
  </si>
  <si>
    <t>SOFTWARE SIMULATION AND EXPERIMENTAL CHARACTERISATION OF A ROTATIONALLY ASYMMETRICAL CONCENTRATOR UNDER DIRECT AND DIFFUSE SOLAR RADIATION</t>
  </si>
  <si>
    <t>A PROJECTION OF BIPV SYSTEMS IN TAIWAN COSTS VERSUS BENEFITS</t>
  </si>
  <si>
    <t>LUMINOUS AND SOLAR CHARACTERIZATION OF PV MODULES FOR BUILDING INTEGRATION</t>
  </si>
  <si>
    <t>A REVIEW ON BUILDING INTEGRATED PHOTOVOLTAIC FAÇADE CUSTOMIZATION POTENTIALS</t>
  </si>
  <si>
    <t>A PRACTICAL FIELD STUDY OF PERFORMANCES OF SOLAR MODULES AT VARIOUS POSITIONS IN SERBIA</t>
  </si>
  <si>
    <t>COMBINING LIFE CYCLE COSTING AND LIFE CYCLE ASSESSMENT FOR AN ANALYSIS OF A NEW RESIDENTIAL DISTRICT ENERGY SYSTEM DESIGN</t>
  </si>
  <si>
    <t>BUILDING RETROFIT WITH PHOTOVOLTAICS CONSTRUCTION AND PERFORMANCE OF A BIPV VENTILATED FAÇADE</t>
  </si>
  <si>
    <t>ANALYSIS OF SPATIAL FIXED PV ARRAYS CONFIGURATIONS TO MAXIMIZE ENERGY HARVESTING IN BIPV APPLICATIONS</t>
  </si>
  <si>
    <t>RENEWABLE ENERGY POTENTIAL BY THE APPLICATION OF A BUILDING INTEGRATED PHOTOVOLTAIC AND WIND TURBINE SYSTEM IN GLOBAL URBAN AREAS</t>
  </si>
  <si>
    <t>A NOVEL METHOD FOR TECHNOLOGY FORECASTING AND DEVELOPING RD STRATEGY OF BUILDING INTEGRATED PHOTOVOLTAIC TECHNOLOGY INDUSTRY</t>
  </si>
  <si>
    <t>THE 2007 SOLAR D HOUSE</t>
  </si>
  <si>
    <t>PLANNING THE INTEGRATION OF NEW TECHNOLOGIES FOR SUSTAINABILITY CASE STUDY OF A SCHOOL BUILDINGS RESTORATION PROJECT IN ROME</t>
  </si>
  <si>
    <t>QUANTITATIVE EVALUATION OF BIPV VISUAL IMPACT IN BUILDING RETROFITS USING SALIENCY MODELS</t>
  </si>
  <si>
    <t>METHODOLOGY FOR ESTIMATING BUILDING INTEGRATED PHOTOVOLTAICS ELECTRICITY PRODUCTION UNDER SHADOWING CONDITIONS AND CASE STUDY</t>
  </si>
  <si>
    <t>A STUDY OF INCENTIVE POLICIES FOR BUILDINGINTEGRATED PHOTOVOLTAIC TECHNOLOGY IN HONG KONG</t>
  </si>
  <si>
    <t>THE ADAPTIVE SOLAR FACADE FROM CONCEPT TO PROTOTYPES</t>
  </si>
  <si>
    <t>BUILDING INTEGRATED PHOTOVOLTAICS BIPV REVIEW POTENTIALS BARRIERS AND MYTHS</t>
  </si>
  <si>
    <t>ASSESSING THE SOLAR IRRADIATION POTENTIAL FOR SOLAR PHOTOVOLTAIC APPLICATIONS IN BUILDINGS AT LOW LATITUDES MAKING THE CASE FOR BRAZIL</t>
  </si>
  <si>
    <t>ENERGY SAVING EVALUATION OF THE VENTILATED BIPV WALLS</t>
  </si>
  <si>
    <t>OPTIMISATION OF THE PERFORMANCE OF A NOVEL ROTATIONALLY ASYMMETRICAL OPTICAL CONCENTRATOR DESIGN FOR BUILDING INTEGRATED PHOTOVOLTAIC SYSTEM</t>
  </si>
  <si>
    <t>PHOTOVOLTAIC SOLAR ENERGY CONCEPTUAL FRAMEWORK</t>
  </si>
  <si>
    <t>ENERGY AND GREENHOUSE GAS EMISSION ASSESSMENT OF CONVENTIONAL AND SOLAR ASSISTED AIR CONDITIONING SYSTEMS</t>
  </si>
  <si>
    <t>ANALYSIS OF PHOTOVOLTAIC APPLICATIONS IN ZERO ENERGY BUILDING CASES OF IEA SHCEBC TASK 40ANNEX 52</t>
  </si>
  <si>
    <t>AN EMPIRICAL STUDY OF PERFORMANCE CHARACTERISTICS OF BIPV BUILDING INTEGRATED PHOTOVOLTAIC SYSTEM FOR THE REALIZATION OF ZERO ENERGY BUILDING</t>
  </si>
  <si>
    <t>THREE DIMENSIONAL CORRUGATED ORGANIC PHOTOVOLTAICS FOR BUILDING INTEGRATION IMPROVING THE EFFICIENCY OBLIQUE ANGLE AND DIFFUSE PERFORMANCE OF SOLAR CELLS</t>
  </si>
  <si>
    <t>ARTIST PHOTOVOLTAIC MODULES</t>
  </si>
  <si>
    <t>THE CODEVELOPMENT OF TECHNOLOGY AND NEW BUILDINGS INCORPORATING BUILDING INTEGRATED PHOTOVOLTAICS</t>
  </si>
  <si>
    <t>GVALUE INDOOR CHARACTERIZATION OF SEMITRANSPARENT PHOTOVOLTAIC ELEMENTS FOR BUILDING INTEGRATION NEW EQUIPMENT AND METHODOLOGY</t>
  </si>
  <si>
    <t>IMPLEMENTATION AND VALIDATION OF A SELFCONSUMPTION MAXIMIZATION ENERGY MANAGEMENT STRATEGY IN A VANADIUM REDOX FLOW BIPV DEMONSTRATOR</t>
  </si>
  <si>
    <t>FEASIBILITY OF VERTICAL PHOTOVOLTAIC SYSTEM ON HIGHRISE BUILDING IN MALAYSIA PERFORMANCE EVALUATION</t>
  </si>
  <si>
    <t>A HYBRID BUILDING POWER DISTRIBUTION SYSTEM IN CONSIDERATION OF SUPPLY AND DEMANDSIDE A SHORT OVERVIEW AND A CASE STUDY</t>
  </si>
  <si>
    <t>THE USE OF FRESNEL LENSES TO IMPROVE THE EFFICIENCY OF PHOTOVOLTAIC MODULES FOR BUILDINGINTEGRATED CONCENTRATING PHOTOVOLTAIC SYSTEMS</t>
  </si>
  <si>
    <t>ESCAPING THE NICHE MARKET AN INNOVATION SYSTEM ANALYSIS OF THE DUTCH BUILDING INTEGRATED PHOTOVOLTAICS BIPV SECTOR</t>
  </si>
  <si>
    <t>AN ANALYSIS OF REALTIME MEASURED SOLAR RADIATION AND DAYLIGHT AND ITS ENERGY IMPLICATIONS FOR SEMITRANSPARENT BUILDINGINTEGRATED PHOTOVOLTAIC FACADES</t>
  </si>
  <si>
    <t>BUILDING RETROFIT WITH PHOTOVOLTAICS CONSTRUCTION AND PERFORMANCE OF A BIPV VENTILATED FACADE</t>
  </si>
  <si>
    <t>QUANTIFICATION OF WINDDRIVEN RAIN INTRUSION IN BUILDINGINTEGRATED PHOTOVOLTAIC SYSTEMS</t>
  </si>
  <si>
    <t>AN APPROACH FOR DAYLIGHT CALCULATION OF A BUILDING INTEGRATED PHOTOVOLTAIC BIPV FACADE</t>
  </si>
  <si>
    <t>ELECTRICITY PRODUCTION AND COOLING ENERGY SAVINGS FROM INSTALLATION OF A BUILDINGINTEGRATED PHOTOVOLTAIC ROOF ON AN OFFICE BUILDING</t>
  </si>
  <si>
    <t>MANDATORY POLICY INNOVATIONS AND THE RENEWABLE ENERGY DEBATE A CASE STUDY ON BUILDING INTEGRATED PHOTOVOLTAICS</t>
  </si>
  <si>
    <t>DIFFERENT DIODE MODELS COMPARISON USING LAMBERT W FUNCTION FOR EXTRACTING MAXIMUM POWER FROMBIPVMODULES</t>
  </si>
  <si>
    <t>ACCURATE COLOR CHARACTERIZATION OF SOLAR PHOTOVOLTAIC MODULES FOR BUILDING INTEGRATION</t>
  </si>
  <si>
    <t>FROM LOWENERGY TO NET ZEROENERGY BUILDINGS STATUS AND PERSPECTIVES</t>
  </si>
  <si>
    <t>IMPACT OF SHADING ON A FLAT CPV SYSTEM FOR FACADE INTEGRATION</t>
  </si>
  <si>
    <t>SOLARGAN SYNTHETIC ANNUAL SOLAR IRRADIANCE TIME SERIES ON URBAN BUILDING FACADES VIA DEEP GENERATIVE NETWORKS</t>
  </si>
  <si>
    <t>PHOTOVOLTAIC BIPV SYSTEMS AND ARCHITECTURAL HERITAGE NEW BALANCE BETWEEN CONSERVATION AND TRANSFORMATION AN ASSESSMENT METHOD FOR HERITAGE VALUES COMPATIBILITY AND ENERGY BENEFITS OF INTERVENTIONS</t>
  </si>
  <si>
    <t>A NOVEL DESIGN APPROACH TO PREFABRICATED BIPV WALLS FOR MULTI STOREY BUILDINGS</t>
  </si>
  <si>
    <t>EVALUATING BIPV FACADES IN A BUILDING ENVELOPE IN HOT DISTRICTS FOR ENHANCING SUSTAINABLE RANKING A SAUDI ARABIAN PERSPECTIVE</t>
  </si>
  <si>
    <t>MEASUREMENT AND ANALYSIS OF ANNUAL SOLAR SPECTRA AT DIFFERENT INSTALLATION ANGLES IN CENTRAL EUROPE</t>
  </si>
  <si>
    <t>LIFE CYCLE ANALYSIS OF A BUILDING INTEGRATED PHOTOVOLTAIC SYSTEM OPERATING IN BOGOTA COLOMBIA</t>
  </si>
  <si>
    <t>MECHANICAL TESTS ON INNOVATIVE BIPV FACADE COMPONENTS FOR ENERGY SEISMIC AND AESTHETIC RENOVATION OF HIGHRISE BUILDINGS</t>
  </si>
  <si>
    <t>SINGLESTAGE MICROINVERTER WITH CURRENT SENSORLESS CONTROL FOR BIPV SYSTEM</t>
  </si>
  <si>
    <t>SOLAR ENERGY UTILIZATION POTENTIAL IN URBAN RESIDENTIAL BLOCKS A CASE STUDY OF WUHAN CHINA</t>
  </si>
  <si>
    <t>DISTRIBUTED SOLAR BATTERY SYSTEMS PROVIDING PRIMARY CONTROL RESERVE</t>
  </si>
  <si>
    <t>NEW DEVICE FOR THE SIMULTANEOUS MEASUREMENT OF DIFFUSE SOLAR IRRADIANCE ON SEVERAL AZIMUTH AND TILTING ANGLES</t>
  </si>
  <si>
    <t>TECHNICAL POTENTIAL FOR PHOTOVOLTAICS ON BUILDINGS IN THE EU27</t>
  </si>
  <si>
    <t>AN IMAGEBASED GAMUT ANALYSIS OF TRANSLUCENT DIGITAL CERAMIC PRINTS FOR COLOURED PHOTOVOLTAIC MODULES</t>
  </si>
  <si>
    <t>SPATIOTEMPORAL VISUALISATION OF REFLECTIONS FROM BUILDING INTEGRATED PHOTOVOLTAICS</t>
  </si>
  <si>
    <t>GREEN CARBON DOTS BASED ULTRAVIOLET PHOTOVOLTAIC WINDOW WITH HIGH TRANSPARENCE TO VISIBLE LIGHT</t>
  </si>
  <si>
    <t>ARCHITECTURAL QUALITY OF THE PRODUCTIVE FACADES INTEGRATING PHOTOVOLTAIC AND VERTICAL FARMING SYSTEMS SURVEY AMONG EXPERTS IN SINGAPORE</t>
  </si>
  <si>
    <t>AN INVESTIGATION INTO THE RISK ASSESSMENT OF BUILDINGINTEGRATED PHOTOVOLTAIC RESIDENTIAL PROJECT DEVELOPMENT UTILIZING THE DEMATELANP METHODOLOGY A CHINESE CASE STUDY</t>
  </si>
  <si>
    <t>COSTBENEFIT ANALYSIS OF ROOFTOP PHOTOVOLTAIC SYSTEMS BASED ON CLIMATE CONDITIONS OF GULF COOPERATION COUNCIL COUNTRIES</t>
  </si>
  <si>
    <t>DEVELOPMENT OF A HOLISTIC EVALUATION SYSTEM FOR BIPV FACADES</t>
  </si>
  <si>
    <t>DEVELOPMENT OF INTERMEDIATE LAYER SYSTEMS FOR DIRECT DEPOSITION OF THIN FILM SOLAR CELLS ONTO LOW COST STEEL SUBSTRATES</t>
  </si>
  <si>
    <t>SUSTAINABILITY INDICATORS OF A NATURALLY VENTILATED PHOTOVOLTAIC FACADE SYSTEM</t>
  </si>
  <si>
    <t>POWER PERFORMANCE ASSESSMENT OF PV BLINDS SYSTEM CONSIDERING SELFSHADING EFFECTS</t>
  </si>
  <si>
    <t>UNINTENDED CONSEQUENCES INSTITUTIONAL ARTEFACTS CLOSURE MECHANISMS AND THE PERFORMANCE GAP</t>
  </si>
  <si>
    <t>THE INFLUENCE OF SNOW AND ICE COVERAGE ON THE ENERGY GENERATION FROM PHOTOVOLTAIC SOLAR CELLS</t>
  </si>
  <si>
    <t>PHOTOVOLTAIC TECHNOLOGY IN RURAL RESIDENTIAL BUILDINGS IN CHINA A COMPREHENSIVE REVIEW ON APPLICATIONS DEVELOPMENT AND ITS BENEFITS</t>
  </si>
  <si>
    <t>THE EFFECT OF CIS BIPV AS A SHADING DEVICE ON BUILDING LIFE CYCLE ENERGY PERFORMANCE</t>
  </si>
  <si>
    <t>IMPACT OF THE SOLAR IRRADIATION ANGLE ON THE WORK OF MODULES WITH SPHERICAL CELLS SIMULATION</t>
  </si>
  <si>
    <t>THE SMART EVOLUTION OF HISTORICAL CITIES INTEGRATED INNOVATIVE SOLUTIONS SUPPORTING THE ENERGY TRANSITION WHILE RESPECTING CULTURAL HERITAGE</t>
  </si>
  <si>
    <t>EFFECT OF SEMITRANSPARENT ASI PV GLAZING WITHIN DOUBLESKIN FAADES ON VISUAL AND ENERGY PERFORMANCES UNDER THE UK CLIMATE CONDITION</t>
  </si>
  <si>
    <t>COMPARING EMBODIED GHG EMISSIONS BETWEEN ENVIRONMENTAL PRODUCT DECLARATION AND GENERIC DATA MODELS CASE OF THE ZEB LABORATORY IN TRONDHEIM NORWAY</t>
  </si>
  <si>
    <t>MULTIATTRIBUTE ANALYSIS OF MICRODEFECT DETECTION TECHNIQUES SUITABLE FOR AUTOMATED PRODUCTION LINE OF SOLAR WAFERS AND CELLS</t>
  </si>
  <si>
    <t>PROFITABILITY OF ACTIVE RETROFITTING OF MULTIAPARTMENT BUILDINGS BUILDINGATTACHEDINTEGRATED PHOTOVOLTAICS WITH SPECIAL CONSIDERATION OF DIFFERENT HEATING SYSTEMS</t>
  </si>
  <si>
    <t>SWITCH FOR THE OPTIMIZATION OF MODULE POWER BY RECONFIGURATION OF ALL STRINGS SOMBRA AN INSULATED INTEGRATED SWITCH FOR A RECONFIGURABLE SOLAR PANEL</t>
  </si>
  <si>
    <t>DYNAMIC EVALUATION OF LARGESCALE ROOFTOP PHOTOVOLTAIC PENETRATION INTO THE POWER DISTRIBUTION SYSTEM</t>
  </si>
  <si>
    <t>ENERGY PERFORMANCE AND CONTROL STRATEGY FOR DYNAMIC FACADE WITH PEROVSKITE PV PANELSTECHNICAL ANALYSIS AND CASE STUDY</t>
  </si>
  <si>
    <t>TWOSTAGE LIFECYCLE ENERGY OPTIMIZATION OF MIDRISE RESIDENTIAL BUILDINGS WITH BUILDINGINTEGRATED PHOTOVOLTAIC AND ALTERNATIVE COMPOSITE FACADE MATERIALS</t>
  </si>
  <si>
    <t>SIMPLE INTERFERENCE BASED COLORIZATION OF SI BASED SOLAR CELLS AND PANELS WITH ITOSINSUBXSUBH DOUBLE LAYER ANTIREFLECTIVE COATINGS</t>
  </si>
  <si>
    <t>DECISIONMAKING FRAMEWORK FOR POSITIVE ENERGY BUILDING DESIGN THROUGH KEY PERFORMANCE INDICATORS RELATING GEOMETRY LOCALIZATION ENERGY AND PV SYSTEM INTEGRATION</t>
  </si>
  <si>
    <t>A REVIEW OF ADVANCED FACADE SYSTEM TECHNOLOGIES TO SUPPORT NETZERO CARBON HIGHRISE BUILDING DESIGN IN SUBTROPICAL CHINA</t>
  </si>
  <si>
    <t>EXPERIMENTAL STUDY ON MECHANICAL AND ELECTRICAL PROPERTIES OF PVPVC COMPOSITES</t>
  </si>
  <si>
    <t>TECHNOECONOMIC COMPARISON OF ROOFTOPMOUNTED PVS AND SMALL WIND TURBINES A CASE STUDY FOR BRUSSELS</t>
  </si>
  <si>
    <t>THE INFLUENCE OF ICEPHOBIC NANOMATERIAL COATINGS ON SOLAR CELL PANELS AT HIGH LATITUDES</t>
  </si>
  <si>
    <t>PUTTING ROOFTOPS TO USE A COSTBENEFIT ANALYSIS OF FOOD PRODUCTION VS ENERGY GENERATION UNDER MEDITERRANEAN CLIMATES</t>
  </si>
  <si>
    <t>PERFORMANCE ANALYSIS OF A FACADEINTEGRATED PHOTOVOLTAIC POWERED COOLING SYSTEM</t>
  </si>
  <si>
    <t>AFFINELY ADJUSTABLE ROBUST ENERGY MANAGEMENT SYSTEM FOR SMART HOMES</t>
  </si>
  <si>
    <t>IGIVALUE INDOOR CHARACTERIZATION OF SEMITRANSPARENT PHOTOVOLTAIC ELEMENTS FOR BUILDING INTEGRATION NEW EQUIPMENT AND METHODOLOGY</t>
  </si>
  <si>
    <t>EFFECTS OF RADIATIVE FORCING OF BUILDING INTEGRATED PHOTOVOLTAIC SYSTEMS IN DIFFERENT URBAN CLIMATES</t>
  </si>
  <si>
    <t>THE PV POTENTIAL OF VERTICAL FACADES A CLASSIC APPROACH USING EXPERIMENTAL DATA FROM BURGOS SPAIN</t>
  </si>
  <si>
    <t>ASSESSMENT OF CROSSCOUPLING EFFECTS IN PV STRINGINTEGRATEDCONVERTERS WITH PO MPPT ALGORITHM UNDER VARIOUS PARTIAL SHADING PATTERNS</t>
  </si>
  <si>
    <t>ESTIMATING THE ECONOMIC POTENTIAL OF PV ROOFTOP SYSTEMS IN SOUTH AFRICAS RESIDENTIAL SECTOR A TALE OF EIGHT METROPOLITAN CITIES</t>
  </si>
  <si>
    <t>OPTICAL MODEL FOR MULTILAYER GLAZING SYSTEMS EXPERIMENTAL VALIDATION THROUGH THE ANALYTICAL PREDICTION OF ENCAPSULATIONINDUCED VARIATION OF PV MODULES EFFICIENCY</t>
  </si>
  <si>
    <t>FUTURE STRATEGIC PLAN ANALYSIS FOR INTEGRATING DISTRIBUTED RENEWABLE GENERATION TO SMART GRID THROUGH WIRELESS SENSOR NETWORK MALAYSIA PROSPECT</t>
  </si>
  <si>
    <t>IDENTIFICATION OF BRDF PARAMETERS WITH SPECTRAL MEASUREMENTS IN THE VISIBLE LIGHT SPECTRUM TOWARDS SOLAR IRRADIATION EVALUATION IN URBAN ENVIRONMENT FOR PHOTOVOLTAIC TECHNOLOGIES</t>
  </si>
  <si>
    <t>SMART SOLAR CONCENTRATORS FOR BUILDING INTEGRATED PHOTOVOLTAIC FACADES</t>
  </si>
  <si>
    <t>INERTIA EMULATION CONTROL TECHNIQUE BASED FREQUENCY CONTROL OF GRIDCONNECTED SINGLEPHASE ROOFTOP PHOTOVOLTAIC SYSTEM WITH BATTERY AND SUPERCAPACITOR</t>
  </si>
  <si>
    <t>ASSESSMENT OF POTENTIAL FOR PHOTOVOLTAIC ROOF INSTALLATIONS BY EXTRACTION OF ROOF TILT FROM LIGHT DETECTION AND RANGING DATA AND AGGREGATION TO CENSUS GEOGRAPHY</t>
  </si>
  <si>
    <t>GREEN ROOFS AND FACADES WITH INTEGRATED PHOTOVOLTAIC SYSTEM FOR ZERO ENERGY ECOFRIENDLY BUILDING A REVIEW</t>
  </si>
  <si>
    <t>DECARBONIZING LOCAL MOBILITY AND GREENHOUSE AGRICULTURE THROUGH RESIDENTIAL BUILDING ENERGY UPGRADES A CASE STUDY FOR QUEBEC</t>
  </si>
  <si>
    <t>EXPLORING THE PV POWER FORECASTING AT BUILDING FACADES USING GRADIENT BOOSTING METHODS</t>
  </si>
  <si>
    <t>LONGTERM RELIABILITY OF PHOTOVOLTAIC CSI MODULES A DETAILED ASSESSMENT BASED ON THE FIRST ITALIAN BIPV PROJECT</t>
  </si>
  <si>
    <t>OUTDOOR CHARACTERIZATION AND COMPARISON OF STRING AND MLPE UNDER CLEAR AND PARTIALLY SHADED CONDITIONS</t>
  </si>
  <si>
    <t>USING CAD SOFTWARE TO SIMULATE PV ENERGY YIELD THE CASE OF PRODUCT INTEGRATED PHOTOVOLTAIC OPERATED UNDER INDOOR SOLAR IRRADIATION</t>
  </si>
  <si>
    <t>ENERGYACTIVE SHADOW STRUCTURES IN SINGLEFAMILY BUILDINGS APPLICATION POSSIBILITIES AND ARCHITECTURAL CONDITIONS</t>
  </si>
  <si>
    <t>A COMPREHENSIVE STUDY ON PARTIAL SHADING RESPONSE OF CSI MODULES AND YIELD MODELING OF STRING INVERTER AND MODULE LEVEL POWER ELECTRONICS</t>
  </si>
  <si>
    <t>MAXIMIZING ANNUAL YIELD OF BIFACIAL PHOTOVOLTAIC NOISE BARRIERS</t>
  </si>
  <si>
    <t>THE FIRST ITALIAN BIPV PROJECT CASE STUDY AND LONGTERM PERFORMANCE ANALYSIS</t>
  </si>
  <si>
    <t>PATHWAY TO SUSTAINABILITY AN OVERVIEW OF RENEWABLE ENERGY INTEGRATION IN BUILDING SYSTEMS</t>
  </si>
  <si>
    <t>SIMULATION AND PERFORMANCE ANALYSIS OF 110 KWSUBPSUB GRIDCONNECTED PHOTOVOLTAIC SYSTEM FOR RESIDENTIAL BUILDING IN INDIA A COMPARATIVE ANALYSIS OF VARIOUS PV TECHNOLOGY</t>
  </si>
  <si>
    <t>COMPARATIVE STUDY OF PV POWER FORECAST USING PARAMETRIC AND NONPARAMETRIC PV MODELS</t>
  </si>
  <si>
    <t>MINIMIZING STORAGE NEEDS FOR LARGE SCALE PHOTOVOLTAICS IN THE URBAN ENVIRONMENT</t>
  </si>
  <si>
    <t>FAULT DIAGNOSTIC METHODOLOGIES FOR UTILITYSCALE PHOTOVOLTAIC POWER PLANTS A STATE OF THE ART REVIEW</t>
  </si>
  <si>
    <t>EXPLORING THE CRITICAL BARRIERS TO THE IMPLEMENTATION OF RENEWABLE TECHNOLOGIES IN EXISTING UNIVERSITY BUILDINGS</t>
  </si>
  <si>
    <t>EXPERIMENTAL AND THEORETICAL RESEARCH ON BENDING BEHAVIOR OF PHOTOVOLTAIC PANELS WITH A SPECIAL BOUNDARY CONDITION</t>
  </si>
  <si>
    <t>ASSESSING CARBON REDUCTION POTENTIAL OF ROOFTOP PV IN CHINA THROUGH REMOTE SENSING DATADRIVEN SIMULATIONS</t>
  </si>
  <si>
    <t>REVIEW OF ENERGY IN THE BUILT ENVIRONMENT</t>
  </si>
  <si>
    <t>A GENERAL MODEL FOR COMPREHENSIVE ELECTRICAL CHARACTERIZATION OF PHOTOVOLTAICS UNDER PARTIAL SHADED CONDITIONS</t>
  </si>
  <si>
    <t>PERFORMANCE ANALYSIS OF PHOTOVOLTAIC INTEGRATED SHADING DEVICES PVSDS AND SEMITRANSPARENT PHOTOVOLTAIC STPV DEVICES RETROFITTED TO A PROTOTYPE OFFICE BUILDING IN A HOT DESERT CLIMATE</t>
  </si>
  <si>
    <t>SUSTAINABILITY PERFORMANCE BY TEN REPRESENTATIVE INTELLIGENT FACADE TECHNOLOGIES A SYSTEMATIC REVIEW</t>
  </si>
  <si>
    <t>AN EVALUATION OF THE PV INTEGRATED DYNAMIC OVERHANGS BASED ON PARAMETRIC PERFORMANCE DESIGN METHOD A CASE STUDY OF A STUDENT APARTMENT IN CHINA</t>
  </si>
  <si>
    <t>GRIDCONNECTED SOLAR PHOTOVOLTAIC PV SYSTEM FOR COVERED LINKWAYS</t>
  </si>
  <si>
    <t>INTEGRATED SMARTHOME ARCHITECTURE FOR SUPPORTING MONITORING AND SCHEDULING STRATEGIES IN RESIDENTIAL CLUSTERS</t>
  </si>
  <si>
    <t>ENERGY AND DAYLIGHTING EVALUATION OF INTEGRATED SEMITRANSPARENT PHOTOVOLTAIC WINDOWS WITH INTERNAL LIGHT SHELVES IN OPENOFFICE BUILDINGS</t>
  </si>
  <si>
    <t>MODEL TO PREDICT QUALITY OF PHOTOVOLTAIC PANELS CONSIDERING CUSTOMERS EXPECTATIONS</t>
  </si>
  <si>
    <t>SKY VIEW FACTOR AS PREDICTOR OF SOLAR AVAILABILITY ON BUILDING FACADES</t>
  </si>
  <si>
    <t>PIXELIZATION APPROACH FOR FACADE INTEGRATED COLOURED PHOTOVOLTAICSWITH ARCHITECTURAL PROPOSALS IN CITY CONTEXT OF TRONDHEIM NORWAY</t>
  </si>
  <si>
    <t>A TECHNOECONOMIC FEASIBILITY ANALYSIS OF MONOSI AND POLYSI PHOTOVOLTAIC SYSTEMS IN THE ROOFTOP AREA OF COMMERCIAL BUILDING UNDER THE FEEDIN TARIFF SCHEME</t>
  </si>
  <si>
    <t>OPTIMIZATION OF PV MODULES LAYOUT ON HIGHRISE BUILDING SKINS USING A BIMBASED GENERATIVE DESIGN APPROACH</t>
  </si>
  <si>
    <t>LINK</t>
  </si>
  <si>
    <t>10.1016/j.egyai.2022.100223 10.1117/1.JPE.9.027001</t>
  </si>
  <si>
    <t>10.3390/su13095107 10.2298/TSCI150123157P</t>
  </si>
  <si>
    <t>BUILDING INTEGRATED PHOTOVOLTAIC MODULES USING ADDITIVEMANUFACTURED OPTICAL PATTERN</t>
  </si>
  <si>
    <t>OPERATION OPTIMIZATION STRATEGY OF A BIPV BATTERY STORAGE HYBRID SYSTEM</t>
  </si>
  <si>
    <t>PEROVSKITE SOLAR CELLS FOR BUILDING INTEGRATED PHOTOVOLTAICS GLAZING APPLICATIONS</t>
  </si>
  <si>
    <t>POWER GENERATION PREDICTION OF BUILDING INTEGRATED PHOTOVOLTAIC SYSTEM WITH COLORED MODULES USING MACHINE LEARNING</t>
  </si>
  <si>
    <t>REALIZING HIGH PHOTOVOLTAIC POWER DENSITIES WITH TRACKING INTEGRATED CONCENTRATOR PHOTOVOLTAICS</t>
  </si>
  <si>
    <t>BUILDING INTEGRATED PHOTOVOLTAIC BIPV SYSTEMS A SCIENCE MAPPING APPROACH</t>
  </si>
  <si>
    <t>REVIEW OF FAÇADE PHOTOVOLTAIC SOLUTIONS FOR LESS ENERGY HUNGRY BUILDINGS</t>
  </si>
  <si>
    <t>TECHNOLOGY FRONTIERS OF BUILDING INTEGRATED PHOTOVOLTAICS BIPV A PATENT COCITATION ANALYSIS</t>
  </si>
  <si>
    <t>BUILDING INTEGRATED PHOTOVOLTAICS BIPV IN HISTORICAL BUILDINGS OPPORTUNITIES AND CONSTRAINTS</t>
  </si>
  <si>
    <t>POWER GENERATION PERFORMANCE OF BUILDING INTEGRATED PHOTOVOLTAIC SYSTEMS IN A ZERO ENERGY BUILDING</t>
  </si>
  <si>
    <t>TECHNOECONOMIC FEASIBILITY STUDY OF GRID CONNECTED BUILDINGINTEGRATED PHOTOVOLTAICS SYSTEM FOR CLEAN ELECTRIFICATION A CASE STUDY OF DOHA METRO</t>
  </si>
  <si>
    <t>OPTIMIZING THE ARTIFICIAL LIGHTING IN A SMART AND GREEN GLASS BUILDING INTEGRATED SEMITRANSPARENT PHOTOVOLTAICS A MULTIFACETED CASE STUDY IN EGYPT</t>
  </si>
  <si>
    <t>PV PHOTOVOLTAICS PERFORMANCE EVALUATION AND SIMULATION BASED ENERGY YIELD PREDICTION FOR TROPICAL BUILDINGS</t>
  </si>
  <si>
    <r>
      <t xml:space="preserve">DUE TO THE SHORTAGE OF ENERGY IN THE WORLD, SOLAR ENERGY HAS RECEIVED WIDESPREAD ATTENTION AS AN INEXHAUSTIBLE NEW GREEN ENERGY AND AS ONE OF THE MAIN SOURCES OF POWER. MANY RESEARCHERS HAVE STUDIED THE VARIOUS MATERIALS AND EFFICIENCIES OF SOLAR CELLS; HOWEVER, HOW TO EXTEND THE LIFE OF SOLAR CELLS HAS RARELY BEEN STUDIED. AT PRESENT, THE MAIN ENCAPSULATING METHOD OF SOLAR CELLS IS TO SEAL THEIR SURFACE WITH FILMS SUCH AS ETHYLENE-VINYL ACETATE AND POLYVINYL BUTYRAL. </t>
    </r>
    <r>
      <rPr>
        <b/>
        <sz val="8"/>
        <color rgb="FF9C5700"/>
        <rFont val="Times New Roman"/>
        <family val="1"/>
      </rPr>
      <t>THE MAIN PROBLEM THAT HAS BEEN ENCOUNTERED IS THAT THE EROSION OF WATER AND OXYGEN LEADS TO A REDUCTION IN THE SERVICE LIFE AND EFFICIENCY OF SOLAR CELLS</t>
    </r>
    <r>
      <rPr>
        <sz val="8"/>
        <color rgb="FF9C5700"/>
        <rFont val="Times New Roman"/>
        <family val="1"/>
      </rPr>
      <t>. INSPIRED BY THE SOLAR PANELS OF SATELLITES IN SPACE, A REVOLUTIONARY VACUUM-GLAZING ENCAPSULATING SOLUTION WITH ZERO H2O AND O2 HAS BEEN INVENTED. THE EXPERIMENTAL RESULTS HAVE NEARLY DOUBLED THE 30-35-YEAR SERVICE LIFE OF SOLAR CELLS, BASED ON DEEP LEARNING PREDICTIONS. THEREFORE, THE BUILDING INTEGRATED PHOTOVOLTAIC CAN BE USED FOR THE 70-YEAR LIFE OF A BUILDING. THE METHOD IS APPLICABLE TO VARIOUS SOLAR CELLS, SUCH AS CRYSTALLINE SI CELLS, CIGS, CDTE AND PEROVSKITE FILM CELLS, ETC. IN PRACTICE, THE MAIN PROBLEMS ENCOUNTERED IN THE ENCAPSULATION OF VACUUM GLAZING INCLUDE THE FOLLOWING: ENSURING THAT THE SUPPORTING PILLAR DOES NOT PIERCE THE THIN FILM PV AND THAT IT IS PLACED ACCURATELY BETWEEN THE BAND GAPS; ENSURING THAT THE EMISSION OF HEAT IS NOT CONDUCTED IN A VACUUM; ENSURING THAT THE SEALING SHEET COVERS COVER THE EXHAUSTING PORT ON THE GLASS ACCURATELY; MAINTAINING THE VACUUM DEGREE FOR A LONG TIME; INSULATING THE EDGE OF THE SEALING MATERIALS, AS WELL AS OTHER ISSUES. THE ABOVE PROBLEMS HAVE BEEN SOLVED PERFECTLY THROUGH MACHINE LEARNING OF COMPUTER VISION AND THE DESIGN STRUCTURE OF THE THIN FILM PV. © 2023 THE AUTHOR(S). PUBLISHED BY OXFORD UNIVERSITY PRESS.</t>
    </r>
  </si>
  <si>
    <r>
      <t xml:space="preserve">WITH THE INCREASING DEPLOYMENT OF SOLAR SYSTEMS IN BUILDINGS IN URBAN ENVIRONMENTS, A FUTURE SCENARIO OF HIGH PHOTOVOLTAIC PENETRATION IS EXPECTED TO PRODUCE IMPACTS ON THE DISTRIBUTION GRID. </t>
    </r>
    <r>
      <rPr>
        <b/>
        <sz val="8"/>
        <color rgb="FF9C5700"/>
        <rFont val="Times New Roman"/>
        <family val="1"/>
      </rPr>
      <t>ONE OF THE CHALLENGES RELATES TO THE POWER BALANCE AT THE POWER TRANSFORMERS, WHICH MIGHT NOT HAVE SUFFICIENT SPARE CAPACITY TO ACCOMMODATE THE SOLAR ELECTRICITY FEED IN</t>
    </r>
    <r>
      <rPr>
        <sz val="8"/>
        <color rgb="FF9C5700"/>
        <rFont val="Times New Roman"/>
        <family val="1"/>
      </rPr>
      <t>. IN THIS WORK, WE ESTIMATE THE POWER BALANCE AT THE TRANSFORMERS IN A SMALL URBAN AREA OF LISBON, PORTUGAL, CONSIDERING FULL DEPLOYMENT OF PV, INSTALLED ON ROOFTOPS AND BUILDING FAÇADES. THE PV POTENTIAL IS ESTIMATED THROUGH TWO DIFFERENT APPROACHES: THE SIMPLIFIED PEAK POWER METHOD, WHICH CONSIDERS THE TYPICAL PEAK POWER OF A MODULE AND THE AVAILABLE AREA, AND THE MORE LABOUR-INTENSIVE IRRADIANCE METHOD THAT ACCOUNTS FOR HOURLY TIME STEP SOLAR IRRADIANCE AND DEMAND DATA OR SIMULATIONS. THE MAIN FINDINGS OF THIS WORK POINT OUT THAT THE PEAK POWER METHOD HAS LIMITED SUCCESS IF PV FACADES ARE TO BE CONSIDERED. MOREOVER, A HIGH PV PENETRATION SCENARIO LEADS TO A LOCALLY LESS RESILIENT GRID, HENCE A SOLAR PV FACTOR WAS PROPOSED TO ACCOUNT FOR FUTURE DEPLOYMENT OF PV SYSTEMS IN URBAN ENVIRONMENTS. © 2017 THE AUTHORS</t>
    </r>
  </si>
  <si>
    <t>STATE OF THE ART OF BUILDING INTEGRATED PHOTOVOLTAIC PRODUCTS</t>
  </si>
  <si>
    <t>CLADDING STRATEGIES FOR BUILDING INTEGRATED PHOTOVOLTAICS</t>
  </si>
  <si>
    <t>STUDY OF SHADING DEVICE BUILDING INTEGRATED PHOTOVOLTAIC PERFORMANCE ON ENERGY SAVING</t>
  </si>
  <si>
    <t>INTEGRATION OF PHOTOVOLTAICS IN BUILDINGS SUPPORT POLICIES ADDRESSING TECHNICAL AND FORMAL ASPECTS</t>
  </si>
  <si>
    <t>STATE OF THE ART REVIEW OF SOLAR DESIGN TOOLS AND METHODS FOR ASSESSING DAYLIGHTING AND SOLAR POTENTIAL FOR BUILDINGINTEGRATED PHOTOVOLTAICS</t>
  </si>
  <si>
    <t>POTENTIAL OF BUILDING INTEGRATED PHOTOVOLTAIC APPLICATIONS</t>
  </si>
  <si>
    <t>WHEREAS THE MODERN ARCHITECTURE TRENDS TO AN EXTENSIVE USE OF GLAZING ELEMENTS, BUILDINGS ARE INCREASINGLY REQUIRED TO MINIMIZE THE EXTERNAL ENERGY DEMAND, CUTTING DOWN THE ENERGY NEEDED AND COVERING THE RESIDUAL DEMAND USING LOCAL ENERGY GENERATION SOLUTIONS. IN THIS CONTEXT, THE INTEGRATION OF OPTIMIZED SEMI-TRANSPARENT PHOTOVOLTAIC (STPV) ELEMENTS SEEMS TO PRESENT A PROMISING ENERGY SAVING POTENTIAL, LEADING TO SIGNIFICANT REDUCTIONS OF THE HEATING, COOLING AND LIGHTING LOADS WHILE THE ON-SITE ELECTRICITY GENERATION IS SUPPLIED. IN MILD CLIMATE AREAS, BUILDING GLAZINGS ARE REQUIRED TO PERFORM AS SOLAR CONTROL SYSTEMS WITH A LOW SOLAR FACTOR IN ORDER TO AVOID OVERHEATING. HOWEVER, G-VALUE IS FREQUENTLY UNAVAILABLE IN THE DATA SHEET OF THE STPV ELEMENTS, MAKING IT DIFFICULT TO DESIGN THE OPTIMAL BUILDING SOLUTION. IN THE PRESENT WORK, AN INDOOR TESTING FACILITY TO ANALYZE THE SOLAR FACTOR OF STPV ELEMENTS HAS BEEN FURTHER DEVELOPED AND VALIDATED. THE OPERATING PRINCIPLES OF THE CALORIMETRIC SYSTEM AS WELL AS THE EXPERIMENTAL DATA OBTAINED IN THE VALIDATION STAGE ARE PRESENTED. RESULTS SHOW THAT THE SYSTEM ACCURACY AND SENSITIVITY ARE FULLY ADEQUATE TO PERFORM DETAILED ANALYSES OF THE SOLAR FACTOR OF STPV GLAZINGS. FURTHERMORE, G-VALUE VARIATIONS WITH THE TRANSPARENCY DEGREE HAVE BEEN ANALYZED OVER DIFFERENT ELECTRICAL OPERATING POINTS. © 2015 ELSEVIER B.V.</t>
  </si>
  <si>
    <t>LARGESCALE BUILDING INTEGRATED PHOTOVOLTAICS INSTALLATION ON BUILDING FACADES HOURLY RESOLUTION ANALYSIS USING COMMERCIAL BUILDING STOCK IN TOKYO JAPAN</t>
  </si>
  <si>
    <t>COST OPTIMIZATION OF A ZERO EMISSION OFFICE BUILDING</t>
  </si>
  <si>
    <t>NETZERO ENERGY CONSUMPTION BUILDING IN CHINA AN OVERVIEW OF BUILDING INTEGRATED PHOTOVOLTAIC CASE AND INITIATIVE TOWARD SUSTAINABLE FUTURE DEVELOPMENT</t>
  </si>
  <si>
    <t xml:space="preserve">PROFITABILITY OF ACTIVE RETROFITTING OF MULTIAPARTMENT BUILDINGS BUILDINGATTACHEDINTEGRATED PHOTOVOLTAICS WITH SPECIAL CONSIDERATION OF DIFFERENT HEATING SYSTEMS
</t>
  </si>
  <si>
    <t>TI</t>
  </si>
  <si>
    <t>AU</t>
  </si>
  <si>
    <t>AB</t>
  </si>
  <si>
    <t>DE</t>
  </si>
  <si>
    <t>PY</t>
  </si>
  <si>
    <t>SO</t>
  </si>
  <si>
    <t>DT</t>
  </si>
  <si>
    <t>DI</t>
  </si>
  <si>
    <t>THIS RESEARCH EXAMINES THE EXTENDED PERFORMANCE OF VERTICALLY POSITIONED BIFACIAL PHOTOVOLTAIC (BIPV) PANELS IN ACTUAL ENVIRONMENTAL SETTINGS, CONSIDERING VARIOUS FACTORS SUCH AS SOLAR IRRADIANCE AND THE RANDOM SURROUNDING STRUCTURES. TWO BIFACIAL PHOTOVOLTAIC PANEL SYSTEMS CONNECTED TO THE GRID ARE SET UP ON THE ROOF OF A RESIDENTIAL STRUCTURE. THE FIRST SYSTEM CONSISTED OF SEVEN PANELS INSTALLED AT A TILT ANGLE OF 27O, FACING SOUTH. THE SECOND SYSTEM COMPRISES SEVEN VERTICALLY INSTALLED PANELS FACING WEST. A DATA ACQUISITION SYSTEM WAS EMPLOYED TO CONTINUOUSLY MONITOR AND RECORD THE ELECTRICAL PARAMETERS OF BOTH SYSTEMS. TO QUANTIFY THE PERFORMANCE OF THE SYSTEMS, SPECIFIC METRIC PARAMETERS, LIKE THE YEARLY ENERGY OUTPUT AND THE SPECIFIC YIELD OF THE SYSTEMS, ARE COMPUTED. THE FINDINGS REVEAL THAT THE VERTICALLY INSTALLED BIPV PANELS CAN ACHIEVE AN ENERGY YIELD AS HIGH AS 100% COMPARED WITH THE TILTED INSTALLATION IN CERTAIN MONTHS. FURTHERMORE, THE VERTICAL INSTALLATION DEMONSTRATED INHERENT ANTI-SOILING PROPERTIES AKIN TO SELF-CLEANING. ADDITIONALLY, THE VERTICAL INSTALLATION EXHIBITED A MULTIPLE PEAK PHENOMENON, WHICH COULD POTENTIALLY ALLEVIATE THE PEAK LOAD ISSUES ON THE ELECTRICAL GRID. THE VERTICAL INSTALLATION ALSO EXHIBITED AN EXCEPTIONAL GROUND COVERAGE RATIO, MAKING IT AN ATTRACTIVE SOLUTION FOR SPACE-CONSTRAINED APPLICATIONS. THE VERTICAL INSTALLATION EXHIBITED A ? 1678 KWH/KWP PERFORMANCE RATIO, RETAINING ?82% OF THE TILTED INSTALLATION ENERGY YIELD. THE RESULTS UNDERSCORE THE FEASIBILITY AND ADVANTAGES OF EMPLOYING VERTICALLY INSTALLED BIFACIAL PHOTOVOLTAIC PANELS IN RESIDENTIAL SETTINGS, PARTICULARLY IN LIMITED AREAS. MOREOVER, THE STUDY PROVIDES INSIGHTS INTO THE VIABILITY AND POTENTIAL OF THIS TECHNOLOGY FOR SMALL-SCALE RESIDENTIAL APPLICATIONS. © THE AUTHOR(S) 2024. PUBLISHED BY OXFORD UNIVERSITY PRESS.</t>
  </si>
  <si>
    <t>BUILDING-INTEGRATED PHOTOVOLTAICS ARE AN EMERGING TECHNOLOGY WITH THE POTENTIAL TO BECOME MORE WIDELY ADOPTED AS THE INSTALLED CAPACITY OF SOLAR PHOTOVOLTAICS (PV) CONTINUES TO INCREASE. FOR BUILDING AND PRODUCT INTEGRATION, THE ABILITY TO PRODUCE CELLS IN COLOURS OTHER THAN THE STANDARD BLACK OR DARK BLUE APPEARANCE OF CRYSTALLINE SILICON PANELS PLAYS AN IMPORTANT ROLE IN IMPROVING THE VISUAL APPEARANCE AND PROMOTING THE ADOPTION OF PV. HOWEVER, TO MAXIMIZE POWER OUTPUT FROM LIMITED AREAS AND USE RESOURCES IN THE MOST SUSTAINABLE WAY POSSIBLE, KEEPING EFFICIENCY HIGH IS CRITICAL; COLOURED MULTI-JUNCTION SOLAR CELLS, WHICH CAN REACH HIGHER POWER CONVERSION EFFICIENCIES THAN SINGLE-JUNCTION DEVICES, THUS BECOME A TECHNOLOGY PLATFORM OF INTEREST. WE REPORT THE THEORETICAL MAXIMUM POSSIBLE EFFICIENCIES FOR COLOURED TWO-TERMINAL SOLAR CELLS WITH UP TO SIX JUNCTIONS IN THE DETAILED BALANCE LIMIT, WITH COLOUR PRODUCED THROUGH REFLECTION OF INCIDENT SUNLIGHT. A WIDE RANGE OF COLOURS WITH A RELATIVE LUMINANCE UP TO Y = 0.6 CAN BE PRODUCED WITH &lt;20% MAXIMUM POWER LOSS COMPARED TO A BLACK CELLS. IN MOST CASES, EXCEPT FOR COLOURS WITH VERY HIGH RELATIVE LUMINANCE Y ? 0.85 (I.E. COLOURS WHICH ARE CLOSER TO WHITE), A TWO-JUNCTION COLOURED CELL HAS A HIGHER LIMITING EFFICIENCY THAN A BLACK SINGLE-JUNCTION CELL, SHOWING THE POTENTIAL OF COLOURED MULTI-JUNCTION CELLS FOR APPLICATIONS WHERE THE AESTHETICS OF SOLAR PANELS PLAY AN IMPORTANT ROLE. WE FIND THAT CRYSTALLINE SILICON PROVIDES AN EXCELLENT PLATFORM AS THE BOTTOM CELL IN DEVELOPING TWO AND THREE-JUNCTION COLOURED CELLS, FOR EXAMPLE IN COMBINATION WITH PEROVSKITES OR III-V SEMICONDUCTOR ALLOYS WITH TUNEABLE BANDGAPS. IN ADDITION TO REPORTING LIMITING EFFICIENCIES, WE REPORT THE OPTIMAL REFLECTANCE SPECTRA AND BANDGAP PLACEMENT FOR ACHIEVING A RANGE OF COLOURS, AND THE TRENDS OBSERVED IN THESE VARIABLES FOR COLOURS OF VARYING HUE AND RELATIVE LUMINANCE. A NUMERICAL OPTIMIZATION METHOD USING MULTI-OBJECTIVE DIFFERENTIAL EVOLUTION, A TYPE OF EVOLUTIONARY ALGORITHM, WAS USED TO CALCULATE THE LIMITING EFFICIENCIES; THE METHOD AND CODE USED TO PRODUCE THE RESULTS PRESENTED ARE MADE FREELY AVAILABLE. © 2024 THE ROYAL SOCIETY OF CHEMISTRY.</t>
  </si>
  <si>
    <t>MARCHWI?SKI J;MILOŠEVI? V;STEFA?SKA A;LUCCHI E</t>
  </si>
  <si>
    <t>KURZ D;G?UCHY D;FILIPIAK M;OSTROWSKI D</t>
  </si>
  <si>
    <t>BOŠNJAKOVI? M;KATINI? M;?IKI? A;MUHI? S</t>
  </si>
  <si>
    <t>MARCHWI?SKI J</t>
  </si>
  <si>
    <t>A COLOR-CONTROL TECHNIQUE BASED ON OPTICAL THIN FILMS ON GLASS IS INVESTIGATED BY MEANS OF NUMERICAL SIMULATION AND EXPERIMENT, WITH A PARTICULAR FOCUS ON BUILDING-INTEGRATED PHOTOVOLTAIC (BIPV) APPLICATIONS. WE SHOW THAT WHITE-COLORED BIPV MODULES CAN BE REALIZED WITH A MINIMUM OPTICAL LOSS BY APPLYING OPTICAL THIN FILMS THAT HAVE MULTIPLE REFLECTION PEAKS IN A COMPLEMENTARY COLOR RELATIONSHIP, LIKE THE EMISSION SPECTRUM OF WHITE LEDS. THE ANGULAR DEPENDENCE OF HUE, WHICH IS AN INHERENT DRAWBACK OF OPTICAL THIN FILM SYSTEMS, IS SUPPRESSED BY MODIFYING THE DESIGN OF THE FILM TO MAINTAIN THE COMPLEMENTARY COLOR RELATIONSHIP OF MULTIPLE REFLECTION PEAKS. THE SIMULATED THIN FILM DESIGN IS CONFIRMED BY AN EXPERIMENT WITH A SILICON SOLAR CELL, RESULTING IN A WHITE COLOR AND A LOW SHORT-CIRCUIT CURRENT DENSITY LOSS (?J SC) OF 5.9%. THESE RESULTS INDICATE THAT OUR APPROACH IS A PROMISING WAY TO REALIZE FASCINATING COLORS AND A HIGH ENERGY YIELD SIMULTANEOUSLY IN BIPV MODULES. © 2023 THE JAPAN SOCIETY OF APPLIED PHYSICS.</t>
  </si>
  <si>
    <t>KOSORI? V;LAU S;TABLADA A;BIERI M;NOBRE A</t>
  </si>
  <si>
    <t>AESTHETIC APPEARANCE OF BUILDING-INTEGRATED PHOTOVOLTAIC (BIPV) PRODUCTS, SUCH AS SEMI-TRANSPARENT PV (STPV) GLASS, IS CRUCIAL FOR THEIR WIDESPREAD ADOPTION AND CONTRIBUTION TO THE NET-ZERO ENERGY BUILDING (NZEB) GOAL. HOWEVER, THE VISUAL DISTORTION SIGNIFICANTLY LIMITS THE AESTHETICS OF STPV GLASS. IN THIS STUDY, WE INVESTIGATE THE DISTORTION EFFECT OF TRANSPARENT PERIODIC-MICROPATTERN-BASED THIN-FILM PV (PMPV) PANELS AVAILABLE IN THE MARKET. TO MINIMIZE THE VISUAL DISTORTION OF SUCH PMPV GLASS PANEL TYPES, WE DESIGN AND DEVELOP AN APERIODIC MICROPATTERN-BASED PV (APMP) GLASS THAT SIGNIFICANTLY REDUCES VISUAL DISTORTION. THE DEVELOPED APMP GLASS DEMONSTRATES A HAZE RATIO OF 3.7% COMPARED TO THE 10.7% OF PMPV GLASS. FURTHERMORE, THE DEVELOPED AMPV GLASS SHOWS AN AVERAGE VISIBLE TRANSMITTANCE (AVT) OF 58.3% WHICH IS AROUND 1.3 TIMES HIGHER THAN THAT OF AMPV GLASS (43.8%). FINALLY, THE MEASURED CIELAB VALUES (L* = 43.2, A* = ?1.55, B* = ?2.86.) INDICATE THAT OUR DEVELOPED AMPV GLASS POSSESSES EXCELLENT COLOR NEUTRALITY, WHICH MAKES THEM SUITABLE FOR COMMERCIAL APPLICATIONS. BASED ON THE CHARACTERIZATION RESULTS, THIS STUDY WILL HAVE A SIGNIFICANT IMPACT ON THE AREAS OF SMART WINDOW GLASSES THAT CAN PLAY A VITAL ROLE IN DEVELOPING A SUSTAINABLE ENVIRONMENT AND ENHANCING THE AESTHETICAL APPEARANCE OF NET-ZERO ENERGY BUILDINGS (NZEB). © 2021 BY THE AUTHORS. LICENSEE MDPI, BASEL, SWITZERLAND.</t>
  </si>
  <si>
    <t>STAMENI? L;ERBAN C</t>
  </si>
  <si>
    <t>ELECTRIFICATION IS AN EFFICIENT WAY TO DECARBONIZE BY REPLACING FOSSIL FUELS WITH LOW-EMISSION POWER. IN ADDITION, ENERGY EFFICIENCY MEASURES CAN REDUCE CONSUMPTION, MAKING IT EASIER TO SHIFT TO A ZERO-CARBON SOCIETY. IN QUÉBEC, UPGRADES TO AGING BUILDINGS THAT EMPLOY ELECTRIC RESISTANCE HEATING OFFER A UNIQUE OPPORTUNITY TO FREE UP LARGE AMOUNTS OF HYDROELECTRICITY THAT CAN SERVE TO DECARBONIZE HEATING IN OTHER BUILDINGS. HOWEVER, ANOTHER SOURCE OF ENERGY WOULD BE NEEDED TO ELECTRIFY MOBILITY BECAUSE EFFICIENCY MEASURES FREE UP SMALL AMOUNTS OF ELECTRICITY IN SUMMER COMPARED TO WINTER. THIS STUDY REVEALS HOW BUILDING EFFICIENCY MEASURES COMBINED WITH SOLAR ELECTRICITY GENERATION PROVIDE AN ENERGY PROFILE THAT MATCHES THE REQUIREMENTS FOR DECARBONIZING BOTH MOBILITY AND HEATING. THE TRNSYS SOFTWARE WAS USED TO SIMULATE THE ANNUAL ENERGY PERFORMANCE OF AN EXISTING HOUSE AND RETROFITTED/REBUILT LOW-ENERGY HOUSES EQUIPPED WITH A PHOTOVOLTAIC (PV) ROOF IN MONTREAL, QUÉBEC, CANADA (45.5? N). THE ELECTRICITY THAT IS MADE AVAILABLE BY UPGRADING THE HOUSES IS MAINLY CONSIDERED FOR POWERING BATTERY AND FUEL CELL ELECTRIC VEHICLES (BEVS AND FCEVS) AND ELECTRIFYING HEATING IN GREENHOUSES. THE RESULTS INDICATE THAT RETROFITTING 16% OR REBUILDING 12% OF SINGLE-DETACHED HOMES IN QUÉBEC CAN PROVIDE ENOUGH ELECTRICITY TO DECARBONIZE HEATING ENERGY USE IN EXISTING GREENHOUSES AND TO OPERATE THE NEW GREENHOUSES REQUIRED FOR GROWING ALL FRESH VEGETABLES LOCALLY. IF ALL THE SINGLE-DETACHED HOUSES THAT EMPLOY ELECTRIC RESISTANCE HEATING ARE UPGRADED, 33.4 AND 21.8 TWH YEAR?1 OF ELECTRICITY WOULD BE AVAILABLE FOR DECARBONIZATION, EQUIVALENT TO A 19% AND 12% INCREASE OF THE PROVINCE’S ELECTRICITY SUPPLY FOR THE RETROFITTED OR REBUILT HOUSES, RESPECTIVELY. THIS IS ENOUGH ENERGY TO CONVERT 83–100% OF PERSONAL VEHICLES TO BEVS OR 35–56% TO FCEVS. DECARBONIZATION USING THE ELECTRICITY THAT IS MADE AVAILABLE BY UPGRADING TO LOW-ENERGY SOLAR HOUSES COULD REDUCE THE PROVINCE’S GREENHOUSE GAS (GHG) EMISSIONS BY APPROXIMATELY 32% (26.5 MTCO2EQ). THE TIME REQUIRED FOR THE INITIAL EMBODIED GHG EMISSIONS TO SURPASS THE EMISSIONS AVOIDED BY ELECTRIFICATION RANGES FROM 3.4 TO 11.2 YEARS. BUILDING ENERGY EFFICIENCY RETROFITS/REBUILDS COMBINED WITH PHOTOVOLTAICS IS A PROMISING APPROACH FOR QUÉBEC TO MAXIMIZE THE DECARBONIZATION POTENTIAL OF ITS EXISTING ENERGY RESOURCES WHILE PROVIDING LOCAL ENERGY AND FOOD SECURITY. © 2021 BY THE AUTHORS. LICENSEE MDPI, BASEL, SWITZERLAND.</t>
  </si>
  <si>
    <t>LAU S;KOSORI? V;BIERI M;NOBRE A</t>
  </si>
  <si>
    <t>DESPITE THE STEADY GROWTH OF GRID?CONNECTED INSTALLED CAPACITY IN SINGAPORE IN THE LAST DECADE AND INTENSIVE GOVERNMENT EFFORT TOWARDS “SOLARIZATION”, IMPLEMENTATION OF PHOTOVOLTAICS (PV) AND ESPECIALLY BUILDING?INTEGRATED PHOTOVOLTAICS (BIPV) INTO THE BUILT ENVIRONMENT HAS NOT GATHERED AS MUCH MOMENTUM AS WOULD HAVE BEEN EXPECTED GIVEN THE COUNTRY’S AMPLE SOLAR ENERGY RESOURCE POTENTIAL, STRONG ECONOMIC FUNDAMENTALS AND THE ROBUST REAL ESTATE SECTOR. BASED ON A CONDUCTED WEB?SURVEY AND QUALITATIVE INTERVIEWS AMONG LOCAL PROFESSIONALS, THIS PAPER EXAMINES THE OBSTACLES, POTENTIALS AND DRIVERS THAT COULD FACILITATE AND ACCELERATE BIPV AND PV FAÇADE INTEGRATION, AS WELL AS NEEDS THAT COULD ENCOURAGE WIDER PV USE. IN ORDER TO DEFINE A UNIFIED STRATEGY, ALIGNING THE STAKEHOLDERS’ VIEWS, THE FOLLOWING DISPUTABLE FACTORS ARE POINTED OUT AND DISCUSSED: (1) INCOMPLETE UNDERSTANDING OF BIPV AND BUILDING?APPLIED PHOTOVOLTAICS (BAPV) AMONG STAKEHOLDERS, (2) COSTS OF BIPV SYSTEMS, (3) LOW AWARENESS OF AND CONFIDENCE IN “INTEGRABILITY” OF PV MODULES, (4) INCOMPLETE KNOWLEDGE ABOUT AND INSUFFICIENTLY INVESTIGATED PV PERFORMANCE AND (5) POTENTIAL OF PV FAÇADE AND ROOF INTEGRATION. SINCE THE COSTS ARE THE KEY IDENTIFIED FACTOR FOR BIPV IMPLEMENTATION, LIFE?CYCLE COST (LCC) ASSESSMENTS OF PV FAÇADE AND ROOF INTEGRATIONS HAVE BEEN PERFORMED, WHICH SUPPORTED THE SEARCH FOR SOLUTIONS TO IDENTIFIED PROBLEMS. THE PERFORMED ANALYSIS AND FINDINGS PRESENT THE BASIS FOR THE DEVELOPMENT OF A LONG?TERM HOLISTIC STRATEGY FOR PV IMPLEMENTATION IN SINGAPORE THAT COULD HELP THE HIGHLY?URBANIZED, TROPICAL RESOURCE? AND LAND?CONSTRAINED ISLAND CITY?STATE REDUCE THE DEPENDENCY ON FOSSIL FUELS AND ACHIEVE THE CLIMATE CHANGE TARGETS, THUS PROMOTING A MORE SUSTAINABLE BUILT ENVIRONMENT. © 2021 BY THE AUTHORS. LICENSEE MDPI, BASEL, SWITZERLAND.</t>
  </si>
  <si>
    <t>BUILDING?INTEGRATED PHOTOVOLTAICS (BIPV); BUILT ENVIRONMENT; DRIVERS; FAÇADE INTEGRATION; HOLISTIC STRATEGY; LIFE?CYCLE COST (LCC) ASSESSMENT; OBSTACLES; PHOTOVOLTAIC (PV) INTEGRATION; PHOTOVOLTAICS (PV); SUSTAINABILITY</t>
  </si>
  <si>
    <t>THE SOLAR IRRADIATION AT THE GULF ARABIA IS CONSIDERED ONE OF THE HIGHEST IN THE WORLD. HOWEVER, THIS REGION IS CLASSIFIED AS A DESERT WITH HIGH DUST ACCUMULATION. THUS, THE OBJECTIVE OF THIS STUDY IS TO ANALYZE THE EFFECT OF SOILING AND THE PHOTOVOLTAIC (PV) TILT ANGLE ON THE PERFORMANCE OF 2.0 MWP OF CAR PARK PV PLANT IN OMAN. EXPERIMENTAL MEASUREMENTS WERE TAKEN AND A MODEL WAS DEVELOPED FOR SIMULATION. THE POWER GENERATION BY THE CLEANED PV SYSTEM WAS MEASURED AS 1460 KW AROUND NOON. AFTER ONE WEEK OF OPERATION, THE POWER PRODUCTION (AT THE SAME IRRADIANCE LEVEL) REDUCED TO 1390 KW DUE TO SOILING. IT FURTHER REDUCED TO 1196 KW AND 904 KW AFTER THREE AND FIVE WEEKS OF OPERATION, RESPECTIVELY. THE RESULTS ALSO SHOW THAT A SOILING-PERCENTAGE OF 7.5% REDUCED THE MONTHLY ELECTRICITY GENERATION (307 MWH) BY 5.6% AND A SOILING-PERCENTAGE OF 12.5% REDUCED THE GENERATION BY 10.8%. FURTHERMORE, THE INCREASE IN TILT IS NOT RECOMMENDED DUE TO THE DUO-PITCH CANOPY EFFECT OF THE CAR PARK WHERE THE PANELS WITH 180? AZIMUTH GENERATE LOWER ELECTRICITY THAN THE PANELS WITH 0? AZIMUTH. IN ADDITION, THE PART OF THE CAR PARK WITH 180? AZIMUTH CAUSED SHADING TO THE OTHER PART FOR HIGH TILT ANGLES. © 2021 BY THE AUTHORS. LICENSEE MDPI, BASEL, SWITZERLAND.</t>
  </si>
  <si>
    <t>POLO L C;TROIA F;NOCERA L;PAVLOVI? T;MILOSAVLJEVI? D;MIRJANI? D;RADONJI? I;RADOVI? M</t>
  </si>
  <si>
    <t>THE USE OF SOLAR PHOTOVOLTAIC HAS STRONGLY INCREASED IN THE LAST DECADE. A SIGNIFICANT PART OF THIS GROWTH COMES FROM HOME OWNERS INSTALLING ROOFTOP PHOTOVOLTAIC. DESPITE THIS KEY ROLE, MOST LONG-TERM MODEL-BASED SCENARIOS DO NOT CONSIDER DECENTRALIZED SUPPLY OF ROOFTOP PHOTOVOLTAIC BUT CONCENTRATE ON UTILITY-SCALE PHOTOVOLTAIC INSTEAD. IN THIS PAPER, WE IMPLEMENT ROOFTOP PHOTOVOLTAIC IN THE INTEGRATED ASSESSMENT MODEL IMAGE TO STUDY ITS POSSIBLE ROLE IN ENERGY AND CLIMATE SCENARIOS. WE FIRST CALCULATED THE GLOBAL TECHNICAL AND ECONOMIC POTENTIAL TO DERIVE REGIONAL COST-SUPPLY CURVES FOR ROOFTOP PHOTOVOLTAIC. NEXT, WE HAVE ADDED A NEW DECISION IN THE IMAGE MODEL ALLOWING HOUSEHOLD INVESTMENT IN ROOFTOP PHOTOVOLTAIC BASED ON THE COMPARISON OF THE WHOLE-SALE ELECTRICITY PRICE WITH THE PRICE OF ROOFTOP PHOTOVOLTAIC. THE GLOBAL SUITABLE ROOF SURFACE AREA WAS ASSESSED AT 36 BILLION M2, OR 4.7 M2 CAPITA?1, LEADING TO A POTENTIAL FOR ROOFTOP PHOTOVOLTAIC OF 8.3 PWH Y?1, ROUGHLY 1.5 TIMES THE 2015 GLOBAL RESIDENTIAL ELECTRICITY DEMAND. IN THE BASELINE SCENARIO, ADDING ROOFTOP PHOTOVOLTAIC COULD LEAD TO A 80–280% INCREASED SHARE OF PHOTOVOLTAIC ELECTRICITY PRODUCTION IN 2050 (I.E. FROM 6% TO 17% IN TOTAL POWER PRODUCTION). THIS INCREASE DEPENDS ON REGIONAL CHARACTERISTICS THAT ARE ESSENTIAL TO THE DEPLOYMENT OF ROOFTOP PHOTOVOLTAIC: DIFFERENCES IN SOCIAL-ECONOMIC AND POLICY FACTORS (CAPITAL COSTS, HOUSEHOLD INCOME, AND ELECTRICITY PRICES) ARE CONSIDERABLY MORE IMPORTANT THAN PHYSICAL FACTORS, SUCH AS SOLAR IRRADIANCE. © 2020 ELSEVIER LTD</t>
  </si>
  <si>
    <t>THE BUILT ENVIRONMENT REMAINS A STRATEGIC RESEARCH AND INNOVATION DOMAIN IN VIEW OF THE GOAL OF FULL DECARBONIZATION. THE PRIORITY IS THE RETROFITTING OF EXISTING BUILDINGS AS ZERO-EMISSION TO IMPROVE THEIR ENERGY EFFICIENCY WITH RENEWABLE ENERGY TECHNOLOGIES PULLING THE MARKET WITH COSTEFFECTIVE STRATEGIES. FROM THE FIRST AGE OF PHOTOVOLTAICS (PV) MAINLY INTEGRATED IN SOLAR ROOFS, WE RAPIDLY MOVED TOWARDS COMPLETE ACTIVE BUILDING SKINS WHERE ALL THE ARCHITECTURAL SURFACES ARE PHOTOACTIVE (BUILDING INTEGRATED PHOTOVOLTAICS-BIPV). THIS CHANGE OF PARADIGM, WHERE PV REPLACES A CONVENTIONAL BUILDING MATERIAL, SHIFTED THE ATTENTION TO RELATE CONSTRUCTION CHOICES WITH ENERGY AND COST EFFECTIVENESS. HOWEVER, SYSTEMATIC INVESTIGATIONS WHICH PUT INTO ACTION A CROSS-DISCIPLINARY APPROACH BETWEEN CONSTRUCTION, ECONOMIC AND ENERGY RELATED DOMAINS IS STILL MISSING. THIS PAPER PROVIDES THE DETAILED ASSESSMENT OF A REAL MULTIFAMILY BUILDING, TAKING INTO ACCOUNT RETROFIT SCENARIOS FOR MAKING ACTIVE THE BUILDING SKIN, WITH THE GOAL TO IDENTIFY THE SENSITIVE ASPECTS OF THE ENERGETIC AND ECONOMIC EFFECTIVENESS OF BIPV DESIGN OPTIONS. BY ASSUMING A REAL CASE STUDY WITH MONITORED DATA, THE ANALYSIS WILL CONSIDER A BREAKDOWN OF THE MAIN INDIVIDUAL PARTS COMPOSING THE BUILDING ENVELOPE, BY THEN COMBINING ALTERNATIVE RE-CONFIGURATIONS IN MERGED CLUSTERS WITH DIFFERENT ENERGY AND CONSTRUCTION GOALS. RESULTS WILL HIGHLIGHT THE CORRELATION BETWEEN BUILDING SKIN CONSTRUCTION STRATEGIES AND THE ENERGY AND COST PARAMETERS BY IDENTIFYING THE CORNERSTONES FOR ENHANCING EFFICIENCY. THE OUTCOMES, RELATED TO THE TOTAL LIFE COST, SELF-CONSUMPTION/SUFFICIENCY, IN COMBINATION WITH DIFFERENT BUILDING DESIGN OPTIONS (FAC?DE, ROOF, BALCONIES, SURFACE ORIENTATIONS, ETC.), PROVIDE A PRACTICAL INSIGHT FOR RESEARCHERS AND PROFESSIONALS TO IDENTIFY RENOVATION STRATEGIES BY SYNERGISTICALLY EXPLOITING THE SOLAR ACTIVE PARTS TOWARDS LOWER GLOBAL COSTS AND HIGHER ENERGY EFFICIENCY OF THE WHOLE BUILDING SYSTEM. © 2020 MDPI AG. ALL RIGHTS RESERVED.</t>
  </si>
  <si>
    <t>DOMJAN S;MEDVED S;?ERNE B;ARKAR C</t>
  </si>
  <si>
    <t xml:space="preserve"> ELECTROCHROMIC ENERGY STORAGE (EES) WINDOWS CAN BE USED TO REDUCE A BUILDING'S ENERGY CONSUMPTION—THE ELECTRICITY GENERATED BY BUILDING-INTEGRATED PHOTOVOLTAICS DURING THE DAY IS USED TO DARKEN THE EES DEVICE TO BLOCK VISIBLE LIGHT, SOLAR HEAT, OR BOTH BASED ON CLIMATE CONDITIONS OR PERSONAL PREFERENCES, WITH SIMULTANEOUS ENERGY STORAGE IN THE COLORED STATE. THE STORED CHARGES ARE THEN USED TO COLOR OR BLEACH THE SAME OR ANOTHER EES DEVICE OR TO POWER OTHER ELECTRONIC PRODUCTS AT NIGHT WHEN SOLAR HARVESTING CEASES. EES WINDOWS WITH DUAL-BAND CAPABILITY AND HIGH INTERNAL CHARGE STORAGE ARE, HOWEVER, NOT YET DEMONSTRATED BECAUSE OF THE LIMITATIONS OF THE ELECTROCHROMIC MATERIALS INVESTIGATED TO DATE. WE DISCOVERED THAT DOPED NANO TIO 2 CAN DELIVER THE INDEPENDENT CONTROL OF VISIBLE LIGHT AND NEAR-INFRARED TRANSMITTANCE AND A SIZEABLE ENERGY STORAGE FUNCTION. A DEMONSTRATIVE DUAL-BAND EES (DEES) WAS FABRICATED TO CONFIRM THE FUNCTIONALITY AND THE RATIONAL DESIGN OF NEXT-GENERATION SMART WINDOWS. © 2018 ELSEVIER INC.; A DUAL-BAND ELECTROCHROMIC ENERGY STORAGE (DEES) SMART WINDOW WAS DEMONSTRATED FOR THE FIRST TIME USING TA-DOPED TIO 2 NANOCRYSTALS AS THE ACTIVE MATERIAL. THE DEMONSTRATIVE DEES UNIT CAN INDEPENDENTLY CONTROL THE VISIBLE LIGHT AND NEAR-INFRARED (SOLAR HEAT) TRANSMITTANCE WITH GOOD ELECTROCHROMIC PERFORMANCE AND DELIVERS A HIGH CHARGE-STORAGE CAPACITY OF 466.5 MA H M ?2 AT 150 MA M ?2 OF CURRENT DENSITY. © 2018 ELSEVIER INC.; THE INTEGRATION OF ELECTROCHROMIC SMART WINDOWS WITH ENERGY STORAGE IS AN APPEALING CONCEPT FOR GREEN BUILDING DEVELOPMENT. HEREIN, WE REPORT A DUAL-BAND ELECTROCHROMIC ENERGY STORAGE (DEES) WINDOW CAPABLE OF INDEPENDENT CONTROL OF VISIBLE LIGHT (VIS) AND NEAR-INFRARED (NIR, SOLAR HEAT) TRANSMITTANCE WITH A HIGH INTERNAL CHARGE STORAGE. THE KEY DESIGN FEATURE IS THE USE OF COMPOSITION-OPTIMIZED TA-DOPED NANO-TIO 2 NANOCRYSTALS AS A MULTIFUNCTIONAL ACTIVE MATERIAL TO DELIVER A HIGH CHARGE-STORAGE CAPABILITY CONCURRENTLY WITH HIGH BISTABILITY AND LONG-CYCLE-LIFE ELECTROCHROMISM IN THREE DISTINCT OPERATING MODES: (1) THE VIS AND NIR TRANSPARENT “BRIGHT” MODE; (2) THE VIS TRANSPARENT AND NIR OPAQUE “COOL” MODE; AND (3) THE COMPLETELY OPAQUE “DARK” MODE. THE INDEPENDENT CONTROL OF VIS (SUNLIGHT) AND NIR (SOLAR HEAT) MODULATION WAS SUCCESSFULLY DEMONSTRATED IN A DEES PROTOTYPE WITH A HIGH CHARGE-STORAGE CAPACITY OF 466.5 MA HR M ?2 AT 150 MA M ?2 OF CURRENT DENSITY. © 2018 ELSEVIER INC.</t>
  </si>
  <si>
    <t>INVESTIGATION OF AZIMUTH AND TILT ANGLE EFFECTS ON BUILDING INTEGRATED PHOTOVOLTAIC SYSTEMS BINAYA ENTEGRE FOTOVOLTAIK SISTEMLERDE AZIMUT VE E?IM AÇISI ETKILERININ INCELENMESI</t>
  </si>
  <si>
    <t>ONE OF THE MOST COMMONLY USED RENEWABLE ENERGY SYSTEMS TO MEET THE BUILDING ENERGY NEEDS IS PHOTOVOLTAIC PANEL. THE SLOPE AND ORIENTATION MUST BE KNOWN TO DETERMINE THE POTENTIAL OF THE PV PANELS PLACED ON THE BUILDING ROOF AND SURFACES. IN THIS STUDY, THE OPTIMUM SLOPES OF PV PANELS ORIENTED EAST, SOUTHEAST, WEST, SOUTHWEST AND SOUTH WERE DETERMINED MONTHLY AND YEARLY FOR ?ANLIURFA (37,1° N AND 38,9 ° E). ELECTRICITY THAT CAN BE OBTAINED AT OPTIMUM SLOPES WAS CALCULATED. WITH THIS WORK, PRACTICAL RESULTS ARE PRESENTED FOR USE IN PV SYSTEM DESIGNS INTEGRATED INTO BUILDING. AT OPTIMUM AZIMUTH ANGLE ?=0°, THE OPTIMUM SLOPE FOR THE TILTED SURFACES WAS DETERMINED BETWEEN ?-20° AND ? WITH AN ERROR 1,5 %. FOR VERTICAL SURFACES, THE MAXIMUM ENERGY AT GIVEN AZIMUTH ANGLES IS OBTAINED AT ?=-45° AND IS 20,6 % LESS THAN THE HORIZONTAL SURFACE'S. © 2018 GAZI UNIVERSITESI MUHENDISLIK-MIMARLIK. ALL RIGHTS RESERVED.</t>
  </si>
  <si>
    <t>GAŠPAROVI? G;KILKIS S;KRAJA?I? G;DUI? N</t>
  </si>
  <si>
    <t>PANTI? L;PAVLOVI? T;MILOSAVUEVI? D</t>
  </si>
  <si>
    <t>THE LAMINATION OF OPV MODULES TO CORRUGATED ROOF CLADDING HAS BEEN UNDERTAKEN. THE 3-DIMENSIONAL FORM OF THE CLADDING PROVIDES THREE ADVANTAGES FOR OUTDOOR OPV DEPLOYMENT; FIRSTLY THE 'FOOTPRINT' OF THE SOLAR CELL IS REDUCED, WHICH LEADS TO ?10% IMPROVED POWER CONVERSION (PCE) EFFICIENCY PER UNIT AREA. SECONDLY, THE OBLIQUE ANGLE PERFORMANCE IS ENHANCED, LEADING TO INCREASED OUTPUT IN THE EARLY MORNING AND EVENING. INDOOR CHARACTERISATION SHOWED A 9-FOLD ENHANCEMENT IN EFFICIENCY WAS OBTAINABLE, WHEN COMPARED TO A FLAT MODULE. THIRDLY, AN IMPROVEMENT IN PERFORMANCE UNDER DIFFUSE LIGHTING CONDITIONS WAS MEASURED, WHEN COMPARED TO A FLAT MODULE. THE AVERAGE DAILY YIELD OF THE 3D MODULE WAS 17-29% HIGHER THAN A FLAT MODULE, WITH HIGHER RELATIVE ENHANCEMENTS OBSERVED ON CLOUDIER DAYS. GEOGRAPHICALLY, THE 3D MODULE APPEARS TO BE WELL-SUITED TO COUNTRIES WITH A HIGH LATITUDE, DUE TO THE ENHANCED DIFFUSE LIGHT LEVELS AND THE FACT THAT TILTING THE MODULE IN BOTH 'LATITUDE' AND 'LONGITUDE' DIRECTIONS AWAY FROM NORMAL, LEADS TO THE BEST ACHIEVABLE ENHANCEMENT IN SOLAR CELL PERFORMANCE. THE APPROACH SET OUT IN THIS PAPER COULD YIELD A PRODUCT THAT HAS PROFOUND ADVANTAGES OVER EXISTING BIPV PRODUCTS AND IS POTENTIALLY APPLICABLE TO OTHER FLEXIBLE INORGANIC SOLAR CELL TECHNOLOGIES. © 2015 THE ROYAL SOCIETY OF CHEMISTRY.</t>
  </si>
  <si>
    <t>CASE STUDY</t>
  </si>
  <si>
    <t>ENGLISH</t>
  </si>
  <si>
    <t>Título del artículo</t>
  </si>
  <si>
    <t>Revista</t>
  </si>
  <si>
    <t xml:space="preserve">Resumen </t>
  </si>
  <si>
    <t>Revisión bibliográfica sobre el avance teórico y experimental de la adaptación de Sistemas de Energía Eléctrica Fotovoltaica Integrada en Edificios (BIPV), 2002-2023.</t>
  </si>
  <si>
    <t>Realizar una revisión bibliográfica sobre el avance teórico y experimental de la adaptación de Sistemas de Energía Eléctrica Fotovoltaica Integrada en Edificios (BIPV), 2002-2023.</t>
  </si>
  <si>
    <t>Categoría N. 1 Tipo de sistema</t>
  </si>
  <si>
    <t xml:space="preserve">Categoría N. 2 Software de modelado </t>
  </si>
  <si>
    <t>Categoría N. 4 Ventajas y desventajas</t>
  </si>
  <si>
    <t>"Los programas residenciales BIPV son un método esencial para aliviar el estrés energético y promover la transición energética en los edificios; sin embargo, el alto nivel de tecnología y de inversión de capital requeridos han obstaculizado su comercialización."</t>
  </si>
  <si>
    <t>Enfoque del artículo</t>
  </si>
  <si>
    <t>Se realizó una revisición de literatura de WoS y de la normativa (especificaciones)  para determinar de manera preliminar los riesgos,  luego fueron evaluados por expertos del sector de la construcción y profesiones afines de un proyecto.  
Se clasifican los riesgos en categoras de bajo, relativamente bajo, moderado, alto y muy alto. --&gt; "Establecimiento de un Modelo de Evaluación de Riesgos Basado en el Método DEMATEL-ANP"</t>
  </si>
  <si>
    <r>
      <t xml:space="preserve">"Por lo tanto, se debe priorizar la fase de predecisión durante todo el desarrollo de proyectos residenciales BIPV" debido a riesgos de políticas, financiamiento y aceptación del consumidor.
*Necessidad de una estandarización. ¿? (Ver artículo de personalización de diseño de BIVP)
*Incluir un sistema de monitoreo (Ver artículo al respecto) --&gt; "Criterios técnicos insuficientemente definidos e inconsistentes pueden conducir a un mantenimiento inadecuado del equipo, como limpieza, inspección y reparación. " (Si es en techo se deberá dejar acceso para hacer limpieza, la suciedad es un factor de disminución de la generación"
*"Es necesario proponer un modelo eficaz para realizar una interacción amistosa entre el edificio y la red."
*Creación de un seguro ¿es la mejor opción par dar confianza?
**" El presupuesto de construcción debe formularse antes del inicio del proyecto, con una estimación razonable de los gastos a invertir en honorarios de gestión, costos de mano de obra, costos de maquinaria y costos de materiales. Esto aclarará el objetivo del control de costos. " --&gt; </t>
    </r>
    <r>
      <rPr>
        <b/>
        <sz val="10"/>
        <rFont val="Arial"/>
        <family val="2"/>
      </rPr>
      <t>Solución es el BIM</t>
    </r>
  </si>
  <si>
    <t>**"DEMATEL-ANP-Gray seleccionado en este artículo es científico y razonable. Al convertir evaluaciones subjetivas en valores numéricos para el análisis de datos, se mejora la precisión de la estimación del nivel de riesgo del desarrollo de proyectos residenciales BIPV." (No es de modelado sino de evaluación de riesgos)</t>
  </si>
  <si>
    <r>
      <t xml:space="preserve">Este estudio busca desarrollar un modelo de evaluación de riesgos para el desarrollo de estos proyectos. 
</t>
    </r>
    <r>
      <rPr>
        <u/>
        <sz val="10"/>
        <rFont val="Arial"/>
        <family val="2"/>
      </rPr>
      <t>*China (El primero de la ciudad, sin especificar)</t>
    </r>
    <r>
      <rPr>
        <sz val="10"/>
        <rFont val="Arial"/>
        <family val="2"/>
      </rPr>
      <t xml:space="preserve">
--&gt; Presenta a través de una WBS los riesgos asociados de los sistemas BIPV  en todo el ciclo de vida del proyecto</t>
    </r>
  </si>
  <si>
    <t>**" preparación de nubes de puntos de datos para el edificio, la incorporación de datos meteorológicos y el modelo de predicción de energía fotovoltaica."</t>
  </si>
  <si>
    <t>*Este artículo presenta un enfoque novedoso que combina fotogrametría y técnicas de aprendizaje profundo para abordar el problema de la descarbonización de BIPV. El método se llama BIM-AITIZATION y hace referencia a la integración de datos BIM, técnicas de IA y principios de automatización. Integra datos fotogramétricos en parámetros BIM prácticos. 
--&gt; Métodos enfocados en conocer la generación de electricidad (además se menciona que  "métodos de predicción más efectivos son la red neuronal artificial (ANN) y la red neuronal convolucional (CNN)")</t>
  </si>
  <si>
    <r>
      <t xml:space="preserve">Residencial en techo y dispositivos de sombra. + quioscos con techo fotovoltaico. 
</t>
    </r>
    <r>
      <rPr>
        <u/>
        <sz val="10"/>
        <rFont val="Arial"/>
        <family val="2"/>
      </rPr>
      <t>China</t>
    </r>
    <r>
      <rPr>
        <sz val="10"/>
        <rFont val="Arial"/>
        <family val="2"/>
      </rPr>
      <t xml:space="preserve">
*Generación de energía promedio anual de 60,165 Kwh.</t>
    </r>
  </si>
  <si>
    <r>
      <t xml:space="preserve">*"parámetros PVGIS, NSRD y BIM para analizar la correlación entre la generación de energía fotovoltaica y los parámetros meteorológicos y los valores de tiempo." --&gt;  Los datos se obtienen de fuentes acreditadas como la Base de Datos Nacional de Radiación Solar (NSRD), el Sistema de Información Geográfica Fotovoltaica (PVGIS), el Servicio de Monitoreo de la Atmósfera de Copernicus (CAMS) y el software público de datos abiertos.
**"El modelo </t>
    </r>
    <r>
      <rPr>
        <b/>
        <sz val="10"/>
        <rFont val="Arial"/>
        <family val="2"/>
      </rPr>
      <t>CNN</t>
    </r>
    <r>
      <rPr>
        <sz val="10"/>
        <rFont val="Arial"/>
        <family val="2"/>
      </rPr>
      <t xml:space="preserve"> (Red neuronal  convolucionales) propuesto se alinea muy de cerca con la producción real durante todo el año."</t>
    </r>
  </si>
  <si>
    <t xml:space="preserve">*"La renovación de edificios existentes puede contribuir significativamente a la descarbonización de la construcción," - Más aplicable en estos casos
**Menciona como la fotogrametría permite hacer un análisis de los patrones de sombra </t>
  </si>
  <si>
    <t>**"BIM-AITIZATION se compone de (ⅰ) “BIM” para incluir la extracción de datos fotogramétricos y convertirlos en parámetros BIM utilizables; (ⅱ) “IA” representa la utilización de estrategias de IA, como el aprendizaje profundo, para la predicción de energía fotovoltaica; y (ⅲ) “TIZACIÓN” denota la automatización de todo el proceso."
--&gt; BIM = Modelo 3D + Bases de Datos (Ahorro de tiempo, optimización de procesos y mayor calidad y rentabilidad)
**Eficiencia energética se relaciona con la menor utlización de recursos energéticos (Calentar o enfriar espacios y al uso de electrodomésticos)
***"programas de dimensionamiento fotovoltaico, como EASYSOLAR, RETScreen, PVGIS y PVWATTS"</t>
  </si>
  <si>
    <t>*"Los resultados revelan que el enfoque propuesto supera las soluciones de software existentes tanto en exactitud como en precisión."
**"Por el contrario, nuestros resultados de predicción fotovoltaica se alinean más estrechamente con software como BIMSOLAR y EASYSOLAR, gracias a nuestro modelo CNN y la incorporación de datos fotogramétricos del edificio."
***"Los resultados muestran que la producción de los paneles fotovoltaicos predicha por el modelo de aprendizaje profundo para la prueba BIPV es muy similar a la eficiencia teórica del panel fotovoltaico, lo que demuestra una precisión superior. "--&gt; "a etapa actual de desarrollo del método propuesto se centra en el uso de CNN alimentada por datos meteorológicos y BIM."</t>
  </si>
  <si>
    <t>*" (No es de modelado sino de evaluación de riesgos)</t>
  </si>
  <si>
    <t>** "La integración de datos BIM e información digital sobre edificios existentes mejoraría la precisión y aplicabilidad de los métodos de fotogrametría para abordar desafíos más amplios relacionados con la eficiencia energética y la sostenibilidad en los edificios."
*Fotrogrametría 2D enfocada en tejados únicamnete --&gt; Grandes superficies 
*"El escáner puede proporcionar datos falsos debido a reflejos en superficies reflectantes como espejos, ventanas, etc"
**"Las herramientas de software PVSOL y SAM tienden a sobreestimar o subestimar la generación de energía fotovoltaica hasta en un 50%, como se vio en el caso de enero. Se observó una sobreestimación similar en BIMSOLAR y PVGIS. Por otro lado, el software SAM subestimó la producción y predijo sólo 5 kWh"
* modelo CNN propuesto. Este último juega un papel crucial en la automatización del proceso de integración de paneles fotovoltaicos, eliminando la necesidad de herramientas de dimensionamiento fotovoltaico o software de diseño 3D como REVIT AUTODESK, EASYSOLAR o BIMSOLAR.</t>
  </si>
  <si>
    <r>
      <t>* "diseño de PEB: geometría del edificio, ubicación, consumo de energía y</t>
    </r>
    <r>
      <rPr>
        <u/>
        <sz val="10"/>
        <rFont val="Arial"/>
        <family val="2"/>
      </rPr>
      <t xml:space="preserve"> energía fotovoltaica integrada en el edificio </t>
    </r>
    <r>
      <rPr>
        <sz val="10"/>
        <rFont val="Arial"/>
        <family val="2"/>
      </rPr>
      <t>"</t>
    </r>
  </si>
  <si>
    <t>*"El estudio se centró en edificios de oficinas de la administración pública y privada"  --&gt; . Todos los edificios seleccionados utilizan sistemas fotovoltaicos instalados en el tejado y seis tienen fotovoltaica integrada en la fachada para la generación de energía in situ.  (13) en climas oceánicos y continentales (zona climática Cfb/Dfb) según Köppen-Geiger . Disponen de datos energéticos reales controlados.</t>
  </si>
  <si>
    <t>Realiza el cálculo de radios básicos (entre variables como: "a compacidad (volumen en m 3 / superficie envolvente en m 2 ) - o inversamente el factor de forma (m 2 /m 3 ) - y el índice de altura (HEI) (la relación entre la superficie neta del suelo y la huella del edificio) son los primeros de los proporciones básicas. La compacidad y el factor HEI están relacionados con la forma del edificio y afectan la posible ubicación e integración de la energía fotovoltaica. Además, el factor HEI es útil para evaluar la ocupación de parcelas en contextos urbanos" --&gt; "Los ratios básicos se combinan en gráficos para identificar la correlación entre ellos"</t>
  </si>
  <si>
    <t>*"El objetivo de este estudio es establecer una herramienta de toma de decisiones para el diseño de sistemas fotovoltaicos en PEBś que tenga en cuenta una variedad de factores relacionados con la geometría del edificio, la ubicación, la generación de energía en el sitio para satisfacer la demanda de energía del edificio y la integración fotovoltaica."
**"Esto tiene como objetivo mejorar las decisiones actuales de diseño de arquitectura que se toman de manera no integrada entre los equipos de arquitectura e ingeniería"</t>
  </si>
  <si>
    <r>
      <t>*PEB = Edificios de energía psotiva: generan má energía que la que utilizan ("calefacción, refrigeración, ventilación, agua caliente sanitaria (ACS) y sistemas auxiliares")
**"se expresa en uso de energía primaria en kWh/m 2 año. La energía primaria considera la diferencia en generación y distribución por diferentes vectores de energía. Por lo tanto, en el contexto de los objetivos de descarbonización, los ahorros en energía primaria son más importantes que los ahorros en energía final,"
***"Para los climas templados , donde se centra la investigación, una superficie envolvente más pequeña para el mismo volumen cerrado permite reducir las pérdidas de energía . Sin embargo, una alta compacidad implica un área reducida de techo y fachada, lo que puede limitar la integración de la superficie fotovoltaica en la envolvente del edificio</t>
    </r>
    <r>
      <rPr>
        <b/>
        <sz val="10"/>
        <rFont val="Arial"/>
        <family val="2"/>
      </rPr>
      <t>"</t>
    </r>
  </si>
  <si>
    <r>
      <t>*Edificios de oficinas y de los edificios no residenciales en general es muy elevado durante el día, igualando la generación máxima de electricidad fotovoltaica. Por tanto, el autoconsumo de la energía producida es elevado."
**"El rendimiento de la energía fotovoltaica en fachada no suele ser tan bueno como en cubierta, pero aporta la energía necesaria para alcanzar los estándares de PEB en edificios que no están especialmente diseñados con una forma baja"
***"El porcentaje de aberturas de ventanas y áreas opacas también es relevante, y también son posibles soluciones mixtas, como superficies fotovoltaicas acristaladas, pero no se aplican a los estudios de caso de la investigación.</t>
    </r>
    <r>
      <rPr>
        <b/>
        <sz val="10"/>
        <rFont val="Arial"/>
        <family val="2"/>
      </rPr>
      <t>"</t>
    </r>
  </si>
  <si>
    <t>*"sólo los edificios con una relación de superficie techo-fachada superior al 28% pueden alcanzar una autosuficiencia del 100%. La superficie fotovoltaica correspondiente al 15% de la dotación es un umbral inicial necesario para alcanzar un PEB autosuficiente. La capacidad de potencia instalada del sistema fotovoltaico debe ser superior a 30 Wp/m2c."
*"La revisión de la literatura mostró que a pesar de su creciente popularidad, el concepto PEB todavía no tiene una definición universal, centrándose en un enfoque holístico para un alto rendimiento energético en lugar de una simple generación y exportación del exceso de energía . "
**"Todavía faltan estudios que comparen las soluciones PEB en general y BIPV en particular, basadas en el mismo clima y evaluando casos de estudio con datos reales monitoreados. "
-Los edificios de energía positiva requieren de sistemas fotovoltaicos para alcanzar la autosuficiencia energética.
-Las decisiones tempranas sobre la forma del edificio determinan la eficacia del sistema fotovoltaico.
-Los datos energéticos reales monitorizados son necesarios para mejorar la eficacia de los sistemas fotovoltaicos en edificios de energía positiva
-La geometría del edificio, la localización, el rendimiento energético y los sistemas fotovoltaicos son factores clave interconectados que son complejos de gestionar juntos
-Se requiere un sistema de evaluación integrado integral que combine el diseño arquitectónico, los parámetros energéticos y las tecnologías de generación solar.</t>
  </si>
  <si>
    <r>
      <t>*"Este estudio propone una solución que proporciona una solución integral para todas las partes interesadas de BIPV, incluidas aquellas en los campos de energía solar, construcción y regulación. El estudio examina el proceso de diseño y análisis de BIPV en</t>
    </r>
    <r>
      <rPr>
        <u/>
        <sz val="10"/>
        <rFont val="Arial"/>
        <family val="2"/>
      </rPr>
      <t xml:space="preserve"> Australia </t>
    </r>
    <r>
      <rPr>
        <sz val="10"/>
        <rFont val="Arial"/>
        <family val="2"/>
      </rPr>
      <t>durante la fase de diseño conceptual . "</t>
    </r>
  </si>
  <si>
    <t>*"la evaluación BIPV debe comenzar en la fase de diseño conceptual del proceso de construcción del edificio "
**"Las plataformas actuales basadas en BIM son demasiado complicadas para que los proveedores fotovoltaicos las utilicen en la comercialización de sus productos. Además, el proceso de diseño del sistema BIPV requiere identificar varias combinaciones posibles de diseños BIPV para llegar a la solución de diseño óptima"</t>
  </si>
  <si>
    <t xml:space="preserve">*"Cumplimiento de los códigos y regulaciones de construcción: los clientes deben cumplir con los códigos y regulaciones de construcción al instalar productos BIPV, lo que agrega complejidad al proceso de instalación y requiere recursos adicionales."
**Herramientas actuales con limitaciones </t>
  </si>
  <si>
    <t>*"integrarse como elementos de techo de edificio, elementos de fachada de edificio y dispositivos externos como dispositivos de sombreado, persianas, ventanas, parapetos y balcones"
**" Por lo tanto, se pueden utilizar códigos internacionales como IEC 63092 para identificar los límites del ángulo de inclinación para aplicaciones BIP"</t>
  </si>
  <si>
    <t>*"El marco incluye cinco segmentos para simulación y análisis: Análisis del diseño de edificios y rendimiento solar, Evaluación de la producción de energía del sistema BIPV , Evaluación del análisis de costo-beneficio para sistemas BIPV, Evaluación ambiental de sistemas BIPV (disminución de GEI) y Optimización de diseños de sistemas BIPV. S"
**"a base de datos incluye productos adecuados para 14 tipos de aplicaciones BIPV diferentes y 5 tecnologías de módulos. La mayoría de los productos son semitransparentes u opacos, con sólo una pequeña cantidad de productos translúcidos. Además, la mayoría de los productos de la base de datos son bifaciales y sin marco. "</t>
  </si>
  <si>
    <r>
      <t xml:space="preserve">*"Revit ofrece un complemento de análisis solar que puede determinar áreas en el techo y la fachada del edificio que tienen suficiente potencial solar para acomodar módulos BIPV. " + freeCAD +  Rhino  --&gt; ", decidimos utilizar la plataforma </t>
    </r>
    <r>
      <rPr>
        <b/>
        <u/>
        <sz val="10"/>
        <rFont val="Arial"/>
        <family val="2"/>
      </rPr>
      <t>FreeCAD</t>
    </r>
    <r>
      <rPr>
        <sz val="10"/>
        <rFont val="Arial"/>
        <family val="2"/>
      </rPr>
      <t>. Debido a la disponibilidad de bibliotecas de terceros de última generación, como PVLib [ 32 ] para simular el rendimiento de sistemas de energía fotovoltaica y Pymoo [ 33 ] para optimización multiobjetivo, se eligió Python como lenguaje de desarrollo para el herramienta. "
**"realidad virtual --&gt; La aplicación VR BIPV se creó en Unity 2019.4.181f1 y se implementó para Oculus Quest 2. Los usuarios dentro del entorno de realidad virtual pueden caminar hacia adelante, hacia atrás y girar a la izquierda y a la derecha. Los usuarios también pueden mirar hacia arriba y hacia abajo y ver los paneles y los edificios desde el nivel de la calle. También se incluyó un complemento IFC Convert, ya que la aplicación principal BIPV exporta sus modelos en formato IFC [ 42 ]."</t>
    </r>
  </si>
  <si>
    <t>*"Edificio declarado Patrimonio de la Humanidad en Melbourne, Victoria, Australia."</t>
  </si>
  <si>
    <r>
      <t>*tiene el potencial de promover la adopción generalizada de BIPV en proyectos de construcción en todo el país.--&gt; Australia
**"Los entrevistados, que representan tanto al sector de la edificación como a la instalación de BIPV, señalaron la falta de consideración de las regulaciones, códigos, estándares y sistemas de clasificación de edificios localizados en el diseño y análisis de BIPV. "
***"Actualmente, el marco solo considera la etapa conceptual del diseño del sistema BIPV y, por lo tanto, no considera factores importantes como el comportamiento térmico, la iluminación, las cargas estructurales y los requisitos contra incendios que requieren información operativa detallada del edificio."
****" limitación de la investigación es el cálculo de la Evaluación del Ciclo de Vida (LCA)</t>
    </r>
    <r>
      <rPr>
        <b/>
        <sz val="10"/>
        <rFont val="Arial"/>
        <family val="2"/>
      </rPr>
      <t>"</t>
    </r>
    <r>
      <rPr>
        <sz val="10"/>
        <rFont val="Arial"/>
        <family val="2"/>
      </rPr>
      <t xml:space="preserve"> + "El impacto de los factores térmicos en los edificio"</t>
    </r>
  </si>
  <si>
    <t>*"Este artículo describe un estudio de caso realizado en una instalación piloto de paneles fotovoltaicos de perovskita ubicada en Polonia, Europa Central y Oriental. "</t>
  </si>
  <si>
    <t>*"dican la importancia particular de varios parámetros de instalación que afectan el rendimiento óptico, el rendimiento térmico y el rendimiento energético"</t>
  </si>
  <si>
    <t>*"en la fachada del edificio de la sede de Aliplast Polonia en Lublin (Polonia). Este es el primer sistema fotovoltaico de fachada con PCS en Polonia; se lanzó en agosto de 2021"</t>
  </si>
  <si>
    <r>
      <t>*En este se menciona --&gt; "La fachada de PPV es dinámica y las lamas se mueven en un rango angular de 0 a 90 grados. El ángulo de 0 grados corresponde a la posición horizontal de las lamas (fachada abierta) y el ángulo de 90 grados corresponde a la posición vertical (fachada cerrada; en teoría, se corta completamente la luz solar que penetra en el interior del edificio). ", + inversores +baterías + configuración en serie o paralelo deñ circuito eléctrico +" Se alimentan de la tensión de red de 230 V CA"
**"Touch Building Controller (TouchBuCo)" + ", la función prioritaria del sistema de control animeo IB+ es “Sol”. Proporciona una</t>
    </r>
    <r>
      <rPr>
        <u/>
        <sz val="10"/>
        <rFont val="Arial"/>
        <family val="2"/>
      </rPr>
      <t xml:space="preserve"> protección óptima contra el deslumbramiento</t>
    </r>
    <r>
      <rPr>
        <sz val="10"/>
        <rFont val="Arial"/>
        <family val="2"/>
      </rPr>
      <t xml:space="preserve"> y el s</t>
    </r>
    <r>
      <rPr>
        <u/>
        <sz val="10"/>
        <rFont val="Arial"/>
        <family val="2"/>
      </rPr>
      <t xml:space="preserve">obrecalentamiento </t>
    </r>
    <r>
      <rPr>
        <sz val="10"/>
        <rFont val="Arial"/>
        <family val="2"/>
      </rPr>
      <t>de las habitaciones, manteniendo al mismo tiempo las condiciones de iluminación natural</t>
    </r>
    <r>
      <rPr>
        <b/>
        <sz val="10"/>
        <rFont val="Arial"/>
        <family val="2"/>
      </rPr>
      <t>"</t>
    </r>
    <r>
      <rPr>
        <sz val="10"/>
        <rFont val="Arial"/>
        <family val="2"/>
      </rPr>
      <t xml:space="preserve"> --&gt; *"Esta función se activa cuando la iluminancia de la luz solar permanece por encima del valor umbral de activación establecido en el controlador durante más tiempo que el tiempo de retardo establecido para el encendido de la fachada. Cuando se activa la función, las cubiertas se mueven a una posición ajustable (%) y las lamas horizontales se ajustan a un ángulo ajustable (°). La función está activa hasta que la iluminación solar cae por debajo del valor umbral de desconexión durante más tiempo que el tiempo de retardo ajustado para apagar la fachada."
***Para verificar los datos anteriores se utilizó :" </t>
    </r>
    <r>
      <rPr>
        <b/>
        <sz val="10"/>
        <rFont val="Arial"/>
        <family val="2"/>
      </rPr>
      <t>Sensor de temperatura e iluminancia de la luz solar</t>
    </r>
    <r>
      <rPr>
        <sz val="10"/>
        <rFont val="Arial"/>
        <family val="2"/>
      </rPr>
      <t>"</t>
    </r>
  </si>
  <si>
    <t>*Eficiencia = Promedio : 9,7633% de otoño +Promedio 4,7714% &gt; una serie de mediciones de resortes</t>
  </si>
  <si>
    <r>
      <t>*Particularmente dignos de mención son los resultados muy bajos en las mediciones de resortes, donde podría parecer que, con un mayor nivel de iluminación, la efectividad del sistema debería ser también mucho mayor. Sin embargo, los efectos adversos de las altas temperaturas deben ser notados y también deben asociarse con una alta insolación. --&gt; "ondiciones normales, con una temperatura ambiente de aproximadamente</t>
    </r>
    <r>
      <rPr>
        <u/>
        <sz val="10"/>
        <rFont val="Arial"/>
        <family val="2"/>
      </rPr>
      <t xml:space="preserve"> 25 °C. </t>
    </r>
  </si>
  <si>
    <t>*La evolucón de las tecnologías se encarmana en las de promera generación, sinendo opacas y rígigas, además con las mayorres eficiencias logradas; las de segunda generación con materiales que incluyen CIGS  (Seleniuro de cobre, indio y galio), silicio amorfo y teluro de Cadmio con menor eficiencia pero flexibles y, las de tercera generación con un alcance mayor en las estética al ser semitransparentes...células solares orgánicas, de perovckita y de nanocristales. 
**"Para mejorarlos se utilizan sistemas de control básicos y avanzados, teniendo en cuenta los Sistemas de Control y Automatización de Edificios (BACS)"
***Parasoles o lamas</t>
  </si>
  <si>
    <t>*"os controladores de plataforma animeo IB+ (Somfy) consumen 3,5 W. El Solis Inverter consume 7 W. Para cambiar la posición de las lamas de fachada es necesario encender 3 motores lineales Mingardi de 30 W cada uno. Por lo tanto, para el análisis energético del funcionamiento del sistema dinámico de fachada se realizaron las siguientes suposiciones:" --&gt; "Consumo de energía para la función de seguimiento solar considerando diferentes escenarios de control básico de fachada dinámica.= 7.34 kWh  Consumo de energía anual (365 días) para seguimiento solar"
**"se puede concluir que incluso en condiciones de funcionamiento desfavorables (otoño, escenario de control predeterminado con cada 2 minutos de movimiento), esta instalación analizada puede manejar las funciones de seguimiento solar durante los próximos veinte años. I" --&gt;"incluso las condiciones climáticas potencialmente perfectas no determinan la máxima eficiencia, sino que requieren un buen diseño previo de la distribución de las secciones de los paneles en la fachada y la selección de funciones que controlan la dinámica de sus cambios en el seguimiento solar. "
***"Los resultados presentados en las Tablas 3 y 4 son muy prometedores en términos de importantes ahorros en el consumo de energía propia gracias al seguimiento solar en relación con la energía total producida por el sistema fotovoltaico, del 5% al ​​1% en otoño y de casi el 3,2% al 1% en otoño. 0,6% en los periodos de primavera, respectivamente. "</t>
  </si>
  <si>
    <t>*"El análisis del estudio para el estudio de caso construyó su abordaje en base a dos fases. La primera fase es una comparación numérica de viabilidad en el rendimiento energético entre el diseño compuesto de fachada licitado y el diseño compuesto de fachada nueva. La segunda fase es el cálculo del valor de producción de energía limpia y la cantidad potencial de puntos de sostenibilidad en el desempeño energético. Se puede aplicar en el estudio de caso para mejorar la clasificación de sostenibilidad existente."</t>
  </si>
  <si>
    <r>
      <t xml:space="preserve">"La investigación utilizó una evaluación técnica con el software </t>
    </r>
    <r>
      <rPr>
        <u/>
        <sz val="10"/>
        <rFont val="Arial"/>
        <family val="2"/>
      </rPr>
      <t xml:space="preserve">PVsyst V7.1.0 </t>
    </r>
    <r>
      <rPr>
        <sz val="10"/>
        <rFont val="Arial"/>
        <family val="2"/>
      </rPr>
      <t>basado en simulación de energía" --&gt;"PVsyst V7.1.0 para el análisis de datos, el proceso de diseño y el dimensionamiento del sistema para sistemas solares, realizando una simulación del sistema y un análisis comparativo. "</t>
    </r>
  </si>
  <si>
    <t>*"El software PVsyst V7.1.0 especifica los detalles de los parámetros y analiza efectos finos como el comportamiento térmico, el cableado, la calidad del módulo, las pérdidas de ángulo de incidencia y desajuste, el horizonte (sombreado lejano) o los sombreados parciales de objetos cercanos en el conjunto."</t>
  </si>
  <si>
    <t>*"The case study project is one of the important projects at the King Faisal university campus" --&gt; "4750 unidades de paneles monocristalinos bifaciales  en el cascarón"</t>
  </si>
  <si>
    <r>
      <t xml:space="preserve">*Los resultados mostraron que el uso de fachadas BIPV como fuente activa de energía renovable mejora el rendimiento energético del edificio durante el ciclo de vida del proyecto. "
**"Además, genera el 68% de la demanda energética como proyecto de energía casi nula."
***"Las empresas que buscan la certificación LEED-NC V3009 utilizan los beneficios de la energía renovable in situ, que otorga hasta 7 puntos por proporcionar hasta </t>
    </r>
    <r>
      <rPr>
        <u/>
        <sz val="10"/>
        <rFont val="Arial"/>
        <family val="2"/>
      </rPr>
      <t>el 13 % de la energía del edificio con energías renovables in situ,"</t>
    </r>
    <r>
      <rPr>
        <sz val="10"/>
        <rFont val="Arial"/>
        <family val="2"/>
      </rPr>
      <t xml:space="preserve">
****"Los proyectos de construcción aún no están claramente considerados en las políticas y regulaciones. </t>
    </r>
    <r>
      <rPr>
        <b/>
        <sz val="10"/>
        <rFont val="Arial"/>
        <family val="2"/>
      </rPr>
      <t>"</t>
    </r>
  </si>
  <si>
    <t>*La implementación del sistema le dio la oportunidad de mejorar la categoría de la certificación LEED, es decir, aporta a las caracterísitcas finales de edificio.</t>
  </si>
  <si>
    <r>
      <t xml:space="preserve"> *"Estudio de caso único en curso en</t>
    </r>
    <r>
      <rPr>
        <u/>
        <sz val="10"/>
        <rFont val="Arial"/>
        <family val="2"/>
      </rPr>
      <t xml:space="preserve"> Arabia Saudita."</t>
    </r>
    <r>
      <rPr>
        <sz val="10"/>
        <rFont val="Arial"/>
        <family val="2"/>
      </rPr>
      <t xml:space="preserve"> --&gt; Campus universitario </t>
    </r>
  </si>
  <si>
    <t>¿El software asimila que los paneles son rígidos o flexibles? Es un apartado importante porque puede afectar el aspecto visual y arquir¿tectónico y por ende no ser bien recibibdo por el público.</t>
  </si>
  <si>
    <t>*"Este artículo presenta un modelo energético híbrido de edificios urbanos (UBEM) SIG-sintético junto con un enfoque físico de estimación del potencial de energía fotovoltaica integrada en edificios (BIPV) para incorporar un modelo energético a nivel de edificio a gran escala que podría evaluar aún más la viabilidad de Neutralidad de carbono del parque de edificios comerciales a nivel de múltiples escalas. " --&gt; "e desarrolló un modelo para la estimación de la demanda de energía de los edificios basado en el enfoque híbrido SIG-sintético"</t>
  </si>
  <si>
    <t>*"se aplica al parque de edificios comerciales de Tokio que involucra 1593 distritos postales y 54 ciudades con una superficie total (TFA) de 195 millones de m2"</t>
  </si>
  <si>
    <r>
      <t xml:space="preserve">*"Simulación de edificios dinámicos, que ejecutó etapas de modelado a través de scripts Python y R para generar archivos de entrada para </t>
    </r>
    <r>
      <rPr>
        <u/>
        <sz val="10"/>
        <rFont val="Arial"/>
        <family val="2"/>
      </rPr>
      <t>EnergyPlus"</t>
    </r>
  </si>
  <si>
    <t xml:space="preserve">Eficiencia = 20.43% --&gt;" Un panel Mono PERC funciona mejor a altas temperaturas en comparación con un panel solar monocristalino."
*"estrategias de diseño pasivo, la geometría del edificio y la forma urbana, los aislamientos, las aberturas o acristalamientos y las sombras o proyecciones en voladizo"
**"Ángulo de elevación + Estimación de la irradiancia solar: La irradiancia solar , que consiste principalmente en irradiancia directa y difusa , se calculó considerando el efecto de la sombra y el factor de vista del cielo " + " eficiencia de la celda y factor de utilización"
</t>
  </si>
  <si>
    <t>*"Esto indicó el alto rendimiento de los tejados fotovoltaicos, lo que significa la importancia de la utilización del área del tejado en un entorno urbano de alta densidad. "
**"En términos de evaluación del desempeño ( Fig. 8 b), el mayor número total de horas de exportación de la red se observa durante la temporada de primavera , " 
***"mostró que las medidas de descarbonización de mayor impacto son la mejora de la eficiencia del sistema y la mejora de la iluminación y los electrodomésticos, "</t>
  </si>
  <si>
    <r>
      <t xml:space="preserve">*"En términos de análisis horario de pares techo-fachada, se observa que la </t>
    </r>
    <r>
      <rPr>
        <u/>
        <sz val="10"/>
        <rFont val="Arial"/>
        <family val="2"/>
      </rPr>
      <t>fachada fotovoltaica</t>
    </r>
    <r>
      <rPr>
        <sz val="10"/>
        <rFont val="Arial"/>
        <family val="2"/>
      </rPr>
      <t xml:space="preserve"> proporciona un valor agregado al proporcionar un suministro similar y constante durante el período de baja producción potencial (temprano en la mañana o al final de la tarde) en comparación con el techo. "
**"e observa que el pico de carbono anual se redujo en un 59,4% y un 61,5% con la adopción de mejoras de eficiencia del lado de la demanda y la integración de BIPV en el distrito y la ciudad. escalas respectivamente."</t>
    </r>
  </si>
  <si>
    <t>*"Del 16% al 40% del potencial de descarbonización lo aporta el BIPV, que es inferior a las medidas de eficiencia; y el análisis comparativo de escala limitada muestra que el potencial total de BIPV cambia en el orden de magnitud de 29 a 54 con la variación de escala (con referencia a la escala de distrito) y entre un 4% y un 16% más de autosuficiencia observada edificio por nivel de construcción en comparación con las escalas de distrito y ciudad."
**"El mejor enfoque para evaluar la descarbonización del parque de edificios es la combinación de SIG y el método de simulación de arquetipos ascendentes, un modelo de contabilidad basado en el consumo que puede integrar múltiples elementos de construcción y medidas de transición no solo para mejorar la precisión del cálculo sino también para capturar la dinámica espaciotemporal del uso de energía en los edificios y las emisiones de carbono."
***"Sin embargo, el enfoque físico se considera un mejor enfoque en comparación con otros enfoques debido a la incorporación de efectos entre edificios, diferentes condiciones meteorológicas y características morfológicas urbanas. " --&gt; " utiliza un modelo 3D para considerar el efecto entre edificios para la evaluación del potencial BIPV"
****"El análisis por pares techo-fachada muestra que el factor de utilización es más crítico en el despliegue de techos fotovoltaicos, mientras que el despliegue de fachadas fotovoltaicas es más sensible a los criterios de umbral de generación. "
--&gt; " Además, vale la pena señalar que cuando se implementan todas las estrategias de descarbonización simultáneamente, se encuentra que las emisiones anuales de CO 2 disminuyeron en un 84% con la implementación simultánea de todas las medidas, "</t>
  </si>
  <si>
    <r>
      <t xml:space="preserve">Toma de datos de diferentes fuentes con la finalidad de conocer la demanda del parque de edificios comerciales, además, evaluaciones de sistemas BIPV para determinar su potencial de generación. --&gt; "Con el desarrollo del flujo de trabajo híbrido UBEM propuesto, el modelo se basa en los datos a nivel de edificio obtenidos de GIS para facilitar la consideración de una serie de parámetros geométricos y no geométricos, y utilizó además el modelado de elementos sintéticos para asignar elementos técnicos al edificio comercial. existencias. "- " este proceso de múltiples etapas mejoró la capacidad analítica del modelo al incorporar simultáneamente factores físicos, técnicos y socioconductuales dentro de un parque de edificios comerciales"
*"En general, este análisis proporciona una perspectiva multinivel a los </t>
    </r>
    <r>
      <rPr>
        <u/>
        <sz val="10"/>
        <rFont val="Arial"/>
        <family val="2"/>
      </rPr>
      <t>modeladores energéticos y a los responsables de la formulación de políticas</t>
    </r>
    <r>
      <rPr>
        <sz val="10"/>
        <rFont val="Arial"/>
        <family val="2"/>
      </rPr>
      <t xml:space="preserve"> sobre cómo lograr el objetivo de neutralidad de carbono en el parque de edificios comerciales."</t>
    </r>
  </si>
  <si>
    <t xml:space="preserve">*"Este estudio tuvo como objetivo examinar la interacción entre los bloques residenciales urbanos y su potencial de energía solar, con el objetivo de promover el desarrollo ambientalmente sostenible dentro de las áreas residenciales urbanas" </t>
  </si>
  <si>
    <t>*" En términos de conceptos de investigación, este estudio avanza un marco analítico basado en el potencial de energía solar de distintos tipos de bloques residenciales. Este marco sirve como base de investigación fundamental para la planificación y el diseño de bloques residenciales multifacéticos. Su objetivo es superar las limitaciones asociadas con los procesos tradicionales de diseño y optimización, que a menudo dependen de juicios empíricos. " + ". Posteriormente, el análisis evalúa los impactos de diferentes rangos de parámetros en el potencial de instalación de BIPV, los índices de instalación de BIPV y el potencial de generación de energía de BIPV en bloques residenciales. En última instancia, el estudio proporciona estrategias de instalación óptimas para la integración de BIPV "</t>
  </si>
  <si>
    <t>*" Metodológicamente, empleamos las herramientas de software Rhinoceros y Grasshopper (GH) versión GH6.0 para simular el potencial de radiación solar dentro de bloques residenciales y tradujimos esta información a la utilización potencial de sistemas BIPV y SWH"
**"se emplearon herramientas de software de modelado 3D, incluidos Rhinoceros, GH y el complemento Ladybug, para simular el potencial solar."</t>
  </si>
  <si>
    <t>*" En este estudio se utilizaron módulos fotovoltaicos de silicio policristalino y, según investigaciones realizadas en el mercado, su eficiencia de conversión𝜂𝑖
se fijó en 19,1%"
*"La relación de superficie construida (FAR), la densidad de construcción (BD), la altura promedio de la construcción (ABH) y la distribución del espacio (SL) ejercieron influencias sustanciales en el potencial solar de un bloque residencial, con correlaciones de hasta 75%, 71%, 78% y 50%, respectivamente, "
**"clasifica la región en seis categorías: relación de área de piso baja y baja densidad (LFARLD), relación de área de piso baja y alta densidad (LFARHD), relación de área de piso y densidad media y baja (MFARLD), relación media de área de piso de alta densidad (MFARHD), relación alta de área de piso de baja densidad (HFARLD) y relación alta de área de piso de alta densidad (HFARHD)"</t>
  </si>
  <si>
    <r>
      <t>*" La relación de superficie construida (FAR), la densidad de construcción (BD), la altura promedio de la construcción (ABH) y la distribución del espacio (SL)"
**"s bloques residenciales de gran altura suelen encarnar estilos arquitectónicos contemporáneo</t>
    </r>
    <r>
      <rPr>
        <u/>
        <sz val="10"/>
        <rFont val="Arial"/>
        <family val="2"/>
      </rPr>
      <t>s, los bloques residenciales de media y gran altura contribuyen a entornos de vida de alta calidad</t>
    </r>
    <r>
      <rPr>
        <sz val="10"/>
        <rFont val="Arial"/>
        <family val="2"/>
      </rPr>
      <t>, y los bloques residenciales de poca altura están ubicados principalmente en las áreas más antiguas de la ciudad, y a menudo tienen un valor de preservación histórica."
***"En el campo de la energía solar, el ciclo de vida de los equipos de energía solar suele incluir las etapas de fabricación, transporte, instalación, uso, mantenimiento y eliminación, lo que se convierte en el ciclo de vida de la energía solar."
--&gt;"El umbral de radiación solar suele referirse a un nivel mínimo de intensidad lumínica, es decir, la intensidad lumínica debe alcanzar un valor específico para que los equipos solares funcionen correctamente o funcionen de manera óptima, lo que nos permite analizar la relación entre estos umbrales y el ciclo de vida del sistema "
--&gt; En el cálculo de la potencia de inatalación se tiene en cuenta varios coeficicientes entre los que se encuentran (Coeficiente estructural, coeficiente de apertura de la ventana, coeficiente solar térmico,...)</t>
    </r>
  </si>
  <si>
    <t>*"Wuhan, que representa una región típica de una zona de verano caluroso e invierno frío de China, fue el foco principal de este estudio. En concreto, el alcance del estudio se centró en la principal zona urbana de Wuhan, que abarca una superficie total de 678 km 2 . Dentro de esta área, los bloques residenciales ocupan aproximadamente 147,88 km 2" --&gt; Techo y fachada</t>
  </si>
  <si>
    <t>*"Es fundamental destacar que, en lo que respecta al potencial de instalación de BIPV, las fachadas representan el 80% del potencial total de un bloque residencial, mientras que las cubiertas aportan sólo el 20%. Tanto las fachadas orientadas al sur como al oeste exhibieron una tasa de instalación de BIPV de aproximadamente el 34%."
*"Los resultados mostraron que el umbral de radiación solar disminuía gradualmente a medida que aumentaba el ciclo de vida del sistema."
***"En particular, las fachadas orientadas al sur exhibieron un importante potencial de instalación de BIPV, con una tasa de instalación de BIPV promedio del 34% o más para todos los tipos de bloques residenciales ( Figura 12 ). Sorprendentemente, las fachadas sur de LFARLD lograron un índice de instalación promedio excepcionalmente alto del 89,5%. Las fachadas oeste también demostraron un potencial sustancial de instalación de BIPV, con un índice de instalación de BIPV promedio que superó el 46 % para todos los tipos de bloques residenciales." --&gt; "revelaron una correlación entre el potencial de instalación de BIPV y el potencial de radiación solar, donde los bloques residenciales de gran altura exhiben una mayor capacidad BIPV instalada en comparación con los bloques residenciales de poca altura. "
*/"Es fundamental destacar que, en cuanto al potencial de instalación de BIPV, las fachadas representaron el 80% del potencial total del bloque residencial, mientras que las cubiertas aportaron sólo el 20%. Tanto las fachadas sur como oeste exhibieron una tasa de instalación de BIPV de aproximadamente el 34%."</t>
  </si>
  <si>
    <r>
      <t>*"Se predijo que los dispositivos de sombra en el edificio</t>
    </r>
    <r>
      <rPr>
        <u/>
        <sz val="10"/>
        <rFont val="Arial"/>
        <family val="2"/>
      </rPr>
      <t xml:space="preserve"> disminuirán la carga de refrigeración durante el verano y que el sistema fotovoltaico producirá energía eléctrica durante todo el año</t>
    </r>
    <r>
      <rPr>
        <sz val="10"/>
        <rFont val="Arial"/>
        <family val="2"/>
      </rPr>
      <t xml:space="preserve"> y disminuirá el consumo de energía basada en combustibles fósiles (comprando energía de la red)."</t>
    </r>
  </si>
  <si>
    <t>*"El objetivo principal de este estudio es explicar el efecto del sombreado CIS BIPV en la demanda de energía de los edificios en diferentes climas. Además, se pretende mostrar el efecto de sombra de este sistema sobre la demanda energética del edificio en función de la relación ventana-pared (WWR)" --&gt;"En resumen, este estudio toma en consideración los sistemas pasivos del edificio, la demanda energética y la energía generada por la fotovoltaica, y cómo interactúan en diferentes escenarios."</t>
  </si>
  <si>
    <r>
      <t>*CASOS (</t>
    </r>
    <r>
      <rPr>
        <u/>
        <sz val="10"/>
        <rFont val="Arial"/>
        <family val="2"/>
      </rPr>
      <t>Estambul y Antalya</t>
    </r>
    <r>
      <rPr>
        <sz val="10"/>
        <rFont val="Arial"/>
        <family val="2"/>
      </rPr>
      <t>)=  --&gt; " el tipo de edificio como edificio de oficinas"
Posición neutra (edificio sin BIPV)
Posición con un dispositivo de sombreado (edificio con solo un dispositivo de sombreado aplicado)
Posición con BIPV (BIPV aplicado a la construcción)</t>
    </r>
  </si>
  <si>
    <t>* "El escenario del edificio con una relación ventana-pared de ~100% está diseñado con un sistema de muro cortina de vidrio" --&gt; "Se supone que el edificio de oficinas está separado y que no hay efecto de sombra en los alrededores" --&gt; "En el modelo energético los dispositivos de sombreado se modelan con material 100% opaco y no se consideran sus propiedades térmicas y reflectantes."
CASO 1: --&gt;" Como resultado, se acepta que un ángulo de inclinación fotovoltaico óptimo del alcance de este estudio durante todo el año en Turquía (36°–42° latitudes norte) es de 30°"--&gt;" La hora de diseño, por el contrario, es el mediodía, hora local, cuando la radiación solar direccional es más alta en el plano horizontal."
CASO 2: "El horario va desde la mañana hasta el mediodía en la fachada este (8:30-12:00) y desde el mediodía hasta la tarde en la fachada oeste (12:00-18:00), son los periodos en los que se desea protegerse del sol. "</t>
  </si>
  <si>
    <t>*fotovoltaica de película delgada = Sulfuro de cobre e indio (CIS) --&gt; " tecnología CIS, con su homogeneidad de color, brinda a los fotovoltaicos la libertad de integrarse con el diseño arquitectónico en términos estéticos. La característica de tolerancia a la sombra de la tecnología CIS crea flexibilidad en el posicionamiento del fotovoltaico y en el diseño arquitectónico frente a los efectos de sombra del entorno."
**"El valor U se utiliza en el sector de la construcción para indicar hasta qué punto un material está aislado térmicamente."
***". La energía neta indica la cantidad de energía de la red después de restar la cantidad de energía generada de la cantidad de energía consumida del edificio."</t>
  </si>
  <si>
    <t>*"Softwares aceptados en el campo (PVsyst y DesignBuilder-EnergyPlus) (Pabasara et al.Citación2019 ) se utilizan para la implementación de la metodología. "
--&gt;"Las necesidades energéticas del edificio se han modelado utilizando el software de simulación térmica dinámica DesignBuilder, que en realidad es un programa de interfaz que utiliza el motor de simulación EnergyPlus"
--&gt;"Las generaciones de energía fotovoltaica en este estudio se calculan con el paquete de software PVsyst"</t>
  </si>
  <si>
    <t>"a eficiencia de conversión nominal de los módulos es igual al 11%"
*" Para evaluar la sostenibilidad energética del sistema fotovoltaico se utilizaron los principales indicadores energéticos, como el tiempo de recuperación de la energía (EPBT) y el factor de retorno de energía (ERF)."</t>
  </si>
  <si>
    <r>
      <t>*"Dado que la calidad y cantidad de la radiación solar incidente cambia según la ubicación, es difícil hacer suposiciones universales y, por esa razón, los estudios locales se vuelven más importantes"
**" . Dado el bajo rendimiento fotovoltaico según la tecnología fotovoltaica actual, la ganancia de sombreado BIPV aumentará a medida que aumente la eficiencia de las tecnologías fotovoltaicas."
***"Se ve que el sombreado BIPV es más efectivo en el diseño climático de edificios (en términos de afectar la carga energética neta total del edificio).</t>
    </r>
    <r>
      <rPr>
        <b/>
        <sz val="10"/>
        <rFont val="Arial"/>
        <family val="2"/>
      </rPr>
      <t xml:space="preserve"> En consecuencia, se puede sugerir que los edificios se diseñen y adapten al clima y luego se equipen con sistemas activos como la fotovoltaica (BIPV).</t>
    </r>
    <r>
      <rPr>
        <sz val="10"/>
        <rFont val="Arial"/>
        <family val="2"/>
      </rPr>
      <t>"</t>
    </r>
  </si>
  <si>
    <t>*"El estudio de caso indicó que cuando se utilizó BIPV, en climas templados el consumo neto de energía disminuyó entre un 24,82% y un 41,05%, y en climas cálidos, entre un 35,21% y un 56,18%. Los fotovoltaicos pueden producir entre 6,5 y 9,1 veces la cantidad de energía consumida durante la fabricación durante el período de uso. Finalmente, se demostró que la tecnología CIS contribuye a la arquitectura sostenible al reducir las dificultades del diseño integrado frente a BIPV."
**" Una de las razones de estos resultados es que el sistema fotovoltaico produce más energía eléctrica debido a las mayores horas de sol y valores de radiación solar en las regiones de clima cálido. Además, otro factor son las mayores áreas fotovoltaicas "+"Una razón más es que en regiones de clima cálido con una mayor carga de enfriamiento, la función de sombreado tiene una mayor disminución en el consumo de energía"--&gt;"se ha visto que la eficiencia del sombreado BIPV disminuye de regiones de clima caliente (hot) a regiones de clima cálido (warm)"
***"Se determina que los sistemas fotovoltaicos pueden producir de 6,5 a 9,1 (valores ERF) veces la cantidad de energía consumida durante las etapas de fabricación durante un período de uso de 30 años."
*/"En estudios futuros, el enfoque de diseño de sombreado BIPV se puede mejorar en términos de deslumbramiento y nivel de iluminancia de la luz natural."</t>
  </si>
  <si>
    <t>*"Propusimos una solución de diseño de cuatro plantas de viviendas compuestas por 2 apartamentos cada una, utilizando las fachadas de un edificio como Edificio Fotovoltaico Integrado (BIPV), y evaluamos la energía que un sistema Fotovoltaico (PV) podría producir mediante el diseño de nuevas fachadas"</t>
  </si>
  <si>
    <r>
      <t xml:space="preserve">*". Usaremos la simulación para determinar la energía producida para cada elevación prevista, tomando la muestra más tradicional de viviendas de apartamentos en Jordania y luego usando </t>
    </r>
    <r>
      <rPr>
        <u/>
        <sz val="10"/>
        <rFont val="Arial"/>
        <family val="2"/>
      </rPr>
      <t>Revit</t>
    </r>
    <r>
      <rPr>
        <sz val="10"/>
        <rFont val="Arial"/>
        <family val="2"/>
      </rPr>
      <t xml:space="preserve">. Arquitectura para modelado 3d del diseño bidimensional mediante el programa </t>
    </r>
    <r>
      <rPr>
        <u/>
        <sz val="10"/>
        <rFont val="Arial"/>
        <family val="2"/>
      </rPr>
      <t>AutoCAD</t>
    </r>
    <r>
      <rPr>
        <sz val="10"/>
        <rFont val="Arial"/>
        <family val="2"/>
      </rPr>
      <t xml:space="preserve">, para obtener planos de la casa en uno de los programas de modelado 3D, en una copia exacta del edificio con los mismos espacios, alturas y factores técnicos. Luego, asegurar la ubicación de los paneles fotovoltaicos de nuevo diseño mediante la aplicación skelion que aprueba las distancias entre los paneles fotovoltaicos en el techo, luego usar </t>
    </r>
    <r>
      <rPr>
        <u/>
        <sz val="10"/>
        <rFont val="Arial"/>
        <family val="2"/>
      </rPr>
      <t>Solar GIS</t>
    </r>
    <r>
      <rPr>
        <sz val="10"/>
        <rFont val="Arial"/>
        <family val="2"/>
      </rPr>
      <t xml:space="preserve"> para calcular la radiación para todas las fachadas orientadas según la ubicación seleccionada y, por último, usar ecuaciones para obtener los resultados."</t>
    </r>
  </si>
  <si>
    <r>
      <t>*"Los resultados de las simulaciones indican que la eficiencia del uso de paneles fotovoltaicos de forma integrada es más eficiente en invierno que en verano" --&gt;"Sin embargo, el rendimiento del sistema fotovoltaico disminuye durante los meses de verano debido al efecto de las altas temperaturas en el rendimiento de los paneles fotovoltaicos "
**" Estos dispositivos de estado sólido generan electricidad a partir de la luz solar sin mantenimiento, contaminación ni consumo de materiales"</t>
    </r>
    <r>
      <rPr>
        <sz val="10"/>
        <color rgb="FFFF0000"/>
        <rFont val="Arial"/>
        <family val="2"/>
      </rPr>
      <t xml:space="preserve"> FALSE</t>
    </r>
    <r>
      <rPr>
        <sz val="10"/>
        <rFont val="Arial"/>
        <family val="2"/>
      </rPr>
      <t xml:space="preserve"> + "En Jordania se prefieren ventanas de vidrio más anchas, particularmente en las fachadas principales de las casas, para lograr una apariencia ética y moderna" (En el SUR)</t>
    </r>
  </si>
  <si>
    <t>*"Se deben determinar tres factores principales para aumentar el rendimiento energético de un sistema fotovoltaico: ubicación (radiación solar), tecnología o tipos de células fotovoltaicas y orientación (ángulo de inclinación, azimut, método de control) respecto de la posición del sol durante todo el año."</t>
  </si>
  <si>
    <t>*"Jordania enfrenta dos desafíos importantes en su sector energético: la creciente demanda de energía y los recursos internos limitados para satisfacer las necesidades del país, Jordania importa la mayor parte de sus necesidades energéticas y el alto costo del petróleo importado creó desafíos para el crecimiento económico y el desarrollo social de Jordania."--&gt; Jordania como un claro ejemplo de por qué se busca la independencia energética, esto limita el desarrollo al ser tan vulnerable a los altos costes. 
**"El seguimiento del punto de máxima potencia funciona regulando el estado del módulo eléctrico para que se pueda almacenar más energía de manera efectiva en las baterías. - MPPT"</t>
  </si>
  <si>
    <t xml:space="preserve">Cálculos mostrados manualmente </t>
  </si>
  <si>
    <t xml:space="preserve">*"Se supone que el sistema fotovoltaico básico cubre el 50% de la fachada sur desde el tercer piso y el 80% de las fachadas este y oeste." (En las fachadas este y oeste las ventanas son más pequeñas)
**CASOS (Evaluado como un edificio aislado + sin considerar pérdidas):
"1- En fachada sur mediante un elemento integrado como una barandilla --&gt; 42% energía solicitada con 28 paneles
2- En la fachada este como elemento de diseño y decoración. --&gt; 22% energía solicitada con 13 paneles
3- En la fachada oeste como elemento de diseño y decoración --&gt; 22% energía solicitada con 13 paneles
4- En el techo --&gt; 7 paneles para llegar al 100%" = 61 paneles </t>
  </si>
  <si>
    <t>*"Podemos utilizar células solares en las fachadas este y oeste, pero en mayor número que en las fachadas sur."</t>
  </si>
  <si>
    <t>El edificio puede llegar a suplir el 100% de la demanda de energía con 3 fachadas y el techo.</t>
  </si>
  <si>
    <t>*" Este artículo tiene como objetivo evaluar el desempeño de tres estrategias de diseño PVSD (dispositivo de protección fotovoltaica) en cinco ciudades chinas mediante el uso de un programa de simulación todo en uno propuesto, de acuerdo con el método de diseño de desempeño paramétrico."</t>
  </si>
  <si>
    <r>
      <t xml:space="preserve">*"Los complementos Ladybug y Honeybee de la plataforma </t>
    </r>
    <r>
      <rPr>
        <u/>
        <sz val="10"/>
        <rFont val="Arial"/>
        <family val="2"/>
      </rPr>
      <t>Grasshopper</t>
    </r>
    <r>
      <rPr>
        <sz val="10"/>
        <rFont val="Arial"/>
        <family val="2"/>
      </rPr>
      <t xml:space="preserve"> se desarrollan a partir del motor EnergyPlus para evaluar el rendimiento energético de los edificios desde diversos aspectos. Estos complementos pueden simplificar el proceso de simulación y permitir a los arquitectos evaluar el rendimiento del edificio"
**"La aplicación de PVSD en edificios se utiliza principalmente para dar sombra, generar electricidad y aislar"
</t>
    </r>
  </si>
  <si>
    <t>Se trabaja según. " En esta investigación, está diseñado para (a) proporcionar sombra y generar electricidad cuando se necesita sombra; y (b) generar electricidad en un ángulo de inclinación y altura óptimos cuando no se requiere sombra. " --&gt; Tres casos : estático, rotación y dinámico (altura como rotación). 
*"Para evaluar el impacto de diferentes estrategias de diseño en PVSD, en este estudio se adoptan los siguientes tres criterios: (1) intensidad del uso de energía (EUI): evaluación del consumo energético general de un edificio; (2) generación de energía fotovoltaica (PPG): evaluación de la generación de energía del sistema de protección fotovoltaica; y (3) intensidad neta de uso de energía (EUI neto): EUI neto = EUI − PPG, evaluando el desempeño de ahorro de energía del sistema de protección fotovoltaica."</t>
  </si>
  <si>
    <t>*"La sala de experimentos se seleccionó en un apartamento de estudiantes en Qingdao, China." +". El tamaño de la ventana de la habitación era: 2,6 m × 1,5 m. Los espacios en los dos lados de estas ventanas eran pequeños y los espacios superiores e inferiores eran grandes. No hubo obstrucciones en la fachada del edificio."</t>
  </si>
  <si>
    <t>*"Para simplificar el proceso de simulación del rendimiento de PVSD, se utilizan Ladybug 0.0.69 y Honeybee 0.0.66 para crear el programa de simulación en la plataforma Grasshopper"</t>
  </si>
  <si>
    <r>
      <t>*"como los algoritmos genéticos y el</t>
    </r>
    <r>
      <rPr>
        <u/>
        <sz val="10"/>
        <rFont val="Arial"/>
        <family val="2"/>
      </rPr>
      <t xml:space="preserve"> aprendizaje automático</t>
    </r>
    <r>
      <rPr>
        <sz val="10"/>
        <rFont val="Arial"/>
        <family val="2"/>
      </rPr>
      <t>, pueden localizar parámetros que respalden un mejor rendimiento de los sistemas dinámicos "
**"Muchos fabricantes de sistemas fotovoltaicos ofrecen 25 años de garantía, por lo que este estudio supone que el tiempo de servicio del PVSD fue de 25 años sin costes de mantenimiento."</t>
    </r>
  </si>
  <si>
    <t>*"En comparación con BIPV, PVSD es relativamente más simple y económico. Es especialmente adecuado para la rehabilitación de edificios de pequeñas dimensiones."
*"Esto demuestra que con la creciente latitud urbana, la tecnología fotovoltaica requiere una mayor inclinación para lograr una mayor generación de energía." --&gt;"Esto demuestra que con la creciente latitud urbana, la tecnología fotovoltaica requiere una mayor inclinación para lograr una mayor generación de energía."
**"En general, la estrategia de mover sombra tuvo el mejor desempeño en las cinco ciudades en términos de ahorro de energía, y fue seguida por las estrategias de rotación de sombra y de sombra fija. Entre ellos, Kunming logró un consumo energético neto cero"
--&gt; El clima hace de una posobilidad algo viable o no, en función de este se verifica si un elemento estático o dinámico es más adeucado, pero, también en función del precio de la electricidad se define el período de recuperación. Es decir, marca la importancia de la personalización de la estrategia en función de este.</t>
  </si>
  <si>
    <t xml:space="preserve">*"Es importante señalar que encontrar parámetros PVSD óptimos, que puedan proporcionar un rendimiento energético óptimo en los edificios, requiere HVAC profesional, conocimientos de informática y técnicas de simulación bien entrenadas. Sin embargo, sin la formación adecuada, los arquitectos normalmente no tienen la capacidad ni el conocimiento para utilizar software de simulación de rendimiento energético, como EnergyPlus, DoE-2 y TRNsys"
**Al no incluir los costes de mantenimiento en sistema dinámico queda muy incipiente la evaluación de la rentabilidad, pues se debería precisar ya que es un aspecto relevante sobre todo en los sistemas dinámicos. 
</t>
  </si>
  <si>
    <t>*"Los parámetros fijos (incluida la geometría del edificio, la construcción del edificio, el sistema HVAC, cargas y horarios, y datos meteorológicos) y los parámetros dinámicos (incluida la altura de movimiento y el ángulo de inclinación de PVSD) se configuran, en primer lugar, para crear la geometría de la zona y asignar propiedades para la zona"
--&gt; (Solo ingreso de datos), aplicable a casos con geometrías sencillas</t>
  </si>
  <si>
    <r>
      <t xml:space="preserve">*" edificios sean sostenibles, resilientes y con cero emisiones de CO 2 " --&gt; "evalúen todos los procesos de </t>
    </r>
    <r>
      <rPr>
        <u/>
        <sz val="10"/>
        <rFont val="Arial"/>
        <family val="2"/>
      </rPr>
      <t xml:space="preserve">planificación urbana </t>
    </r>
    <r>
      <rPr>
        <sz val="10"/>
        <rFont val="Arial"/>
        <family val="2"/>
      </rPr>
      <t>para lograr cero emisiones en el futuro"
**"</t>
    </r>
    <r>
      <rPr>
        <u/>
        <sz val="10"/>
        <rFont val="Arial"/>
        <family val="2"/>
      </rPr>
      <t>"Rhinoceros 3D"</t>
    </r>
    <r>
      <rPr>
        <sz val="10"/>
        <rFont val="Arial"/>
        <family val="2"/>
      </rPr>
      <t xml:space="preserve"> es una computadora de gráficos 3D para diseño asistido por computadora (CAD), y su complemento</t>
    </r>
    <r>
      <rPr>
        <u/>
        <sz val="10"/>
        <rFont val="Arial"/>
        <family val="2"/>
      </rPr>
      <t xml:space="preserve"> Grasshopper </t>
    </r>
    <r>
      <rPr>
        <sz val="10"/>
        <rFont val="Arial"/>
        <family val="2"/>
      </rPr>
      <t>es un entorno de programación visual. "Grasshopper" alberga varias herramientas de modelado energético, como</t>
    </r>
    <r>
      <rPr>
        <u/>
        <sz val="10"/>
        <rFont val="Arial"/>
        <family val="2"/>
      </rPr>
      <t xml:space="preserve"> Ladybugs y Honeybee</t>
    </r>
    <r>
      <rPr>
        <sz val="10"/>
        <rFont val="Arial"/>
        <family val="2"/>
      </rPr>
      <t>, que además se conectan con una conocida herramienta de modelado energético de edificios como "</t>
    </r>
    <r>
      <rPr>
        <u/>
        <sz val="10"/>
        <rFont val="Arial"/>
        <family val="2"/>
      </rPr>
      <t>EnergyPlus</t>
    </r>
    <r>
      <rPr>
        <sz val="10"/>
        <rFont val="Arial"/>
        <family val="2"/>
      </rPr>
      <t>"" --&gt; "El análisis se puede realizar para un edificio o bloques de construcción en varias resoluciones en el tiempo y el espacio. Como a menudo la demanda horaria de energía de los edificios no está disponible públicamente debido a la privacidad, etc., estos modelos son importantes para las evaluaciones de la viabilidad de las energías renovables variables (VRE), como la BIPV en entornos urbanos."</t>
    </r>
  </si>
  <si>
    <t>("parámetros de diseño y los parámetros de desempeño urbano, ")</t>
  </si>
  <si>
    <t>*"En este estudio, realizamos análisis ambientales y energéticos para la remodelación del edificio de oficinas frente al mar en Shinagawa, Tokio, Japón, como sitio de prueba" --&gt;"El sitio de prueba, área de Shinagawa (35,6° N, 139,7° W) está ubicado cerca de la estación de tren de Shinagawa en Minato Wards, Tokio, Japón."</t>
  </si>
  <si>
    <t xml:space="preserve">*ArcGIS + --&gt;Rhinoceros 3D </t>
  </si>
  <si>
    <t>*"Considerando los patrones de uso de los edificios, los materiales de las paredes, ventanas y tejados, el clima y el contexto urbano, como las sombras de los edificios cercanos." + Relacion ventana pared + "Los análisis consideran los períodos del proyecto, las tasas de descuento, los costos de los sistemas fotovoltaicos, la degradación, diversas pérdidas de energía, tarifas, etc" --&gt; incluye el costo de mantenimiento del sistema fotovoltaico y  valor de la electricidad tanto al comprar como al vender + Factor de emisión de la red
**"La suficiencia energética (ES) es la forma en que se puede comparar la generación fotovoltaica total con la demanda anual total. 2. Autosuficiencia (SS) es la cantidad de generación fotovoltaica que puede satisfacer la demanda de edificios locales considerando el equilibrio entre la oferta y la demanda por hora. 3. El autoconsumo (SC) es la cantidad de generación fotovoltaica que se puede consumir localmente. 4. El ahorro de costos (CS) es la cantidad de costos de energía que se pueden ahorrar instalando sistemas fotovoltaicos, incluidos los costos de capital y de mantenimiento. 5. La reducción de las emisiones de CO 2 de los sistemas fotovoltaicos se calcula comparando las emisiones de CO 2 del consumo de electricidad de la red antes y después de la instalación del sistema. Todos los indicadores están expresados ​​en porcentaje. " 
***"+ "índice de cobertura de construcción ( BCR )" "</t>
  </si>
  <si>
    <t>*" Los análisis de los edificios existentes muestran que el 81% del área de los tejados puede recibir más del 90% de la radiación solar máxima ( Tabla 5 ). Por otro lado, la fachada orientada al sur sin sombras recibe sólo entre el 60 y el 70% de la radiación solar máxima. Como el coste de instalación de los sistemas fotovoltaicos en tejados es inferior al de las fachadas [ 43 ], se debe dar la primera prioridad a los tejados, pero los nuevos materiales fotovoltaicos desarrollados con un peso ligero, como la perovskita fotovoltaica, podrían permitir una futura aplicación en fachadas más económica y más fácil que en la actualidad."
**"las energías fotovoltaicas en los tejados de los grandes edificios han recibido poca atención, ya que la generación fotovoltaica en los tejados es bastante pequeña en comparación con las demandas de los grandes edificios. "</t>
  </si>
  <si>
    <r>
      <t>*"Produjimos cinco escenarios con diferentes formas de edificios y distritos (escenario 1 a 5) en comparación con los edificios existentes (escenario 0), que incluyen nueve edificios en promedio. " --&gt; Para llevar los datos a Rhino primero se utilizó ArcGIS "Se estiman las demandas de energía de los edificios y la generación fotovoltaica en los tejados con una resolución horaria para todos los escenarios utilizando “Rhinoceros 3D” y sus complementos Grasshopper, etc., " +"Luego, se realizaron análisis tecnoeconómicos utilizando el modelo System Advisor (</t>
    </r>
    <r>
      <rPr>
        <sz val="10"/>
        <color rgb="FFFF0000"/>
        <rFont val="Arial"/>
        <family val="2"/>
      </rPr>
      <t>SAM</t>
    </r>
    <r>
      <rPr>
        <sz val="10"/>
        <rFont val="Arial"/>
        <family val="2"/>
      </rPr>
      <t xml:space="preserve">)" </t>
    </r>
    <r>
      <rPr>
        <sz val="10"/>
        <color rgb="FFFF0000"/>
        <rFont val="Arial"/>
        <family val="2"/>
      </rPr>
      <t>(Ver K3)</t>
    </r>
    <r>
      <rPr>
        <sz val="10"/>
        <rFont val="Arial"/>
        <family val="2"/>
      </rPr>
      <t xml:space="preserve">
**"</t>
    </r>
    <r>
      <rPr>
        <u/>
        <sz val="10"/>
        <rFont val="Arial"/>
        <family val="2"/>
      </rPr>
      <t>Los edificios también deben prepararse para la adaptación al creciente cambio climático mejorando la resiliencia,</t>
    </r>
    <r>
      <rPr>
        <sz val="10"/>
        <rFont val="Arial"/>
        <family val="2"/>
      </rPr>
      <t>"</t>
    </r>
  </si>
  <si>
    <r>
      <t xml:space="preserve">*"Descubrimos que los diseños de edificios ecológicos con sistemas fotovoltaicos en los tejados son cada vez más económicos en Tokio, con una </t>
    </r>
    <r>
      <rPr>
        <u/>
        <sz val="10"/>
        <rFont val="Arial"/>
        <family val="2"/>
      </rPr>
      <t>reducción de las emisiones de CO 2 del 2 al 9 %</t>
    </r>
    <r>
      <rPr>
        <sz val="10"/>
        <rFont val="Arial"/>
        <family val="2"/>
      </rPr>
      <t xml:space="preserve"> que depende del tamaño de los tejados. Los períodos de recuperación se reducen de 14 años en 2018 a 6 años en 2030. Para alcanzar emisiones netas de CO 2 cero para 2050, se necesitan acciones inmediatas para instalar sistemas fotovoltaicos en los tejados de edificios nuevos y existentes, con mejoras de </t>
    </r>
    <r>
      <rPr>
        <u/>
        <sz val="10"/>
        <rFont val="Arial"/>
        <family val="2"/>
      </rPr>
      <t>eficiencia energética</t>
    </r>
    <r>
      <rPr>
        <sz val="10"/>
        <rFont val="Arial"/>
        <family val="2"/>
      </rPr>
      <t xml:space="preserve"> por parte de la </t>
    </r>
    <r>
      <rPr>
        <u/>
        <sz val="10"/>
        <rFont val="Arial"/>
        <family val="2"/>
      </rPr>
      <t>industria de la construcción y los propietarios de los edificios</t>
    </r>
    <r>
      <rPr>
        <sz val="10"/>
        <rFont val="Arial"/>
        <family val="2"/>
      </rPr>
      <t xml:space="preserve">. Para facilitar tales acciones, los gobiernos nacionales y locales deben adoptar </t>
    </r>
    <r>
      <rPr>
        <u/>
        <sz val="10"/>
        <rFont val="Arial"/>
        <family val="2"/>
      </rPr>
      <t>políticas apropiadas</t>
    </r>
    <r>
      <rPr>
        <sz val="10"/>
        <rFont val="Arial"/>
        <family val="2"/>
      </rPr>
      <t>."
**". Por lo tanto, concluimos que la sombra tiene poca influencia en las demandas energéticas totales del edificio en los entornos que consideramos."
***"lo que enfatiza la necesidad de utilizar la fachada para aumentar aún más la generación fotovoltaica en el sitio."
*/"Cabe señalar que lugares como Japón, donde los terrenos son limitados para la instalación de energía fotovoltaica, deberían implementar una r</t>
    </r>
    <r>
      <rPr>
        <u/>
        <sz val="10"/>
        <rFont val="Arial"/>
        <family val="2"/>
      </rPr>
      <t xml:space="preserve">egulación obligatoria para la instalación de energía fotovoltaica en los tejados </t>
    </r>
    <r>
      <rPr>
        <sz val="10"/>
        <rFont val="Arial"/>
        <family val="2"/>
      </rPr>
      <t xml:space="preserve">de los edificios, ya que dichas inversiones no deberían ser un problema para los propietarios de los edificios. Además, se recomienda </t>
    </r>
    <r>
      <rPr>
        <u/>
        <sz val="10"/>
        <rFont val="Arial"/>
        <family val="2"/>
      </rPr>
      <t>mejorar la regulación sobre las formas de construcción para promover la instalación de energía fotovoltaica en los tejados de los edificios nuevos</t>
    </r>
    <r>
      <rPr>
        <sz val="10"/>
        <rFont val="Arial"/>
        <family val="2"/>
      </rPr>
      <t>.</t>
    </r>
  </si>
  <si>
    <t>*"Este estudio estableció un flujo de trabajo para evaluar los planes de reurbanización de edificios de oficinas frente al mar con energía fotovoltaica (PV) en los tejados, diferentes formas y disposiciones de los edificios."</t>
  </si>
  <si>
    <t>*"Se realizó una serie de entrevistas cualitativas con 86 participantes del estudio en los Emiratos Árabes Unidos. El muestreo fue aleatorio pero intencionado para obtener información de las fuentes más creíbles. También se consideró la continuación de la selección de los participantes adecuados de los grupos de partes interesadas definidos de acuerdo con los principios teóricos y estudios previos, el desarrollo de las preguntas correctas y la determinación del tipo apropiado de entrevistas para facilitar el proceso de recopilación de datos. E"</t>
  </si>
  <si>
    <r>
      <t>*"Está específicamente enmarcado para posicionar la</t>
    </r>
    <r>
      <rPr>
        <i/>
        <sz val="10"/>
        <rFont val="Arial"/>
        <family val="2"/>
      </rPr>
      <t xml:space="preserve"> </t>
    </r>
    <r>
      <rPr>
        <u/>
        <sz val="10"/>
        <rFont val="Arial"/>
        <family val="2"/>
      </rPr>
      <t>política como un puent</t>
    </r>
    <r>
      <rPr>
        <i/>
        <sz val="10"/>
        <rFont val="Arial"/>
        <family val="2"/>
      </rPr>
      <t xml:space="preserve">e </t>
    </r>
    <r>
      <rPr>
        <sz val="10"/>
        <rFont val="Arial"/>
        <family val="2"/>
      </rPr>
      <t>entre las barreras y los impulsores de la adopción y examinar las perspectivas que proporcionan una resolución sistemática del debate."
**</t>
    </r>
    <r>
      <rPr>
        <u/>
        <sz val="10"/>
        <rFont val="Arial"/>
        <family val="2"/>
      </rPr>
      <t>"BIPV mantiene el estado de energía renovable limpia de la tecnología fotovoltaica, pero también va más allá para abordar algunos de los desafíos que enfrenta la energía fotovoltaica a gran escala."</t>
    </r>
    <r>
      <rPr>
        <sz val="10"/>
        <rFont val="Arial"/>
        <family val="2"/>
      </rPr>
      <t xml:space="preserve"> --&gt; "Boesiger y Bacher sostienen que cuando los propietarios y arquitectos no se sienten presionados por la política o la política, simplemente no hay razones suficientes que los persuadan a adoptar BIPV [ 64 ]. "---&gt;  Junto al anterior cita, se presentan otras investigaciones que apoyan que sin obligatoriedad no hay avance. + no tener aprobaciones municipales. 
***"a primera visión es que las políticas no deberían ser obligatorias porque dicha innovación enfrenta múltiples barreras. La segunda posición sugiere que, dado que las personas no cambian a menos que se vean obligadas por algunas regulaciones o multas, las políticas obligatorias son cruciales."</t>
    </r>
  </si>
  <si>
    <t>*"Las principales barreras mencionadas por los participantes del estudio fueron la propiedad de la vivienda, la falta de interés y los desafíos de vivir como expatriado en los EAU, " --&gt; "xpatriados tienden a cambiar de residencia con frecuencia"
**"Esta parte interesada estaba particularmente interesada en BIPV pero no podía reconciliarse con la realidad de la limpieza de los paneles"--&gt;"encontrar soluciones al mantenimiento automatizado"</t>
  </si>
  <si>
    <t>*"Este artículo es un extracto de un estudio doctoral reciente realizado utilizando un modelo cualitativo exploratorio y entrevistas con ochenta y seis residentes en los Emiratos Árabes Unidos (EAU). Se seleccionó la energía fotovoltaica integrada en edificios (BIPV) como estudio de caso de innovación energética y el análisis temático de los datos recopilados sugiere que la adopción de BIPV está limitada por múltiples barreras"
--&gt; Barrera estética y la de mantenimiento.</t>
  </si>
  <si>
    <r>
      <t xml:space="preserve">*"Estos comentarios muestran que ni los profesionales ni los no profesionales comprenden bien la aplicación y el uso de BIPV." --&gt; "esta falta de conocimiento conduce a una falta de interés"
**"Estaba insinuando que dentro del proceso de diseño, la novedad de BIPV, así como las incertidumbres detrás de él, se combinarían para generar más preguntas que complicarían la finalización exitosa del proyecto"
***"Los factores ambientales que impactan el BIPV en los EAU representan una consideración única para su discusión porque, como dispositivo externo, el BIPV está expuesto al impacto de la arena, el polvo, la humedad y el alto calor del desierto"
*/"Para abordar este escenario, se necesitan políticas como códigos y estándares relacionados con BIPV, así como pautas específicas para dirigir las especificaciones para aspectos de integración de productos y edificios, como la selección de materiales, las propiedades térmicas y la protección contra incendios." +"Además, el procedimiento sobre cómo se inician, diseñan, licitan, examinan y aprueban los proyectos BIPV es fundamental."
*//"fomenten la investigación en tecnologías de </t>
    </r>
    <r>
      <rPr>
        <u/>
        <sz val="10"/>
        <rFont val="Arial"/>
        <family val="2"/>
      </rPr>
      <t>limpieza automatizadas y con bajo consumo de agua</t>
    </r>
    <r>
      <rPr>
        <sz val="10"/>
        <rFont val="Arial"/>
        <family val="2"/>
      </rPr>
      <t xml:space="preserve">" + o una tercerización de esre servicio </t>
    </r>
  </si>
  <si>
    <t>*" Debido a los problemas con las perspectivas de diseño e ingeniería, los módulos fotovoltaicos generalmente se colocan en la azotea de un edificio para evitar diseños y sistemas de fachada heterogéneos. "
**"Presentaron que los módulos fotovoltaicos CIGS para aplicaciones de construcción mostraban una alta competitividad de producto, un costo aceptable, una apariencia atractiva y una benignidad ambiental. " +"Su estudio señaló que los módulos CIGS flexibles no tenían grietas en las células solares CIGS de tipo superestrato después del proceso de despegue. " --&gt;"Una vez más, los módulos CIGS pueden adaptarse a los elementos estéticos de los edificios, lo que los convierte en el módulo fotovoltaico más adecuado para sistemas BIPV. "</t>
  </si>
  <si>
    <t>*"este estudio analizó el rendimiento de generación de energía de módulos CIGS flexibles en condiciones de exposición al aire libre para evaluar su aplicabilidad a edificios BIPV" --&gt;"dependiendo de los diferentes ángulos y condiciones de temperatura. La medición en condiciones exteriores se realiza durante ocho (8) meses "</t>
  </si>
  <si>
    <t>*Simulación en maqueta:  de techo y fachada en Corea del Sur que  tiene cuatro estaciones distintas</t>
  </si>
  <si>
    <t xml:space="preserve">*eficiencia del 15% 
"Para realizar la prueba, el módulo CIGS se instaló en un plano inclinado (30°) y vertical (90°) utilizando una maqueta instalada orientada al sur" --&gt; "Se realizó un análisis de sensibilidad para evaluar el rendimiento de generación de energía del módulo CIGS en función de dos factores principales, incluida la temperatura del módulo y la irradiación solar en esta sección. "
</t>
  </si>
  <si>
    <t>*"Se instaló un módulo CIGS, cada uno en el plano inclinado y vertical y un módulo cristalino de referencia, y cada uno de los tres medidores de irradiación se instaló en el plano horizontal (0°), plano inclinado (30°) y plano vertical ( 90°). La maqueta estaba ubicada en 36°21′11.5″N, 127°18′02.7″E con dirección sur. El experimento se realizó durante ocho (8) meses, de febrero a septiembre de 2020." + "Para el monitoreo se utilizó el sistema de prueba multicanal del fabricante TNE TECH (sistema de monitoreo de módulos fotovoltaicos, Corea del Sur), ya que permite el monitoreo en tiempo real conectando una red local con una computadora de escritorio."
**"l análisis de temperatura reveló que el voltaje mostró tendencias decrecientes a medida que la temperatura aumentó de 30 a 35 °C" +" principalmente porque el voltaje afectado por la temperatura y la corriente afectada por la irradiación total fueron estables."</t>
  </si>
  <si>
    <t>*" Los resultados de este estudio de caso experimental indicaron que el rendimiento de generación de energía del módulo CIGS vertical disminuyó en comparación con el del módulo CIGS inclinado durante todos los períodos de análisis, excepto en el período de febrero. " + "El análisis de sombreado se realizó primero utilizando un dispositivo de medición de sombra para identificar los efectos de sombreado del entorno antes del experimento. Se utilizó un dispositivo portátil de medición de sombra, SunEye"
*", se determinó que el rendimiento general de generación de energía del módulo CIGS_30 era mayor y la reacción en respuesta a las condiciones de irradiancia era relativamente menor en comparación con el módulo CIGS_9"
**"Con base en este resultado comparado, se puede esperar que el módulo CIGS sea significativamente sensible al rendimiento de generación de energía en condiciones de luz difusa y a la reducción de la radiación solar absoluta" --&gt; "El resultado de su estudio experimental señaló que un máximo de 7,4% de degradación del rendimiento en un módulo CIGS podría ocurrir en función de condiciones de irradiancia difusa en comparación con otros módulos fotovoltaicos tradicionales. Al considerar tales características de la generación de energía del módulo CIGS, se puede resumir que el módulo CIGS puede presentar un mejor rendimiento en condiciones de irradiancia clara"</t>
  </si>
  <si>
    <t>NA</t>
  </si>
  <si>
    <t>Existe una dificultad de aplicación de estudios como este,  apoyo la idea de utlilizar este tipo de celdas como PVSD</t>
  </si>
  <si>
    <t xml:space="preserve">*Simulado como un BAPV
*"También se requiere un diseño óptimo del módulo CIGS basado en información previa sobre el ángulo de altitud solar en la región de instalación propuesta para mejores aplicaciones BIPV en la práctica." --&gt; Da el punto de importancia de evaluar según las investigaciones cuál es el ángulo óptimo en función de la latitud de la zona de localización. </t>
  </si>
  <si>
    <t>*"Se selecciona como caso de estudio el edificio de la Escuela de Negocios John Molson (JMSB) de la Universidad Concordia en el centro de Montreal. "</t>
  </si>
  <si>
    <r>
      <t xml:space="preserve">Categoría N. 3 Variables + Eficiencia de sistema 
</t>
    </r>
    <r>
      <rPr>
        <i/>
        <sz val="11"/>
        <rFont val="Arial"/>
        <family val="2"/>
      </rPr>
      <t>(Existen los que se pueden y no se pueden controlar)</t>
    </r>
  </si>
  <si>
    <t>*" El PR proporciona una métrica objetiva para determinar cómo se desempeña una instalación de energía solar en comparación con su potencial teórico."
*"El diseño generativo es una forma de inteligencia artificial que responde a un problema de ingeniería con un abanico de posibles soluciones entre las que escoger, y que pueden ajustarse posteriormente conforme sea necesario."
**"GA, que está inspirado en la teoría de la evolución natural, es uno de los métodos metaheurísticos más conocidos que puede resolver problemas complejos de optimización multiobjetivo "</t>
  </si>
  <si>
    <t>*" el presente artículo hizo una contribución novedosa al conjunto de conocimientos al presentar un marco de diseño generativo basado en BIM para el diseño de la disposición de módulos fotovoltaicos en todo el exterior de edificios altos " --&gt;" En este marco, se utiliza un enfoque de diseño generativo basado en simulación para encontrar las configuraciones óptimas de la disposición de los módulos fotovoltaicos en las superficies del edificio considerando los ingresos de la energía generada y el costo total del ciclo de vida "</t>
  </si>
  <si>
    <r>
      <t xml:space="preserve">*"el modelo paramétrico específico de la superficie de los módulos fotovoltaicos se integra con un método de optimización para encontrar el diseño óptimo de los módulos fotovoltaicos considerando el período de estudio, el margen de beneficio, la energía fotovoltaica recolectada y el costo. --&gt; Se desarrolla un estudio de caso para investigar la viabilidad del método propuesto."
*"casi el 13% del precio total de una instalación fotovoltaica corresponde a los módulos, y el resto cubre el BOS y los costes indirectos"
**"Como se muestra en la Tabla 1 , se propusieron varios enfoques de optimización para el diseño fotovoltaico de los tejados. Sin embargo, </t>
    </r>
    <r>
      <rPr>
        <u/>
        <sz val="10"/>
        <rFont val="Arial"/>
        <family val="2"/>
      </rPr>
      <t>la mayoría de ellos no utilizó el modelo BIM en el proceso de optimización</t>
    </r>
    <r>
      <rPr>
        <sz val="10"/>
        <rFont val="Arial"/>
        <family val="2"/>
      </rPr>
      <t xml:space="preserve">. "
</t>
    </r>
  </si>
  <si>
    <r>
      <t xml:space="preserve">*" el modelo BIM del edificio JMSB se crea utilizando el </t>
    </r>
    <r>
      <rPr>
        <u/>
        <sz val="10"/>
        <rFont val="Arial"/>
        <family val="2"/>
      </rPr>
      <t xml:space="preserve">software Revit (ara parametrizar la generación de módulos fotovoltaicos específicos en este edificio, se utiliza </t>
    </r>
    <r>
      <rPr>
        <sz val="10"/>
        <rFont val="Arial"/>
        <family val="2"/>
      </rPr>
      <t>Dynamo</t>
    </r>
    <r>
      <rPr>
        <u/>
        <sz val="10"/>
        <rFont val="Arial"/>
        <family val="2"/>
      </rPr>
      <t>).</t>
    </r>
    <r>
      <rPr>
        <sz val="10"/>
        <rFont val="Arial"/>
        <family val="2"/>
      </rPr>
      <t xml:space="preserve"> Para considerar el efecto de sombra de los edificios circundantes en la simulación solar, las manzanas de la ciudad alrededor del edificio JMSB se extraen del modelo </t>
    </r>
    <r>
      <rPr>
        <u/>
        <sz val="10"/>
        <rFont val="Arial"/>
        <family val="2"/>
      </rPr>
      <t xml:space="preserve">CityGML (L disponibles o generarse utilizando datos SIG públicos) </t>
    </r>
    <r>
      <rPr>
        <sz val="10"/>
        <rFont val="Arial"/>
        <family val="2"/>
      </rPr>
      <t xml:space="preserve">" +"La perfecta integración de Dynamo y </t>
    </r>
    <r>
      <rPr>
        <i/>
        <u/>
        <sz val="10"/>
        <rFont val="Arial"/>
        <family val="2"/>
      </rPr>
      <t>Refinery</t>
    </r>
    <r>
      <rPr>
        <sz val="10"/>
        <rFont val="Arial"/>
        <family val="2"/>
      </rPr>
      <t xml:space="preserve"> nos permite obtener los beneficios de automatizar el proceso de creación de opciones de diseño en Refinery, ejecutar los nodos personalizados en Dynamo y optimizar las soluciones en Refinery."</t>
    </r>
  </si>
  <si>
    <r>
      <t>*En unos de los casos que se presenta: "Los resultados del análisis de radiación y flujo de energía para un estudio de caso BIPV mostraron que mediante la implementación de un diseño BIPV basado en BIM, el costo del sistema fotovoltaico se redujo en un 11,7 % y la pérdida de transmisión de energía disminuyó en un 2,95 %. " +"Además, la semántica del m</t>
    </r>
    <r>
      <rPr>
        <u/>
        <sz val="10"/>
        <rFont val="Arial"/>
        <family val="2"/>
      </rPr>
      <t xml:space="preserve">odelo BIM permite excluir áreas </t>
    </r>
    <r>
      <rPr>
        <sz val="10"/>
        <rFont val="Arial"/>
        <family val="2"/>
      </rPr>
      <t xml:space="preserve">donde no se pueden instalar módulos fotovoltaicos (por ejemplo, debido a instalaciones mecánicas o aberturas)."
**"En caso de que la </t>
    </r>
    <r>
      <rPr>
        <b/>
        <sz val="10"/>
        <rFont val="Arial"/>
        <family val="2"/>
      </rPr>
      <t>restricción presupuestaria</t>
    </r>
    <r>
      <rPr>
        <sz val="10"/>
        <rFont val="Arial"/>
        <family val="2"/>
      </rPr>
      <t xml:space="preserve"> no sea un factor dominante, el problema de optimización se puede resolver como un problema de objetivo único maximizando el beneficio del proyecto. En este caso, el resultado final de la o</t>
    </r>
    <r>
      <rPr>
        <i/>
        <u/>
        <sz val="10"/>
        <rFont val="Arial"/>
        <family val="2"/>
      </rPr>
      <t>ptimización es una solución única que genera el máximo beneficio durante T años</t>
    </r>
    <r>
      <rPr>
        <sz val="10"/>
        <rFont val="Arial"/>
        <family val="2"/>
      </rPr>
      <t>."
***EN TECHOS " Existe un patrón ligeramente convexo entre costos e ingresos, lo que sugiere que a medida que aumenta el número de paneles, la tasa de crecimiento de los ingresos disminuye. Esto es lógico porque, con un número menor de paneles, los paneles se colocan en lugares donde existe el máximo potencial de radiación. Al aumentar el número de paneles instalados en el tejado, los paneles deben instalarse en lugares con menor potencial de radiación, lo que provoca una disminución general del crecimiento de los ingresos"
*/ Los modelos no dan gráficos de análisis sino que se deben buscar formas de representación y comparación para la toma de decisiones:"soluciones frontales de Pareto) para comparar diferentes alternativas y discutir con quienes toman las decisiones"</t>
    </r>
  </si>
  <si>
    <r>
      <t xml:space="preserve">*"BIM nunca se ha utilizado para la aplicación de conceptos de diseño generativo al diseño de sistemas fotovoltaicos en edificios de gran altura. Esta es una limitación importante en este ámbito porque, en ausencia de modelos BIM semánticamente ricos, la mayoría de los enfoques para la optimización de sistemas fotovoltaicos recurren al tratamiento indiscriminado de las superficies de los edificios. "
"En un estudio de Zhang et al. [60] , se desarrolla un </t>
    </r>
    <r>
      <rPr>
        <u/>
        <sz val="10"/>
        <rFont val="Arial"/>
        <family val="2"/>
      </rPr>
      <t xml:space="preserve">algoritmo generativo paramétrico para diseñar edificios con respecto a las perspectivas de conservación de energía, </t>
    </r>
    <r>
      <rPr>
        <sz val="10"/>
        <rFont val="Arial"/>
        <family val="2"/>
      </rPr>
      <t xml:space="preserve">que puede mejorar la eficiencia energética del edificio en la fase inicial de diseño y optimizar el costo."
**"En última instancia, </t>
    </r>
    <r>
      <rPr>
        <u/>
        <sz val="10"/>
        <rFont val="Arial"/>
        <family val="2"/>
      </rPr>
      <t>la disposición óptima de los módulos fotovoltaicos tiene como objetivo maximizar los ingresos energéticos y minimizar el coste del ciclo de vida."</t>
    </r>
  </si>
  <si>
    <r>
      <t xml:space="preserve">*"es imperativo integrar un enfoque de optimización con el modelo paramétrico basado en BIM y establecer una plataforma de diseño generativo completa."
**" Sin embargo, en comparación con la azotea, las soluciones de fachada tienden a tener ángulos de inclinación más bajos"
***"Como se muestra en la Tabla 6 , no hay ganancias durante los primeros cinco años del proyecto incluso con una cantidad mínima de módulos fotovoltaicos. Al considerar un período de estudio más largo, la cantidad de módulos fotovoltaicos aplicados puede aumentar y el proyecto comienza a generar ganancias. Como se muestra en esta tabla, cuanto más largo sea el período de estudio, mayor será el ROI y más rentable será el proyecto."
*/"La principal observación de este análisis es que el máximo beneficio se logra cuando se utilizan paneles de 1,5 m × 3 m. Esto se debe a que, si bien los paneles más pequeños no aprovechan todo el potencial de las superficies verticales, es decir, al cubrir menos área, el rendimiento de los sistemas fotovoltaicos con paneles más grandes se ve comprometido por la mayor posibilidad de auto-sombra."
*//"También se demuestra que el beneficio máximo no siempre se produce cuando existe un ingreso máximo. La instalación de paneles en cualquier ubicación posible generará ingresos con el tiempo; sin embargo, si el potencial de radiación es bajo, el costo podría exceder los ingresos y, por lo tanto, alejar todo el diseño de la optimización financiera ."
*///"Cuanto más largo sea el horizonte de retorno de la inversión, más módulos fotovoltaicos se pueden considerar para la instalación, porque incluso los lugares con menor potencial de radiación pueden volverse rentables después de un cierto período de tiempo."
RETOS FUTUROS: "Primero, debido a la falta de control sobre los hiperparámetros del motor de optimización (es decir, la </t>
    </r>
    <r>
      <rPr>
        <i/>
        <u/>
        <sz val="10"/>
        <rFont val="Arial"/>
        <family val="2"/>
      </rPr>
      <t>plataforma Refinery</t>
    </r>
    <r>
      <rPr>
        <sz val="10"/>
        <rFont val="Arial"/>
        <family val="2"/>
      </rPr>
      <t>), el proceso de optimización</t>
    </r>
    <r>
      <rPr>
        <u/>
        <sz val="10"/>
        <rFont val="Arial"/>
        <family val="2"/>
      </rPr>
      <t xml:space="preserve"> actual es lento</t>
    </r>
    <r>
      <rPr>
        <sz val="10"/>
        <rFont val="Arial"/>
        <family val="2"/>
      </rPr>
      <t xml:space="preserve">. Se puede prever que mejorando aún más esta plataforma o reemplazándola por una alternativa de código más abierto, el proceso de optimización pueda mejorarse aún más. En segundo lugar, aunque se consideró el </t>
    </r>
    <r>
      <rPr>
        <u/>
        <sz val="10"/>
        <rFont val="Arial"/>
        <family val="2"/>
      </rPr>
      <t>tamaño del panel, no se incorporó como variable de decisión</t>
    </r>
    <r>
      <rPr>
        <sz val="10"/>
        <rFont val="Arial"/>
        <family val="2"/>
      </rPr>
      <t xml:space="preserve">. Considerar diferentes tamaños de paneles en una única solución puede potencialmente generar soluciones más favorables. En tercer lugar, aunque la naturaleza basada en BIM del método propuesto ofrece aparatos para soluciones de múltiples módulos fotovoltaicos, esta investigación </t>
    </r>
    <r>
      <rPr>
        <u/>
        <sz val="10"/>
        <rFont val="Arial"/>
        <family val="2"/>
      </rPr>
      <t>solo consideró un tipo de módulo fotovoltaico a la vez</t>
    </r>
    <r>
      <rPr>
        <sz val="10"/>
        <rFont val="Arial"/>
        <family val="2"/>
      </rPr>
      <t>. +  Los estudios futuros deberían considerar</t>
    </r>
    <r>
      <rPr>
        <u/>
        <sz val="10"/>
        <rFont val="Arial"/>
        <family val="2"/>
      </rPr>
      <t xml:space="preserve"> diferentes modelos de costes dependiendo del tipo de paneles, configuración (p</t>
    </r>
    <r>
      <rPr>
        <sz val="10"/>
        <rFont val="Arial"/>
        <family val="2"/>
      </rPr>
      <t xml:space="preserve">or ejemplo, fachada ventilada, muro cortina, ventana, etc.) y accesibilidad del panel para mantenimiento.  +Se puede argumentar que el </t>
    </r>
    <r>
      <rPr>
        <u/>
        <sz val="10"/>
        <rFont val="Arial"/>
        <family val="2"/>
      </rPr>
      <t>diseño de la propia fachada también se puede optimizar teniendo en cuenta los potenciales de radiación solar</t>
    </r>
    <r>
      <rPr>
        <sz val="10"/>
        <rFont val="Arial"/>
        <family val="2"/>
      </rPr>
      <t>. "</t>
    </r>
  </si>
  <si>
    <t>*". Este estudio tuvo como objetivo investigar la viabilidad tecnoeconómica de sistemas fotovoltaicos mono-Si y poli-Si en el área de la azotea de un edificio comercial, la Biblioteca Pao Yue-Kong de Hong Kong, bajo el esquema de tarifas de alimentación."</t>
  </si>
  <si>
    <r>
      <t xml:space="preserve">*"Los recursos energéticos renovables (por ejemplo, solar, eólica, geotérmica, biomasa, etc.) </t>
    </r>
    <r>
      <rPr>
        <sz val="10"/>
        <color rgb="FFFF0000"/>
        <rFont val="Arial"/>
        <family val="2"/>
      </rPr>
      <t>nunca se agotarán y no emitirán gases de efecto invernadero ni contaminantes atmosféricos.</t>
    </r>
    <r>
      <rPr>
        <sz val="10"/>
        <rFont val="Arial"/>
        <family val="2"/>
      </rPr>
      <t xml:space="preserve"> "FALSE</t>
    </r>
  </si>
  <si>
    <t>*"Es decir, la industria fotovoltaica podría desarrollarse rápidamente con suficiente apoyo financiero del gobierno, mientras que podría disminuir si el gobierno redujera el apoyo financiero."</t>
  </si>
  <si>
    <r>
      <t xml:space="preserve">*"En primer lugar, se utilizó </t>
    </r>
    <r>
      <rPr>
        <u/>
        <sz val="10"/>
        <rFont val="Arial"/>
        <family val="2"/>
      </rPr>
      <t>Google Earth</t>
    </r>
    <r>
      <rPr>
        <sz val="10"/>
        <rFont val="Arial"/>
        <family val="2"/>
      </rPr>
      <t xml:space="preserve">, un software de la Tierra virtual que coloca fotografías aéreas y satelitales, y la información física relevante en un modelo 3D de la Tierra, para recopilar el diseño y la información física de los edificios objetivo. En segundo lugar, a partir de la información recopilada sobre los edificios objetivo, se utilizó </t>
    </r>
    <r>
      <rPr>
        <u/>
        <sz val="10"/>
        <rFont val="Arial"/>
        <family val="2"/>
      </rPr>
      <t>Ecotect</t>
    </r>
    <r>
      <rPr>
        <sz val="10"/>
        <rFont val="Arial"/>
        <family val="2"/>
      </rPr>
      <t>, un software para simulación energética de edificios, para construir el modelo de referencia tridimensiona"</t>
    </r>
  </si>
  <si>
    <t>*" Localizados en la azotea de edificios comerciales (es decir, una instalación educativa ubicada en Hong Kong)"--&gt;  Biblioteca Pao Yue-Kong</t>
  </si>
  <si>
    <r>
      <t xml:space="preserve">*". El análisis se llevó a cabo en dos fases: (i) análisis técnico de los sistemas fotovoltaicos de tejado considerando el efecto de sombra y la radiación solar y (ii) viabilidad económica de los sistemas fotovoltaicos de tejado bajo el esquema de tarifas de alimentación desde la perspectiva del ciclo de vida"
**"Debido a esto, </t>
    </r>
    <r>
      <rPr>
        <u/>
        <sz val="10"/>
        <rFont val="Arial"/>
        <family val="2"/>
      </rPr>
      <t>los paneles fotovoltaicos generalmente se instalarían hacia el sur, mientras que el edificio objetivo no estaría orientado al sur</t>
    </r>
    <r>
      <rPr>
        <sz val="10"/>
        <rFont val="Arial"/>
        <family val="2"/>
      </rPr>
      <t>, por lo que los paneles fotovoltaicos no se podrían colocar a lo largo del borde del tejado. Además, había algo de espacio para mantenimiento, espacio para equipos y espacio entre el ala norte y el ala sur del área de la azotea de la biblioteca. En consecuencia, se determinó que el área total efectiva, incluida la proyección del área de los paneles fotovoltaicos y el área del espacio de sombra, era 2117 m 2 (70 % del área total del tejado)."</t>
    </r>
  </si>
  <si>
    <r>
      <t>Eficiencia: Mono = 18,30% y Poli = 16,00% + "El ángulo de inclinación de los paneles fotovoltaicos se estableció en 22,3° considerando la latitud de Hong Kong, y los paneles fotovoltaicos se orientaron hacia el sur" +</t>
    </r>
    <r>
      <rPr>
        <u/>
        <sz val="10"/>
        <rFont val="Arial"/>
        <family val="2"/>
      </rPr>
      <t>el espacio de sombra + Evaluación de la sombra en días típicos de cuatro estaciones</t>
    </r>
    <r>
      <rPr>
        <sz val="10"/>
        <rFont val="Arial"/>
        <family val="2"/>
      </rPr>
      <t xml:space="preserve">
*"Con base en los estudios anteriores, los factores de impacto se pueden clasificar principalmente en tres aspectos: (i) ubicación; (ii) tipo de panel fotovoltaico; y (iii) azimut e inclinación del panel fotovoltaico instalado"
**"Costo de operación y mantenimiento ( M 0 ) = 0,5% del coste de inversión inicial para cada año"</t>
    </r>
  </si>
  <si>
    <t>*"El gobierno de Hong Kong ha realizado esfuerzos considerables para fomentar la aplicación del recurso solar [ 10 ]. En particular, el plan de tarifas de alimentación para sistemas de energía renovable se lanzó en octubre de 2018 [ 11 ] y había generado más de 7000 aplicaciones del sistema fotovoltaico a finales de 2019 "
**"El análisis del coste del ciclo de vida (LCCA) es uno de los métodos tradicionales utilizados para evaluar la viabilidad económica de una nueva tecnología en el sector de la construcción"
***"Según este plan, toda la cantidad de electricidad generada por el sistema fotovoltaico se puede vender a la compañía eléctrica hasta 2033, y el propietario del proyecto puede beneficiarse de la tarifa de alimentación. Después de 2033, la cantidad de electricidad generada por el sistema fotovoltaico será propiedad del propietario del proyecto y la consumirá, y el propietario del proyecto podrá beneficiarse de los ahorros de electricidad."</t>
  </si>
  <si>
    <r>
      <t xml:space="preserve">Eficiencia = Se considera el 18%
*"En la simulación de la radiación solar se tuvieron en cuenta diferentes factores, como la ubicación de los módulos fotovoltaicos en las superficies del edificio, el tamaño y los ángulos de inclinación y giro."
**Como variables más influyentes se toma en consideración :" El análisis de los resultados confirmó que el </t>
    </r>
    <r>
      <rPr>
        <u/>
        <sz val="10"/>
        <rFont val="Arial"/>
        <family val="2"/>
      </rPr>
      <t>efecto de sombra</t>
    </r>
    <r>
      <rPr>
        <sz val="10"/>
        <rFont val="Arial"/>
        <family val="2"/>
      </rPr>
      <t xml:space="preserve"> y la </t>
    </r>
    <r>
      <rPr>
        <u/>
        <sz val="10"/>
        <rFont val="Arial"/>
        <family val="2"/>
      </rPr>
      <t>orientación de los módulos fotovoltaicos</t>
    </r>
    <r>
      <rPr>
        <sz val="10"/>
        <rFont val="Arial"/>
        <family val="2"/>
      </rPr>
      <t xml:space="preserve"> pueden dar como resultado una mejora del 47% en el rendimiento de los sistemas fotovoltaicos. "
***"Ratio de rendimiento de PR = 75% para tener en cuenta las pérdidas inducidas por los inversores, la temperatura, los cables de CC y CA, la radiación débil, el polvo, la nieve"</t>
    </r>
  </si>
  <si>
    <t>*(iii) la cantidad total de rendimiento energético del módulo del sistema fotovoltaico mono-Si,  indica que era muy similar pero un poco menor (es decir, 0,48%) que el del sistema fotovoltaico poli-Si. sistema; y (iv) los períodos de recuperación de la inversión para los sistemas fotovoltaicos mono-Si y poli-Si se estimaron en 8,67 y 8,31 años, respectivamente."
**Muestra como de un país a otro el perídodo de recupación se duplica, se presenta Honk Kpng vs China, claro que se considera que China es la mayor fábrica de paneles. 
***"Si ' NPV ≥ 0' o ' SIR ≥ 1', los sistemas fotovoltaicos se considerarían rentables."</t>
  </si>
  <si>
    <t>Categorizar los tipos de Sistemas de Energía Eléctrica Fotovoltaica Integrada en Edificios (BIPV), hallados en la literatura teórica y de experiencias de aplicación.</t>
  </si>
  <si>
    <t>Clasificar los softwares propuestos en la literatura tanto teórica como experimental para Sistemas de Energía Eléctrica Fotovoltaica Integrada en Edificios (BIPV).</t>
  </si>
  <si>
    <t>*"El software TRNSYS se utilizó para simular el rendimiento energético anual "</t>
  </si>
  <si>
    <t>*"El software TRNSYS se utilizó para simular el rendimiento energético anual de una casa existente y de casas de bajo consumo de energía modernizadas/reconstruidas equipadas con un techo fotovoltaico (PV) en Montreal, Quebec, Canadá (45,5° N). " --&gt; "La electricidad que se obtiene mediante la mejora de las casas se utiliza principalmente para alimentar vehículos eléctricos de batería y de pila de combustible (BEV y FCEV) y para electrificar la calefacción en invernaderos."</t>
  </si>
  <si>
    <r>
      <t xml:space="preserve">*"Los resultados indican que modernizar el 16% o reconstruir el 12% de las viviendas unifamiliares en Quebec puede proporcionar suficiente electricidad para descarbonizar el uso de energía para calefacción en los invernaderos existentes y operar los nuevos invernaderos necesarios para cultivar localmente todas las hortalizas frescas. "
*" las bombas de calor pueden lograr un calentamiento al menos tres veces más eficiente que el calentamiento por resistencia eléctrica [ 3 ]" --&gt; " la calefacción porque representan los mayores contribuyentes a las emisiones de GEI y se encuentran entre los más difíciles de electrificar para la empresa debido a problemas relacionados con el </t>
    </r>
    <r>
      <rPr>
        <b/>
        <sz val="10"/>
        <rFont val="Arial"/>
        <family val="2"/>
      </rPr>
      <t>suministro de energía pico</t>
    </r>
    <r>
      <rPr>
        <sz val="10"/>
        <rFont val="Arial"/>
        <family val="2"/>
      </rPr>
      <t>."</t>
    </r>
  </si>
  <si>
    <t>*". Este estudio revela cómo las medidas de eficiencia de los edificios combinadas con la generación de electricidad solar proporcionan un perfil energético que coincide con los requisitos para descarbonizar tanto la movilidad como la calefacción. " --&gt;"Este estudio investiga la combinación de eficiencia energética y generación de electricidad solar como una forma prometedora de aumentar el potencial de descarbonización de la movilidad en verano."</t>
  </si>
  <si>
    <t>*"Este estudio analiza casas residenciales unifamiliares existentes que han sido modernizadas/reconstruidas y equipadas con techos fotovoltaicos (PV) en Montreal, Quebec, Canadá (45,5° N, latitud media, 4457 grados-día de calefacción). "</t>
  </si>
  <si>
    <r>
      <t>*"El edificio existente se puede</t>
    </r>
    <r>
      <rPr>
        <b/>
        <sz val="10"/>
        <rFont val="Arial"/>
        <family val="2"/>
      </rPr>
      <t xml:space="preserve"> modernizar (MÁS EFICIENTE) </t>
    </r>
    <r>
      <rPr>
        <sz val="10"/>
        <rFont val="Arial"/>
        <family val="2"/>
      </rPr>
      <t>(es decir, se mantiene la estructura y se logran ahorros de energía mejorando el diseño envolvente y el sistema de calefacción, ventilación y aire acondicionado, etc.) o demolido y reconstruido para convertirlo en un edificio solar de bajo consumo de energía." --&gt; "</t>
    </r>
    <r>
      <rPr>
        <b/>
        <sz val="10"/>
        <rFont val="Arial"/>
        <family val="2"/>
      </rPr>
      <t>favorezcan las ciudades compactas y los estilos de vida respetuosos con el medio ambiente.</t>
    </r>
    <r>
      <rPr>
        <sz val="10"/>
        <rFont val="Arial"/>
        <family val="2"/>
      </rPr>
      <t>" + "La disminución en el uso de energía se debe a la geometría más compacta de las casas y, en mayor medida, a distancias de conducción más cortas (es decir, menos energía necesaria para los vehículos eléctricos) que resultan de la reducción de la expansión urbana.Además, se libera una superficie importante de tierra al tener más personas viviendo en un área más pequeña que antes. "
**"Dado que las fuentes de energía solar y eólica son intermitentes, se necesitaría capacidad de generación de respaldo para cubrir períodos de baja producción."
***"Sin embargo, a medida que aumenta la proporción de fuentes de energía variables en el suministro de energía de la red, aumentan los costos de integración adicionales asociados con la variabilidad (por ejemplo, capacidad de generación de respaldo, gestión de la demanda máxima), el equilibrio (por ejemplo, regulación de frecuencia, dispositivos de estabilización a corto plazo) y la La red (por ejemplo, transmisión, distribución, conexión) se convertirá en componentes cada vez más importantes del suministro de energía de bajas emisiones de próxima generación."</t>
    </r>
  </si>
  <si>
    <r>
      <t xml:space="preserve">*"Si se actualizan todas las casas unifamiliares que emplean calefacción por resistencia eléctrica, 33,4 y 21,8 TWh año −1 de electricidad estarían disponibles para la descarbonización, lo que equivale a un aumento del 19% y el 12% del suministro de electricidad de la provincia para las casas modernizadas o reconstruidas. , respectivamente. Esta es energía suficiente para convertir entre el 83% y el 100% de los vehículos personales en BEV o entre el 35% y el 56% en FCEV"
**"La descarbonización utilizando la electricidad que se obtiene mediante la </t>
    </r>
    <r>
      <rPr>
        <b/>
        <u/>
        <sz val="10"/>
        <rFont val="Arial"/>
        <family val="2"/>
      </rPr>
      <t>modernización de casas solares de bajo consumo de energía</t>
    </r>
    <r>
      <rPr>
        <sz val="10"/>
        <rFont val="Arial"/>
        <family val="2"/>
      </rPr>
      <t xml:space="preserve"> podría reducir las emisiones de gases de efecto invernadero (GEI) de la provincia en aproximadamente un 32% (26,5 MtCO 2eq ). El tiempo necesario para que las emisiones iniciales de GEI superen las emisiones evitadas por la electrificación oscila entre 3,4 y 11,2 años."
***"Como era de esperar, las mejoras en la eficiencia energética reducen significativamente el consumo de energía de una casa. Las casas modernizadas y reconstruidas consumen cantidades similares de energía, aproximadamente un 65% menos que una casa existente. "
*/"En otras palabras, el valor percibido de las mejoras energéticas de las viviendas (por ejemplo, en términos del costo total de descarbonizar) puede</t>
    </r>
    <r>
      <rPr>
        <u/>
        <sz val="10"/>
        <rFont val="Arial"/>
        <family val="2"/>
      </rPr>
      <t xml:space="preserve"> ser mayor para la sociedad que para los propios propietarios. " + "Sin embargo, los costos adicionales para los sistemas fotovoltaicos y las medidas avanzadas de eficiencia energética por encima de los requisitos del código pueden no estar dentro de los medios económicos y/o las competencias técnicas del propietario del edificio. "</t>
    </r>
  </si>
  <si>
    <r>
      <t xml:space="preserve">* sitio web Construction21 como base de datos medidos (Red social de construcción)
** Skanska. ("Para el edificio Powerhouse, en la investigación se utilizaron la producción fotovoltaica medida y los datos de </t>
    </r>
    <r>
      <rPr>
        <u/>
        <sz val="10"/>
        <rFont val="Arial"/>
        <family val="2"/>
      </rPr>
      <t>demanda calculados</t>
    </r>
    <r>
      <rPr>
        <sz val="10"/>
        <rFont val="Arial"/>
        <family val="2"/>
      </rPr>
      <t xml:space="preserve"> por Skanska.")
**Software CAD 3D sin especificar</t>
    </r>
  </si>
  <si>
    <t xml:space="preserve">* Sin mención de eficiencia de las partes del sistema ni energética
* "Por tanto, el estudio valora los siguientes aspectos: ubicación, forma y masa." --&gt;
Grupos: (Características geométricas, datos relacionados con la ubicación [GHI] , datos de energía y sistemas fotovoltaicos y datos del sistema fotovoltaico)
</t>
  </si>
  <si>
    <t>* Sin mención de eficiencia de las partes del sistema.
**Ángulo de inclinación : 42° techo (basado en la radiación y  localización)</t>
  </si>
  <si>
    <r>
      <t>* Sin mención de eficiencia de las partes del sistema.
*"Nebulosidad de las nubes de niveles inferiores"
--&gt; Incluye parámetros de irradiancia solar, temperatura del aire, humedad, presión, precipitación, dirección y velocidad del viento.
*"Cabe destacar que las variables BIM presentan coeficientes de correlación muy bajos, hasta el punto de que pueden considerarse no correlacionadas. Este hallazgo sugiere que las variables BIM son independientes de las otras variables seleccionadas y pueden desempeñar un papel favorable en la mejora del rendimiento de nuestros modelos de predicción.</t>
    </r>
    <r>
      <rPr>
        <b/>
        <sz val="10"/>
        <rFont val="Arial"/>
        <family val="2"/>
      </rPr>
      <t>"</t>
    </r>
  </si>
  <si>
    <t>*Sin reporte de eficiencia en módulos.
*LCC (Costo del ciclo de vida) +LCE (Energía del ciclo de vida)
*Evaluación de reducción de emisiones de CO2</t>
  </si>
  <si>
    <t>Sin reporte de eficiencia en módulos.</t>
  </si>
  <si>
    <t xml:space="preserve">Clasificar las variables reportadas para la adaptación de Sistemas de Energía Eléctrica Fotovoltaica Integrada en Edificios (BIPV). </t>
  </si>
  <si>
    <t xml:space="preserve">Tabular la eficiencia del o los tipos de módulos reportados de la implementación de BIPV. </t>
  </si>
  <si>
    <t>*La transparencia de vidrio fotovoltaico es un parámetro importante y crítico, debido a consderaciones de cantidad de luz natural que dota al ambinete y la cantidad de enedgía que genera.</t>
  </si>
  <si>
    <t>*"En este artículo proponemos la viabilidad tecnoeconómica de los BIPV utilizando células solares semitrasnparentes fabricadas en el laboratorio como interfaz de vidrio. Se han considerado tres alternativas. --&gt; "El estudio desmuestra el aprovechamiento tanto de la luz solar como de la iluminación interior mediante captadores bifaciales de células solares. "</t>
  </si>
  <si>
    <t xml:space="preserve">Se hizo una estimación de la cantidad de luminarias LED requiería el edificio (1099), con lo anterior se estimó la potencia total consumidad de las luminarias y el sistema contra incendios. </t>
  </si>
  <si>
    <t>Menciona adicionalmente: el análisis de lux requeridos, el deslumbramiento y depreciación de las máquinas.</t>
  </si>
  <si>
    <t>*"Simulación con DIALUX para vefificar los 300 lux por el tipo de actividad" + Software propio [celt-bue f 2020 pv-online] (Sin acceso psible)</t>
  </si>
  <si>
    <t xml:space="preserve">*Los colorantes y la perovskitas son costosas a escala de laboratoiro, por tanto, en el análisis del artículo es más económica la alternativa de módulos de Si en el techo. Sin embargo, la alternativa del acristalamiento genera más electricidad de la que demanda la iluminación artificial del edificio de oficinas. </t>
  </si>
  <si>
    <t>Se consideran horas de sol 8:00 am - 18:00 horas y 50% radiación directa y 50% difusa para las caras este y oeste en el análisis de la alternativa de acristalamiento.  [¿Consideraciones?..]</t>
  </si>
  <si>
    <t>*"Este estudio desarrolló un método teórico con diseño de color pixelado para integrar energía fotovoltaica de colores opacos en fachadas de edificios."</t>
  </si>
  <si>
    <r>
      <t>*Edificio de oficinas de sietes plantas en Nieva El Cairo</t>
    </r>
    <r>
      <rPr>
        <u/>
        <sz val="10"/>
        <rFont val="Arial"/>
        <family val="2"/>
      </rPr>
      <t>, Egipto.</t>
    </r>
    <r>
      <rPr>
        <sz val="10"/>
        <rFont val="Arial"/>
        <family val="2"/>
      </rPr>
      <t xml:space="preserve">
Alternativas implementadas: Nota: (Menciona tres casos pero el análisis se realiza a dos)
1. sistema fotovoltaico en el tejado basado en Si
2. células solares semitrasnparentes bifaciales  que funcionan como interfaces de vidrio (43% de transparencia) --&gt; Laterales de cristal
 3. módulos bifaciales semitransparentes de dble acristalamiento (en un edfificio convencional de hormigón que se alimenta de la red pública) 
--&gt; Incluye células solares sensibilizadas por colorantes (DSSCs) y ceélulas solares Perovskitas (PSCs)</t>
    </r>
  </si>
  <si>
    <r>
      <t xml:space="preserve">*Se tomó como caso de estudio la ciudad de </t>
    </r>
    <r>
      <rPr>
        <u/>
        <sz val="10"/>
        <rFont val="Arial"/>
        <family val="2"/>
      </rPr>
      <t>Trondheim en Noruega</t>
    </r>
    <r>
      <rPr>
        <sz val="10"/>
        <rFont val="Arial"/>
        <family val="2"/>
      </rPr>
      <t>. Dos prototipos de fachadas principales para FIPV se derivaron del contexto urbano de Trondheim. "</t>
    </r>
  </si>
  <si>
    <r>
      <t>*"La energía fotovoltaica integrada en fachadas (FIPV) "
*/"https://www.sunearthtools.com/dp/tools/pos_sun.php?lang=es#google_vignette" --&gt;</t>
    </r>
    <r>
      <rPr>
        <u/>
        <sz val="10"/>
        <rFont val="Arial"/>
        <family val="2"/>
      </rPr>
      <t xml:space="preserve"> Gráfica solar estereográfica para conocer el ángulo de elevación del sol y las horas de sol</t>
    </r>
    <r>
      <rPr>
        <sz val="10"/>
        <rFont val="Arial"/>
        <family val="2"/>
      </rPr>
      <t>.</t>
    </r>
  </si>
  <si>
    <r>
      <t>*"En opinión de arquitectos y urbanistas, el color oscuro es el obstáculo más grave para la aplicación de energía fotovoltaica en las fachadas de los edificios. " --&gt; " Los colores azul oscuro y negro de la energía fotovoltaica comercial tradicional no combinan con los colores de las fachadas de la mayoría de las ciudades. Una fachada negra puede aceptarse como un caso único, incluso en el centro de las ciudades, pero no es adecuada para un uso general"
**"</t>
    </r>
    <r>
      <rPr>
        <u/>
        <sz val="10"/>
        <rFont val="Arial"/>
        <family val="2"/>
      </rPr>
      <t>El color juega un papel esencial en la percepción estética de las personas. "</t>
    </r>
    <r>
      <rPr>
        <sz val="10"/>
        <rFont val="Arial"/>
        <family val="2"/>
      </rPr>
      <t xml:space="preserve"> --&gt; " en este estudio, las cualidades positivas de Nasar, incluido el " orden ", la " complejidad moderada " y la importancia histórica, se emplearon como fundamento estético ambiental teórico."</t>
    </r>
  </si>
  <si>
    <t>*" Se seleccionaron tonos típicos para los dos prototipos de fachada de la paleta de colores urbanos de Trondheim y se aplicaron estrategias de armonía de colores como pautas de diseño para generar combinaciones de colores NCS para FIPV. Luego se propuso una serie de diseños FIPV pixelados." +"El rendimiento estético de los diseños pixelados FIPV propuestos se probó mediante una encuesta en línea entre arquitectos, diseñadores urbanos y profanos de diferentes países. Se empleó una escala diferencial semántica de 5 niveles para la evaluación estética. "
**"Aquí se desarrollaron estrategias de diseño de color en dos niveles: el nivel urbano y el nivel de edificio . "</t>
  </si>
  <si>
    <t>Evaluación de la eficiencia de producción a aprtir de espectros de reflectancia</t>
  </si>
  <si>
    <t>*"Los resultados demostraron que el concepto FIPV fue ampliamente apoyado por los participantes, mientras que los diseños pixelados FIPV propuestos fueron estéticamente preferidos y considerados coherentes con el contexto urbano por la mayoría de los participantes."
**"se ha descubierto que la luminosidad de FIPV es el factor más importante que influye en la producción de energía de las energías fotovoltaicas de colores opacos; se prefieren niveles de luminosidad más bajos para la generación de electricidad" vs "Los resultados experimentales mostraron que la gente prefiere fachadas con un color primario con un nivel de luminosidad alto, y también se prefiere una mayor diferencia de luminosidad entre el color primario y el color complementario."
***"Los colores verdes son los más beneficiosos en cuanto a la producción de energía, un estudio reciente demostró que para fotovoltaicas de igual luminosidad, la energía fotovoltaica verde tiene un potencial teórico para obtener una mayor eficiencia energética que las rojizas y amarillentas"
*/"os diseños FIPV pixelados fueron más preferidos que los diseños FIPV no pixelados cuando tienen tonos iguales o similares " 
*//" El edificio de varios pisos 1 tiene la eficiencia más baja, principalmente porque es la fachada más liviana. "</t>
  </si>
  <si>
    <t>*La importancia de considerar el enfoque urbano de la ciudad para evaluar las posibles alternativas (en este caso se tomó un edificio rectangular con cubierta plana y otro de menos pisos con  cubierta a dos aguas por contexto histórico)
**"La encuesta en línea de este estudio tiene limitaciones con respecto a la evaluación del impacto de la especularidad y la distancia. " + no se evaluó "Otro aspecto interesante que podría investigarse en futuras investigaciones es el impacto económico del método de pixelización propuesto para FIPV en la perspectiva del ciclo de vida. "</t>
  </si>
  <si>
    <t>"Los objetivos de este estudio son investigar los efectos de las grietas en los módulos BIPV en la producción de energía e identificar relaciones detalladas entre las grietas y la producción de energía basándose en análisis experimentales y simulados"</t>
  </si>
  <si>
    <t xml:space="preserve"> </t>
  </si>
  <si>
    <t>*"El agrietamiento fotovoltaico puede provocar incendios como resultado de fallas "</t>
  </si>
  <si>
    <t>*"Los resultados de este estudio revelan que las grietas en los módulos BIPV exhiben una degradación significativa en las salidas de los módulos BIPV de hasta un 43% de reducción durante el período experimental. 
+ A partir de los resultados comparativos anuales, se estimaron degradaciones de la producción del 34,6% al 35,4% cuando los módulos BIPV incluían grietas"
**" Como resultado, las grietas en los módulos BIPV podrían abordarse cuidadosamente como problemas que ocurren en el proceso de instalación de BIPV."
***"Es interesante observar que, cuando se producen grietas en los módulos fotovoltaicos, los valores de tensión de circuito abierto (V oc ) y tensión de potencia máxima (V mp ) tienden a aumentar, mientras que la corriente de cortocircuito (I sc ) y la corriente de máxima potencia (I mp) tienden a disminuir "</t>
  </si>
  <si>
    <t>*Daejeon, Corea del Sur --&gt; "en la Universidad Nacional Hanbat en Daejeon. , Corea del Sur (latitud: 36°; longitud: 127°)." Pero se instaló como BAPV.</t>
  </si>
  <si>
    <t>*"Los tres módulos BIPV son todos módulos de tipo silicio monocristalino, pero cada módulo BIPV consta de diferentes capas para cada parte de las aplicaciones de envolvente de edificios. " --&gt; Un panel para techo inclinado y uno para paredes externas verticales agrietados y, uno  no agrietado. 
**Presenta cómo se calcula el factor de daño D  "el factor de daño D se puede clasificar en seis clases para determinar los factores de ponderación W según la gravedad y el promedio de los factores de daño celular." --&gt;". Por ejemplo, si el factor de daño D es ≥1,7%, hay muchas grietas con áreas de grieta promedio más altas, y si el factor de daño D es ≤1,7%, la clase definida incluye pocas grietas con áreas de grieta pequeñas"
***Se presenta una clasificación de grietas. 
*/Para monitoreo y toma de datos: "Tenga en cuenta que, aunque este sistema DAC puede leer 10 muestras por segundo, en este estudio se consideró cada 10 minutos principalmente debido al almacenamiento limitado de datos a largo plazo. Luego se utilizó un valor promedio por cada hora para la evaluación y validación experimental basada en datos simulados. " + Análsiis de T° y sombra. 
//"os datos medidos tomados de las instalaciones de prueba durante tres meses (es decir, entre las 10 am y las 4 pm de febrero a abril, excluyendo los ocho días que faltan) se analizan primero para evaluar el desempeño de los módulos agrietados y de referencia"</t>
  </si>
  <si>
    <t>Módulo inclinado = Eficiencia agrietado 11% - 20.4% de módulo de ref. (Reducción 35%)
Módulo vertical= Eficiencia agrietado 13.7% - 21.1% de módulo de ref. (Reducción 35%)
*"Para reflejar la adopción de diferentes ángulos de inclinación BIPV, se consideraron dos casos de ángulo plano con 30° y 90° para casos de plano inclinado y vertical, respectivamente. "</t>
  </si>
  <si>
    <t>*" modelo de simulación utilizando el software SolarPro " --&gt;"desarrollada por Laplace System Company, Kyoto, Japón"
-"Los resultados de la validación indicaron que la herramienta SolarPro puede predecir razonablemente las salidas de energía de los módulos BIPV reales según los criterios definidos en la Directriz 14 de ASHRAE al ilustrar acuerdos aceptables entre los datos medidos y simulados, así como una fuerte correlación entre cada conjunto de datos."</t>
  </si>
  <si>
    <t>*" Además, hay que tener en cuenta que los módulos BIPV pueden estar expuestos con frecuencia a cargas mecánicas, y estas cargas pueden provocar grietas importantes en las células del módulo y, por tanto, reducciones de potencia."</t>
  </si>
  <si>
    <t>* "El presente artículo presenta los resultados de una actividad de investigación que, sistematizando los principales criterios e indicadores para evaluar la integrabilidad de los BIPV en arquitectura, ha llevado al desarrollo de Catálogos de Productos y Casos de Estudio BIPV que definen un estado actualizado de la arte sobre aspectos de diseño e innovación tecnológica utilizando sistemas y componentes BIPV."</t>
  </si>
  <si>
    <r>
      <t xml:space="preserve">*" La elaboración de los catálogos y la lectura comparativa de los resultados también proporcionaron una imagen actualizada de la situación de la producción nacional y del uso de BIPV en la práctica del diseño en Italia y Europa, estimulando una consideración de los principales factores críticos en su difusión a gran escala."
**"Integrar la energía fotovoltaica en la arquitectura significa equilibrar los requisitos de los aspectos técnicos de la tecnología fotovoltaica con el valor formal y estético del edificio en su conjunto" </t>
    </r>
    <r>
      <rPr>
        <sz val="10"/>
        <color rgb="FFFF0000"/>
        <rFont val="Arial"/>
        <family val="2"/>
      </rPr>
      <t>(Ver  E20)</t>
    </r>
  </si>
  <si>
    <r>
      <t>*"A partir de una comparación con la literatura científica sobre el tema, se sistematizaron los principales criterios e indicadores utilizados recurrentemente para evaluar la integrabilidad de los BIPV en arquitectura." -- &gt;  Se entregó un catálogo de productos BIPV y uno de casos de aplicación (Italia y Europa). + "Se consideró significativo investigar una muestra de 30 sistemas y componentes." --&gt;"Los criterios de selección de productos se basan en la</t>
    </r>
    <r>
      <rPr>
        <u/>
        <sz val="10"/>
        <rFont val="Arial"/>
        <family val="2"/>
      </rPr>
      <t xml:space="preserve"> disponibilidad </t>
    </r>
    <r>
      <rPr>
        <sz val="10"/>
        <rFont val="Arial"/>
        <family val="2"/>
      </rPr>
      <t xml:space="preserve">en nuestro país en términos de producción y/o comercialización, la disponibilidad de información técnico-comercial sobre el desempeño ofrecido, incluyendo manuales de instalación y detalles constructivos, el uso de tecnologías listas para el mercado y la presentación. , en la página web de la empresa o en el departamento técnico-comercial, de ejemplos realizados y/o casos de aplicación con referencias claras a los resultados del diseño de las integraciones." + Para el segundo catálogo "Los criterios de selección de productos se basan en la disponibilidad en nuestro país en términos de producción y/o comercialización, la disponibilidad de información técnico-comercial sobre el desempeño ofrecido, incluyendo manuales de instalación y detalles constructivos, el uso de tecnologías listas para el mercado y la presentación. , en la página web de la empresa o en el departamento técnico-comercial, de ejemplos realizados y/o casos de aplicación con referencias claras a los resultados del diseño de las integraciones."
**"Principales plataformas y bases de datos--&gt; IEA SHC Task 41, IEA PVPS Task 15, SUPSI, SOLARCHITECTURE, SOLAR AGE y  EURAC Research" (Todos dsponibles en idioma inglés)
La evaluación se hizo segú los siguientes criterios: Criterio 1: Coherencia geométrica (personalización geométrica del módulo y la disponibilidad de elementos pasivos (dummies) ), Criterio 2: Coherencia morfológica, Criterio 3. Consistencia cromática y Criterio 4: Coherencia de la instalación.
</t>
    </r>
  </si>
  <si>
    <r>
      <t xml:space="preserve">*" los estudios de caso europeos muestran una clara prevalencia de la integración BIPV en la fachada (58% de los casos), " y en Italia 38% de los casos
*En Italia el 42% son casos de estudios en edfificios Administrativos y 28% residencial mientras que en Europa es mayor el residencial con el 40% y 33% Administrativo. --&gt; "Por el contrario, los ejemplos europeos muestran que la integración BIPV es </t>
    </r>
    <r>
      <rPr>
        <b/>
        <sz val="10"/>
        <rFont val="Arial"/>
        <family val="2"/>
      </rPr>
      <t xml:space="preserve">técnicamente posible, rentable y eficiente también (y especialmente) en el sector residencial </t>
    </r>
    <r>
      <rPr>
        <sz val="10"/>
        <rFont val="Arial"/>
        <family val="2"/>
      </rPr>
      <t>(40% de los casos)."</t>
    </r>
  </si>
  <si>
    <r>
      <t xml:space="preserve">*Se presentan  ficha de producto del catálogo de producto BIPV con las siguientes partes: "BIPV Info: sección informativa destinada a describir los aspectos generales que definen y caracterizan el producto objeto de análisis, describiendo brevemente las principales características del módulo BIPV;Aplicaciones recomendadas; Características del producto; Indicadores de integrabilidad arquitectónica y Ejemplos de aplicación."
*En el segundo caso: " hoja analítica de “buenas prácticas” referida al contexto italiano." --&gt; cuyas partes son: "Datos del proyecto; datos BIPV; Aspectos ambientales y tipo-morfológicos relacionados con el edificio y el contexto; Descripción del Sistema BIPV; Metas alcanzadas y factores de éxito e Imágenes y gráficos detallados."
**"La misma cifra muestra que la oferta comercial en Italia sigue dominada por el silicio cristalino (24 productos sobre 30), debido a sus importantes ventajas en términos de eficiencia de conversión, fiabilidad y precio." / </t>
    </r>
    <r>
      <rPr>
        <b/>
        <sz val="10"/>
        <rFont val="Arial"/>
        <family val="2"/>
      </rPr>
      <t>La mayoría de los productos analizados muestran una gran versatilidad de aplicación, con una mayor flexibilidad funcional atribuible a los módulos BIPV de vidrio semitransparentes o translúcidos"</t>
    </r>
    <r>
      <rPr>
        <sz val="10"/>
        <rFont val="Arial"/>
        <family val="2"/>
      </rPr>
      <t xml:space="preserve">
***". Es necesario correlacionar esta evidencia con el gráfico de tecnologías fotovoltaicas, que muestra un claro predominio del uso de</t>
    </r>
    <r>
      <rPr>
        <u/>
        <sz val="10"/>
        <rFont val="Arial"/>
        <family val="2"/>
      </rPr>
      <t xml:space="preserve"> módulos (opacos o semitransparentes) con células de silicio cristalino</t>
    </r>
    <r>
      <rPr>
        <sz val="10"/>
        <rFont val="Arial"/>
        <family val="2"/>
      </rPr>
      <t xml:space="preserve"> (monocristalinas, policristalinas, PERC, de contacto posterior, etc.) sobre otras fotovoltaicas. tecnologías (</t>
    </r>
    <r>
      <rPr>
        <u/>
        <sz val="10"/>
        <rFont val="Arial"/>
        <family val="2"/>
      </rPr>
      <t>76% de los estudios de caso).</t>
    </r>
    <r>
      <rPr>
        <sz val="10"/>
        <rFont val="Arial"/>
        <family val="2"/>
      </rPr>
      <t xml:space="preserve"> En segundo lugar, con una clara diferencia (17%), se utilizan módulos de película fina de silicio amorfo (en su mayoría translúcidos), mientras que el resto de tecnologías (película fina en CIGS, CdTe, DSSC o heterouniones) representan sólo un porcentaje muy pequeño del total. número total de casos investigados (7%)."</t>
    </r>
  </si>
  <si>
    <r>
      <t xml:space="preserve">*"no expuesto a la </t>
    </r>
    <r>
      <rPr>
        <i/>
        <u/>
        <sz val="10"/>
        <rFont val="Arial"/>
        <family val="2"/>
      </rPr>
      <t xml:space="preserve">volatilidad </t>
    </r>
    <r>
      <rPr>
        <sz val="10"/>
        <rFont val="Arial"/>
        <family val="2"/>
      </rPr>
      <t xml:space="preserve">que caracteriza los costes de las fuentes de energía de hidrocarburos y gas."
**"La integración de la energía fotovoltaica en los edificios es un problema complejo y su </t>
    </r>
    <r>
      <rPr>
        <u/>
        <sz val="10"/>
        <rFont val="Arial"/>
        <family val="2"/>
      </rPr>
      <t>éxito está ligado a la competencia del diseñador y a la elección</t>
    </r>
    <r>
      <rPr>
        <sz val="10"/>
        <rFont val="Arial"/>
        <family val="2"/>
      </rPr>
      <t xml:space="preserve"> de los sistemas y componentes fotovoltaicos adecuados con respecto a los requisitos del proyecto" 
***@ Los módulos de película delgada, que no están sujetos a dimensiones preestablecidas, tienen una mayor flexibilidad geométrico-dimensional, ya que potencialmente pueden producirse en cualquier formato (si es compatible con las líneas de producción)."
*/"Los Catálogos desarrollados pretenden superar las lagunas aún presentes en la transferencia de información"
*//"Finalmente, como la mayoría de los países europeos han cancelado o reducido programas de apoyo e incentivos para los sistemas fotovoltaicos, como las tarifas de alimentación, es necesario maximizar el </t>
    </r>
    <r>
      <rPr>
        <b/>
        <sz val="10"/>
        <rFont val="Arial"/>
        <family val="2"/>
      </rPr>
      <t>autoconsumo</t>
    </r>
    <r>
      <rPr>
        <sz val="10"/>
        <rFont val="Arial"/>
        <family val="2"/>
      </rPr>
      <t xml:space="preserve"> de la energía producida,"+ " el producto debe enriquecerse con prestaciones pero también con servicios, </t>
    </r>
    <r>
      <rPr>
        <b/>
        <sz val="10"/>
        <rFont val="Arial"/>
        <family val="2"/>
      </rPr>
      <t>antes y después de la fase de implementación o integración,</t>
    </r>
    <r>
      <rPr>
        <sz val="10"/>
        <rFont val="Arial"/>
        <family val="2"/>
      </rPr>
      <t xml:space="preserve"> estableciendo relaciones de confianza e integración aguas arriba y abajo con diversos sujetos como proveedores, empleados, empresas, diseñadores, instaladores" --&gt; CADENAS DE SUMINISTRO SIN ESLABONES DÉBILES
*///" </t>
    </r>
    <r>
      <rPr>
        <u/>
        <sz val="10"/>
        <rFont val="Arial"/>
        <family val="2"/>
      </rPr>
      <t>La participación activa y la cooperación desde las primeras etapas del diseño del edificio entre todas las partes interesadas, incluido el administrador del BIPV, podrían simplificar todo el proceso.</t>
    </r>
    <r>
      <rPr>
        <sz val="10"/>
        <rFont val="Arial"/>
        <family val="2"/>
      </rPr>
      <t xml:space="preserve"> "</t>
    </r>
  </si>
  <si>
    <r>
      <t xml:space="preserve">*"La infraestructura de electricidad distribuida inteligente"
**"Sin embargo, es importante señalar que la calidad del diseño y la integración juega un papel igualmente importante como la elección de los módulos y se puede lograr utilizando productos estándar o personalizados; y es igualmente cierto que los resultados que se pueden obtener con módulos </t>
    </r>
    <r>
      <rPr>
        <b/>
        <sz val="10"/>
        <rFont val="Arial"/>
        <family val="2"/>
      </rPr>
      <t xml:space="preserve">personalizados (principios consolidados de la prefabricación de catálogo abierto) </t>
    </r>
    <r>
      <rPr>
        <sz val="10"/>
        <rFont val="Arial"/>
        <family val="2"/>
      </rPr>
      <t xml:space="preserve">no son necesariamente mejores que los obtenidos con módulos estándar. "
***"Además, el tiempo de recuperación de la inversión debe percibirse como competitivo (alrededor de 5 a 7 años), ofreciendo un retorno económico real."
</t>
    </r>
    <r>
      <rPr>
        <b/>
        <u/>
        <sz val="10"/>
        <rFont val="Arial"/>
        <family val="2"/>
      </rPr>
      <t>*/"Edificio como un componente que consume, produce, almacena. y suministra energía dentro de un sistema energético más amplio</t>
    </r>
    <r>
      <rPr>
        <sz val="10"/>
        <rFont val="Arial"/>
        <family val="2"/>
      </rPr>
      <t>" (Uso in situ de la electricidad)</t>
    </r>
  </si>
  <si>
    <t>Artículos entre 2021-2024</t>
  </si>
  <si>
    <t>*"Este artículo proporciona la evaluación detallada de un edificio multifamiliar real, teniendo en cuenta escenarios de modernización para activar la piel del edificio, con el objetivo de identificar los aspectos sensibles de la efectividad energética y económica de las opciones de diseño BIPV."</t>
  </si>
  <si>
    <r>
      <t>"han llevado a identificar el</t>
    </r>
    <r>
      <rPr>
        <b/>
        <sz val="10"/>
        <rFont val="Arial"/>
        <family val="2"/>
      </rPr>
      <t xml:space="preserve"> autoconsumo</t>
    </r>
    <r>
      <rPr>
        <sz val="10"/>
        <rFont val="Arial"/>
        <family val="2"/>
      </rPr>
      <t xml:space="preserve"> de la producción de electricidad a partir de sistemas fotovoltaicos como una solución real de beneficio económico para los consumidores en su papel. como prosumidor (productor-consumidor). " </t>
    </r>
    <r>
      <rPr>
        <sz val="10"/>
        <color rgb="FFFF0000"/>
        <rFont val="Arial"/>
        <family val="2"/>
      </rPr>
      <t xml:space="preserve"> (Ver K22)</t>
    </r>
    <r>
      <rPr>
        <sz val="10"/>
        <rFont val="Arial"/>
        <family val="2"/>
      </rPr>
      <t xml:space="preserve"> --&gt; " edificios de consumo de energía casi nulo (nZEB) " (impulsado por Europa )+ "El objetivo es </t>
    </r>
    <r>
      <rPr>
        <u/>
        <sz val="10"/>
        <rFont val="Arial"/>
        <family val="2"/>
      </rPr>
      <t>minimizar la dependencia de la red de los sistemas fotovoltaicos a</t>
    </r>
    <r>
      <rPr>
        <sz val="10"/>
        <rFont val="Arial"/>
        <family val="2"/>
      </rPr>
      <t xml:space="preserve">ctualmente conectados, con el fin de </t>
    </r>
    <r>
      <rPr>
        <u/>
        <sz val="10"/>
        <rFont val="Arial"/>
        <family val="2"/>
      </rPr>
      <t>maximizar el consumo de energía fotovoltaica de producción local, reduciendo costes y evitando picos e inestabilidad de la red.</t>
    </r>
    <r>
      <rPr>
        <sz val="10"/>
        <rFont val="Arial"/>
        <family val="2"/>
      </rPr>
      <t>"</t>
    </r>
  </si>
  <si>
    <t>*" edificio piloto BIPV suizo, el Palazzo Positivo ubicado en Chiasso-Canton Ticino, que ha sido renovado según los estándares Passivhaus y Minergie transformando toda la piel del edificio en un nuevo revestimiento fotovoltaico activo que produce energía. " --&gt; " caso de estudio de referencia de una casa plurifamiliar de 8 plantas construida en 1965 y reformada en 2013, que ha sido equipada con un sistema fotovoltaico integrado en todas las fachadas y cubiertas, además de un sistema de un solo eje. seguidor solar. El edificio, que representó un ejemplo piloto en Suiza para la renovación de edificios según un objetivo energético plus y con una piel completamente activa" --&gt; "fachada, barandilla y techo"</t>
  </si>
  <si>
    <t>Sin reporte de eficiencia en módulos.
*tasa de degradación de la energía fotovoltaica, supuesta 0,8 %/año</t>
  </si>
  <si>
    <r>
      <t xml:space="preserve">*"El perfil de carga horaria generado se obtuvo a partir del consumo horario ponderado de los 365 días del año considerando cinco perfiles típicos de cinco familias diferentes simulados con el </t>
    </r>
    <r>
      <rPr>
        <u/>
        <sz val="10"/>
        <rFont val="Arial"/>
        <family val="2"/>
      </rPr>
      <t>software Load Profile Generator</t>
    </r>
    <r>
      <rPr>
        <sz val="10"/>
        <rFont val="Arial"/>
        <family val="2"/>
      </rPr>
      <t>"</t>
    </r>
  </si>
  <si>
    <t xml:space="preserve">*" De hecho, una gran parte del desperdicio de energía puede atribuirse a un comportamiento no virtuoso de los usuarios, lo que necesariamente implica una falta de superposición entre el perfil de necesidades y el perfil de producción. Optimizar este perfil, traduciendo las curvas de carga de forma adecuada, puede ser, por tanto, una buena forma de aumentar el autoconsumo. "
**"Esto significa que, para este tamaño de sistema fotovoltaico que incluye todas las superficies del edificio, la energía producida se puede consumir casi en su totalidad, con el uso de sistemas de acumulación óptimos, mientras que la autosuficiencia puede alcanzar un porcentaje máximo de alrededor del 58%."
***"Sln más asequible es:"la solución que combina BAPV en cubierta y BIPV en fachadas, donde el alto valor del rendimiento final en cubierta se combina con el bajo coste extra en fachada" +" la autosuficiencia es muy baja debido a la limitada superficie de los tejados, por lo que el escenario no es relevante desde la perspectiva de un edificio con un consumo de energía casi nulo" +"una batería sobredimensionada, donde gran parte de su capacidad quedaría sin utilizar, conlleva exclusivamente un incómodo incremento de los costes de instalación, sin beneficios energéticos" </t>
  </si>
  <si>
    <t xml:space="preserve">*" El perfil de carga horaria generado se obtuvo a partir del consumo horario ponderado de los 365 días del año considerando cinco perfiles típicos de cinco familias diferentes simulados con el software Load Profile Generator" +
"El perfil de producción fotovoltaica se obtuvo monitorizando la producción de energía del Palazzo Positivo, con sensores aguas abajo de cada inversor string (corriente alterna)." + "El perfil de producción fotovoltaica se obtuvo monitorizando la producción de energía del Palazzo Positivo, con sensores aguas abajo de cada inversor string (corriente alterna)"
**Presenta cómo dimensionar una batería como uno de los casos analizados minetras que el otro caso era estimar los costos de inyección a la red.
</t>
  </si>
  <si>
    <r>
      <t xml:space="preserve">*" La modernización de los edificios existentes para aumentar la eficiencia energética no es independiente de una transición a </t>
    </r>
    <r>
      <rPr>
        <b/>
        <sz val="10"/>
        <rFont val="Arial"/>
        <family val="2"/>
      </rPr>
      <t>edificios energéticamente positivos</t>
    </r>
    <r>
      <rPr>
        <sz val="10"/>
        <rFont val="Arial"/>
        <family val="2"/>
      </rPr>
      <t xml:space="preserve">" </t>
    </r>
    <r>
      <rPr>
        <sz val="10"/>
        <color rgb="FFFF0000"/>
        <rFont val="Arial"/>
        <family val="2"/>
      </rPr>
      <t>(Ver L4)</t>
    </r>
  </si>
  <si>
    <r>
      <t xml:space="preserve">*"En este artículo, el proyecto del metro de </t>
    </r>
    <r>
      <rPr>
        <u/>
        <sz val="10"/>
        <rFont val="Arial"/>
        <family val="2"/>
      </rPr>
      <t>Doha</t>
    </r>
    <r>
      <rPr>
        <sz val="10"/>
        <rFont val="Arial"/>
        <family val="2"/>
      </rPr>
      <t xml:space="preserve"> se toma como un estudio de caso para implementar un sistema híbrido dentro de </t>
    </r>
    <r>
      <rPr>
        <u/>
        <sz val="10"/>
        <rFont val="Arial"/>
        <family val="2"/>
      </rPr>
      <t>una de las estaciones de metro</t>
    </r>
    <r>
      <rPr>
        <sz val="10"/>
        <rFont val="Arial"/>
        <family val="2"/>
      </rPr>
      <t xml:space="preserve"> para evaluar la rentabilidad económica del mismo y luego puede ser una propuesta para que el país de</t>
    </r>
    <r>
      <rPr>
        <u/>
        <sz val="10"/>
        <rFont val="Arial"/>
        <family val="2"/>
      </rPr>
      <t xml:space="preserve"> Qatar </t>
    </r>
    <r>
      <rPr>
        <sz val="10"/>
        <rFont val="Arial"/>
        <family val="2"/>
      </rPr>
      <t>implemente dicho sistema híbrido dentro los proyectos gubernamentales para mitigar la tasa de contaminación"</t>
    </r>
  </si>
  <si>
    <t>*"La instalación de un sistema solar fotovoltaico como parte del Metro de Doha en la estación de la ciudad de Education se elegirá como estudio de caso para este documento, del cual será un sistema BIPV conectado a la red que generará electricidad y alimentará los principales servicios de la estación que requieren electricidad para funcionar." --&gt; "sistema fotovoltaico integrado en el techo "</t>
  </si>
  <si>
    <t>*" El software de red HOMER es una herramienta que se utiliza para determinar la configuración, el tamaño y los criterios de operación óptimos de un sistema híbrido de energía renovable que consta de tres fases principales que son simulación, optimización y análisis de sensibilidad"</t>
  </si>
  <si>
    <r>
      <t xml:space="preserve">*"se puede simular y optimizar un sistema híbrido de fuente de energía renovable adicional utilizando un software llamado Optimización Híbrida de Recursos Energéticos Múltiples (HOMER) y el tipo que se utiliza para realizar la conexión a la red se llama </t>
    </r>
    <r>
      <rPr>
        <u/>
        <sz val="10"/>
        <rFont val="Arial"/>
        <family val="2"/>
      </rPr>
      <t xml:space="preserve">HOMER Grid </t>
    </r>
    <r>
      <rPr>
        <sz val="10"/>
        <rFont val="Arial"/>
        <family val="2"/>
      </rPr>
      <t xml:space="preserve"> [11] . Además,</t>
    </r>
    <r>
      <rPr>
        <u/>
        <sz val="10"/>
        <rFont val="Arial"/>
        <family val="2"/>
      </rPr>
      <t xml:space="preserve"> </t>
    </r>
    <r>
      <rPr>
        <b/>
        <u/>
        <sz val="10"/>
        <rFont val="Arial"/>
        <family val="2"/>
      </rPr>
      <t>HOMER</t>
    </r>
    <r>
      <rPr>
        <sz val="10"/>
        <rFont val="Arial"/>
        <family val="2"/>
      </rPr>
      <t xml:space="preserve"> puede diseñar un suministro eléctrico fuera de la red para cualquier edificio o pueblo  [12] ."
*"Además, </t>
    </r>
    <r>
      <rPr>
        <b/>
        <u/>
        <sz val="10"/>
        <rFont val="Arial"/>
        <family val="2"/>
      </rPr>
      <t>SAM</t>
    </r>
    <r>
      <rPr>
        <sz val="10"/>
        <rFont val="Arial"/>
        <family val="2"/>
      </rPr>
      <t xml:space="preserve"> (modelo System Advisor) brinda las características técnicas de los módulos BIPV elegidos de la base de datos del software que se importarán y simularán para su instalación en el caso de estudio "</t>
    </r>
  </si>
  <si>
    <r>
      <t xml:space="preserve">*"La metodología adoptada en este trabajo es evaluar la rentabilidad del sistema híbrido propuesto mediante el uso del </t>
    </r>
    <r>
      <rPr>
        <u/>
        <sz val="10"/>
        <rFont val="Arial"/>
        <family val="2"/>
      </rPr>
      <t xml:space="preserve">software HOMER </t>
    </r>
    <r>
      <rPr>
        <sz val="10"/>
        <rFont val="Arial"/>
        <family val="2"/>
      </rPr>
      <t xml:space="preserve">donde se puede modelar, simular y optimizar el sistema propuesto con los componentes deseados" --&gt; "Se analizarán dos esquemas de evaluación económica con dos esquemas tarifarios diferentes que serán considerados como insumos. " +"por lo tanto, el precio de las dos tarifas será el esquema principal para la evaluación económica ( El escenario 1 es donde el precio de compra de la red es 0,09 $/kWh, mientras que el escenario 2 es donde el precio de tarifa de la red es 0,14 $/kWh.). En segundo lugar, los datos técnicos deben considerarse como parámetros de entrada al software que incluyen la capacidad, la eficiencia, la vida útil y la degradación del rendimiento anual del sistema fotovoltaico . Además, es necesario implementar datos de insolación solar, temperatura y perfil de carga para simular la electricidad y la potencia demandada de la estación. "
**"La metrología de superficie de la </t>
    </r>
    <r>
      <rPr>
        <b/>
        <i/>
        <u/>
        <sz val="10"/>
        <rFont val="Arial"/>
        <family val="2"/>
      </rPr>
      <t>NASA"</t>
    </r>
    <r>
      <rPr>
        <sz val="10"/>
        <rFont val="Arial"/>
        <family val="2"/>
      </rPr>
      <t xml:space="preserve"> (https://power.larc.nasa.gov/data-access-viewer/)</t>
    </r>
  </si>
  <si>
    <r>
      <t>*"Debido a las bajas tarifas eléctricas con y sin subsidios gubernamentales, la implementación de un sistema fotovoltaico en Qatar no es económicamente viable a menos que la capacidad del sistema fotovoltaico se amplíe a gran escala o que los precios de las tarifas aumenten con las regulaciones del impuesto al carbono."
**"Está claro que el caso base (solo</t>
    </r>
    <r>
      <rPr>
        <u/>
        <sz val="10"/>
        <rFont val="Arial"/>
        <family val="2"/>
      </rPr>
      <t xml:space="preserve"> Grid) en cada escenario es el modelo óptimo</t>
    </r>
    <r>
      <rPr>
        <sz val="10"/>
        <rFont val="Arial"/>
        <family val="2"/>
      </rPr>
      <t xml:space="preserve">. Esto se debe principalmente al precio barato de la electricidad que vende la compañía eléctrica en Qatar, </t>
    </r>
    <r>
      <rPr>
        <u/>
        <sz val="10"/>
        <rFont val="Arial"/>
        <family val="2"/>
      </rPr>
      <t>que se debe a la disponibilidad de gas natural en Qatar</t>
    </r>
    <r>
      <rPr>
        <sz val="10"/>
        <rFont val="Arial"/>
        <family val="2"/>
      </rPr>
      <t>" E&lt; + l otro caso : (BIPV conectado a la red con almacenamiento de batería) ---&gt; " En el escenario 2, el NCP fue el mismo para solo la red y para BIPV conectado a la red, lo que puede demostrar que si se aumenta el precio o la capacidad de BIPV , será mucho más factible invertir en un sistema híbrido."</t>
    </r>
  </si>
  <si>
    <t xml:space="preserve">Países con recursos no renovables tiene precios de electricidad bajos lo que no genera rentabilidad de los sitemas BIPV, sin embargo, el verdadero costo ambiental es mucho mayor. </t>
  </si>
  <si>
    <t>*"Este artículo presenta un enfoque para ayudar a los actores urbanos a evaluar el potencial de la energía solar a escala de vecindario y abordar el uso de la energía solar considerando los efectos de ensombrecimiento y los reflejos solares entre edificios de acuerdo con la morfología urbana y las características de los edificios. "</t>
  </si>
  <si>
    <t>*"El enfoque comienza con el análisis urbano y el análisis de la irradiación solar para elaborar un mapeo solar de fachadas y techos. El procesamiento de datos permite evaluar el potencial solar de todo el barrio de estudio de Sluppen en Trondheim (Noruega) localizando las partes más radiadas de las superficies de los edificios"
**Se desarrollaron los siguientes pasos : Paso 1: Análisis Urbano (Revit, Excel y Rhinoceros + Honneybee), Paso 2: Análisis de la irradiación solar (Diva-for-Rhino),  Paso 3: Mapeo solar (Revit),  Paso 4: procesamiento de datos (Rhinoceros +  Grasshopper  y Excel), Paso 5: Definición de arquetipos de construcción y factores de reducción (Diva-for-Rhino + Escel + Autocad--&gt; "ara evaluar qué superficies se pueden usar efectivamente para BIPV ") y  Paso 6: potencial solar, análisis de generación de energía solar y recomendaciones tecnológicas (Diva-for-Rhino + Excel)</t>
  </si>
  <si>
    <t>Sin reporte de eficiencia 
*Costo de la batería</t>
  </si>
  <si>
    <r>
      <t xml:space="preserve">*"Se hacen algunas suposiciones para el cálculo: la eficiencia de los módulos fotovoltaicos se establece en </t>
    </r>
    <r>
      <rPr>
        <u/>
        <sz val="10"/>
        <rFont val="Arial"/>
        <family val="2"/>
      </rPr>
      <t>22%, 17% y 16%</t>
    </r>
    <r>
      <rPr>
        <sz val="10"/>
        <rFont val="Arial"/>
        <family val="2"/>
      </rPr>
      <t xml:space="preserve"> para los módulos de techo, los módulos de fachada BIPV y los módulos fotovoltaicos de vidrio a vidrio (ventanas), respectivamente;"
**PR is set at up to 80%. </t>
    </r>
  </si>
  <si>
    <r>
      <t xml:space="preserve">*"barrio de estudio de Sluppen en Trondheim (Noruega)" (Ver H20 misma localización) --&gt;"El </t>
    </r>
    <r>
      <rPr>
        <u/>
        <sz val="10"/>
        <rFont val="Arial"/>
        <family val="2"/>
      </rPr>
      <t xml:space="preserve">estudio de viabilidad I </t>
    </r>
    <r>
      <rPr>
        <sz val="10"/>
        <rFont val="Arial"/>
        <family val="2"/>
      </rPr>
      <t>consta de 131 edificios con dos orientaciones dominantes: NE-SW y NW-SE. + "</t>
    </r>
    <r>
      <rPr>
        <u/>
        <sz val="10"/>
        <rFont val="Arial"/>
        <family val="2"/>
      </rPr>
      <t xml:space="preserve">El estudio de viabilidad II </t>
    </r>
    <r>
      <rPr>
        <sz val="10"/>
        <rFont val="Arial"/>
        <family val="2"/>
      </rPr>
      <t>consta de 146 edificios y presenta las mismas orientaciones dominantes que el estudio de viabilidad "</t>
    </r>
  </si>
  <si>
    <t>*" la tecnología LiDAR puede superar esta brecha construyendo un modelo 3D más detallado con ubicaciones y presencia de árboles. La tecnología LiDAR también se puede utilizar para construir un modelo 3D más refinado de los edificios detallando todas las características arquitectónicas (obstrucciones, ventanas, etc.) en los tejados y en las fachadas, evitando la aplicación de factores de reducción."</t>
  </si>
  <si>
    <r>
      <t xml:space="preserve">*"Los resultados muestran que, dependiendo de la morfología urbana y la forma de los edificios, los sistemas fotovoltaicos pueden cubrir más del 40% de las necesidades energéticas totales de los edificios en Trondheim."
**"El análisis solar basado en la red muestra que el 55% de la irradiación solar global es irradiación solar difusa, mientras que el 45% restante es irradiación directa e irradiación solar procedente de reflexiones entre edificios y del suelo." + </t>
    </r>
    <r>
      <rPr>
        <u/>
        <sz val="10"/>
        <rFont val="Arial"/>
        <family val="2"/>
      </rPr>
      <t>"En las cubiertas, la distribución de la irradiación directa, difusa y la reflexión se reparte por igual, mientras que en el caso de las fachadas, más del 65% se atribuye a la irradiación difusa y a la reflexión solar, y el resto (alrededor del 30%) se atribuye a la radiación directa. "</t>
    </r>
    <r>
      <rPr>
        <sz val="10"/>
        <rFont val="Arial"/>
        <family val="2"/>
      </rPr>
      <t xml:space="preserve">
***"por lo que para cubiertas se recomienda tecnología monocristalina de alta eficiencia, mientras que para fachadas se recomienda película delgada, dado que esta tecnología ha reducido sensibilidad a la temperatura y al sombreado </t>
    </r>
    <r>
      <rPr>
        <b/>
        <i/>
        <sz val="10"/>
        <rFont val="Arial"/>
        <family val="2"/>
      </rPr>
      <t>"</t>
    </r>
    <r>
      <rPr>
        <sz val="10"/>
        <rFont val="Arial"/>
        <family val="2"/>
      </rPr>
      <t xml:space="preserve"> + "Se recomiendan células solares de vidrio a vidrio para las ventanas. "
*/"</t>
    </r>
    <r>
      <rPr>
        <b/>
        <sz val="10"/>
        <rFont val="Arial"/>
        <family val="2"/>
      </rPr>
      <t>Cuando se consideran edificios residenciales, el área disponible es menor en el caso de edificios en forma de L, donde en promedio sólo se puede considerar el 22% del área de fachada debido a la presencia de: (i) superficies transparentes (ventanas) para garantizar el interior comodidad visual de la luz del día y penetración de la ganancia solar, (ii) obstrucciones (por ejemplo, balcones, escaleras exteriores) y (iii) autosombra. A pesar de esas limitaciones, para los edificios en forma de U y las casas en hilera, más del 45% de las fachadas son adecuadas para la instalación de sistemas fotovoltaicos, mientras que para los edificios residenciales lineales, más del 50% del área disponible es adecuada para la instalación fotovoltaica en las fachadas.</t>
    </r>
    <r>
      <rPr>
        <sz val="10"/>
        <rFont val="Arial"/>
        <family val="2"/>
      </rPr>
      <t xml:space="preserve"> "
*//"Los edificios de gran altura tienen un alto potencial para la integración de BIPV en fachadas, aunque en el escenario analizado la cobertura energética de los sistemas solares es bastante baja. Los sistemas solares para </t>
    </r>
    <r>
      <rPr>
        <b/>
        <sz val="10"/>
        <rFont val="Arial"/>
        <family val="2"/>
      </rPr>
      <t xml:space="preserve">edificios de más de 40 m pueden cubrir sólo hasta el 12% </t>
    </r>
    <r>
      <rPr>
        <sz val="10"/>
        <rFont val="Arial"/>
        <family val="2"/>
      </rPr>
      <t>de las necesidades energéticas totales." + "Los edificios de gran altura reducen el potencial solar de los edificios circundantes"
*///"Los edificios de poca altura caracterizados por una menor demanda de energía, como los edificios lineales, las casas en hilera y los bloques simples con una superficie de techo considerable (plana o inclinada), son las tipologías de edificios más adecuadas para la instalación de sistemas fotovoltaicos en tejados, con una cobertura energética potencial mediante sistemas solares. oscilando entre el 26% y el 44% dependiendo de las condiciones locales."</t>
    </r>
  </si>
  <si>
    <r>
      <t xml:space="preserve">*No se analizan ventanas como fuente de energía --&gt; "sólo el 20% del área de la abertura se considera adecuada para un revestimiento fotovoltaico semitransparente+ Este ajuste se estableció para garantizar la penetración de la luz, especialmente en el período invernal cuando la luz solar es limitada y el ángulo del sol es muy bajo. "
**"Los ciudadanos. Los </t>
    </r>
    <r>
      <rPr>
        <u/>
        <sz val="10"/>
        <rFont val="Arial"/>
        <family val="2"/>
      </rPr>
      <t xml:space="preserve">mapas solares desarrollados a escala de ciudad </t>
    </r>
    <r>
      <rPr>
        <sz val="10"/>
        <rFont val="Arial"/>
        <family val="2"/>
      </rPr>
      <t xml:space="preserve">se pueden utilizar como </t>
    </r>
    <r>
      <rPr>
        <u/>
        <sz val="10"/>
        <rFont val="Arial"/>
        <family val="2"/>
      </rPr>
      <t>herramientas informativas</t>
    </r>
    <r>
      <rPr>
        <sz val="10"/>
        <rFont val="Arial"/>
        <family val="2"/>
      </rPr>
      <t xml:space="preserve"> para mostrar a los propietarios de los edificios el potencial de generación de energía solar en la envolvente del edificio." --&gt; "Soluciones de microrredes y almacenamiento de energía solar a escala de barrio"</t>
    </r>
  </si>
  <si>
    <t>(Ver F24)</t>
  </si>
  <si>
    <t>Los mapas solares como una estrategia de comunidades o barrios para un AUTOCONSUMO COLECTIVO (flexibilidad).</t>
  </si>
  <si>
    <t>*"Este trabajo potencia el proceso de toma de decisiones y la sostenibilidad a través de un análisis paramétrico de la instalación de módulos fotovoltaicos para aumentar su producción energética hacia edificios de consumo de energía casi nulo. "</t>
  </si>
  <si>
    <t>*" El software PV*Sol valida los resultados extraídos y facilita el proceso de selección del módulo fotovoltaico deseado basándose en la base de datos climática MeteoSyn que contiene miles de conjuntos de datos climáticos globales y el uso de una base de datos de componentes en línea que involucra miles de módulos e inversores"</t>
  </si>
  <si>
    <t>*2Los componentes básicos de un sistema BIPV se presentan en la Figura 1 , incluidos los módulos fotovoltaicos, un controlador de carga, un sistema de almacenamiento de energía, un equipo de conversión de energía, una fuente de alimentación de respaldo y soportes apropiados, como hardware de montaje, cableado y seguridad. desconecta" + "El controlador de carga regula la energía que entra y sale del almacenamiento de energía. El equipo de conversión de energía, como un inversor, convierte la energía de salida de corriente continua (CC) de los módulos fotovoltaicos en energía de salida de corriente alterna (CA) que se utiliza para los electrodomésticos. "</t>
  </si>
  <si>
    <t xml:space="preserve">*"Se examina un estudio de caso de un grupo de módulos fotovoltaicos en cuatro ciudades con diferentes ubicaciones y datos climáticos para validar el marco propuesto"
**Se siguieron los siguientes pasos:  1. Parámetros de rendimiento y factores de diseño, 2.Método de evaluación con el Software PVsol y 3.Ayuda para la visualización de decisiones con el software Minitab. "(Este software se utilizó para determinar todas las variables esperadas del trabajo de diseño experimental y para definir los coeficientes de los factores de diseño mediante un análisis de regresión lineal)"
***"El primer paso es identificar el tamaño del estudio de caso, lo que significa identificar la cantidad, el peso y la calidad del producto específico investigado. El segundo paso es construir el inventario de la base de datos. Luego se examinan las variables del experimento utilizando un software de análisis PV. Este trabajo utilizó el software PV*Sol .El tercer paso es evaluar la base de datos recopilada para calcular el EO de los módulos fotovoltaicos. </t>
  </si>
  <si>
    <t xml:space="preserve">Sin reporte de eficiencia </t>
  </si>
  <si>
    <r>
      <t xml:space="preserve">*"el objetivo de este estudio es incorporar la instalación de módulos fotovoltaicos en un sistema fotovoltaico integrado en edificios (BIPV) completo para </t>
    </r>
    <r>
      <rPr>
        <u/>
        <sz val="10"/>
        <rFont val="Arial"/>
        <family val="2"/>
      </rPr>
      <t>aumentar la eficiencia energética en los edificios y ayudar en su transformación hacia edificios de energía casi nula (nZEB)</t>
    </r>
    <r>
      <rPr>
        <sz val="10"/>
        <rFont val="Arial"/>
        <family val="2"/>
      </rPr>
      <t>." (Ver E23)
**"mono-Si se ve menos afectado por las altas temperaturas en comparación con el p-Si, que tiene una vida útil más corta."
***</t>
    </r>
    <r>
      <rPr>
        <u/>
        <sz val="10"/>
        <rFont val="Arial"/>
        <family val="2"/>
      </rPr>
      <t>"Este trabajo indica que la orientación geográfica de los módulos fotovoltaicos hacia el sur es ideal para ciudades ubicadas al norte del ecuador, mientras que colocar los módulos fotovoltaicos con orientación norte es ideal para ciudades ubicadas al sur del ecuador. Como era de esperar, esto significa que los módulos fotovoltaicos deben orientarse hacia la línea del ecuador</t>
    </r>
    <r>
      <rPr>
        <sz val="10"/>
        <rFont val="Arial"/>
        <family val="2"/>
      </rPr>
      <t>"</t>
    </r>
  </si>
  <si>
    <r>
      <t>*" Los resultados demuestran que la instalación de módulos fotovoltaicos en el techo montado es mejor que las elevaciones, y la instalación vertical de los módulos es la peor inclinación posible para maximizar la energía producida. --&gt; El impacto de la inclinación es mayor que la orientación a la hora de influir en la productividad energética de los módulos fotovoltaicos"
**"Las dos figuras muestran que la instalación de módulos fotovoltaicos montados en el tejado generaría más EO que la instalación de módulos en elevaciones"
***"En Quito, colocar los módulos fotovoltaicos en la orientación geográfica</t>
    </r>
    <r>
      <rPr>
        <b/>
        <sz val="10"/>
        <rFont val="Arial"/>
        <family val="2"/>
      </rPr>
      <t xml:space="preserve"> este y oeste</t>
    </r>
    <r>
      <rPr>
        <sz val="10"/>
        <rFont val="Arial"/>
        <family val="2"/>
      </rPr>
      <t xml:space="preserve"> para techos y elevaciones maximizaría el EO de los módulos fotovoltaicos, mientras que la orientación geográfica norte y sur son las peores orientaciones para instalar módulos fotovoltaicos. Sin embargo, la colocación horizontal de los módulos fotovoltaicos instalados en tejados y elevaciones maximizaría el EO de estos módulos. " Y con esto se demuestra como para cada ciudad se tiene una orientación específica de adaptación de PV. ("En </t>
    </r>
    <r>
      <rPr>
        <b/>
        <sz val="10"/>
        <rFont val="Arial"/>
        <family val="2"/>
      </rPr>
      <t>Río de Janeiro</t>
    </r>
    <r>
      <rPr>
        <sz val="10"/>
        <rFont val="Arial"/>
        <family val="2"/>
      </rPr>
      <t xml:space="preserve">, colocar los módulos fotovoltaicos hacia la orientación </t>
    </r>
    <r>
      <rPr>
        <b/>
        <sz val="10"/>
        <rFont val="Arial"/>
        <family val="2"/>
      </rPr>
      <t xml:space="preserve">norte </t>
    </r>
    <r>
      <rPr>
        <sz val="10"/>
        <rFont val="Arial"/>
        <family val="2"/>
      </rPr>
      <t>dentro de un rango de inclinaciones entre 10° y 30°; En Riad, colocar los módulos fotovoltaicos en la orientación sur dentro de un rango de inclinaciones entre 10° y 30° y En Londres, colocar los módulos fotovoltaicos en la orientación sur dentro de un rango de inclinaciones entre 30° y 50° ". 
*/"</t>
    </r>
    <r>
      <rPr>
        <b/>
        <u/>
        <sz val="10"/>
        <rFont val="Arial"/>
        <family val="2"/>
      </rPr>
      <t xml:space="preserve"> Esto significa que la elección de una inclinación adecuada aumentará la eficiencia energética de los módulos fotovoltaicos. El impacto de la orientación fotovoltaica es el segundo factor principal que afecta la generación de energía en un sistema BIPV, mientras que el tercer factor importante es la interacción entre la inclinación y la orientación geográfica de los módulos fotovoltaicos. El impacto del tipo fotovoltaico es el cuarto factor importante que influye en la generación de energía en los módulos fotovoltaicos</t>
    </r>
    <r>
      <rPr>
        <sz val="10"/>
        <rFont val="Arial"/>
        <family val="2"/>
      </rPr>
      <t>"
*//"la integración de módulos fotovoltaicos en las paredes exteriores de los edificios con una inclinación vertical produce el EO mínimo en comparación con otras configuraciones en todas ciudades; entre el 30% y el 50% del EO de los módulos fotovoltaicos no sería eficiente si los módulos fotovoltaicos estuvieran integrados en las paredes exteriores en comparación con los techos montados de los edificios."</t>
    </r>
  </si>
  <si>
    <t>*"descartó las posibles sombras sobre la unidad funcional; Las sombras tienen un impacto negativo en los sistemas solares."
**" recomendación futura es el uso de diferentes software que faciliten el ingreso de los datos de entrada y ahorren tiempo" --&gt; (software PV*Sol requirió que se ingresaran los mismos datos y variables para cada secuencia, lo que significa que se consumió mucho tiempo en la construcción del estudio de caso.)"</t>
  </si>
  <si>
    <t>*"Las ciudades elegidas incluyen Río de Janeiro en Brasil, Riad en Arabia Saudita, Londres en el Reino Unido y Quito en Ecuador." --&gt; "El estudio de caso de este trabajo examina la instalación de 100 módulos fotovoltaicos, considerando dos tipos de módulos fotovoltaicos, a saber, policristalinos (p-Si) y monocristalinos (mono-Si). El análisis paramétrico considera un rango de diferentes inclinaciones de los módulos fotovoltaicos montados en techos y elevaciones, que posteriormente se incrementa en 10° (0, 10, 20, 30, 40, 50 y 60°) en función de las cuatro direcciones cardinales (es decir, , Norte, Sur, Este y Oeste). También se examinó una opción de integrar módulos fotovoltaicos en las paredes exteriores de las elevaciones con una inclinación vertical (90°)."
- Sin especificar el tipo de servicio que brinda el edificio evaluado porque no se hablo desde la demanda</t>
  </si>
  <si>
    <t>*". En este trabajo, los autores proponen una metodología para comparar la producción de energía y el retorno de la inversión tanto para paneles fotovoltaicos montados en tejados como para turbinas eólicas. La comparación se realiza para edificios relativamente altos (≥60 m) con buenas condiciones de viento (≥5 m/s de velocidad media anual del viento)."</t>
  </si>
  <si>
    <t>*"En las ciudades, los edificios de gran altura son convenientes porque minimizan la sombra del viento y la sombra solar del entorno cercano [ 14 ]."</t>
  </si>
  <si>
    <t>*" De acuerdo con la práctica estándar, utilizamos un espaciado de 10 rotores de diámetro (10 D) en la dirección del viento a favor y un espaciado de 3 rotores de diámetro (3 D) en la dirección del viento cruzado [ 17 ]. Los aerogeneradores generalmente se instalan sobre una estructura externa que transmite las cargas al edificio. De [ 18 ], asumimos que cada turbina necesita un área de 5×5 m 2 para instalarse en el techo."</t>
  </si>
  <si>
    <t>*" La metodología tiene dos pasos principales. Primero, determinamos los 'parámetros locales' que afectarán la eficiencia de ambos sistemas energéticos. En particular, la sombra de las instalaciones existentes, el efecto de los edificios circundantes y la estructura del tejado se descuidan y se posponen para un estudio posterior. Por lo tanto, en este artículo nos centramos en las morfologías de los tejados y las condiciones climáticas. En el segundo paso, elegimos las métricas tecnoeconómicas que se utilizarán en la comparación"
**"La energía producida es íntegramente consumida por el edificio y, por tanto, el uso de baterías no resulta útil. " (Pero qué pasa con las horas de demanda"</t>
  </si>
  <si>
    <t>*Eficiencia 13.5%</t>
  </si>
  <si>
    <t>*" En tejados altos, considerando el espacio que ya ocupan otras instalaciones y suponiendo una velocidad media del viento de 5 m/s, se ha demostrado que las pequeñas turbinas eólicas montadas en edificios producen más energía que los paneles fotovoltaicos. Sin embargo, su retorno de la inversión es siempre menor que el de los paneles fotovoltaicos."
**"Para buenas condiciones de viento, las turbinas suelen producir más electricidad que los paneles fotovoltaicos: para muy buenas condiciones de viento (6 m/s), "
***"Sin embargo, la idoneidad de tales turbinas para aplicaciones en tejados requiere más investigación, en particular su efecto sobre la integridad estructural del edificio."</t>
  </si>
  <si>
    <t>*"Además, un alto coste de instalación podría afectar negativamente a la viabilidad de una turbina montada en un tejado. Finalmente, la geometría del edificio tiene un mayor impacto en el AEP de las turbinas eólicas que en el caso de los paneles fotovoltaicos, debido a los requisitos de espacio entre turbinas."</t>
  </si>
  <si>
    <t>*Estudio de caso: la Región de Bruselas en Bélgica. --&gt; Techo (No se especifica si es BIPV)</t>
  </si>
  <si>
    <t>Sin modelos 3D o similares</t>
  </si>
  <si>
    <r>
      <t xml:space="preserve">*"En Europa, la Directiva sobre eficiencia energética de los edificios [ 8 ] establece un marco regulatorio para la eficiencia energética en los edificios que requiere que todos los </t>
    </r>
    <r>
      <rPr>
        <b/>
        <sz val="10"/>
        <rFont val="Arial"/>
        <family val="2"/>
      </rPr>
      <t xml:space="preserve">edificios nuevos sean edificios de consumo de energía casi nulo (NEZB) </t>
    </r>
    <r>
      <rPr>
        <sz val="10"/>
        <rFont val="Arial"/>
        <family val="2"/>
      </rPr>
      <t>antes del 31 de diciembre de 2019, o antes del 31 de diciembre de 2018 si los edificios son públicos. "</t>
    </r>
  </si>
  <si>
    <t>*"La modernización de edificios ofrece la oportunidad de reducir el consumo de energía, mejorar la eficiencia energética y aumentar el uso de fuentes de energía renovables."--&gt; "Aunque el sector de la construcción en la UE es el mayor consumidor de energía de Europa, absorbiendo el 40% de la energía final, y alrededor del 75% de los edificios son energéticamente ineficientes, sólo entre el 0,4% y el 1,2% del parque se renueva cada año."</t>
  </si>
  <si>
    <t>*" Este artículo muestra un estudio de caso de modernización de un edificio en el que se integran módulos fotovoltaicos estándar en una nueva fachada ventilada, con el objetivo de servir como un ejemplo fácil de implementar para acciones a gran escala." --&gt;" El estudio incluye detalles constructivos e imágenes, así como el análisis de los datos de rendimiento de un año. "</t>
  </si>
  <si>
    <r>
      <t>*"El edificio 42 del CIEMAT alberga la sede de la División de Energías Renovables, que incluye la Unidad Fotovoltaica. Las fachadas del edificio están casi alineadas con los ejes cardinales. Fue construido en dos fases entre 1970 y 1980 y ha sufrido una serie de problemas estructurales que llevaron a asumir una reforma integral por fases.</t>
    </r>
    <r>
      <rPr>
        <u/>
        <sz val="10"/>
        <rFont val="Arial"/>
        <family val="2"/>
      </rPr>
      <t xml:space="preserve"> Una vez solucionados los problemas de estabilidad</t>
    </r>
    <r>
      <rPr>
        <sz val="10"/>
        <rFont val="Arial"/>
        <family val="2"/>
      </rPr>
      <t xml:space="preserve"> con una nueva cimentación en el tramo noreste, se procedió a la rehabilitación de cubiertas y fachadas. Se decidió implementar una fachada ventilada que, además de mejorar el estado estructural del edificio y su eficiencia energética, contaba con módulos fotovoltaicos (FV) integrados en el edificio. Desde el punto de vista de la generación fotovoltaica, </t>
    </r>
    <r>
      <rPr>
        <b/>
        <u/>
        <sz val="10"/>
        <rFont val="Arial"/>
        <family val="2"/>
      </rPr>
      <t xml:space="preserve">la fachada ventilada tiene la ventaja del entrehierro detrás de los módulos fotovoltaicos, lo que ayuda a reducir su temperatura y, en consecuencia, aumenta su eficiencia </t>
    </r>
    <r>
      <rPr>
        <sz val="10"/>
        <rFont val="Arial"/>
        <family val="2"/>
      </rPr>
      <t xml:space="preserve">eléctrica. Además, el mantenimiento y sustitución de los módulos fotovoltaicos en las fachadas ventiladas es sencillo." --&gt; "El principal motivo para considerar estos módulos comerciales y </t>
    </r>
    <r>
      <rPr>
        <u/>
        <sz val="10"/>
        <rFont val="Arial"/>
        <family val="2"/>
      </rPr>
      <t xml:space="preserve">no específicos de BIPV </t>
    </r>
    <r>
      <rPr>
        <sz val="10"/>
        <rFont val="Arial"/>
        <family val="2"/>
      </rPr>
      <t>fue que existía una cantidad apreciable de ellos ya disponibles en el CIEMAT en el momento en que se definió la rehabilitación, por lo que sólo se consideraron los necesarios para completar la potencia total según el diseño del proyecto. comprado. "
**"Los módulos fotovoltaicos forman parte de dos instalaciones fotovoltaicas: una conectada a la red eléctrica local del edificio y otra instalación autónoma para cargar baterías y realizar pruebas en el Laboratorio Fotovoltaico de la planta baja"</t>
    </r>
  </si>
  <si>
    <t xml:space="preserve">No se describe ni se presenta </t>
  </si>
  <si>
    <t>Sin reportes de eficiencia
*Temperatura a través de una "Termografía"
**" En el presente estudio de caso, la fachada este presenta un índice de rendimiento deficiente por debajo del 60% durante todo el año excepto en invierno, debido a la sombra. "</t>
  </si>
  <si>
    <r>
      <t>*"Los datos son monitorizados mediante comunicación RS485 (ATEN, New Taipei City, Taiwán) con los inversores, suministrando valores instantáneos de los parámetros eléctricos: tensión, corriente, potencia y energía. La temperatura y la irradiancia se miden con un registrador de datos Datataker DT800 (Datataker, Melbourne, VIC, Australia). Los sensores de temperatura son termopares tipo T y los sensores de irradiancia son celdas de tecnología equivalente (ETC) calibradas."
**"E</t>
    </r>
    <r>
      <rPr>
        <b/>
        <sz val="10"/>
        <rFont val="Arial"/>
        <family val="2"/>
      </rPr>
      <t>n general, unos índices de autosuficiencia más elevados requieren, en primer lugar, reducir la carga de los edificios y, en segundo lugar, aumentar la potencia fotovoltaica instalada, tras considerar con más detalle la correspondencia entre los perfiles diarios de producción y consumo.</t>
    </r>
    <r>
      <rPr>
        <sz val="10"/>
        <rFont val="Arial"/>
        <family val="2"/>
      </rPr>
      <t>"</t>
    </r>
  </si>
  <si>
    <t>*" Este artículo presenta un nuevo flujo de trabajo computacional que utiliza simulación de luz natural anual, modelado de materiales utilizando funciones de distribución de dispersión bidireccional (BSDF) y posprocesamiento basado en imágenes para obtener representaciones tridimensionales de la irradiancia anual acumulada y la duración del deslumbramiento en el entorno construido."</t>
  </si>
  <si>
    <t xml:space="preserve">
*"umbral de luminancia reflejada de𝜏𝐿= 30 kcd/m2. Este límite se basa en el supuesto de que el ojo puede acomodar un rango de luminancia de hasta dos órdenes de magnitud, dada una luminancia interior promedio de 300 cd/m2"</t>
  </si>
  <si>
    <t xml:space="preserve">*Rhino 3D + Radiance +renderización mediante rtrace o rcontrib . </t>
  </si>
  <si>
    <t>*" La simulación anual de luz diurna considera posiciones relevantes del sol en alta resolución temporal (pasos de tiempo de 15 minutos) y BSDF medidas para modelar diferentes materiales fotovoltaicos. El posprocesamiento incluye una visualización de la irradiancia relativa que compara el impacto de un fotovoltaico propuesto proporcionalmente a un material de referencia. También incluye un nuevo flujo de trabajo espacio-temporal para evaluar la duración del deslumbramiento según los umbrales recomendados"
**Para el análisis se crea--&gt;"Cada mapa de irradiancia en la serie temporal se representa usando Radiance en modo de mapeo de fotones."
***"Este modelo se extrajo de datos de nubes de puntos obtenidos de escaneos LIDAR y está disponible al público. Los árboles en el entorno inmediato de la iglesia se identificaron a partir de fotografías e imágenes de satélite y se agregaron con el software de modelado 3D Rhino . Además, se hicieron a mano pequeñas correcciones en la geometría del techo de la iglesia basándose en los planos originales. Luego se exportó toda la geometría con Rhino al formato Radiance para la simulación. A todas las superficies, excepto el techo de la iglesia, se les asignaron materiales lambertianos con un 25% de reflectancia.
*/"Los mapas de irradiancia reflejada 2D representados por rcontrib para cada paso de tiempo se leen desde el disco mediante el script SciPy y se apilan en orden cronológico para formar un volumen de irradiancia espacio-temporal representado como una matriz 3D. "--&gt;"las imágenes HDR resultantes deben acumularse durante toda la simulación; esto implica otro nivel de reducción (acumulando máximos en el caso de deslumbramiento sostenido) en un script Python separado, "</t>
  </si>
  <si>
    <t>*Metodología demasiado técnica lo que hace compleja la aplicabilidad</t>
  </si>
  <si>
    <t>*"El estudio se llevó a cabo para investigar las posibilidades de integrar sistemas fotovoltaicos en edificios de apartamentos"</t>
  </si>
  <si>
    <t xml:space="preserve">*Eficiencia del módulo hasta 12,0%
</t>
  </si>
  <si>
    <r>
      <t xml:space="preserve">*--&gt; "Con el uso del software de modelado de información de construcción (BIM)" + "También se probó la disposición a pagar (WTP) por esta tecnología utilizando métodos cualitativos y se llevó a cabo un análisis económico para determinar la viabilidad y factibilidad de esta tecnología."
**" la información puede extrapolarse al </t>
    </r>
    <r>
      <rPr>
        <u/>
        <sz val="10"/>
        <rFont val="Arial"/>
        <family val="2"/>
      </rPr>
      <t>software BIM</t>
    </r>
    <r>
      <rPr>
        <sz val="10"/>
        <rFont val="Arial"/>
        <family val="2"/>
      </rPr>
      <t xml:space="preserve"> (AUTODESK, San Rafael, California, Estados Unidos) y presentarse en vistas tridimensionales. La Figura 1 muestra la integración de los sistemas fotovoltaicos en el diseño de ventanas (Unidad de vidrio fotovoltaico)."
--&gt;"Los objetivos del estudio incluyen cinco etapas, las cuales son las siguientes: Análisis, Etapa de Diseño Preliminar, BIM, Costo, WTP e Implementación."</t>
    </r>
  </si>
  <si>
    <r>
      <t>*"Las políticas y programas gubernamentales pueden mejorar este proceso a través de la educación, la iluminación y también invirtiendo en investigación avanzada dentro de este campo."
**"Los profesionales de la industria de la construcción de edificios podrían empezar a mirar en la dirección de la integración</t>
    </r>
    <r>
      <rPr>
        <b/>
        <sz val="10"/>
        <rFont val="Arial"/>
        <family val="2"/>
      </rPr>
      <t xml:space="preserve"> BIPV y el uso de la aplicación BIM </t>
    </r>
    <r>
      <rPr>
        <sz val="10"/>
        <rFont val="Arial"/>
        <family val="2"/>
      </rPr>
      <t xml:space="preserve">para resolver los aspectos técnicos de la integración fotovoltaica en los edificios. Estos deben tenerse en cuenta especialmente en la </t>
    </r>
    <r>
      <rPr>
        <b/>
        <sz val="10"/>
        <rFont val="Arial"/>
        <family val="2"/>
      </rPr>
      <t>etapa de diseño</t>
    </r>
    <r>
      <rPr>
        <sz val="10"/>
        <rFont val="Arial"/>
        <family val="2"/>
      </rPr>
      <t xml:space="preserve"> de proyectos de vivienda, para</t>
    </r>
    <r>
      <rPr>
        <u/>
        <sz val="10"/>
        <rFont val="Arial"/>
        <family val="2"/>
      </rPr>
      <t xml:space="preserve"> ahorrar costos y maximizar el potencial de integración de los sistemas fotovoltaicos en los edificios</t>
    </r>
    <r>
      <rPr>
        <sz val="10"/>
        <rFont val="Arial"/>
        <family val="2"/>
      </rPr>
      <t>."</t>
    </r>
  </si>
  <si>
    <t>Software BIM</t>
  </si>
  <si>
    <t>*Sin datos de demanda de energía para hacer una correcta evaluación de inversión</t>
  </si>
  <si>
    <t>*"Este artículo presenta un método alternativo y complementario para evaluar el impacto visual BIPV utilizando el método de saliencia con un enfoque objetivo, cuantitativo y de base neuropsicológica. "</t>
  </si>
  <si>
    <t>*"Las aplicaciones potenciales de este método propuesto incluyen ser una herramienta de ayuda para decidir qué diseño BIPV causa el menor o mayor impacto visual entre otros. Además, cuando se combina con el catastro solar, el método permite una estimación integral del potencial BIPV en áreas urbanas desde aspectos tanto técnicos como sociales."</t>
  </si>
  <si>
    <t>*"representación “nueva” 2D desde el mismo punto de vista con el BIPV aplicado en el modelo 3D. Ambas representaciones se realizan utilizando RADIANCE" --&gt; "Las representaciones "tal cual" y "nuevas" se importan al software Matrix Laboratory (MATLAB"</t>
  </si>
  <si>
    <t>*"1. Preprocesamiento: Creación de renderizados 2D del edificio existente con y sin BIPV. 2. Procesamiento: Generación de mapas de prominencia para los renders 2D. y 3. Postprocesamiento: analizar las diferencias entre mapas de prominencia "tal cual" y "nuevos"."
**"Aunque existen numerosos modelos de prominencia con otros enfoques diferentes, se decidió integrar los modelos de prominencia IKN y GBVS en el método propuesto en este artículo"</t>
  </si>
  <si>
    <r>
      <t>*" Este flujo de trabajo se demuestra con un estudio de caso de un techo fotovoltaico propuesto para una</t>
    </r>
    <r>
      <rPr>
        <u/>
        <sz val="10"/>
        <rFont val="Arial"/>
        <family val="2"/>
      </rPr>
      <t xml:space="preserve"> iglesia</t>
    </r>
    <r>
      <rPr>
        <sz val="10"/>
        <rFont val="Arial"/>
        <family val="2"/>
      </rPr>
      <t xml:space="preserve">, evaluando el potencial de deslumbramiento de dos materiales fotovoltaicos diferentes. Las visualizaciones indican duraciones de deslumbramiento muy por debajo de los umbrales con PV satinados y en zonas no críticas fuera de las posiciones de observador con PV estándar. De este modo, el </t>
    </r>
    <r>
      <rPr>
        <u/>
        <sz val="10"/>
        <rFont val="Arial"/>
        <family val="2"/>
      </rPr>
      <t>tejado</t>
    </r>
    <r>
      <rPr>
        <sz val="10"/>
        <rFont val="Arial"/>
        <family val="2"/>
      </rPr>
      <t xml:space="preserve"> fotovoltaico propuesto no provoca deslumbramientos molestos."
*"En un nivel inferior, el método de saliencia propuesto puede utilizarse como una herramienta alternativa o complementaria a los métodos de evaluación cualitativa convencionales, proporcionando una perspectiva diferente en esta área. En un nivel superior, se puede utilizar en el sector de planificación urbana estableciendo umbrales de impacto visual BIPV para diferentes zonas de construcción. "</t>
    </r>
  </si>
  <si>
    <t xml:space="preserve">*"las fachadas especulares, que suponen un desafío para las autoridades medioambientales y de construcción [ 1 ]. Los reflejos especulares son problemáticos porque pueden generar deslumbramiento, lo que afecta a los ocupantes de los edificios adyacentes, así como a los peatones, pero también al personal en entornos críticos como los aeropuertos" --&gt; " el enfoque propuesto se basa completamente en imágenes, con la irradiancia resuelta espacial y temporalmente como una serie temporal de imágenes renderizadas de alto rango dinámico (HDR), que se conocen como mapas de irradiancia " 
</t>
  </si>
  <si>
    <t xml:space="preserve">*" iglesia ubicada en Lucerna, Suiza. "--&gt; Techo con 30 y 60° inclinación
</t>
  </si>
  <si>
    <r>
      <t>*"caso de estudio se utilizó la iglesia de San Miguel, situada en Lucerna, Suiza."</t>
    </r>
    <r>
      <rPr>
        <sz val="10"/>
        <color rgb="FFFF0000"/>
        <rFont val="Arial"/>
        <family val="2"/>
      </rPr>
      <t xml:space="preserve"> (Ver H29)
</t>
    </r>
    <r>
      <rPr>
        <sz val="10"/>
        <rFont val="Arial"/>
        <family val="2"/>
      </rPr>
      <t>--&gt; Se proponen tres diseños para el análisis (techo) : Diseño 1: PVUp, Diseño 2: PVBig y  Diseño 3: PVPequeño.  (Varían en función del tamaño del panel en un área específica) + dos tipos de módulos fotovoltaicos: "1. módulo de celda monocristalina única hecho a medida con vidrio normal utilizado como acristalamiento fronta y 2. módulo con cuatro células monocristalinas.  (Los resultados muestran que el coeficiente de reflexión de la Muestra PV 1 fue mayor que el de la Muestra PV 2.)"</t>
    </r>
  </si>
  <si>
    <t>*"Hoy en día (2017), en Chipre, muchos edificios residenciales se construyen sin prestar atención a ciertos principios bioclimáticos básicos que eventualmente conducen a una dependencia excesiva de sistemas activos de gran tamaño para enfriar y calentar espacios. La ausencia de aislamiento en los edificios también explica el aumento del malestar térmico en los espacios interiores. "
**"Solución de modelado de información de construcción (BIM) para la integración BIPV"</t>
  </si>
  <si>
    <t xml:space="preserve">*Sin reporte de eficiencia en módulos.
</t>
  </si>
  <si>
    <r>
      <t>*"El método de prominencia propuesto se basa en gran medida en el concepto de modelo de prominencia, un concepto tomado del dominio de la visión por computadora. Calcula la</t>
    </r>
    <r>
      <rPr>
        <u/>
        <sz val="10"/>
        <rFont val="Arial"/>
        <family val="2"/>
      </rPr>
      <t xml:space="preserve"> "prominencia visual", que significa la probabilidad de que una región particular de la imagen atraiga la atención visual humana en comparación con su entorno</t>
    </r>
    <r>
      <rPr>
        <sz val="10"/>
        <rFont val="Arial"/>
        <family val="2"/>
      </rPr>
      <t xml:space="preserve">."
**". En una escala de 0 a 100, un valor S bajo significa que la gran mayoría de los píxeles tienen valores bastante pequeños en el mapa “delta” o que el valor máximo en el mapa “delta” es bajo, lo que significa que el valor general ***"La variación en la atención visual en la imagen visual antes y después de la instalación de BIPV es pequeña. Un valor S mayor significa que la mayoría de los píxeles están distribuidos dentro de un rango de valores con un límite superior mayor, o que una región particular tiene valores especialmente altos en el mapa "delta", por lo que el cambio general en la atención visual es grande. Por lo tanto, un valor </t>
    </r>
    <r>
      <rPr>
        <b/>
        <u/>
        <sz val="10"/>
        <rFont val="Arial"/>
        <family val="2"/>
      </rPr>
      <t xml:space="preserve">S más pequeño también significa que con un impacto visual menor, </t>
    </r>
    <r>
      <rPr>
        <sz val="10"/>
        <rFont val="Arial"/>
        <family val="2"/>
      </rPr>
      <t>el edificio se parece más a su estado original incluso después de la instalación de BIPV."</t>
    </r>
  </si>
  <si>
    <t xml:space="preserve">*" los resultados del impacto visual se generaron utilizando los modelos de prominencia IKN y GBVS con dos enfoques muy diferentes. Las diferencias en los valores de S que son significativas para el ojo humano aún se desconocen y deben verificarse." 
--&gt; Modelo algo confuso de entender visualmente </t>
  </si>
  <si>
    <t>*"Este artículo explora la integración de las fuentes de energía renovables en dos comunidades de estudio de caso en una aglomeración urbana para proporcionar las condiciones óptimas para satisfacer una parte de las cargas eléctricas."</t>
  </si>
  <si>
    <r>
      <t>*V2G = Vehicule to Grid
**Garantía en seguridad del sumunistro , reducción de emisiones o calidad del suministro
***Red inteligente con el fin de conocer la cargas reales de electricicdad del punto de estudio que pueden ser: un contador inteligente o un lector automático de contaodres (AMR)
*/Eficiencia + ER = Edificio de energía cero =nZEB</t>
    </r>
    <r>
      <rPr>
        <sz val="10"/>
        <color rgb="FFFF0000"/>
        <rFont val="Arial"/>
        <family val="2"/>
      </rPr>
      <t xml:space="preserve"> (Ver E23)</t>
    </r>
  </si>
  <si>
    <t xml:space="preserve">*Pasos: 1. Adquisición de datos a nivel de edificio y de red elétrica, 2. Modelación --&gt; H2RES para compara la producción de BIPV + FV vs la DEMANDA. </t>
  </si>
  <si>
    <t>*En Split,  Croacia 
Casos: 1. Rascacielos residenciales del distrito y 2. PV en el techo de edificios públicos del campus.</t>
  </si>
  <si>
    <t xml:space="preserve">*Sombra + huella del edificio </t>
  </si>
  <si>
    <t>*"La fotovoltaica integrada en edificios y la fotovoltaica en las comunidades de los casos de estudio pueden cubrir alrededor del 17% de la demanda de elétrica registrada en ambas zonas"  del 17% (75.6 --&gt; BIPV)</t>
  </si>
  <si>
    <t xml:space="preserve">*Necesidades energéticas propias de cada edificio </t>
  </si>
  <si>
    <t>*Highways 2 - Software de planificación energética (H2RES) --&gt; Oferta y demanda 
**El software es diseñado por la Universidad de Zagreb en la Facultad de Ing. Mecánica. Cuyo fin es llegar a la optimización. 
***"Software PVCalc para determinar el periodo de amortización"</t>
  </si>
  <si>
    <t>*Período de amortización de 12 años</t>
  </si>
  <si>
    <r>
      <t>*"Los problemas de fisuras que afectan a un sistema fotovoltaico integrado en edificios (BIPV) son preocupaciones importantes en términos de mantenimiento del sistema y degradación de la energía" + 2En general,</t>
    </r>
    <r>
      <rPr>
        <b/>
        <sz val="10"/>
        <rFont val="Arial"/>
        <family val="2"/>
      </rPr>
      <t xml:space="preserve"> es difícil reconocer y detectar la aparición de grietas a simple vista, excepto mediante el empleo de pruebas detalladas de imágenes de electroluminiscencia (EL), </t>
    </r>
    <r>
      <rPr>
        <sz val="10"/>
        <rFont val="Arial"/>
        <family val="2"/>
      </rPr>
      <t>especialmente cuando estos módulos se instalan en piezas de construcción"
**"Puede haber muchas causas de grietas en los módulos BIPV durante la instalación, pero las grietas de dichos módulos BIPV ocurren principalmente durante el transporte como resultado de la vibración, principalmente debido a las diferentes flexibilidades entre las células monocristalinas y los materiales de la lámina posterio*"En opinión de arquitectos y urbanistas, el color oscuro es el obstáculo más grave para la aplicación de energía fotovoltaica en las fachadas de los edificios. " --&gt; " Los colores azul oscuro y negro de la energía fotovoltaica comercial tradicional no combinan con los colores de las fachadas de la mayoría de las ciudades. Una fachada negra puede aceptarse como un caso único, incluso en el centro de las ciudades, pero no es adecuada para un uso general"
**"El color juega un papel esencial en la percepción estética de las personas. " --&gt; " en este estudio, las cualidades positivas de Nasar, incluido el " orden ", la " complejidad moderada " y la importancia histórica, se emplearon como fundamento estético ambiental teórico."</t>
    </r>
  </si>
  <si>
    <r>
      <t xml:space="preserve">*Inspección visual </t>
    </r>
    <r>
      <rPr>
        <sz val="10"/>
        <color rgb="FFFF0000"/>
        <rFont val="Arial"/>
        <family val="2"/>
      </rPr>
      <t xml:space="preserve"> (Ver E21)</t>
    </r>
  </si>
  <si>
    <t xml:space="preserve">*"La conexión adoptada proporciona un  espacio de aire de 10 cm entre las superficies externas impermeables de las casetas y los módulos fotovoltaicos."--&gt; Abrazadera con pernos de expansión química para unir o anclar panel con las losas de  hormigón </t>
  </si>
  <si>
    <t>*Eficiencia del módulo η m (%) = 10.3</t>
  </si>
  <si>
    <r>
      <t xml:space="preserve">*" la combinación de diferentes fenómenos, como la radiación solar media disponible en el sitio, </t>
    </r>
    <r>
      <rPr>
        <u/>
        <sz val="10"/>
        <rFont val="Arial"/>
        <family val="2"/>
      </rPr>
      <t>la presencia de polv</t>
    </r>
    <r>
      <rPr>
        <sz val="10"/>
        <rFont val="Arial"/>
        <family val="2"/>
      </rPr>
      <t>o, la sombra o la radiación UV durante una exposición prolongada al aire libre, afectan de diferentes maneras el rendimiento real de los sistemas fotovoltaicos." + Sistema de monitorización con sensores ambientales
**"Es necesario un seguimiento adecuado de una planta fotovoltaica para gestionar su funcionamiento y rendimiento. "
***"</t>
    </r>
    <r>
      <rPr>
        <u/>
        <sz val="10"/>
        <rFont val="Arial"/>
        <family val="2"/>
      </rPr>
      <t>El inversor es uno de los componentes más vulnerables de los sistemas"</t>
    </r>
    <r>
      <rPr>
        <sz val="10"/>
        <rFont val="Arial"/>
        <family val="2"/>
      </rPr>
      <t xml:space="preserve">
*/"el 1,1 % del coste total de instalación, y son inferiores al 0,05 %/. año.# = Costos de O&amp;M</t>
    </r>
  </si>
  <si>
    <r>
      <t>*"Los resultados obtenidos muestran que</t>
    </r>
    <r>
      <rPr>
        <u/>
        <sz val="10"/>
        <rFont val="Arial"/>
        <family val="2"/>
      </rPr>
      <t xml:space="preserve"> la planta fotovoltaica analizada no presentó una disminución significativa en el rendimiento a largo plaz</t>
    </r>
    <r>
      <rPr>
        <sz val="10"/>
        <rFont val="Arial"/>
        <family val="2"/>
      </rPr>
      <t xml:space="preserve">o: </t>
    </r>
    <r>
      <rPr>
        <b/>
        <sz val="10"/>
        <rFont val="Arial"/>
        <family val="2"/>
      </rPr>
      <t>la caída de PR medida es igual al 0,37%/añ</t>
    </r>
    <r>
      <rPr>
        <sz val="10"/>
        <rFont val="Arial"/>
        <family val="2"/>
      </rPr>
      <t xml:space="preserve">o." +"la inspección visual y el análisis IR mostraron que ningún módulo fotovoltaico sufrió daños graves. Este resultado se debe a un buen diseño del sistema durante la </t>
    </r>
    <r>
      <rPr>
        <u/>
        <sz val="10"/>
        <rFont val="Arial"/>
        <family val="2"/>
      </rPr>
      <t>etapa preliminar,</t>
    </r>
    <r>
      <rPr>
        <sz val="10"/>
        <rFont val="Arial"/>
        <family val="2"/>
      </rPr>
      <t xml:space="preserve"> a componentes de alta calidad y también a la</t>
    </r>
    <r>
      <rPr>
        <u/>
        <sz val="10"/>
        <rFont val="Arial"/>
        <family val="2"/>
      </rPr>
      <t xml:space="preserve"> ventilación trasera</t>
    </r>
    <r>
      <rPr>
        <sz val="10"/>
        <rFont val="Arial"/>
        <family val="2"/>
      </rPr>
      <t xml:space="preserve"> de los módulos, que evita el sobrecalentamiento en las épocas más cálidas del año."
**REVISIONES A LOS 13 AÑOS: 
--&gt;</t>
    </r>
    <r>
      <rPr>
        <b/>
        <sz val="10"/>
        <rFont val="Arial"/>
        <family val="2"/>
      </rPr>
      <t xml:space="preserve"> craqueo </t>
    </r>
    <r>
      <rPr>
        <sz val="10"/>
        <rFont val="Arial"/>
        <family val="2"/>
      </rPr>
      <t>de la celda (10%, 15 módulos): sin % pero se base que dismoniye la potencia 
--&gt; ligero</t>
    </r>
    <r>
      <rPr>
        <b/>
        <sz val="10"/>
        <rFont val="Arial"/>
        <family val="2"/>
      </rPr>
      <t xml:space="preserve"> color amarillento en el anverso </t>
    </r>
    <r>
      <rPr>
        <sz val="10"/>
        <rFont val="Arial"/>
        <family val="2"/>
      </rPr>
      <t xml:space="preserve">(100%, 150 módulos) : disminución de I  hasta un 13% con respecto al módulo sin cambio de color
***"el </t>
    </r>
    <r>
      <rPr>
        <u/>
        <sz val="10"/>
        <rFont val="Arial"/>
        <family val="2"/>
      </rPr>
      <t xml:space="preserve">sobrecalentamiento </t>
    </r>
    <r>
      <rPr>
        <sz val="10"/>
        <rFont val="Arial"/>
        <family val="2"/>
      </rPr>
      <t>de la celda es inferior a 10  °C y la potencia la pérdida de la cuerda afectada en STC es limitada"
*/"el</t>
    </r>
    <r>
      <rPr>
        <b/>
        <sz val="10"/>
        <rFont val="Arial"/>
        <family val="2"/>
      </rPr>
      <t xml:space="preserve"> impacto de la suciedad</t>
    </r>
    <r>
      <rPr>
        <sz val="10"/>
        <rFont val="Arial"/>
        <family val="2"/>
      </rPr>
      <t xml:space="preserve"> normalmente alcanza su saturación después de</t>
    </r>
    <r>
      <rPr>
        <b/>
        <sz val="10"/>
        <rFont val="Arial"/>
        <family val="2"/>
      </rPr>
      <t xml:space="preserve"> 30 a 50  </t>
    </r>
    <r>
      <rPr>
        <sz val="10"/>
        <rFont val="Arial"/>
        <family val="2"/>
      </rPr>
      <t>días de exposición y, para módulos con un alto ángulo de inclinación, como en el caso de estudio considerado, la pérdida estabilizada debida a la suciedad es en promedio inferior a</t>
    </r>
    <r>
      <rPr>
        <b/>
        <sz val="10"/>
        <rFont val="Arial"/>
        <family val="2"/>
      </rPr>
      <t>l 3%</t>
    </r>
    <r>
      <rPr>
        <sz val="10"/>
        <rFont val="Arial"/>
        <family val="2"/>
      </rPr>
      <t>. De hecho, la lluvia tiene un pequeño efecto limpiador en las partículas de polvo más pequeñas, pero en las partículas más grandes el efecto limpiador es claramente visible."</t>
    </r>
  </si>
  <si>
    <t>"En este artículo se evalúa el rendimiento de diferentes tipos de células solares para el clima tropical de Singapur."</t>
  </si>
  <si>
    <r>
      <t>*"Según la</t>
    </r>
    <r>
      <rPr>
        <b/>
        <i/>
        <sz val="10"/>
        <rFont val="Arial"/>
        <family val="2"/>
      </rPr>
      <t xml:space="preserve"> ley de Swanson,</t>
    </r>
    <r>
      <rPr>
        <sz val="10"/>
        <rFont val="Arial"/>
        <family val="2"/>
      </rPr>
      <t xml:space="preserve"> el precio de las células solares disminuye un 20% cada vez que se duplica la capacidad de fabricación mundial"
**"</t>
    </r>
    <r>
      <rPr>
        <b/>
        <sz val="10"/>
        <rFont val="Arial"/>
        <family val="2"/>
      </rPr>
      <t xml:space="preserve">Las regiones tropicales de la Tierra se encuentran principalmente alrededor del ecuador </t>
    </r>
    <r>
      <rPr>
        <sz val="10"/>
        <rFont val="Arial"/>
        <family val="2"/>
      </rPr>
      <t>y sus características principales son una alta humedad y temperatura durante todo el año con una cantidad significativa de lluvia. El cielo nublado es la principal característica del clima tropical que afecta el tipo de radiación en el sistema fotovoltaico en este clima. "
***"</t>
    </r>
    <r>
      <rPr>
        <u/>
        <sz val="10"/>
        <rFont val="Arial"/>
        <family val="2"/>
      </rPr>
      <t>Dependiendo de la funcionalidad del edificio, la demanda máxima de energía puede no coincidir con la producción máxima del sistema fotovoltaico. "</t>
    </r>
    <r>
      <rPr>
        <sz val="10"/>
        <rFont val="Arial"/>
        <family val="2"/>
      </rPr>
      <t xml:space="preserve">
*/"Muchos investigadores han evaluado la productividad y eficiencia de diferentes células solares en climas tropicales. </t>
    </r>
    <r>
      <rPr>
        <u/>
        <sz val="10"/>
        <rFont val="Arial"/>
        <family val="2"/>
      </rPr>
      <t>La alta humedad, la temperatura ambiente, las precipitaciones y la luz solar difusa durante todo el año son los principales desafíos para la producción de energía celular en este clim</t>
    </r>
    <r>
      <rPr>
        <sz val="10"/>
        <rFont val="Arial"/>
        <family val="2"/>
      </rPr>
      <t>a. "</t>
    </r>
  </si>
  <si>
    <t>*". El ZEB es un edificio de energía cero porque produce suficiente energía para funcionar por sí solo"</t>
  </si>
  <si>
    <r>
      <t xml:space="preserve">*"En este estudio, al principio se investigaron en detalle datos fotovoltaicos completos para un estudio de caso (ZEB) en Singapur. En la segunda etapa, las predicciones de diferentes modelos de rendimiento fotovoltaico se comparan con datos medidos in situ para identificar el modelo más apropiado."
**"En los sistemas fotovoltaicos se instalan diferentes tipos de </t>
    </r>
    <r>
      <rPr>
        <b/>
        <sz val="10"/>
        <rFont val="Arial"/>
        <family val="2"/>
      </rPr>
      <t>sensores</t>
    </r>
    <r>
      <rPr>
        <sz val="10"/>
        <rFont val="Arial"/>
        <family val="2"/>
      </rPr>
      <t>, incluidos 36 sensores de irradiación solar , un sensor de temperatura ambiente , 9 piranómetros, 6 anemómetros, 21 sensores de temperatura de celda y 37 medidores de potencia en inversores."</t>
    </r>
  </si>
  <si>
    <r>
      <t xml:space="preserve">*"El Edificio de Energía Cero (ZEB) es una modernización de un edificio existente, convertido de un antiguo taller de tres pisos, ZEB alberga oficinas, aulas y un centro de recursos."
--&gt;"Se han instalado módulos fotovoltaicos de varias marcas de silicio policristalino, silicio monocristalino, heterounión con capa delgada intrínseca (HIT), película delgada amorfa , cobre, indio, galio (di) seleniuro (CIGS) en tejados, enlaces, refugios de estacionamiento, sombrilla, barandilla y otros lugares del edificio. "
--&gt; " En total, se han instalado en el edificio 1.540 m 2 de módulos fotovoltaicos con una potencia máxima del sistema de 190 kWp para producir aproximadamente 207 MWh de electricidad cada año" --&gt; En total, los sistemas fotovoltaicos produjeron </t>
    </r>
    <r>
      <rPr>
        <b/>
        <sz val="10"/>
        <rFont val="Arial"/>
        <family val="2"/>
      </rPr>
      <t>201 MWh</t>
    </r>
    <r>
      <rPr>
        <sz val="10"/>
        <rFont val="Arial"/>
        <family val="2"/>
      </rPr>
      <t xml:space="preserve"> de electricidad este año, lo que es ligeramente inferior al rendimiento energético esperado para un año típico (207 MWh).</t>
    </r>
  </si>
  <si>
    <r>
      <t xml:space="preserve">*"la eficiencia del módulo está cerca de la condición de prueba estándar (25 °C, 1,5 masa de aire , 1000 W/m 2 ), </t>
    </r>
    <r>
      <rPr>
        <b/>
        <sz val="10"/>
        <rFont val="Arial"/>
        <family val="2"/>
      </rPr>
      <t>eficiencia que es del 13,7 %</t>
    </r>
    <r>
      <rPr>
        <sz val="10"/>
        <rFont val="Arial"/>
        <family val="2"/>
      </rPr>
      <t>. Este valor cae al 12% durante el mediodía y también por la tarde debido a la mayor temperatura celular." p-Si</t>
    </r>
  </si>
  <si>
    <r>
      <t>* the case study are simulated in</t>
    </r>
    <r>
      <rPr>
        <b/>
        <u/>
        <sz val="10"/>
        <rFont val="Arial"/>
        <family val="2"/>
      </rPr>
      <t xml:space="preserve"> EnergyPlus</t>
    </r>
    <r>
      <rPr>
        <sz val="10"/>
        <rFont val="Arial"/>
        <family val="2"/>
      </rPr>
      <t xml:space="preserve"> energy simulation software with several PV performance models including Simple, Equivalent one-diode and Sandia."--&gt;". En el modelo de rendimiento fotovoltaico</t>
    </r>
    <r>
      <rPr>
        <u/>
        <sz val="10"/>
        <rFont val="Arial"/>
        <family val="2"/>
      </rPr>
      <t xml:space="preserve"> simple</t>
    </r>
    <r>
      <rPr>
        <sz val="10"/>
        <rFont val="Arial"/>
        <family val="2"/>
      </rPr>
      <t xml:space="preserve">, no se ha tenido en cuenta una eficiencia constante asumida durante todo el rango de irradiación solar y el efecto de la temperatura de la celda" + "El modelo equivalente de un diodo se conoce como modelo </t>
    </r>
    <r>
      <rPr>
        <u/>
        <sz val="10"/>
        <rFont val="Arial"/>
        <family val="2"/>
      </rPr>
      <t>TRNSYS</t>
    </r>
    <r>
      <rPr>
        <sz val="10"/>
        <rFont val="Arial"/>
        <family val="2"/>
      </rPr>
      <t xml:space="preserve"> (Programa de simulación de sistema tRaNsient, un programa de simulación de energía) de cuatro o cinco parámetros para energía fotovoltaica en el que los módulos se modelan utilizando un circuito equivalente de un diodo. "+"se incorpora el modelo </t>
    </r>
    <r>
      <rPr>
        <u/>
        <sz val="10"/>
        <rFont val="Arial"/>
        <family val="2"/>
      </rPr>
      <t>Sandia</t>
    </r>
    <r>
      <rPr>
        <sz val="10"/>
        <rFont val="Arial"/>
        <family val="2"/>
      </rPr>
      <t xml:space="preserve"> que se basa en coeficientes empíricos recopilados por el Laboratorio Nacional Sandia para cada tipo y marca específica de módulos fotovoltaicos. Los numerosos coeficientes empíricos para cada módulo fotovoltaico se han encontrado en la base de datos del System Advisor Model (SAM) proporcionada por el Laboratorio Nacional de Energía Renovable (NREL)."
--&gt; ". El modelo 3D del edificio de energía cero se generó en el programa de modelado</t>
    </r>
    <r>
      <rPr>
        <b/>
        <sz val="10"/>
        <rFont val="Arial"/>
        <family val="2"/>
      </rPr>
      <t xml:space="preserve"> 3D de SketchUp</t>
    </r>
    <r>
      <rPr>
        <sz val="10"/>
        <rFont val="Arial"/>
        <family val="2"/>
      </rPr>
      <t>"</t>
    </r>
  </si>
  <si>
    <r>
      <t xml:space="preserve">*"Se ha llegado a la conclusión de que la orientación de los tejados fotovoltaicos con pendiente baja tiene un impacto insignificante en el rendimiento energético anual, pero en el caso de una protección solar externa fotovoltaica, la fachada este y la inclinación del panel de 30 a 40° son la ubicación e inclinación más adecuadas" Este y/o Oeste, mayor Wh en la fachada Este.
**"Los resultados del modelado de sistemas fotovoltaicos en tejados con pendiente baja ( Tabla 2 ) han demostrado que los </t>
    </r>
    <r>
      <rPr>
        <b/>
        <sz val="10"/>
        <rFont val="Arial"/>
        <family val="2"/>
      </rPr>
      <t>módulos policristalinos son los tipos de energía solar más productivos para este clima</t>
    </r>
    <r>
      <rPr>
        <sz val="10"/>
        <rFont val="Arial"/>
        <family val="2"/>
      </rPr>
      <t>"</t>
    </r>
  </si>
  <si>
    <r>
      <t>*"Este artículo presenta una evaluación detallada de la campaña de pruebas en la planta fotovoltaica piloto en el Politecnico di Milano, que pasó po</t>
    </r>
    <r>
      <rPr>
        <b/>
        <sz val="10"/>
        <rFont val="Arial"/>
        <family val="2"/>
      </rPr>
      <t xml:space="preserve">r 13  </t>
    </r>
    <r>
      <rPr>
        <sz val="10"/>
        <rFont val="Arial"/>
        <family val="2"/>
      </rPr>
      <t>años de operación continua; dicho período es particularmente representativo porque puede considerarse como aproximadamente la mitad del supuesto ciclo de vida de un sistema fotovoltaico que generalmente se tiene en cuenta para las evaluaciones técnico-económicas."</t>
    </r>
  </si>
  <si>
    <r>
      <t>*" planta fotovoltaica piloto instalada en la Universidad Politécnica de Milán , en la medida en que representa la primera instalación en el marco del Programa nacional de tejados fotovoltaicos del Ministerio de Medio Ambiente de Italia en 2001, y de ahí la primera planta BIPV financiada con fondos públicos italianos. " --&gt; Techo = "Los módulos fotovoltaicos están orientados al sur, inclinados 65°, colocados en grupos de 5 en cada claraboya y conectados entre sí para formar 8 cadenas. " = 150 módulos mc- Si =</t>
    </r>
    <r>
      <rPr>
        <b/>
        <sz val="10"/>
        <rFont val="Arial"/>
        <family val="2"/>
      </rPr>
      <t xml:space="preserve"> 9700 kWh / año. (Promedio)</t>
    </r>
  </si>
  <si>
    <t xml:space="preserve">*Renovación del edificio </t>
  </si>
  <si>
    <t xml:space="preserve">*Factores térmicos o prestaciones térmicas de la envolvente (paredes, techo y pisos) </t>
  </si>
  <si>
    <t>Presenta gradienets de temperatura respeto al antes y el después d ela renovación con los dispositivos de sombreado cuyo material es PV</t>
  </si>
  <si>
    <t>*Edificio escolar constriudo en 1980 en Roma --&gt; Como dispositivos de sombra (pantalla solar en voladizo--&gt; Una fija y otra con seguimiento) vs lamas horizontales</t>
  </si>
  <si>
    <t>Los sistemas fotovoltaicos pueden producir aprox. el 53.6% de las necesidades totales del edificio, mientras que las emisiones de CO2 ala atmósfera se reducen en un 68%.
*El efecto de sombre reduce la demanda de elercidad y por ende se logra abastecer el 53.6% --&gt; Tomando como mejor opción las patallas solares</t>
  </si>
  <si>
    <r>
      <t>*El impacto de la reducción de cargas térmicas para luego implemetar el sistema PV y generar un mayor % de eneergía cubierta, respecto a la demanda que es de 2.8 kWh/m</t>
    </r>
    <r>
      <rPr>
        <vertAlign val="superscript"/>
        <sz val="10"/>
        <rFont val="Arial"/>
        <family val="2"/>
      </rPr>
      <t>3</t>
    </r>
  </si>
  <si>
    <t>*"Chipre tiene un clima típico mediterráneo, con unos 300 días de sol al año." --&gt; "Edificio de apartamentos que consta de 10 apartamentos distribuidos en cinco planta"  + Instalados en critales en ventanas, techo, dispositivos de sombreado y parapetos.</t>
  </si>
  <si>
    <r>
      <t>*"Así, no se espera en ningún momento un excedente de energía fotovoltaica producida y no consumida en el edificio (índice de autoconsumo del 100%). No obstante, el sistema fotovoltaico cuenta con el dispositivo de “inyección cero” q</t>
    </r>
    <r>
      <rPr>
        <u/>
        <sz val="10"/>
        <rFont val="Arial"/>
        <family val="2"/>
      </rPr>
      <t>ue evita que la energía fotovoltaica se envíe a la red eléctrica exterior al edificio, de conformidad con la legislación española en el momento de la renovación.</t>
    </r>
    <r>
      <rPr>
        <sz val="10"/>
        <rFont val="Arial"/>
        <family val="2"/>
      </rPr>
      <t>" --&gt; COMUNIDADES AUTOCONSUMO. Sin embargo, con los sistemas instalados no se alcanza al 100% de autoconsumo --&gt; "se incluye una solución hipotética triplicando la potencia fotovoltaica real instalada, consiguiendo la máxima autosuficiencia y el 100% de autoconsumo (toda la fotovoltaica se consumiría en el edificio incluso los domingos."
**" El resultado de la integración arquitectónica de los módulos fotovoltaicos en sustitución de los paneles de hormigón polímero en la fachada ha sido muy positivo, siendo coherente con el diseño general del edificio" --&gt; "también muestra que todos los módulos fotovoltaicos se mantienen más fríos que los paneles de hormigón polímero, alrededor de 20 °C menos si están en MPP "
***"s fachadas de los edificios y el efecto depende del ancho del entrehierro y de las condiciones climáticas locales. En este caso práctico, la solución de ventilación trasera provoca un incremento anual del 2,5%, en referencia a una caja no ventilada. El aumento de temperatura en circuito abierto implica una disminución del 3% en la potencia obtenida en condiciones nominales de funcionamiento."</t>
    </r>
  </si>
  <si>
    <t>*fachadas de un edificio con servicios de investigación</t>
  </si>
  <si>
    <t>*"Modelos Energéticos de Edificios a escala Urbana, más conocidos bajo las siglas UBEM, del inglés Urban Building Energy Models." + SIG
**" El factor de utilización es la relación entre el área de tejado disponible para la instalación fotovoltaica y el área total del tejado del edificio."
--&gt; Escuelas, hospitales , hoteles y oficinas, (orden de demana) [" Como se observó, la demanda máxima de electricidad se produjo en el +K6+L8</t>
  </si>
  <si>
    <t>Identificar ventajas y desventajas de la implementación de Sistemas de Energía Eléctrica Fotovoltaica Integrada en Edificios (BIPV).</t>
  </si>
  <si>
    <t xml:space="preserve">*"El conjunto de datos utilizado incluye datos diarios de generación de energía fotovoltaica derivados de cinco edificios residenciales BIPV ubicados en la región noreste de Estrasburgo. --&gt; Francia
*Estos edificios están equipados con un sistema de generación fotovoltaica con una capacidad aproximada de 13,7 kW " --&gt; 65 paneles fotovoltaicos de silicio policristalino (Para la evaluación de los métodos)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</si>
</sst>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5" x14ac:knownFonts="1">
    <font>
      <sz val="11"/>
      <color theme="1"/>
      <name val="Calibri"/>
      <family val="2"/>
      <scheme val="minor"/>
    </font>
    <font>
      <sz val="12"/>
      <name val="Arial"/>
      <family val="2"/>
    </font>
    <font>
      <sz val="10"/>
      <name val="Arial"/>
      <family val="2"/>
    </font>
    <font>
      <b/>
      <sz val="8"/>
      <color theme="1"/>
      <name val="Times New Roman"/>
      <family val="1"/>
    </font>
    <font>
      <sz val="10"/>
      <color rgb="FF006100"/>
      <name val="Times New Roman"/>
      <family val="1"/>
    </font>
    <font>
      <sz val="10"/>
      <color rgb="FF9C5700"/>
      <name val="Times New Roman"/>
      <family val="1"/>
    </font>
    <font>
      <sz val="9"/>
      <color indexed="81"/>
      <name val="Tahoma"/>
      <family val="2"/>
    </font>
    <font>
      <b/>
      <sz val="9"/>
      <color indexed="81"/>
      <name val="Tahoma"/>
      <family val="2"/>
    </font>
    <font>
      <sz val="10"/>
      <color rgb="FF9C0006"/>
      <name val="Times New Roman"/>
      <family val="1"/>
    </font>
    <font>
      <sz val="8"/>
      <color rgb="FF006100"/>
      <name val="Times New Roman"/>
      <family val="1"/>
    </font>
    <font>
      <sz val="8"/>
      <color rgb="FF9C5700"/>
      <name val="Times New Roman"/>
      <family val="1"/>
    </font>
    <font>
      <b/>
      <sz val="8"/>
      <color rgb="FF9C5700"/>
      <name val="Times New Roman"/>
      <family val="1"/>
    </font>
    <font>
      <sz val="8"/>
      <color rgb="FF9C0006"/>
      <name val="Times New Roman"/>
      <family val="1"/>
    </font>
    <font>
      <b/>
      <sz val="8"/>
      <name val="Times New Roman"/>
      <family val="1"/>
    </font>
    <font>
      <sz val="8"/>
      <name val="Times New Roman"/>
      <family val="1"/>
    </font>
    <font>
      <sz val="8"/>
      <color theme="1"/>
      <name val="Times New Roman"/>
      <family val="1"/>
    </font>
    <font>
      <b/>
      <sz val="16"/>
      <name val="Times New Roman"/>
      <family val="1"/>
    </font>
    <font>
      <sz val="11"/>
      <color theme="1"/>
      <name val="Times New Roman"/>
      <family val="1"/>
    </font>
    <font>
      <b/>
      <sz val="11"/>
      <name val="Times New Roman"/>
      <family val="1"/>
    </font>
    <font>
      <sz val="10"/>
      <name val="Times New Roman"/>
      <family val="1"/>
    </font>
    <font>
      <b/>
      <sz val="10"/>
      <name val="Times New Roman"/>
      <family val="1"/>
    </font>
    <font>
      <sz val="11"/>
      <color theme="0"/>
      <name val="Times New Roman"/>
      <family val="1"/>
    </font>
    <font>
      <b/>
      <sz val="10"/>
      <name val="Arial"/>
      <family val="2"/>
    </font>
    <font>
      <b/>
      <sz val="11"/>
      <name val="Arial"/>
      <family val="2"/>
    </font>
    <font>
      <u/>
      <sz val="10"/>
      <name val="Arial"/>
      <family val="2"/>
    </font>
    <font>
      <b/>
      <u/>
      <sz val="10"/>
      <name val="Arial"/>
      <family val="2"/>
    </font>
    <font>
      <sz val="10"/>
      <color rgb="FFFF0000"/>
      <name val="Arial"/>
      <family val="2"/>
    </font>
    <font>
      <sz val="11"/>
      <color theme="1"/>
      <name val="Calibri"/>
      <family val="2"/>
      <scheme val="minor"/>
    </font>
    <font>
      <i/>
      <sz val="10"/>
      <name val="Arial"/>
      <family val="2"/>
    </font>
    <font>
      <i/>
      <u/>
      <sz val="10"/>
      <name val="Arial"/>
      <family val="2"/>
    </font>
    <font>
      <i/>
      <sz val="11"/>
      <name val="Arial"/>
      <family val="2"/>
    </font>
    <font>
      <b/>
      <sz val="11"/>
      <color theme="1"/>
      <name val="Times New Roman"/>
      <family val="1"/>
    </font>
    <font>
      <b/>
      <i/>
      <sz val="10"/>
      <name val="Arial"/>
      <family val="2"/>
    </font>
    <font>
      <b/>
      <i/>
      <u/>
      <sz val="10"/>
      <name val="Arial"/>
      <family val="2"/>
    </font>
    <font>
      <vertAlign val="superscript"/>
      <sz val="10"/>
      <name val="Arial"/>
      <family val="2"/>
    </font>
  </fonts>
  <fills count="1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9" tint="0.7999816888943144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4" fillId="3" borderId="0" applyNumberFormat="0" applyBorder="0" applyProtection="0">
      <alignment horizontal="center" vertical="center" wrapText="1"/>
    </xf>
    <xf numFmtId="0" fontId="8" fillId="4" borderId="0" applyNumberFormat="0" applyBorder="0" applyProtection="0">
      <alignment horizontal="center" vertical="center" wrapText="1"/>
    </xf>
    <xf numFmtId="0" fontId="5" fillId="5" borderId="0" applyNumberFormat="0" applyBorder="0" applyProtection="0">
      <alignment horizontal="center" vertical="center" wrapText="1" shrinkToFit="1"/>
    </xf>
    <xf numFmtId="44" fontId="27" fillId="0" borderId="0" applyFont="0" applyFill="0" applyBorder="0" applyAlignment="0" applyProtection="0"/>
    <xf numFmtId="9" fontId="27" fillId="0" borderId="0" applyFont="0" applyFill="0" applyBorder="0" applyAlignment="0" applyProtection="0"/>
  </cellStyleXfs>
  <cellXfs count="85">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2" fillId="0" borderId="1" xfId="0" applyFont="1" applyBorder="1" applyAlignment="1" applyProtection="1">
      <alignment horizontal="left" vertical="top" wrapText="1"/>
      <protection locked="0"/>
    </xf>
    <xf numFmtId="0" fontId="1" fillId="0" borderId="0" xfId="0" applyFont="1" applyAlignment="1">
      <alignment horizontal="left" vertical="top" wrapText="1"/>
    </xf>
    <xf numFmtId="14" fontId="0" fillId="0" borderId="0" xfId="0" applyNumberFormat="1"/>
    <xf numFmtId="0" fontId="0" fillId="0" borderId="0" xfId="0" applyAlignment="1">
      <alignment horizontal="center"/>
    </xf>
    <xf numFmtId="0" fontId="13" fillId="0" borderId="0" xfId="0" applyFont="1" applyAlignment="1">
      <alignment horizontal="center" vertical="center" wrapText="1"/>
    </xf>
    <xf numFmtId="0" fontId="14" fillId="0" borderId="0" xfId="1" applyFont="1" applyFill="1">
      <alignment horizontal="center" vertical="center" wrapText="1"/>
    </xf>
    <xf numFmtId="0" fontId="3" fillId="0" borderId="0" xfId="0" applyFont="1" applyAlignment="1">
      <alignment horizontal="center" vertical="center"/>
    </xf>
    <xf numFmtId="0" fontId="9" fillId="3" borderId="0" xfId="1" applyFont="1" applyAlignment="1">
      <alignment horizontal="center" vertical="center"/>
    </xf>
    <xf numFmtId="0" fontId="10" fillId="5" borderId="0" xfId="3" applyFont="1" applyAlignment="1">
      <alignment horizontal="center" vertical="center"/>
    </xf>
    <xf numFmtId="0" fontId="10" fillId="5" borderId="0" xfId="3" applyFont="1" applyAlignment="1">
      <alignment horizontal="center" vertical="center" shrinkToFit="1"/>
    </xf>
    <xf numFmtId="0" fontId="12" fillId="4" borderId="0" xfId="2" applyFont="1" applyAlignment="1">
      <alignment horizontal="center" vertical="center"/>
    </xf>
    <xf numFmtId="0" fontId="15" fillId="0" borderId="0" xfId="0" applyFont="1" applyAlignment="1">
      <alignment horizontal="center" vertical="center"/>
    </xf>
    <xf numFmtId="0" fontId="5" fillId="5" borderId="0" xfId="3" applyAlignment="1">
      <alignment horizontal="center" vertical="center" shrinkToFit="1"/>
    </xf>
    <xf numFmtId="0" fontId="4" fillId="3" borderId="0" xfId="1" applyAlignment="1">
      <alignment horizontal="center" vertical="center"/>
    </xf>
    <xf numFmtId="0" fontId="14" fillId="0" borderId="0" xfId="0" applyFont="1" applyAlignment="1">
      <alignment horizontal="center" vertical="center" wrapText="1"/>
    </xf>
    <xf numFmtId="0" fontId="0" fillId="0" borderId="0" xfId="0" applyAlignment="1">
      <alignment horizontal="left"/>
    </xf>
    <xf numFmtId="0" fontId="0" fillId="6" borderId="0" xfId="0" applyFill="1"/>
    <xf numFmtId="0" fontId="0" fillId="6" borderId="0" xfId="0" applyFill="1" applyAlignment="1">
      <alignment horizontal="left"/>
    </xf>
    <xf numFmtId="0" fontId="17" fillId="0" borderId="0" xfId="0" applyFont="1"/>
    <xf numFmtId="0" fontId="17" fillId="0" borderId="1" xfId="0" applyFont="1" applyBorder="1"/>
    <xf numFmtId="0" fontId="20" fillId="0" borderId="1" xfId="0" applyFont="1" applyBorder="1" applyAlignment="1">
      <alignment horizontal="center" vertical="center" wrapText="1"/>
    </xf>
    <xf numFmtId="0" fontId="17" fillId="0" borderId="1" xfId="0" applyFont="1" applyBorder="1" applyAlignment="1">
      <alignment horizontal="center"/>
    </xf>
    <xf numFmtId="0" fontId="19" fillId="0" borderId="1" xfId="0" applyFont="1" applyBorder="1" applyAlignment="1" applyProtection="1">
      <alignment horizontal="center" vertical="top" wrapText="1"/>
      <protection locked="0"/>
    </xf>
    <xf numFmtId="0" fontId="0" fillId="6" borderId="0" xfId="0" applyFill="1" applyAlignment="1">
      <alignment horizontal="center"/>
    </xf>
    <xf numFmtId="0" fontId="20" fillId="7" borderId="1" xfId="0" applyFont="1" applyFill="1" applyBorder="1" applyAlignment="1">
      <alignment horizontal="center" vertical="center" wrapText="1"/>
    </xf>
    <xf numFmtId="0" fontId="17" fillId="7" borderId="1" xfId="0" applyFont="1" applyFill="1" applyBorder="1"/>
    <xf numFmtId="0" fontId="17" fillId="7" borderId="1" xfId="0" applyFont="1" applyFill="1" applyBorder="1" applyAlignment="1">
      <alignment horizontal="center"/>
    </xf>
    <xf numFmtId="0" fontId="19" fillId="7" borderId="1" xfId="0" applyFont="1" applyFill="1" applyBorder="1" applyAlignment="1" applyProtection="1">
      <alignment horizontal="center" vertical="top" wrapText="1"/>
      <protection locked="0"/>
    </xf>
    <xf numFmtId="0" fontId="20" fillId="8" borderId="1" xfId="0" applyFont="1" applyFill="1" applyBorder="1" applyAlignment="1">
      <alignment horizontal="center" vertical="center" wrapText="1"/>
    </xf>
    <xf numFmtId="0" fontId="20" fillId="8" borderId="1" xfId="0" applyFont="1" applyFill="1" applyBorder="1" applyAlignment="1" applyProtection="1">
      <alignment horizontal="center" vertical="center" wrapText="1"/>
      <protection locked="0"/>
    </xf>
    <xf numFmtId="0" fontId="20" fillId="8" borderId="9" xfId="0" applyFont="1" applyFill="1" applyBorder="1" applyAlignment="1" applyProtection="1">
      <alignment horizontal="center" vertical="center" wrapText="1"/>
      <protection locked="0"/>
    </xf>
    <xf numFmtId="0" fontId="17" fillId="0" borderId="0" xfId="0" applyFont="1" applyAlignment="1">
      <alignment wrapText="1"/>
    </xf>
    <xf numFmtId="0" fontId="21" fillId="0" borderId="0" xfId="0" applyFont="1"/>
    <xf numFmtId="0" fontId="22" fillId="0" borderId="1" xfId="0" applyFont="1" applyBorder="1" applyAlignment="1">
      <alignment horizontal="center" vertical="center" wrapText="1"/>
    </xf>
    <xf numFmtId="0" fontId="22" fillId="0" borderId="1" xfId="0" applyFont="1" applyBorder="1" applyAlignment="1" applyProtection="1">
      <alignment horizontal="center" vertical="top" wrapText="1"/>
      <protection locked="0"/>
    </xf>
    <xf numFmtId="0" fontId="22" fillId="10" borderId="1" xfId="0" applyFont="1" applyFill="1" applyBorder="1" applyAlignment="1" applyProtection="1">
      <alignment horizontal="center" vertical="top" wrapText="1"/>
      <protection locked="0"/>
    </xf>
    <xf numFmtId="0" fontId="22" fillId="2" borderId="1" xfId="0" applyFont="1" applyFill="1" applyBorder="1" applyAlignment="1" applyProtection="1">
      <alignment horizontal="center" vertical="top" wrapText="1"/>
      <protection locked="0"/>
    </xf>
    <xf numFmtId="0" fontId="23" fillId="11" borderId="1" xfId="0" applyFont="1" applyFill="1" applyBorder="1" applyAlignment="1" applyProtection="1">
      <alignment horizontal="center" vertical="top" wrapText="1"/>
      <protection locked="0"/>
    </xf>
    <xf numFmtId="0" fontId="23" fillId="12" borderId="1" xfId="0" applyFont="1" applyFill="1" applyBorder="1" applyAlignment="1" applyProtection="1">
      <alignment horizontal="center" vertical="top" wrapText="1"/>
      <protection locked="0"/>
    </xf>
    <xf numFmtId="0" fontId="23" fillId="13" borderId="1" xfId="0" applyFont="1" applyFill="1" applyBorder="1" applyAlignment="1" applyProtection="1">
      <alignment horizontal="center" vertical="top" wrapText="1"/>
      <protection locked="0"/>
    </xf>
    <xf numFmtId="0" fontId="23" fillId="6" borderId="1" xfId="0" applyFont="1" applyFill="1" applyBorder="1" applyAlignment="1" applyProtection="1">
      <alignment horizontal="center" vertical="top" wrapText="1"/>
      <protection locked="0"/>
    </xf>
    <xf numFmtId="0" fontId="22" fillId="14" borderId="1" xfId="0" applyFont="1" applyFill="1" applyBorder="1" applyAlignment="1">
      <alignment horizontal="center" vertical="center" wrapText="1"/>
    </xf>
    <xf numFmtId="0" fontId="2" fillId="0" borderId="1" xfId="0" applyFont="1" applyBorder="1" applyAlignment="1" applyProtection="1">
      <alignment vertical="top" wrapText="1"/>
      <protection locked="0"/>
    </xf>
    <xf numFmtId="0" fontId="22" fillId="10" borderId="1" xfId="0" applyFont="1" applyFill="1" applyBorder="1" applyAlignment="1" applyProtection="1">
      <alignment vertical="top" wrapText="1"/>
      <protection locked="0"/>
    </xf>
    <xf numFmtId="0" fontId="1" fillId="0" borderId="0" xfId="0" applyFont="1" applyAlignment="1">
      <alignment vertical="top" wrapText="1"/>
    </xf>
    <xf numFmtId="44" fontId="2" fillId="0" borderId="1" xfId="4" applyFont="1" applyBorder="1" applyAlignment="1" applyProtection="1">
      <alignment horizontal="left" vertical="top" wrapText="1"/>
      <protection locked="0"/>
    </xf>
    <xf numFmtId="0" fontId="2" fillId="15" borderId="1" xfId="0" applyFont="1" applyFill="1" applyBorder="1" applyAlignment="1" applyProtection="1">
      <alignment horizontal="left" vertical="top" wrapText="1"/>
      <protection locked="0"/>
    </xf>
    <xf numFmtId="0" fontId="2" fillId="16" borderId="1" xfId="0" applyFont="1" applyFill="1" applyBorder="1" applyAlignment="1" applyProtection="1">
      <alignment horizontal="left" vertical="top" wrapText="1"/>
      <protection locked="0"/>
    </xf>
    <xf numFmtId="0" fontId="2" fillId="17" borderId="1" xfId="0" applyFont="1" applyFill="1" applyBorder="1" applyAlignment="1" applyProtection="1">
      <alignment horizontal="left" vertical="top" wrapText="1"/>
      <protection locked="0"/>
    </xf>
    <xf numFmtId="0" fontId="17" fillId="0" borderId="0" xfId="0" applyFont="1" applyAlignment="1">
      <alignment horizontal="right"/>
    </xf>
    <xf numFmtId="0" fontId="17" fillId="0" borderId="0" xfId="0" applyFont="1" applyAlignment="1">
      <alignment horizontal="center"/>
    </xf>
    <xf numFmtId="9" fontId="31" fillId="0" borderId="0" xfId="5" applyFont="1" applyAlignment="1">
      <alignment horizontal="center"/>
    </xf>
    <xf numFmtId="0" fontId="26" fillId="0" borderId="1" xfId="0" applyFont="1" applyBorder="1" applyAlignment="1" applyProtection="1">
      <alignment horizontal="left" vertical="top" wrapText="1"/>
      <protection locked="0"/>
    </xf>
    <xf numFmtId="0" fontId="2" fillId="0" borderId="0" xfId="0" applyFont="1" applyAlignment="1">
      <alignment vertical="top" wrapText="1"/>
    </xf>
    <xf numFmtId="0" fontId="18" fillId="9" borderId="9" xfId="0" applyFont="1" applyFill="1" applyBorder="1" applyAlignment="1">
      <alignment horizontal="center" vertical="center" wrapText="1"/>
    </xf>
    <xf numFmtId="0" fontId="18" fillId="9" borderId="10" xfId="0" applyFont="1" applyFill="1" applyBorder="1" applyAlignment="1">
      <alignment horizontal="center" vertical="center" wrapText="1"/>
    </xf>
    <xf numFmtId="0" fontId="18" fillId="9" borderId="11"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9" fillId="0" borderId="9" xfId="0" applyFont="1" applyBorder="1" applyAlignment="1">
      <alignment horizontal="center" vertical="top"/>
    </xf>
    <xf numFmtId="0" fontId="19" fillId="0" borderId="10" xfId="0" applyFont="1" applyBorder="1" applyAlignment="1">
      <alignment horizontal="center" vertical="top"/>
    </xf>
    <xf numFmtId="0" fontId="19" fillId="0" borderId="11" xfId="0" applyFont="1" applyBorder="1" applyAlignment="1">
      <alignment horizontal="center" vertical="top"/>
    </xf>
    <xf numFmtId="0" fontId="18" fillId="9" borderId="8"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8" fillId="9" borderId="7"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6" xfId="0" applyFont="1" applyBorder="1" applyAlignment="1">
      <alignment horizontal="left" vertical="center" wrapText="1"/>
    </xf>
    <xf numFmtId="0" fontId="18" fillId="0" borderId="2" xfId="0" applyFont="1" applyBorder="1" applyAlignment="1">
      <alignment horizontal="left" vertical="center" wrapText="1"/>
    </xf>
    <xf numFmtId="0" fontId="18" fillId="0" borderId="7" xfId="0" applyFont="1" applyBorder="1" applyAlignment="1">
      <alignment horizontal="left" vertical="center" wrapText="1"/>
    </xf>
    <xf numFmtId="0" fontId="17" fillId="0" borderId="9" xfId="0" applyFont="1" applyBorder="1" applyAlignment="1">
      <alignment horizontal="left" wrapText="1"/>
    </xf>
    <xf numFmtId="0" fontId="17" fillId="0" borderId="10" xfId="0" applyFont="1" applyBorder="1" applyAlignment="1">
      <alignment horizontal="left"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 fillId="0" borderId="0" xfId="0" applyFont="1" applyAlignment="1">
      <alignment horizontal="center" vertical="top"/>
    </xf>
  </cellXfs>
  <cellStyles count="6">
    <cellStyle name="Bueno" xfId="1" builtinId="26" customBuiltin="1"/>
    <cellStyle name="Incorrecto" xfId="2" builtinId="27" customBuiltin="1"/>
    <cellStyle name="Moneda" xfId="4" builtinId="4"/>
    <cellStyle name="Neutral" xfId="3" builtinId="28" customBuiltin="1"/>
    <cellStyle name="Normal" xfId="0" builtinId="0"/>
    <cellStyle name="Porcentaje" xfId="5" builtinId="5"/>
  </cellStyles>
  <dxfs count="7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0" formatCode="General"/>
    </dxf>
    <dxf>
      <numFmt numFmtId="0" formatCode="General"/>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center"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 DE ARTÍCULOS INCLUIDOS AL AÑO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dLbls>
            <c:delete val="1"/>
          </c:dLbls>
          <c:cat>
            <c:numRef>
              <c:f>Búsquedas!$C$48:$C$62</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Búsquedas!$D$48:$D$62</c:f>
              <c:numCache>
                <c:formatCode>General</c:formatCode>
                <c:ptCount val="15"/>
                <c:pt idx="0">
                  <c:v>1</c:v>
                </c:pt>
                <c:pt idx="1">
                  <c:v>0</c:v>
                </c:pt>
                <c:pt idx="2">
                  <c:v>0</c:v>
                </c:pt>
                <c:pt idx="3">
                  <c:v>0</c:v>
                </c:pt>
                <c:pt idx="4">
                  <c:v>1</c:v>
                </c:pt>
                <c:pt idx="5">
                  <c:v>0</c:v>
                </c:pt>
                <c:pt idx="6">
                  <c:v>2</c:v>
                </c:pt>
                <c:pt idx="7">
                  <c:v>2</c:v>
                </c:pt>
                <c:pt idx="8">
                  <c:v>2</c:v>
                </c:pt>
                <c:pt idx="9">
                  <c:v>3</c:v>
                </c:pt>
                <c:pt idx="10">
                  <c:v>2</c:v>
                </c:pt>
                <c:pt idx="11">
                  <c:v>6</c:v>
                </c:pt>
                <c:pt idx="12">
                  <c:v>5</c:v>
                </c:pt>
                <c:pt idx="13">
                  <c:v>8</c:v>
                </c:pt>
                <c:pt idx="14">
                  <c:v>2</c:v>
                </c:pt>
              </c:numCache>
            </c:numRef>
          </c:val>
          <c:smooth val="0"/>
          <c:extLst>
            <c:ext xmlns:c16="http://schemas.microsoft.com/office/drawing/2014/chart" uri="{C3380CC4-5D6E-409C-BE32-E72D297353CC}">
              <c16:uniqueId val="{00000000-04C9-4A4B-92BE-CC0FEB21EE4C}"/>
            </c:ext>
          </c:extLst>
        </c:ser>
        <c:dLbls>
          <c:dLblPos val="t"/>
          <c:showLegendKey val="0"/>
          <c:showVal val="1"/>
          <c:showCatName val="0"/>
          <c:showSerName val="0"/>
          <c:showPercent val="0"/>
          <c:showBubbleSize val="0"/>
        </c:dLbls>
        <c:marker val="1"/>
        <c:smooth val="0"/>
        <c:axId val="1226009184"/>
        <c:axId val="1226014592"/>
      </c:lineChart>
      <c:catAx>
        <c:axId val="12260091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Año de publicación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6014592"/>
        <c:crosses val="autoZero"/>
        <c:auto val="1"/>
        <c:lblAlgn val="ctr"/>
        <c:lblOffset val="100"/>
        <c:noMultiLvlLbl val="0"/>
      </c:catAx>
      <c:valAx>
        <c:axId val="1226014592"/>
        <c:scaling>
          <c:orientation val="minMax"/>
          <c:max val="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artículos incluidos en la revisión</a:t>
                </a:r>
              </a:p>
            </c:rich>
          </c:tx>
          <c:layout>
            <c:manualLayout>
              <c:xMode val="edge"/>
              <c:yMode val="edge"/>
              <c:x val="2.7777777777777776E-2"/>
              <c:y val="0.163024934383202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60091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297180</xdr:colOff>
      <xdr:row>9</xdr:row>
      <xdr:rowOff>179070</xdr:rowOff>
    </xdr:from>
    <xdr:to>
      <xdr:col>13</xdr:col>
      <xdr:colOff>563880</xdr:colOff>
      <xdr:row>24</xdr:row>
      <xdr:rowOff>133350</xdr:rowOff>
    </xdr:to>
    <xdr:graphicFrame macro="">
      <xdr:nvGraphicFramePr>
        <xdr:cNvPr id="2" name="Gráfico 1">
          <a:extLst>
            <a:ext uri="{FF2B5EF4-FFF2-40B4-BE49-F238E27FC236}">
              <a16:creationId xmlns:a16="http://schemas.microsoft.com/office/drawing/2014/main" id="{BFA2FDB9-CB61-4864-8A97-4A1746657D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2" xr16:uid="{B8BF0FCE-1A2C-4E98-A663-8100DF6D15B8}" autoFormatId="16" applyNumberFormats="0" applyBorderFormats="0" applyFontFormats="0" applyPatternFormats="0" applyAlignmentFormats="0" applyWidthHeightFormats="0">
  <queryTableRefresh nextId="33">
    <queryTableFields count="31">
      <queryTableField id="1" name="Authors" tableColumnId="1"/>
      <queryTableField id="2" name="Author full names" tableColumnId="2"/>
      <queryTableField id="4" name="Title" tableColumnId="4"/>
      <queryTableField id="5" name="Year" tableColumnId="5"/>
      <queryTableField id="6" name="Source title" tableColumnId="6"/>
      <queryTableField id="7" name="Volume" tableColumnId="7"/>
      <queryTableField id="8" name="Issue" tableColumnId="8"/>
      <queryTableField id="9" name="Art. No." tableColumnId="9"/>
      <queryTableField id="10" name="Page start" tableColumnId="10"/>
      <queryTableField id="11" name="Page end" tableColumnId="11"/>
      <queryTableField id="12" name="Page count" tableColumnId="12"/>
      <queryTableField id="13" name="Cited by" tableColumnId="13"/>
      <queryTableField id="14" name="DOI" tableColumnId="14"/>
      <queryTableField id="15" name="Link" tableColumnId="15"/>
      <queryTableField id="16" name="Affiliations" tableColumnId="16"/>
      <queryTableField id="17" name="Authors with affiliations" tableColumnId="17"/>
      <queryTableField id="18" name="Abstract" tableColumnId="18"/>
      <queryTableField id="19" name="Author Keywords" tableColumnId="19"/>
      <queryTableField id="20" name="Index Keywords" tableColumnId="20"/>
      <queryTableField id="21" name="Correspondence Address" tableColumnId="21"/>
      <queryTableField id="22" name="Publisher" tableColumnId="22"/>
      <queryTableField id="23" name="ISSN" tableColumnId="23"/>
      <queryTableField id="24" name="ISBN" tableColumnId="24"/>
      <queryTableField id="25" name="CODEN" tableColumnId="25"/>
      <queryTableField id="26" name="PubMed ID" tableColumnId="26"/>
      <queryTableField id="27" name="Language of Original Document" tableColumnId="27"/>
      <queryTableField id="28" name="Abbreviated Source Title" tableColumnId="28"/>
      <queryTableField id="29" name="Document Type" tableColumnId="29"/>
      <queryTableField id="30" name="Publication Stage" tableColumnId="30"/>
      <queryTableField id="31" name="Source" tableColumnId="31"/>
      <queryTableField id="32" name="EID" tableColumnId="32"/>
    </queryTableFields>
    <queryTableDeletedFields count="1">
      <deletedField name="Author(s) ID"/>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osExternos_1" connectionId="1" xr16:uid="{1338FCB8-0684-40AD-97CA-06516859E4EA}" autoFormatId="16" applyNumberFormats="0" applyBorderFormats="0" applyFontFormats="0" applyPatternFormats="0" applyAlignmentFormats="0" applyWidthHeightFormats="0">
  <queryTableRefresh nextId="74">
    <queryTableFields count="59">
      <queryTableField id="1" name="Publication Type" tableColumnId="1"/>
      <queryTableField id="2" name="Authors" tableColumnId="2"/>
      <queryTableField id="6" name="Author Full Names" tableColumnId="6"/>
      <queryTableField id="7" name="Book Author Full Names" tableColumnId="7"/>
      <queryTableField id="8" name="Group Authors" tableColumnId="8"/>
      <queryTableField id="9" name="Article Title" tableColumnId="9"/>
      <queryTableField id="10" name="Source Title" tableColumnId="10"/>
      <queryTableField id="11" name="Book Series Title" tableColumnId="11"/>
      <queryTableField id="12" name="Book Series Subtitle" tableColumnId="12"/>
      <queryTableField id="13" name="Language" tableColumnId="13"/>
      <queryTableField id="14" name="Document Type" tableColumnId="14"/>
      <queryTableField id="20" name="Author Keywords" tableColumnId="20"/>
      <queryTableField id="21" name="Keywords Plus" tableColumnId="21"/>
      <queryTableField id="22" name="Abstract" tableColumnId="22"/>
      <queryTableField id="23" name="Addresses" tableColumnId="23"/>
      <queryTableField id="24" name="Affiliations" tableColumnId="24"/>
      <queryTableField id="25" name="Reprint Addresses" tableColumnId="25"/>
      <queryTableField id="26" name="Email Addresses" tableColumnId="26"/>
      <queryTableField id="27" name="Researcher Ids" tableColumnId="27"/>
      <queryTableField id="28" name="ORCIDs" tableColumnId="28"/>
      <queryTableField id="29" name="Funding Orgs" tableColumnId="29"/>
      <queryTableField id="30" name="Funding Name Preferred" tableColumnId="30"/>
      <queryTableField id="31" name="Funding Text" tableColumnId="31"/>
      <queryTableField id="33" name="Cited Reference Count" tableColumnId="33"/>
      <queryTableField id="34" name="Times Cited, WoS Core" tableColumnId="34"/>
      <queryTableField id="35" name="Times Cited, All Databases" tableColumnId="35"/>
      <queryTableField id="36" name="180 Day Usage Count" tableColumnId="36"/>
      <queryTableField id="37" name="Since 2013 Usage Count" tableColumnId="37"/>
      <queryTableField id="38" name="Publisher" tableColumnId="38"/>
      <queryTableField id="39" name="Publisher City" tableColumnId="39"/>
      <queryTableField id="40" name="Publisher Address" tableColumnId="40"/>
      <queryTableField id="41" name="ISSN" tableColumnId="41"/>
      <queryTableField id="42" name="eISSN" tableColumnId="42"/>
      <queryTableField id="44" name="Journal Abbreviation" tableColumnId="44"/>
      <queryTableField id="45" name="Journal ISO Abbreviation" tableColumnId="45"/>
      <queryTableField id="46" name="Publication Date" tableColumnId="46"/>
      <queryTableField id="47" name="Publication Year" tableColumnId="47"/>
      <queryTableField id="48" name="Volume" tableColumnId="48"/>
      <queryTableField id="49" name="Issue" tableColumnId="49"/>
      <queryTableField id="50" name="Part Number" tableColumnId="50"/>
      <queryTableField id="51" name="Supplement" tableColumnId="51"/>
      <queryTableField id="52" name="Special Issue" tableColumnId="52"/>
      <queryTableField id="53" name="Meeting Abstract" tableColumnId="53"/>
      <queryTableField id="54" name="Start Page" tableColumnId="54"/>
      <queryTableField id="55" name="End Page" tableColumnId="55"/>
      <queryTableField id="56" name="Article Number" tableColumnId="56"/>
      <queryTableField id="57" name="DOI" tableColumnId="57"/>
      <queryTableField id="58" name="DOI Link" tableColumnId="58"/>
      <queryTableField id="59" name="Book DOI" tableColumnId="59"/>
      <queryTableField id="60" name="Early Access Date" tableColumnId="60"/>
      <queryTableField id="61" name="Number of Pages" tableColumnId="61"/>
      <queryTableField id="62" name="WoS Categories" tableColumnId="62"/>
      <queryTableField id="63" name="Web of Science Index" tableColumnId="63"/>
      <queryTableField id="64" name="Research Areas" tableColumnId="64"/>
      <queryTableField id="65" name="IDS Number" tableColumnId="65"/>
      <queryTableField id="67" name="Open Access Designations" tableColumnId="67"/>
      <queryTableField id="70" name="Date of Export" tableColumnId="70"/>
      <queryTableField id="71" name="UT (Unique WOS ID)" tableColumnId="71"/>
      <queryTableField id="72" name="Web of Science Record" tableColumnId="72"/>
    </queryTableFields>
    <queryTableDeletedFields count="13">
      <deletedField name="Book Authors"/>
      <deletedField name="Book Editors"/>
      <deletedField name="Book Group Authors"/>
      <deletedField name="Conference Location"/>
      <deletedField name="Conference Sponsor"/>
      <deletedField name="Conference Host"/>
      <deletedField name="Conference Title"/>
      <deletedField name="Conference Date"/>
      <deletedField name="Highly Cited Status"/>
      <deletedField name="Hot Paper Status"/>
      <deletedField name="Pubmed Id"/>
      <deletedField name="Cited References"/>
      <deletedField name="ISB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B2A579-F5D9-4BF0-8FAE-67AE7E5E84C9}" name="SCOPUS" displayName="SCOPUS" ref="A1:AE260" tableType="queryTable" totalsRowShown="0">
  <autoFilter ref="A1:AE260" xr:uid="{6AB2A579-F5D9-4BF0-8FAE-67AE7E5E84C9}"/>
  <tableColumns count="31">
    <tableColumn id="1" xr3:uid="{85D05EB7-D0B4-40B6-A255-60F5609DA48B}" uniqueName="1" name="Authors" queryTableFieldId="1" dataDxfId="75"/>
    <tableColumn id="2" xr3:uid="{FB39DE26-A7E7-44BD-BA1D-17EBCD24FA8F}" uniqueName="2" name="Author full names" queryTableFieldId="2" dataDxfId="74"/>
    <tableColumn id="4" xr3:uid="{49D5BED8-D5F6-4F2E-9CB8-FBC1909A2448}" uniqueName="4" name="Title" queryTableFieldId="4" dataDxfId="73"/>
    <tableColumn id="5" xr3:uid="{E96C7F68-9A66-45C7-92C7-856A9A322E95}" uniqueName="5" name="Year" queryTableFieldId="5"/>
    <tableColumn id="6" xr3:uid="{9D7E3255-D1E5-4CBA-BC4A-D4BC1037CEDE}" uniqueName="6" name="Source title" queryTableFieldId="6" dataDxfId="72"/>
    <tableColumn id="7" xr3:uid="{8D03803C-51F4-46FC-8667-C60CBE060A19}" uniqueName="7" name="Volume" queryTableFieldId="7"/>
    <tableColumn id="8" xr3:uid="{12AF5DB7-CBE8-48C9-AC4E-961ED1AE3473}" uniqueName="8" name="Issue" queryTableFieldId="8" dataDxfId="71"/>
    <tableColumn id="9" xr3:uid="{5C99188F-E025-40D2-8327-64C6152C5267}" uniqueName="9" name="Art. No." queryTableFieldId="9" dataDxfId="70"/>
    <tableColumn id="10" xr3:uid="{90226AF1-CD44-4D46-BD77-4EC3E37DFC0D}" uniqueName="10" name="Page start" queryTableFieldId="10"/>
    <tableColumn id="11" xr3:uid="{9864B2A9-518F-4D16-B562-5466C401DB02}" uniqueName="11" name="Page end" queryTableFieldId="11"/>
    <tableColumn id="12" xr3:uid="{0604C989-F07B-4853-BAEF-BC4D84F52566}" uniqueName="12" name="Page count" queryTableFieldId="12"/>
    <tableColumn id="13" xr3:uid="{BDD8FBC1-31F3-406A-8BD6-A6B0C5661119}" uniqueName="13" name="Cited by" queryTableFieldId="13"/>
    <tableColumn id="14" xr3:uid="{190CC9F6-2F91-4843-A4B1-AAF1CF015904}" uniqueName="14" name="DOI" queryTableFieldId="14" dataDxfId="69"/>
    <tableColumn id="15" xr3:uid="{B3A7912B-6DED-4123-B2F2-1F5D0C3490F4}" uniqueName="15" name="Link" queryTableFieldId="15" dataDxfId="68"/>
    <tableColumn id="16" xr3:uid="{C132F45F-57F2-44D3-8D34-9DEF97B82280}" uniqueName="16" name="Affiliations" queryTableFieldId="16" dataDxfId="67"/>
    <tableColumn id="17" xr3:uid="{C0135960-DF14-47CD-A980-880DBE7493D8}" uniqueName="17" name="Authors with affiliations" queryTableFieldId="17" dataDxfId="66"/>
    <tableColumn id="18" xr3:uid="{07611DFD-EE0C-4A28-B2C2-EDF0F8F4660D}" uniqueName="18" name="Abstract" queryTableFieldId="18" dataDxfId="65"/>
    <tableColumn id="19" xr3:uid="{0FB67AF7-BF47-48A8-9764-2DEB21A5C1AC}" uniqueName="19" name="Author Keywords" queryTableFieldId="19" dataDxfId="64"/>
    <tableColumn id="20" xr3:uid="{2C23281A-63A8-4081-B604-C0DBD84B4950}" uniqueName="20" name="Index Keywords" queryTableFieldId="20" dataDxfId="63"/>
    <tableColumn id="21" xr3:uid="{44B21073-CBB0-4F1D-B80E-3EF9257C3BBB}" uniqueName="21" name="Correspondence Address" queryTableFieldId="21" dataDxfId="62"/>
    <tableColumn id="22" xr3:uid="{251F05D6-65F1-4FA5-8EE1-CD33E6F2AAD2}" uniqueName="22" name="Publisher" queryTableFieldId="22" dataDxfId="61"/>
    <tableColumn id="23" xr3:uid="{724BA5F2-15BD-4C26-A468-740A4B2393B5}" uniqueName="23" name="ISSN" queryTableFieldId="23" dataDxfId="60"/>
    <tableColumn id="24" xr3:uid="{5F72B6A8-948A-4EBC-A5B3-064E976D4610}" uniqueName="24" name="ISBN" queryTableFieldId="24" dataDxfId="59"/>
    <tableColumn id="25" xr3:uid="{6B3482E5-7304-4323-91FF-57A018411AC5}" uniqueName="25" name="CODEN" queryTableFieldId="25" dataDxfId="58"/>
    <tableColumn id="26" xr3:uid="{B8CB93FB-2741-46D0-8984-0EBC5792D1D6}" uniqueName="26" name="PubMed ID" queryTableFieldId="26" dataDxfId="57"/>
    <tableColumn id="27" xr3:uid="{033C42B6-C591-4433-9F46-21C08F4503A6}" uniqueName="27" name="Language of Original Document" queryTableFieldId="27" dataDxfId="56"/>
    <tableColumn id="28" xr3:uid="{526D2B2E-F6DC-4B57-A606-9C76A37A25F8}" uniqueName="28" name="Abbreviated Source Title" queryTableFieldId="28" dataDxfId="55"/>
    <tableColumn id="29" xr3:uid="{B40A5A96-9304-4437-9ACF-9D9070FCFB01}" uniqueName="29" name="Document Type" queryTableFieldId="29" dataDxfId="54"/>
    <tableColumn id="30" xr3:uid="{A6ECA624-90B0-4433-9EE9-3AF26D8244F6}" uniqueName="30" name="Publication Stage" queryTableFieldId="30" dataDxfId="53"/>
    <tableColumn id="31" xr3:uid="{584D9191-EF56-4B4E-917D-ADDC41E41FC2}" uniqueName="31" name="Source" queryTableFieldId="31" dataDxfId="52"/>
    <tableColumn id="32" xr3:uid="{8EF5B06E-BD34-4586-AAA8-DA7EE0BF01F1}" uniqueName="32" name="EID" queryTableFieldId="32" dataDxfId="5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036136-061F-41FC-A424-E4D1413BA2FC}" name="savedrecs" displayName="savedrecs" ref="A1:BG250" tableType="queryTable" totalsRowShown="0">
  <autoFilter ref="A1:BG250" xr:uid="{57036136-061F-41FC-A424-E4D1413BA2FC}"/>
  <tableColumns count="59">
    <tableColumn id="1" xr3:uid="{EE198A85-82F5-435D-BEC3-863C7572D75D}" uniqueName="1" name="Publication Type" queryTableFieldId="1" dataDxfId="50"/>
    <tableColumn id="2" xr3:uid="{56FDC85B-9EAA-4B18-90F8-508F6528DA62}" uniqueName="2" name="Authors" queryTableFieldId="2" dataDxfId="49"/>
    <tableColumn id="6" xr3:uid="{D0BBCA0B-5DAC-4721-9179-908E2F989D12}" uniqueName="6" name="Author Full Names" queryTableFieldId="6" dataDxfId="48"/>
    <tableColumn id="7" xr3:uid="{D8585A0B-483D-4553-A7CF-DA1FAC7AE52C}" uniqueName="7" name="Book Author Full Names" queryTableFieldId="7" dataDxfId="47"/>
    <tableColumn id="8" xr3:uid="{65D6014C-64A0-4B32-9C3F-A659D693608A}" uniqueName="8" name="Group Authors" queryTableFieldId="8" dataDxfId="46"/>
    <tableColumn id="9" xr3:uid="{9D9C3947-BE7D-477D-9EAC-B0EF803E638A}" uniqueName="9" name="Article Title" queryTableFieldId="9" dataDxfId="45"/>
    <tableColumn id="10" xr3:uid="{80544D5D-8B7B-4630-ACC0-C4FC6C6124C9}" uniqueName="10" name="Source Title" queryTableFieldId="10" dataDxfId="44"/>
    <tableColumn id="11" xr3:uid="{464BDD8C-5033-44AC-AA9C-0780C6B11550}" uniqueName="11" name="Book Series Title" queryTableFieldId="11" dataDxfId="43"/>
    <tableColumn id="12" xr3:uid="{F3AB3B29-BB5E-48C9-89D9-CB89A3CC8CA6}" uniqueName="12" name="Book Series Subtitle" queryTableFieldId="12" dataDxfId="42"/>
    <tableColumn id="13" xr3:uid="{9E058535-720D-4BAA-97BA-858DCAB684DA}" uniqueName="13" name="Language" queryTableFieldId="13" dataDxfId="41"/>
    <tableColumn id="14" xr3:uid="{18BF5D92-E3F8-4F81-9F70-10F6F0FABB4D}" uniqueName="14" name="Document Type" queryTableFieldId="14" dataDxfId="40"/>
    <tableColumn id="20" xr3:uid="{8E172553-47EC-45F4-B9E6-4DC31FDC5C55}" uniqueName="20" name="Author Keywords" queryTableFieldId="20" dataDxfId="39"/>
    <tableColumn id="21" xr3:uid="{291FB312-8D66-403A-A701-B88F7D005988}" uniqueName="21" name="Keywords Plus" queryTableFieldId="21" dataDxfId="38"/>
    <tableColumn id="22" xr3:uid="{6313AC62-C1A5-4C37-9A36-B400E9ED5F3E}" uniqueName="22" name="Abstract" queryTableFieldId="22" dataDxfId="37"/>
    <tableColumn id="23" xr3:uid="{5154C595-4B67-4856-B363-B97AAEF228FC}" uniqueName="23" name="Addresses" queryTableFieldId="23" dataDxfId="36"/>
    <tableColumn id="24" xr3:uid="{0C412FAC-067B-44A6-A681-BF6776017B6B}" uniqueName="24" name="Affiliations" queryTableFieldId="24" dataDxfId="35"/>
    <tableColumn id="25" xr3:uid="{4BE4007A-29A4-449A-8D7B-5C6FC500E1CA}" uniqueName="25" name="Reprint Addresses" queryTableFieldId="25" dataDxfId="34"/>
    <tableColumn id="26" xr3:uid="{E81180BC-F51C-4B0D-8713-F487EBB59712}" uniqueName="26" name="Email Addresses" queryTableFieldId="26" dataDxfId="33"/>
    <tableColumn id="27" xr3:uid="{FD84C70E-6A8E-4EF0-B599-43156DD1E693}" uniqueName="27" name="Researcher Ids" queryTableFieldId="27" dataDxfId="32"/>
    <tableColumn id="28" xr3:uid="{BF073C66-FA61-413A-B6F8-2A7CB0A5E6B2}" uniqueName="28" name="ORCIDs" queryTableFieldId="28" dataDxfId="31"/>
    <tableColumn id="29" xr3:uid="{341BE2BB-B482-4734-A68C-CFE51637CD34}" uniqueName="29" name="Funding Orgs" queryTableFieldId="29" dataDxfId="30"/>
    <tableColumn id="30" xr3:uid="{17D45B38-C51B-4F55-B837-F2FA34FD2777}" uniqueName="30" name="Funding Name Preferred" queryTableFieldId="30" dataDxfId="29"/>
    <tableColumn id="31" xr3:uid="{9375F731-1BA1-407D-880B-247E8F8A9B3F}" uniqueName="31" name="Funding Text" queryTableFieldId="31" dataDxfId="28"/>
    <tableColumn id="33" xr3:uid="{A2E75DDA-AC7D-4FDC-A3AB-E20966AEC2EF}" uniqueName="33" name="Cited Reference Count" queryTableFieldId="33"/>
    <tableColumn id="34" xr3:uid="{B058CB49-5D59-4C99-B9D9-8381FF7908EA}" uniqueName="34" name="Times Cited, WoS Core" queryTableFieldId="34"/>
    <tableColumn id="35" xr3:uid="{1A33409F-EE7F-45F7-A45B-5217855B8596}" uniqueName="35" name="Times Cited, All Databases" queryTableFieldId="35"/>
    <tableColumn id="36" xr3:uid="{04A4CED8-4968-4E10-9D2A-A266B1540C58}" uniqueName="36" name="180 Day Usage Count" queryTableFieldId="36"/>
    <tableColumn id="37" xr3:uid="{AFFBCB0D-255F-4329-8784-5A8F887BE2E8}" uniqueName="37" name="Since 2013 Usage Count" queryTableFieldId="37"/>
    <tableColumn id="38" xr3:uid="{2F9A676A-2315-4718-A0C4-CA1E0726FBDC}" uniqueName="38" name="Publisher" queryTableFieldId="38" dataDxfId="27"/>
    <tableColumn id="39" xr3:uid="{6EC32A26-6BFC-40BC-A461-62CA9D62D5EF}" uniqueName="39" name="Publisher City" queryTableFieldId="39" dataDxfId="26"/>
    <tableColumn id="40" xr3:uid="{01C62F8B-CD41-4ED6-9A64-BEB55D330746}" uniqueName="40" name="Publisher Address" queryTableFieldId="40" dataDxfId="25"/>
    <tableColumn id="41" xr3:uid="{CE51C8E4-6EC8-492C-B0F9-5B4F2EDF6C02}" uniqueName="41" name="ISSN" queryTableFieldId="41" dataDxfId="24"/>
    <tableColumn id="42" xr3:uid="{C597AC70-D229-4D61-86CE-24F15691647C}" uniqueName="42" name="eISSN" queryTableFieldId="42" dataDxfId="23"/>
    <tableColumn id="44" xr3:uid="{D0FC79B9-E737-4997-AE2E-22C71604BEE7}" uniqueName="44" name="Journal Abbreviation" queryTableFieldId="44" dataDxfId="22"/>
    <tableColumn id="45" xr3:uid="{3AF2F320-ECFA-45F2-8999-2B36656E0FB2}" uniqueName="45" name="Journal ISO Abbreviation" queryTableFieldId="45" dataDxfId="21"/>
    <tableColumn id="46" xr3:uid="{2982B25A-1D5A-481C-BC5C-F65078B00946}" uniqueName="46" name="Publication Date" queryTableFieldId="46" dataDxfId="20"/>
    <tableColumn id="47" xr3:uid="{1FC8B723-0C4E-4C53-9BC2-436C1E86CAC6}" uniqueName="47" name="Publication Year" queryTableFieldId="47" dataDxfId="19"/>
    <tableColumn id="48" xr3:uid="{4A80CC1A-756A-47F9-B8FE-EA00C1A27AA4}" uniqueName="48" name="Volume" queryTableFieldId="48"/>
    <tableColumn id="49" xr3:uid="{F220E56C-056A-40D2-A3CC-C66D677E835F}" uniqueName="49" name="Issue" queryTableFieldId="49"/>
    <tableColumn id="50" xr3:uid="{B35DE3E5-BFB4-4D74-8A3C-A1AA7FA49342}" uniqueName="50" name="Part Number" queryTableFieldId="50" dataDxfId="18"/>
    <tableColumn id="51" xr3:uid="{B489F0C6-D848-4CEC-94BE-F315D0425B61}" uniqueName="51" name="Supplement" queryTableFieldId="51"/>
    <tableColumn id="52" xr3:uid="{7B468E64-F6F0-402D-B5A3-511ABD2E4BA5}" uniqueName="52" name="Special Issue" queryTableFieldId="52" dataDxfId="17"/>
    <tableColumn id="53" xr3:uid="{40573FE5-12ED-4E5D-BCB5-3A34A114E624}" uniqueName="53" name="Meeting Abstract" queryTableFieldId="53" dataDxfId="16"/>
    <tableColumn id="54" xr3:uid="{28115206-B206-444F-904D-F92C554A3839}" uniqueName="54" name="Start Page" queryTableFieldId="54"/>
    <tableColumn id="55" xr3:uid="{440995EC-56F3-4A7D-B962-E66B2C79C6CE}" uniqueName="55" name="End Page" queryTableFieldId="55"/>
    <tableColumn id="56" xr3:uid="{ECB76608-F9A8-48CF-91F0-D30FEFDF3CC1}" uniqueName="56" name="Article Number" queryTableFieldId="56"/>
    <tableColumn id="57" xr3:uid="{CE684788-B757-4FEC-B8C0-048C70AD2FD1}" uniqueName="57" name="DOI" queryTableFieldId="57" dataDxfId="15"/>
    <tableColumn id="58" xr3:uid="{98D25A6A-AC36-43AA-9EBA-A4A3D5089C8D}" uniqueName="58" name="DOI Link" queryTableFieldId="58" dataDxfId="14"/>
    <tableColumn id="59" xr3:uid="{A4C256AE-C016-487C-AE0D-3A92C2582DCE}" uniqueName="59" name="Book DOI" queryTableFieldId="59" dataDxfId="13"/>
    <tableColumn id="60" xr3:uid="{DEC3732C-6D1E-4856-95E9-1CAE18F9F8DE}" uniqueName="60" name="Early Access Date" queryTableFieldId="60" dataDxfId="12"/>
    <tableColumn id="61" xr3:uid="{93C528E0-17FC-4F5A-8883-FAC948FB17E1}" uniqueName="61" name="Number of Pages" queryTableFieldId="61"/>
    <tableColumn id="62" xr3:uid="{2639559D-7FB5-40D2-B58E-0385957FED97}" uniqueName="62" name="WoS Categories" queryTableFieldId="62" dataDxfId="11"/>
    <tableColumn id="63" xr3:uid="{7486FA2D-1E95-4933-9FDE-1A28479FCE2D}" uniqueName="63" name="Web of Science Index" queryTableFieldId="63" dataDxfId="10"/>
    <tableColumn id="64" xr3:uid="{1EA0EA51-2AD2-4016-92C6-BF4CCEE8BE24}" uniqueName="64" name="Research Areas" queryTableFieldId="64" dataDxfId="9"/>
    <tableColumn id="65" xr3:uid="{20F35F06-D12F-421F-8847-DB0875F4211C}" uniqueName="65" name="IDS Number" queryTableFieldId="65" dataDxfId="8"/>
    <tableColumn id="67" xr3:uid="{98190A05-9535-443F-AFEC-0BBBA5B18B90}" uniqueName="67" name="Open Access Designations" queryTableFieldId="67" dataDxfId="7"/>
    <tableColumn id="70" xr3:uid="{6043AD43-FC5B-4ACD-BA0C-97FBC6AC55C8}" uniqueName="70" name="Date of Export" queryTableFieldId="70" dataDxfId="6"/>
    <tableColumn id="71" xr3:uid="{711BE371-8FE9-4664-B28E-2ACB81FF5B79}" uniqueName="71" name="UT (Unique WOS ID)" queryTableFieldId="71" dataDxfId="5"/>
    <tableColumn id="72" xr3:uid="{9EF18694-A406-4A03-BBDE-980DAE96E4C2}" uniqueName="72" name="Web of Science Record" queryTableFieldId="72" dataDxfId="4"/>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1471-52B1-442D-9823-C911B9301D8E}">
  <dimension ref="A1:AE260"/>
  <sheetViews>
    <sheetView workbookViewId="0">
      <selection activeCell="C4" sqref="C4"/>
    </sheetView>
  </sheetViews>
  <sheetFormatPr baseColWidth="10" defaultRowHeight="14.4" x14ac:dyDescent="0.3"/>
  <cols>
    <col min="1" max="1" width="47.77734375" customWidth="1"/>
    <col min="2" max="2" width="80.88671875" hidden="1" customWidth="1"/>
    <col min="3" max="3" width="80.88671875" bestFit="1" customWidth="1"/>
    <col min="4" max="4" width="6.88671875" bestFit="1" customWidth="1"/>
    <col min="5" max="5" width="37.88671875" customWidth="1"/>
    <col min="6" max="6" width="66.5546875" hidden="1" customWidth="1"/>
    <col min="7" max="7" width="9.77734375" hidden="1" customWidth="1"/>
    <col min="8" max="8" width="7.44140625" hidden="1" customWidth="1"/>
    <col min="9" max="9" width="11" hidden="1" customWidth="1"/>
    <col min="10" max="10" width="0" hidden="1" customWidth="1"/>
    <col min="11" max="11" width="11" hidden="1" customWidth="1"/>
    <col min="12" max="12" width="12.6640625" bestFit="1" customWidth="1"/>
    <col min="13" max="13" width="10.109375" bestFit="1" customWidth="1"/>
    <col min="14" max="14" width="29.33203125" bestFit="1" customWidth="1"/>
    <col min="15" max="21" width="80.88671875" bestFit="1" customWidth="1"/>
    <col min="22" max="22" width="80.88671875" hidden="1" customWidth="1"/>
    <col min="23" max="23" width="9" hidden="1" customWidth="1"/>
    <col min="24" max="24" width="15.33203125" hidden="1" customWidth="1"/>
    <col min="25" max="25" width="9.21875" hidden="1" customWidth="1"/>
    <col min="26" max="26" width="12.6640625" bestFit="1" customWidth="1"/>
    <col min="27" max="27" width="30" bestFit="1" customWidth="1"/>
    <col min="28" max="28" width="36.33203125" bestFit="1" customWidth="1"/>
    <col min="29" max="29" width="16.5546875" hidden="1" customWidth="1"/>
    <col min="30" max="30" width="17.77734375" bestFit="1" customWidth="1"/>
    <col min="31" max="31" width="9" bestFit="1" customWidth="1"/>
    <col min="32" max="32" width="17.77734375" bestFit="1" customWidth="1"/>
  </cols>
  <sheetData>
    <row r="1" spans="1:31" x14ac:dyDescent="0.3">
      <c r="A1" t="s">
        <v>15</v>
      </c>
      <c r="B1" t="s">
        <v>16</v>
      </c>
      <c r="C1" t="s">
        <v>17</v>
      </c>
      <c r="D1" t="s">
        <v>18</v>
      </c>
      <c r="E1" t="s">
        <v>19</v>
      </c>
      <c r="F1" t="s">
        <v>20</v>
      </c>
      <c r="G1" t="s">
        <v>21</v>
      </c>
      <c r="H1" t="s">
        <v>22</v>
      </c>
      <c r="I1" t="s">
        <v>23</v>
      </c>
      <c r="J1" t="s">
        <v>24</v>
      </c>
      <c r="K1" t="s">
        <v>25</v>
      </c>
      <c r="L1" t="s">
        <v>26</v>
      </c>
      <c r="M1" t="s">
        <v>27</v>
      </c>
      <c r="N1" t="s">
        <v>28</v>
      </c>
      <c r="O1" t="s">
        <v>29</v>
      </c>
      <c r="P1" t="s">
        <v>30</v>
      </c>
      <c r="Q1" t="s">
        <v>31</v>
      </c>
      <c r="R1" t="s">
        <v>32</v>
      </c>
      <c r="S1" t="s">
        <v>33</v>
      </c>
      <c r="T1" t="s">
        <v>34</v>
      </c>
      <c r="U1" t="s">
        <v>35</v>
      </c>
      <c r="V1" t="s">
        <v>36</v>
      </c>
      <c r="W1" t="s">
        <v>37</v>
      </c>
      <c r="X1" t="s">
        <v>38</v>
      </c>
      <c r="Y1" t="s">
        <v>39</v>
      </c>
      <c r="Z1" t="s">
        <v>40</v>
      </c>
      <c r="AA1" t="s">
        <v>41</v>
      </c>
      <c r="AB1" t="s">
        <v>42</v>
      </c>
      <c r="AC1" t="s">
        <v>43</v>
      </c>
      <c r="AD1" t="s">
        <v>44</v>
      </c>
      <c r="AE1" t="s">
        <v>45</v>
      </c>
    </row>
    <row r="2" spans="1:31" x14ac:dyDescent="0.3">
      <c r="A2" t="s">
        <v>46</v>
      </c>
      <c r="B2" t="s">
        <v>47</v>
      </c>
      <c r="C2" t="s">
        <v>48</v>
      </c>
      <c r="D2">
        <v>2023</v>
      </c>
      <c r="E2" t="s">
        <v>49</v>
      </c>
      <c r="F2">
        <v>13</v>
      </c>
      <c r="G2" t="s">
        <v>50</v>
      </c>
      <c r="H2" t="s">
        <v>51</v>
      </c>
      <c r="L2">
        <v>0</v>
      </c>
      <c r="M2" t="s">
        <v>52</v>
      </c>
      <c r="N2" t="s">
        <v>53</v>
      </c>
      <c r="O2" t="s">
        <v>54</v>
      </c>
      <c r="P2" t="s">
        <v>55</v>
      </c>
      <c r="Q2" t="s">
        <v>56</v>
      </c>
      <c r="R2" t="s">
        <v>57</v>
      </c>
      <c r="S2" t="s">
        <v>58</v>
      </c>
      <c r="T2" t="s">
        <v>59</v>
      </c>
      <c r="U2" t="s">
        <v>60</v>
      </c>
      <c r="V2" t="s">
        <v>61</v>
      </c>
      <c r="W2" t="s">
        <v>62</v>
      </c>
      <c r="X2" t="s">
        <v>62</v>
      </c>
      <c r="Y2" t="s">
        <v>62</v>
      </c>
      <c r="Z2" t="s">
        <v>63</v>
      </c>
      <c r="AA2" t="s">
        <v>49</v>
      </c>
      <c r="AB2" t="s">
        <v>64</v>
      </c>
      <c r="AC2" t="s">
        <v>65</v>
      </c>
      <c r="AD2" t="s">
        <v>66</v>
      </c>
      <c r="AE2" t="s">
        <v>67</v>
      </c>
    </row>
    <row r="3" spans="1:31" x14ac:dyDescent="0.3">
      <c r="A3" t="s">
        <v>68</v>
      </c>
      <c r="B3" t="s">
        <v>69</v>
      </c>
      <c r="C3" t="s">
        <v>70</v>
      </c>
      <c r="D3">
        <v>2023</v>
      </c>
      <c r="E3" t="s">
        <v>71</v>
      </c>
      <c r="F3">
        <v>9</v>
      </c>
      <c r="G3" t="s">
        <v>62</v>
      </c>
      <c r="H3" t="s">
        <v>72</v>
      </c>
      <c r="L3">
        <v>1</v>
      </c>
      <c r="M3" t="s">
        <v>73</v>
      </c>
      <c r="N3" t="s">
        <v>74</v>
      </c>
      <c r="O3" t="s">
        <v>75</v>
      </c>
      <c r="P3" t="s">
        <v>76</v>
      </c>
      <c r="Q3" t="s">
        <v>77</v>
      </c>
      <c r="R3" t="s">
        <v>78</v>
      </c>
      <c r="S3" t="s">
        <v>62</v>
      </c>
      <c r="T3" t="s">
        <v>79</v>
      </c>
      <c r="U3" t="s">
        <v>80</v>
      </c>
      <c r="V3" t="s">
        <v>81</v>
      </c>
      <c r="W3" t="s">
        <v>62</v>
      </c>
      <c r="X3" t="s">
        <v>62</v>
      </c>
      <c r="Y3" t="s">
        <v>62</v>
      </c>
      <c r="Z3" t="s">
        <v>63</v>
      </c>
      <c r="AA3" t="s">
        <v>82</v>
      </c>
      <c r="AB3" t="s">
        <v>83</v>
      </c>
      <c r="AC3" t="s">
        <v>65</v>
      </c>
      <c r="AD3" t="s">
        <v>66</v>
      </c>
      <c r="AE3" t="s">
        <v>84</v>
      </c>
    </row>
    <row r="4" spans="1:31" x14ac:dyDescent="0.3">
      <c r="A4" t="s">
        <v>85</v>
      </c>
      <c r="B4" t="s">
        <v>86</v>
      </c>
      <c r="C4" t="s">
        <v>87</v>
      </c>
      <c r="D4">
        <v>2022</v>
      </c>
      <c r="E4" t="s">
        <v>88</v>
      </c>
      <c r="F4">
        <v>6</v>
      </c>
      <c r="G4" t="s">
        <v>50</v>
      </c>
      <c r="H4" t="s">
        <v>62</v>
      </c>
      <c r="I4">
        <v>2879</v>
      </c>
      <c r="J4">
        <v>2900</v>
      </c>
      <c r="K4">
        <v>21</v>
      </c>
      <c r="L4">
        <v>18</v>
      </c>
      <c r="M4" t="s">
        <v>89</v>
      </c>
      <c r="N4" t="s">
        <v>90</v>
      </c>
      <c r="O4" t="s">
        <v>91</v>
      </c>
      <c r="P4" t="s">
        <v>92</v>
      </c>
      <c r="Q4" t="s">
        <v>93</v>
      </c>
      <c r="R4" t="s">
        <v>62</v>
      </c>
      <c r="S4" t="s">
        <v>94</v>
      </c>
      <c r="T4" t="s">
        <v>95</v>
      </c>
      <c r="U4" t="s">
        <v>96</v>
      </c>
      <c r="V4" t="s">
        <v>97</v>
      </c>
      <c r="W4" t="s">
        <v>62</v>
      </c>
      <c r="X4" t="s">
        <v>62</v>
      </c>
      <c r="Y4" t="s">
        <v>62</v>
      </c>
      <c r="Z4" t="s">
        <v>63</v>
      </c>
      <c r="AA4" t="s">
        <v>98</v>
      </c>
      <c r="AB4" t="s">
        <v>83</v>
      </c>
      <c r="AC4" t="s">
        <v>65</v>
      </c>
      <c r="AD4" t="s">
        <v>66</v>
      </c>
      <c r="AE4" t="s">
        <v>99</v>
      </c>
    </row>
    <row r="5" spans="1:31" x14ac:dyDescent="0.3">
      <c r="A5" t="s">
        <v>100</v>
      </c>
      <c r="B5" t="s">
        <v>101</v>
      </c>
      <c r="C5" t="s">
        <v>102</v>
      </c>
      <c r="D5">
        <v>2023</v>
      </c>
      <c r="E5" t="s">
        <v>103</v>
      </c>
      <c r="F5">
        <v>9</v>
      </c>
      <c r="G5" t="s">
        <v>62</v>
      </c>
      <c r="H5" t="s">
        <v>62</v>
      </c>
      <c r="I5">
        <v>194</v>
      </c>
      <c r="J5">
        <v>204</v>
      </c>
      <c r="K5">
        <v>10</v>
      </c>
      <c r="L5">
        <v>3</v>
      </c>
      <c r="M5" t="s">
        <v>104</v>
      </c>
      <c r="N5" t="s">
        <v>105</v>
      </c>
      <c r="O5" t="s">
        <v>106</v>
      </c>
      <c r="P5" t="s">
        <v>107</v>
      </c>
      <c r="Q5" t="s">
        <v>108</v>
      </c>
      <c r="R5" t="s">
        <v>109</v>
      </c>
      <c r="S5" t="s">
        <v>110</v>
      </c>
      <c r="T5" t="s">
        <v>111</v>
      </c>
      <c r="U5" t="s">
        <v>112</v>
      </c>
      <c r="V5" t="s">
        <v>113</v>
      </c>
      <c r="W5" t="s">
        <v>62</v>
      </c>
      <c r="X5" t="s">
        <v>62</v>
      </c>
      <c r="Y5" t="s">
        <v>62</v>
      </c>
      <c r="Z5" t="s">
        <v>63</v>
      </c>
      <c r="AA5" t="s">
        <v>114</v>
      </c>
      <c r="AB5" t="s">
        <v>64</v>
      </c>
      <c r="AC5" t="s">
        <v>65</v>
      </c>
      <c r="AD5" t="s">
        <v>66</v>
      </c>
      <c r="AE5" t="s">
        <v>115</v>
      </c>
    </row>
    <row r="6" spans="1:31" x14ac:dyDescent="0.3">
      <c r="A6" t="s">
        <v>116</v>
      </c>
      <c r="B6" t="s">
        <v>117</v>
      </c>
      <c r="C6" t="s">
        <v>118</v>
      </c>
      <c r="D6">
        <v>2023</v>
      </c>
      <c r="E6" t="s">
        <v>119</v>
      </c>
      <c r="F6">
        <v>291</v>
      </c>
      <c r="G6" t="s">
        <v>62</v>
      </c>
      <c r="H6" t="s">
        <v>120</v>
      </c>
      <c r="L6">
        <v>12</v>
      </c>
      <c r="M6" t="s">
        <v>121</v>
      </c>
      <c r="N6" t="s">
        <v>122</v>
      </c>
      <c r="O6" t="s">
        <v>123</v>
      </c>
      <c r="P6" t="s">
        <v>124</v>
      </c>
      <c r="Q6" t="s">
        <v>125</v>
      </c>
      <c r="R6" t="s">
        <v>126</v>
      </c>
      <c r="S6" t="s">
        <v>127</v>
      </c>
      <c r="T6" t="s">
        <v>128</v>
      </c>
      <c r="U6" t="s">
        <v>112</v>
      </c>
      <c r="V6" t="s">
        <v>129</v>
      </c>
      <c r="W6" t="s">
        <v>62</v>
      </c>
      <c r="X6" t="s">
        <v>130</v>
      </c>
      <c r="Y6" t="s">
        <v>62</v>
      </c>
      <c r="Z6" t="s">
        <v>63</v>
      </c>
      <c r="AA6" t="s">
        <v>131</v>
      </c>
      <c r="AB6" t="s">
        <v>64</v>
      </c>
      <c r="AC6" t="s">
        <v>65</v>
      </c>
      <c r="AD6" t="s">
        <v>66</v>
      </c>
      <c r="AE6" t="s">
        <v>132</v>
      </c>
    </row>
    <row r="7" spans="1:31" x14ac:dyDescent="0.3">
      <c r="A7" t="s">
        <v>133</v>
      </c>
      <c r="B7" t="s">
        <v>134</v>
      </c>
      <c r="C7" t="s">
        <v>135</v>
      </c>
      <c r="D7">
        <v>2023</v>
      </c>
      <c r="E7" t="s">
        <v>136</v>
      </c>
      <c r="F7">
        <v>15</v>
      </c>
      <c r="G7" t="s">
        <v>50</v>
      </c>
      <c r="H7" t="s">
        <v>137</v>
      </c>
      <c r="L7">
        <v>3</v>
      </c>
      <c r="M7" t="s">
        <v>138</v>
      </c>
      <c r="N7" t="s">
        <v>139</v>
      </c>
      <c r="O7" t="s">
        <v>140</v>
      </c>
      <c r="P7" t="s">
        <v>141</v>
      </c>
      <c r="Q7" t="s">
        <v>142</v>
      </c>
      <c r="R7" t="s">
        <v>143</v>
      </c>
      <c r="S7" t="s">
        <v>144</v>
      </c>
      <c r="T7" t="s">
        <v>145</v>
      </c>
      <c r="U7" t="s">
        <v>60</v>
      </c>
      <c r="V7" t="s">
        <v>146</v>
      </c>
      <c r="W7" t="s">
        <v>62</v>
      </c>
      <c r="X7" t="s">
        <v>62</v>
      </c>
      <c r="Y7" t="s">
        <v>62</v>
      </c>
      <c r="Z7" t="s">
        <v>63</v>
      </c>
      <c r="AA7" t="s">
        <v>147</v>
      </c>
      <c r="AB7" t="s">
        <v>64</v>
      </c>
      <c r="AC7" t="s">
        <v>65</v>
      </c>
      <c r="AD7" t="s">
        <v>66</v>
      </c>
      <c r="AE7" t="s">
        <v>148</v>
      </c>
    </row>
    <row r="8" spans="1:31" x14ac:dyDescent="0.3">
      <c r="A8" t="s">
        <v>149</v>
      </c>
      <c r="B8" t="s">
        <v>150</v>
      </c>
      <c r="C8" t="s">
        <v>151</v>
      </c>
      <c r="D8">
        <v>2023</v>
      </c>
      <c r="E8" t="s">
        <v>152</v>
      </c>
      <c r="F8">
        <v>16</v>
      </c>
      <c r="G8" t="s">
        <v>153</v>
      </c>
      <c r="H8" t="s">
        <v>154</v>
      </c>
      <c r="L8">
        <v>2</v>
      </c>
      <c r="M8" t="s">
        <v>155</v>
      </c>
      <c r="N8" t="s">
        <v>156</v>
      </c>
      <c r="O8" t="s">
        <v>157</v>
      </c>
      <c r="P8" t="s">
        <v>158</v>
      </c>
      <c r="Q8" t="s">
        <v>159</v>
      </c>
      <c r="R8" t="s">
        <v>160</v>
      </c>
      <c r="S8" t="s">
        <v>161</v>
      </c>
      <c r="T8" t="s">
        <v>162</v>
      </c>
      <c r="U8" t="s">
        <v>60</v>
      </c>
      <c r="V8" t="s">
        <v>163</v>
      </c>
      <c r="W8" t="s">
        <v>62</v>
      </c>
      <c r="X8" t="s">
        <v>62</v>
      </c>
      <c r="Y8" t="s">
        <v>62</v>
      </c>
      <c r="Z8" t="s">
        <v>63</v>
      </c>
      <c r="AA8" t="s">
        <v>152</v>
      </c>
      <c r="AB8" t="s">
        <v>64</v>
      </c>
      <c r="AC8" t="s">
        <v>65</v>
      </c>
      <c r="AD8" t="s">
        <v>66</v>
      </c>
      <c r="AE8" t="s">
        <v>164</v>
      </c>
    </row>
    <row r="9" spans="1:31" x14ac:dyDescent="0.3">
      <c r="A9" t="s">
        <v>165</v>
      </c>
      <c r="B9" t="s">
        <v>166</v>
      </c>
      <c r="C9" t="s">
        <v>167</v>
      </c>
      <c r="D9">
        <v>2023</v>
      </c>
      <c r="E9" t="s">
        <v>152</v>
      </c>
      <c r="F9">
        <v>16</v>
      </c>
      <c r="G9" t="s">
        <v>168</v>
      </c>
      <c r="H9" t="s">
        <v>169</v>
      </c>
      <c r="L9">
        <v>0</v>
      </c>
      <c r="M9" t="s">
        <v>170</v>
      </c>
      <c r="N9" t="s">
        <v>171</v>
      </c>
      <c r="O9" t="s">
        <v>172</v>
      </c>
      <c r="P9" t="s">
        <v>173</v>
      </c>
      <c r="Q9" t="s">
        <v>174</v>
      </c>
      <c r="R9" t="s">
        <v>175</v>
      </c>
      <c r="S9" t="s">
        <v>176</v>
      </c>
      <c r="T9" t="s">
        <v>177</v>
      </c>
      <c r="U9" t="s">
        <v>60</v>
      </c>
      <c r="V9" t="s">
        <v>163</v>
      </c>
      <c r="W9" t="s">
        <v>62</v>
      </c>
      <c r="X9" t="s">
        <v>62</v>
      </c>
      <c r="Y9" t="s">
        <v>62</v>
      </c>
      <c r="Z9" t="s">
        <v>63</v>
      </c>
      <c r="AA9" t="s">
        <v>152</v>
      </c>
      <c r="AB9" t="s">
        <v>64</v>
      </c>
      <c r="AC9" t="s">
        <v>65</v>
      </c>
      <c r="AD9" t="s">
        <v>66</v>
      </c>
      <c r="AE9" t="s">
        <v>178</v>
      </c>
    </row>
    <row r="10" spans="1:31" x14ac:dyDescent="0.3">
      <c r="A10" t="s">
        <v>179</v>
      </c>
      <c r="B10" t="s">
        <v>180</v>
      </c>
      <c r="C10" t="s">
        <v>181</v>
      </c>
      <c r="D10">
        <v>2023</v>
      </c>
      <c r="E10" t="s">
        <v>182</v>
      </c>
      <c r="F10">
        <v>14</v>
      </c>
      <c r="G10" t="s">
        <v>50</v>
      </c>
      <c r="H10" t="s">
        <v>183</v>
      </c>
      <c r="L10">
        <v>0</v>
      </c>
      <c r="M10" t="s">
        <v>184</v>
      </c>
      <c r="N10" t="s">
        <v>185</v>
      </c>
      <c r="O10" t="s">
        <v>186</v>
      </c>
      <c r="P10" t="s">
        <v>187</v>
      </c>
      <c r="Q10" t="s">
        <v>188</v>
      </c>
      <c r="R10" t="s">
        <v>189</v>
      </c>
      <c r="S10" t="s">
        <v>190</v>
      </c>
      <c r="T10" t="s">
        <v>191</v>
      </c>
      <c r="U10" t="s">
        <v>60</v>
      </c>
      <c r="V10" t="s">
        <v>192</v>
      </c>
      <c r="W10" t="s">
        <v>62</v>
      </c>
      <c r="X10" t="s">
        <v>62</v>
      </c>
      <c r="Y10" t="s">
        <v>62</v>
      </c>
      <c r="Z10" t="s">
        <v>63</v>
      </c>
      <c r="AA10" t="s">
        <v>182</v>
      </c>
      <c r="AB10" t="s">
        <v>83</v>
      </c>
      <c r="AC10" t="s">
        <v>65</v>
      </c>
      <c r="AD10" t="s">
        <v>66</v>
      </c>
      <c r="AE10" t="s">
        <v>193</v>
      </c>
    </row>
    <row r="11" spans="1:31" x14ac:dyDescent="0.3">
      <c r="A11" t="s">
        <v>194</v>
      </c>
      <c r="B11" t="s">
        <v>195</v>
      </c>
      <c r="C11" t="s">
        <v>196</v>
      </c>
      <c r="D11">
        <v>2024</v>
      </c>
      <c r="E11" t="s">
        <v>197</v>
      </c>
      <c r="F11">
        <v>5</v>
      </c>
      <c r="G11" t="s">
        <v>198</v>
      </c>
      <c r="H11" t="s">
        <v>62</v>
      </c>
      <c r="I11">
        <v>414</v>
      </c>
      <c r="J11">
        <v>425</v>
      </c>
      <c r="K11">
        <v>11</v>
      </c>
      <c r="L11">
        <v>9</v>
      </c>
      <c r="M11" t="s">
        <v>199</v>
      </c>
      <c r="N11" t="s">
        <v>200</v>
      </c>
      <c r="O11" t="s">
        <v>201</v>
      </c>
      <c r="P11" t="s">
        <v>202</v>
      </c>
      <c r="Q11" t="s">
        <v>203</v>
      </c>
      <c r="R11" t="s">
        <v>204</v>
      </c>
      <c r="S11" t="s">
        <v>205</v>
      </c>
      <c r="T11" t="s">
        <v>206</v>
      </c>
      <c r="U11" t="s">
        <v>207</v>
      </c>
      <c r="V11" t="s">
        <v>208</v>
      </c>
      <c r="W11" t="s">
        <v>62</v>
      </c>
      <c r="X11" t="s">
        <v>62</v>
      </c>
      <c r="Y11" t="s">
        <v>62</v>
      </c>
      <c r="Z11" t="s">
        <v>63</v>
      </c>
      <c r="AA11" t="s">
        <v>209</v>
      </c>
      <c r="AB11" t="s">
        <v>64</v>
      </c>
      <c r="AC11" t="s">
        <v>65</v>
      </c>
      <c r="AD11" t="s">
        <v>66</v>
      </c>
      <c r="AE11" t="s">
        <v>210</v>
      </c>
    </row>
    <row r="12" spans="1:31" x14ac:dyDescent="0.3">
      <c r="A12" t="s">
        <v>211</v>
      </c>
      <c r="B12" t="s">
        <v>212</v>
      </c>
      <c r="C12" t="s">
        <v>213</v>
      </c>
      <c r="D12">
        <v>2022</v>
      </c>
      <c r="E12" t="s">
        <v>152</v>
      </c>
      <c r="F12">
        <v>15</v>
      </c>
      <c r="G12" t="s">
        <v>214</v>
      </c>
      <c r="H12" t="s">
        <v>215</v>
      </c>
      <c r="L12">
        <v>15</v>
      </c>
      <c r="M12" t="s">
        <v>216</v>
      </c>
      <c r="N12" t="s">
        <v>217</v>
      </c>
      <c r="O12" t="s">
        <v>218</v>
      </c>
      <c r="P12" t="s">
        <v>219</v>
      </c>
      <c r="Q12" t="s">
        <v>220</v>
      </c>
      <c r="R12" t="s">
        <v>221</v>
      </c>
      <c r="S12" t="s">
        <v>222</v>
      </c>
      <c r="T12" t="s">
        <v>223</v>
      </c>
      <c r="U12" t="s">
        <v>224</v>
      </c>
      <c r="V12" t="s">
        <v>163</v>
      </c>
      <c r="W12" t="s">
        <v>62</v>
      </c>
      <c r="X12" t="s">
        <v>62</v>
      </c>
      <c r="Y12" t="s">
        <v>62</v>
      </c>
      <c r="Z12" t="s">
        <v>63</v>
      </c>
      <c r="AA12" t="s">
        <v>152</v>
      </c>
      <c r="AB12" t="s">
        <v>83</v>
      </c>
      <c r="AC12" t="s">
        <v>65</v>
      </c>
      <c r="AD12" t="s">
        <v>66</v>
      </c>
      <c r="AE12" t="s">
        <v>225</v>
      </c>
    </row>
    <row r="13" spans="1:31" x14ac:dyDescent="0.3">
      <c r="A13" t="s">
        <v>226</v>
      </c>
      <c r="B13" t="s">
        <v>227</v>
      </c>
      <c r="C13" t="s">
        <v>228</v>
      </c>
      <c r="D13">
        <v>2023</v>
      </c>
      <c r="E13" t="s">
        <v>152</v>
      </c>
      <c r="F13">
        <v>16</v>
      </c>
      <c r="G13" t="s">
        <v>229</v>
      </c>
      <c r="H13" t="s">
        <v>230</v>
      </c>
      <c r="L13">
        <v>1</v>
      </c>
      <c r="M13" t="s">
        <v>231</v>
      </c>
      <c r="N13" t="s">
        <v>232</v>
      </c>
      <c r="O13" t="s">
        <v>233</v>
      </c>
      <c r="P13" t="s">
        <v>234</v>
      </c>
      <c r="Q13" t="s">
        <v>235</v>
      </c>
      <c r="R13" t="s">
        <v>236</v>
      </c>
      <c r="S13" t="s">
        <v>237</v>
      </c>
      <c r="T13" t="s">
        <v>238</v>
      </c>
      <c r="U13" t="s">
        <v>60</v>
      </c>
      <c r="V13" t="s">
        <v>163</v>
      </c>
      <c r="W13" t="s">
        <v>62</v>
      </c>
      <c r="X13" t="s">
        <v>62</v>
      </c>
      <c r="Y13" t="s">
        <v>62</v>
      </c>
      <c r="Z13" t="s">
        <v>63</v>
      </c>
      <c r="AA13" t="s">
        <v>152</v>
      </c>
      <c r="AB13" t="s">
        <v>64</v>
      </c>
      <c r="AC13" t="s">
        <v>65</v>
      </c>
      <c r="AD13" t="s">
        <v>66</v>
      </c>
      <c r="AE13" t="s">
        <v>239</v>
      </c>
    </row>
    <row r="14" spans="1:31" x14ac:dyDescent="0.3">
      <c r="A14" t="s">
        <v>240</v>
      </c>
      <c r="B14" t="s">
        <v>241</v>
      </c>
      <c r="C14" t="s">
        <v>242</v>
      </c>
      <c r="D14">
        <v>2022</v>
      </c>
      <c r="E14" t="s">
        <v>243</v>
      </c>
      <c r="F14">
        <v>239</v>
      </c>
      <c r="G14" t="s">
        <v>62</v>
      </c>
      <c r="H14" t="s">
        <v>244</v>
      </c>
      <c r="L14">
        <v>38</v>
      </c>
      <c r="M14" t="s">
        <v>245</v>
      </c>
      <c r="N14" t="s">
        <v>246</v>
      </c>
      <c r="O14" t="s">
        <v>247</v>
      </c>
      <c r="P14" t="s">
        <v>248</v>
      </c>
      <c r="Q14" t="s">
        <v>249</v>
      </c>
      <c r="R14" t="s">
        <v>250</v>
      </c>
      <c r="S14" t="s">
        <v>251</v>
      </c>
      <c r="T14" t="s">
        <v>252</v>
      </c>
      <c r="U14" t="s">
        <v>112</v>
      </c>
      <c r="V14" t="s">
        <v>253</v>
      </c>
      <c r="W14" t="s">
        <v>62</v>
      </c>
      <c r="X14" t="s">
        <v>254</v>
      </c>
      <c r="Y14" t="s">
        <v>62</v>
      </c>
      <c r="Z14" t="s">
        <v>63</v>
      </c>
      <c r="AA14" t="s">
        <v>243</v>
      </c>
      <c r="AB14" t="s">
        <v>64</v>
      </c>
      <c r="AC14" t="s">
        <v>65</v>
      </c>
      <c r="AD14" t="s">
        <v>66</v>
      </c>
      <c r="AE14" t="s">
        <v>255</v>
      </c>
    </row>
    <row r="15" spans="1:31" x14ac:dyDescent="0.3">
      <c r="A15" t="s">
        <v>256</v>
      </c>
      <c r="B15" t="s">
        <v>257</v>
      </c>
      <c r="C15" t="s">
        <v>258</v>
      </c>
      <c r="D15">
        <v>2023</v>
      </c>
      <c r="E15" t="s">
        <v>259</v>
      </c>
      <c r="F15">
        <v>20</v>
      </c>
      <c r="G15" t="s">
        <v>62</v>
      </c>
      <c r="H15" t="s">
        <v>260</v>
      </c>
      <c r="L15">
        <v>4</v>
      </c>
      <c r="M15" t="s">
        <v>261</v>
      </c>
      <c r="N15" t="s">
        <v>262</v>
      </c>
      <c r="O15" t="s">
        <v>263</v>
      </c>
      <c r="P15" t="s">
        <v>264</v>
      </c>
      <c r="Q15" t="s">
        <v>265</v>
      </c>
      <c r="R15" t="s">
        <v>266</v>
      </c>
      <c r="S15" t="s">
        <v>267</v>
      </c>
      <c r="T15" t="s">
        <v>268</v>
      </c>
      <c r="U15" t="s">
        <v>112</v>
      </c>
      <c r="V15" t="s">
        <v>269</v>
      </c>
      <c r="W15" t="s">
        <v>62</v>
      </c>
      <c r="X15" t="s">
        <v>62</v>
      </c>
      <c r="Y15" t="s">
        <v>62</v>
      </c>
      <c r="Z15" t="s">
        <v>63</v>
      </c>
      <c r="AA15" t="s">
        <v>270</v>
      </c>
      <c r="AB15" t="s">
        <v>64</v>
      </c>
      <c r="AC15" t="s">
        <v>65</v>
      </c>
      <c r="AD15" t="s">
        <v>66</v>
      </c>
      <c r="AE15" t="s">
        <v>271</v>
      </c>
    </row>
    <row r="16" spans="1:31" x14ac:dyDescent="0.3">
      <c r="A16" t="s">
        <v>272</v>
      </c>
      <c r="B16" t="s">
        <v>273</v>
      </c>
      <c r="C16" t="s">
        <v>274</v>
      </c>
      <c r="D16">
        <v>2024</v>
      </c>
      <c r="E16" t="s">
        <v>49</v>
      </c>
      <c r="F16">
        <v>14</v>
      </c>
      <c r="G16" t="s">
        <v>275</v>
      </c>
      <c r="H16" t="s">
        <v>276</v>
      </c>
      <c r="L16">
        <v>0</v>
      </c>
      <c r="M16" t="s">
        <v>277</v>
      </c>
      <c r="N16" t="s">
        <v>278</v>
      </c>
      <c r="O16" t="s">
        <v>279</v>
      </c>
      <c r="P16" t="s">
        <v>280</v>
      </c>
      <c r="Q16" t="s">
        <v>281</v>
      </c>
      <c r="R16" t="s">
        <v>282</v>
      </c>
      <c r="S16" t="s">
        <v>283</v>
      </c>
      <c r="T16" t="s">
        <v>284</v>
      </c>
      <c r="U16" t="s">
        <v>60</v>
      </c>
      <c r="V16" t="s">
        <v>61</v>
      </c>
      <c r="W16" t="s">
        <v>62</v>
      </c>
      <c r="X16" t="s">
        <v>62</v>
      </c>
      <c r="Y16" t="s">
        <v>62</v>
      </c>
      <c r="Z16" t="s">
        <v>63</v>
      </c>
      <c r="AA16" t="s">
        <v>49</v>
      </c>
      <c r="AB16" t="s">
        <v>64</v>
      </c>
      <c r="AC16" t="s">
        <v>65</v>
      </c>
      <c r="AD16" t="s">
        <v>66</v>
      </c>
      <c r="AE16" t="s">
        <v>285</v>
      </c>
    </row>
    <row r="17" spans="1:31" x14ac:dyDescent="0.3">
      <c r="A17" t="s">
        <v>286</v>
      </c>
      <c r="B17" t="s">
        <v>287</v>
      </c>
      <c r="C17" t="s">
        <v>288</v>
      </c>
      <c r="D17">
        <v>2021</v>
      </c>
      <c r="E17" t="s">
        <v>289</v>
      </c>
      <c r="F17">
        <v>303</v>
      </c>
      <c r="G17" t="s">
        <v>62</v>
      </c>
      <c r="H17" t="s">
        <v>290</v>
      </c>
      <c r="L17">
        <v>41</v>
      </c>
      <c r="M17" t="s">
        <v>291</v>
      </c>
      <c r="N17" t="s">
        <v>292</v>
      </c>
      <c r="O17" t="s">
        <v>293</v>
      </c>
      <c r="P17" t="s">
        <v>294</v>
      </c>
      <c r="Q17" t="s">
        <v>295</v>
      </c>
      <c r="R17" t="s">
        <v>296</v>
      </c>
      <c r="S17" t="s">
        <v>297</v>
      </c>
      <c r="T17" t="s">
        <v>298</v>
      </c>
      <c r="U17" t="s">
        <v>112</v>
      </c>
      <c r="V17" t="s">
        <v>299</v>
      </c>
      <c r="W17" t="s">
        <v>62</v>
      </c>
      <c r="X17" t="s">
        <v>300</v>
      </c>
      <c r="Y17" t="s">
        <v>62</v>
      </c>
      <c r="Z17" t="s">
        <v>63</v>
      </c>
      <c r="AA17" t="s">
        <v>301</v>
      </c>
      <c r="AB17" t="s">
        <v>64</v>
      </c>
      <c r="AC17" t="s">
        <v>65</v>
      </c>
      <c r="AD17" t="s">
        <v>66</v>
      </c>
      <c r="AE17" t="s">
        <v>302</v>
      </c>
    </row>
    <row r="18" spans="1:31" x14ac:dyDescent="0.3">
      <c r="A18" t="s">
        <v>303</v>
      </c>
      <c r="B18" t="s">
        <v>304</v>
      </c>
      <c r="C18" t="s">
        <v>305</v>
      </c>
      <c r="D18">
        <v>2023</v>
      </c>
      <c r="E18" t="s">
        <v>306</v>
      </c>
      <c r="F18">
        <v>68</v>
      </c>
      <c r="G18" t="s">
        <v>62</v>
      </c>
      <c r="H18" t="s">
        <v>307</v>
      </c>
      <c r="L18">
        <v>2</v>
      </c>
      <c r="M18" t="s">
        <v>308</v>
      </c>
      <c r="N18" t="s">
        <v>309</v>
      </c>
      <c r="O18" t="s">
        <v>310</v>
      </c>
      <c r="P18" t="s">
        <v>311</v>
      </c>
      <c r="Q18" t="s">
        <v>312</v>
      </c>
      <c r="R18" t="s">
        <v>313</v>
      </c>
      <c r="S18" t="s">
        <v>314</v>
      </c>
      <c r="T18" t="s">
        <v>315</v>
      </c>
      <c r="U18" t="s">
        <v>112</v>
      </c>
      <c r="V18" t="s">
        <v>316</v>
      </c>
      <c r="W18" t="s">
        <v>62</v>
      </c>
      <c r="X18" t="s">
        <v>62</v>
      </c>
      <c r="Y18" t="s">
        <v>62</v>
      </c>
      <c r="Z18" t="s">
        <v>63</v>
      </c>
      <c r="AA18" t="s">
        <v>317</v>
      </c>
      <c r="AB18" t="s">
        <v>64</v>
      </c>
      <c r="AC18" t="s">
        <v>65</v>
      </c>
      <c r="AD18" t="s">
        <v>66</v>
      </c>
      <c r="AE18" t="s">
        <v>318</v>
      </c>
    </row>
    <row r="19" spans="1:31" x14ac:dyDescent="0.3">
      <c r="A19" t="s">
        <v>319</v>
      </c>
      <c r="B19" t="s">
        <v>320</v>
      </c>
      <c r="C19" t="s">
        <v>321</v>
      </c>
      <c r="D19">
        <v>2022</v>
      </c>
      <c r="E19" t="s">
        <v>197</v>
      </c>
      <c r="F19">
        <v>3</v>
      </c>
      <c r="G19" t="s">
        <v>322</v>
      </c>
      <c r="H19" t="s">
        <v>62</v>
      </c>
      <c r="I19">
        <v>444</v>
      </c>
      <c r="J19">
        <v>466</v>
      </c>
      <c r="K19">
        <v>22</v>
      </c>
      <c r="L19">
        <v>12</v>
      </c>
      <c r="M19" t="s">
        <v>323</v>
      </c>
      <c r="N19" t="s">
        <v>324</v>
      </c>
      <c r="O19" t="s">
        <v>325</v>
      </c>
      <c r="P19" t="s">
        <v>326</v>
      </c>
      <c r="Q19" t="s">
        <v>327</v>
      </c>
      <c r="R19" t="s">
        <v>328</v>
      </c>
      <c r="S19" t="s">
        <v>329</v>
      </c>
      <c r="T19" t="s">
        <v>330</v>
      </c>
      <c r="U19" t="s">
        <v>207</v>
      </c>
      <c r="V19" t="s">
        <v>208</v>
      </c>
      <c r="W19" t="s">
        <v>62</v>
      </c>
      <c r="X19" t="s">
        <v>62</v>
      </c>
      <c r="Y19" t="s">
        <v>62</v>
      </c>
      <c r="Z19" t="s">
        <v>63</v>
      </c>
      <c r="AA19" t="s">
        <v>209</v>
      </c>
      <c r="AB19" t="s">
        <v>64</v>
      </c>
      <c r="AC19" t="s">
        <v>65</v>
      </c>
      <c r="AD19" t="s">
        <v>66</v>
      </c>
      <c r="AE19" t="s">
        <v>331</v>
      </c>
    </row>
    <row r="20" spans="1:31" x14ac:dyDescent="0.3">
      <c r="A20" t="s">
        <v>332</v>
      </c>
      <c r="B20" t="s">
        <v>333</v>
      </c>
      <c r="C20" t="s">
        <v>334</v>
      </c>
      <c r="D20">
        <v>2023</v>
      </c>
      <c r="E20" t="s">
        <v>103</v>
      </c>
      <c r="F20">
        <v>9</v>
      </c>
      <c r="G20" t="s">
        <v>62</v>
      </c>
      <c r="H20" t="s">
        <v>62</v>
      </c>
      <c r="I20">
        <v>202</v>
      </c>
      <c r="J20">
        <v>207</v>
      </c>
      <c r="K20">
        <v>5</v>
      </c>
      <c r="L20">
        <v>0</v>
      </c>
      <c r="M20" t="s">
        <v>335</v>
      </c>
      <c r="N20" t="s">
        <v>336</v>
      </c>
      <c r="O20" t="s">
        <v>337</v>
      </c>
      <c r="P20" t="s">
        <v>338</v>
      </c>
      <c r="Q20" t="s">
        <v>339</v>
      </c>
      <c r="R20" t="s">
        <v>340</v>
      </c>
      <c r="S20" t="s">
        <v>341</v>
      </c>
      <c r="T20" t="s">
        <v>342</v>
      </c>
      <c r="U20" t="s">
        <v>112</v>
      </c>
      <c r="V20" t="s">
        <v>113</v>
      </c>
      <c r="W20" t="s">
        <v>62</v>
      </c>
      <c r="X20" t="s">
        <v>62</v>
      </c>
      <c r="Y20" t="s">
        <v>62</v>
      </c>
      <c r="Z20" t="s">
        <v>63</v>
      </c>
      <c r="AA20" t="s">
        <v>114</v>
      </c>
      <c r="AB20" t="s">
        <v>64</v>
      </c>
      <c r="AC20" t="s">
        <v>65</v>
      </c>
      <c r="AD20" t="s">
        <v>66</v>
      </c>
      <c r="AE20" t="s">
        <v>343</v>
      </c>
    </row>
    <row r="21" spans="1:31" x14ac:dyDescent="0.3">
      <c r="A21" t="s">
        <v>344</v>
      </c>
      <c r="B21" t="s">
        <v>345</v>
      </c>
      <c r="C21" t="s">
        <v>346</v>
      </c>
      <c r="D21">
        <v>2023</v>
      </c>
      <c r="E21" t="s">
        <v>347</v>
      </c>
      <c r="F21">
        <v>207</v>
      </c>
      <c r="G21" t="s">
        <v>62</v>
      </c>
      <c r="H21" t="s">
        <v>62</v>
      </c>
      <c r="I21">
        <v>601</v>
      </c>
      <c r="J21">
        <v>610</v>
      </c>
      <c r="K21">
        <v>9</v>
      </c>
      <c r="L21">
        <v>12</v>
      </c>
      <c r="M21" t="s">
        <v>348</v>
      </c>
      <c r="N21" t="s">
        <v>349</v>
      </c>
      <c r="O21" t="s">
        <v>350</v>
      </c>
      <c r="P21" t="s">
        <v>351</v>
      </c>
      <c r="Q21" t="s">
        <v>352</v>
      </c>
      <c r="R21" t="s">
        <v>353</v>
      </c>
      <c r="S21" t="s">
        <v>354</v>
      </c>
      <c r="T21" t="s">
        <v>355</v>
      </c>
      <c r="U21" t="s">
        <v>112</v>
      </c>
      <c r="V21" t="s">
        <v>356</v>
      </c>
      <c r="W21" t="s">
        <v>62</v>
      </c>
      <c r="X21" t="s">
        <v>62</v>
      </c>
      <c r="Y21" t="s">
        <v>62</v>
      </c>
      <c r="Z21" t="s">
        <v>63</v>
      </c>
      <c r="AA21" t="s">
        <v>357</v>
      </c>
      <c r="AB21" t="s">
        <v>64</v>
      </c>
      <c r="AC21" t="s">
        <v>65</v>
      </c>
      <c r="AD21" t="s">
        <v>66</v>
      </c>
      <c r="AE21" t="s">
        <v>358</v>
      </c>
    </row>
    <row r="22" spans="1:31" x14ac:dyDescent="0.3">
      <c r="A22" t="s">
        <v>359</v>
      </c>
      <c r="B22" t="s">
        <v>360</v>
      </c>
      <c r="C22" t="s">
        <v>361</v>
      </c>
      <c r="D22">
        <v>2024</v>
      </c>
      <c r="E22" t="s">
        <v>362</v>
      </c>
      <c r="F22">
        <v>19</v>
      </c>
      <c r="G22" t="s">
        <v>62</v>
      </c>
      <c r="H22" t="s">
        <v>62</v>
      </c>
      <c r="I22">
        <v>386</v>
      </c>
      <c r="J22">
        <v>442</v>
      </c>
      <c r="K22">
        <v>56</v>
      </c>
      <c r="L22">
        <v>0</v>
      </c>
      <c r="M22" t="s">
        <v>363</v>
      </c>
      <c r="N22" t="s">
        <v>364</v>
      </c>
      <c r="O22" t="s">
        <v>365</v>
      </c>
      <c r="P22" t="s">
        <v>366</v>
      </c>
      <c r="Q22" t="s">
        <v>367</v>
      </c>
      <c r="R22" t="s">
        <v>368</v>
      </c>
      <c r="S22" t="s">
        <v>369</v>
      </c>
      <c r="T22" t="s">
        <v>370</v>
      </c>
      <c r="U22" t="s">
        <v>371</v>
      </c>
      <c r="V22" t="s">
        <v>372</v>
      </c>
      <c r="W22" t="s">
        <v>62</v>
      </c>
      <c r="X22" t="s">
        <v>62</v>
      </c>
      <c r="Y22" t="s">
        <v>62</v>
      </c>
      <c r="Z22" t="s">
        <v>63</v>
      </c>
      <c r="AA22" t="s">
        <v>373</v>
      </c>
      <c r="AB22" t="s">
        <v>64</v>
      </c>
      <c r="AC22" t="s">
        <v>65</v>
      </c>
      <c r="AD22" t="s">
        <v>66</v>
      </c>
      <c r="AE22" t="s">
        <v>374</v>
      </c>
    </row>
    <row r="23" spans="1:31" x14ac:dyDescent="0.3">
      <c r="A23" t="s">
        <v>375</v>
      </c>
      <c r="B23" t="s">
        <v>376</v>
      </c>
      <c r="C23" t="s">
        <v>377</v>
      </c>
      <c r="D23">
        <v>2024</v>
      </c>
      <c r="E23" t="s">
        <v>49</v>
      </c>
      <c r="F23">
        <v>14</v>
      </c>
      <c r="G23" t="s">
        <v>378</v>
      </c>
      <c r="H23" t="s">
        <v>379</v>
      </c>
      <c r="L23">
        <v>0</v>
      </c>
      <c r="M23" t="s">
        <v>380</v>
      </c>
      <c r="N23" t="s">
        <v>381</v>
      </c>
      <c r="O23" t="s">
        <v>382</v>
      </c>
      <c r="P23" t="s">
        <v>383</v>
      </c>
      <c r="Q23" t="s">
        <v>384</v>
      </c>
      <c r="R23" t="s">
        <v>385</v>
      </c>
      <c r="S23" t="s">
        <v>386</v>
      </c>
      <c r="T23" t="s">
        <v>387</v>
      </c>
      <c r="U23" t="s">
        <v>60</v>
      </c>
      <c r="V23" t="s">
        <v>61</v>
      </c>
      <c r="W23" t="s">
        <v>62</v>
      </c>
      <c r="X23" t="s">
        <v>62</v>
      </c>
      <c r="Y23" t="s">
        <v>62</v>
      </c>
      <c r="Z23" t="s">
        <v>63</v>
      </c>
      <c r="AA23" t="s">
        <v>49</v>
      </c>
      <c r="AB23" t="s">
        <v>64</v>
      </c>
      <c r="AC23" t="s">
        <v>65</v>
      </c>
      <c r="AD23" t="s">
        <v>66</v>
      </c>
      <c r="AE23" t="s">
        <v>388</v>
      </c>
    </row>
    <row r="24" spans="1:31" x14ac:dyDescent="0.3">
      <c r="A24" t="s">
        <v>389</v>
      </c>
      <c r="B24" t="s">
        <v>390</v>
      </c>
      <c r="C24" t="s">
        <v>391</v>
      </c>
      <c r="D24">
        <v>2023</v>
      </c>
      <c r="E24" t="s">
        <v>119</v>
      </c>
      <c r="F24">
        <v>290</v>
      </c>
      <c r="G24" t="s">
        <v>62</v>
      </c>
      <c r="H24" t="s">
        <v>392</v>
      </c>
      <c r="L24">
        <v>11</v>
      </c>
      <c r="M24" t="s">
        <v>393</v>
      </c>
      <c r="N24" t="s">
        <v>394</v>
      </c>
      <c r="O24" t="s">
        <v>395</v>
      </c>
      <c r="P24" t="s">
        <v>396</v>
      </c>
      <c r="Q24" t="s">
        <v>397</v>
      </c>
      <c r="R24" t="s">
        <v>398</v>
      </c>
      <c r="S24" t="s">
        <v>399</v>
      </c>
      <c r="T24" t="s">
        <v>400</v>
      </c>
      <c r="U24" t="s">
        <v>112</v>
      </c>
      <c r="V24" t="s">
        <v>129</v>
      </c>
      <c r="W24" t="s">
        <v>62</v>
      </c>
      <c r="X24" t="s">
        <v>130</v>
      </c>
      <c r="Y24" t="s">
        <v>62</v>
      </c>
      <c r="Z24" t="s">
        <v>63</v>
      </c>
      <c r="AA24" t="s">
        <v>131</v>
      </c>
      <c r="AB24" t="s">
        <v>64</v>
      </c>
      <c r="AC24" t="s">
        <v>65</v>
      </c>
      <c r="AD24" t="s">
        <v>66</v>
      </c>
      <c r="AE24" t="s">
        <v>401</v>
      </c>
    </row>
    <row r="25" spans="1:31" x14ac:dyDescent="0.3">
      <c r="A25" t="s">
        <v>402</v>
      </c>
      <c r="B25" t="s">
        <v>403</v>
      </c>
      <c r="C25" t="s">
        <v>404</v>
      </c>
      <c r="D25">
        <v>2023</v>
      </c>
      <c r="E25" t="s">
        <v>405</v>
      </c>
      <c r="F25">
        <v>27</v>
      </c>
      <c r="G25" t="s">
        <v>275</v>
      </c>
      <c r="H25" t="s">
        <v>62</v>
      </c>
      <c r="I25">
        <v>1433</v>
      </c>
      <c r="J25">
        <v>1451</v>
      </c>
      <c r="K25">
        <v>18</v>
      </c>
      <c r="L25">
        <v>2</v>
      </c>
      <c r="M25" t="s">
        <v>406</v>
      </c>
      <c r="N25" t="s">
        <v>407</v>
      </c>
      <c r="O25" t="s">
        <v>408</v>
      </c>
      <c r="P25" t="s">
        <v>409</v>
      </c>
      <c r="Q25" t="s">
        <v>410</v>
      </c>
      <c r="R25" t="s">
        <v>411</v>
      </c>
      <c r="S25" t="s">
        <v>412</v>
      </c>
      <c r="T25" t="s">
        <v>413</v>
      </c>
      <c r="U25" t="s">
        <v>414</v>
      </c>
      <c r="V25" t="s">
        <v>415</v>
      </c>
      <c r="W25" t="s">
        <v>62</v>
      </c>
      <c r="X25" t="s">
        <v>62</v>
      </c>
      <c r="Y25" t="s">
        <v>62</v>
      </c>
      <c r="Z25" t="s">
        <v>63</v>
      </c>
      <c r="AA25" t="s">
        <v>416</v>
      </c>
      <c r="AB25" t="s">
        <v>64</v>
      </c>
      <c r="AC25" t="s">
        <v>65</v>
      </c>
      <c r="AD25" t="s">
        <v>66</v>
      </c>
      <c r="AE25" t="s">
        <v>417</v>
      </c>
    </row>
    <row r="26" spans="1:31" x14ac:dyDescent="0.3">
      <c r="A26" t="s">
        <v>418</v>
      </c>
      <c r="B26" t="s">
        <v>419</v>
      </c>
      <c r="C26" t="s">
        <v>420</v>
      </c>
      <c r="D26">
        <v>2022</v>
      </c>
      <c r="E26" t="s">
        <v>421</v>
      </c>
      <c r="F26">
        <v>14</v>
      </c>
      <c r="G26" t="s">
        <v>275</v>
      </c>
      <c r="H26" t="s">
        <v>422</v>
      </c>
      <c r="L26">
        <v>2</v>
      </c>
      <c r="M26" t="s">
        <v>423</v>
      </c>
      <c r="N26" t="s">
        <v>424</v>
      </c>
      <c r="O26" t="s">
        <v>425</v>
      </c>
      <c r="P26" t="s">
        <v>426</v>
      </c>
      <c r="Q26" t="s">
        <v>427</v>
      </c>
      <c r="R26" t="s">
        <v>62</v>
      </c>
      <c r="S26" t="s">
        <v>428</v>
      </c>
      <c r="T26" t="s">
        <v>429</v>
      </c>
      <c r="U26" t="s">
        <v>430</v>
      </c>
      <c r="V26" t="s">
        <v>431</v>
      </c>
      <c r="W26" t="s">
        <v>62</v>
      </c>
      <c r="X26" t="s">
        <v>62</v>
      </c>
      <c r="Y26" t="s">
        <v>62</v>
      </c>
      <c r="Z26" t="s">
        <v>63</v>
      </c>
      <c r="AA26" t="s">
        <v>432</v>
      </c>
      <c r="AB26" t="s">
        <v>64</v>
      </c>
      <c r="AC26" t="s">
        <v>65</v>
      </c>
      <c r="AD26" t="s">
        <v>66</v>
      </c>
      <c r="AE26" t="s">
        <v>433</v>
      </c>
    </row>
    <row r="27" spans="1:31" x14ac:dyDescent="0.3">
      <c r="A27" t="s">
        <v>434</v>
      </c>
      <c r="B27" t="s">
        <v>435</v>
      </c>
      <c r="C27" t="s">
        <v>436</v>
      </c>
      <c r="D27">
        <v>2024</v>
      </c>
      <c r="E27" t="s">
        <v>437</v>
      </c>
      <c r="F27">
        <v>17</v>
      </c>
      <c r="G27" t="s">
        <v>198</v>
      </c>
      <c r="H27" t="s">
        <v>62</v>
      </c>
      <c r="I27">
        <v>1189</v>
      </c>
      <c r="J27">
        <v>1201</v>
      </c>
      <c r="K27">
        <v>12</v>
      </c>
      <c r="L27">
        <v>0</v>
      </c>
      <c r="M27" t="s">
        <v>438</v>
      </c>
      <c r="N27" t="s">
        <v>439</v>
      </c>
      <c r="O27" t="s">
        <v>440</v>
      </c>
      <c r="P27" t="s">
        <v>441</v>
      </c>
      <c r="Q27" t="s">
        <v>442</v>
      </c>
      <c r="R27" t="s">
        <v>62</v>
      </c>
      <c r="S27" t="s">
        <v>443</v>
      </c>
      <c r="T27" t="s">
        <v>444</v>
      </c>
      <c r="U27" t="s">
        <v>96</v>
      </c>
      <c r="V27" t="s">
        <v>445</v>
      </c>
      <c r="W27" t="s">
        <v>62</v>
      </c>
      <c r="X27" t="s">
        <v>62</v>
      </c>
      <c r="Y27" t="s">
        <v>62</v>
      </c>
      <c r="Z27" t="s">
        <v>63</v>
      </c>
      <c r="AA27" t="s">
        <v>446</v>
      </c>
      <c r="AB27" t="s">
        <v>64</v>
      </c>
      <c r="AC27" t="s">
        <v>65</v>
      </c>
      <c r="AD27" t="s">
        <v>66</v>
      </c>
      <c r="AE27" t="s">
        <v>447</v>
      </c>
    </row>
    <row r="28" spans="1:31" x14ac:dyDescent="0.3">
      <c r="A28" t="s">
        <v>448</v>
      </c>
      <c r="B28" t="s">
        <v>449</v>
      </c>
      <c r="C28" t="s">
        <v>450</v>
      </c>
      <c r="D28">
        <v>2023</v>
      </c>
      <c r="E28" t="s">
        <v>152</v>
      </c>
      <c r="F28">
        <v>16</v>
      </c>
      <c r="G28" t="s">
        <v>198</v>
      </c>
      <c r="H28" t="s">
        <v>451</v>
      </c>
      <c r="L28">
        <v>5</v>
      </c>
      <c r="M28" t="s">
        <v>452</v>
      </c>
      <c r="N28" t="s">
        <v>453</v>
      </c>
      <c r="O28" t="s">
        <v>454</v>
      </c>
      <c r="P28" t="s">
        <v>455</v>
      </c>
      <c r="Q28" t="s">
        <v>456</v>
      </c>
      <c r="R28" t="s">
        <v>457</v>
      </c>
      <c r="S28" t="s">
        <v>458</v>
      </c>
      <c r="T28" t="s">
        <v>459</v>
      </c>
      <c r="U28" t="s">
        <v>224</v>
      </c>
      <c r="V28" t="s">
        <v>163</v>
      </c>
      <c r="W28" t="s">
        <v>62</v>
      </c>
      <c r="X28" t="s">
        <v>62</v>
      </c>
      <c r="Y28" t="s">
        <v>62</v>
      </c>
      <c r="Z28" t="s">
        <v>63</v>
      </c>
      <c r="AA28" t="s">
        <v>152</v>
      </c>
      <c r="AB28" t="s">
        <v>64</v>
      </c>
      <c r="AC28" t="s">
        <v>65</v>
      </c>
      <c r="AD28" t="s">
        <v>66</v>
      </c>
      <c r="AE28" t="s">
        <v>460</v>
      </c>
    </row>
    <row r="29" spans="1:31" x14ac:dyDescent="0.3">
      <c r="A29" t="s">
        <v>461</v>
      </c>
      <c r="B29" t="s">
        <v>462</v>
      </c>
      <c r="C29" t="s">
        <v>463</v>
      </c>
      <c r="D29">
        <v>2023</v>
      </c>
      <c r="E29" t="s">
        <v>49</v>
      </c>
      <c r="F29">
        <v>13</v>
      </c>
      <c r="G29" t="s">
        <v>322</v>
      </c>
      <c r="H29" t="s">
        <v>464</v>
      </c>
      <c r="L29">
        <v>7</v>
      </c>
      <c r="M29" t="s">
        <v>465</v>
      </c>
      <c r="N29" t="s">
        <v>466</v>
      </c>
      <c r="O29" t="s">
        <v>467</v>
      </c>
      <c r="P29" t="s">
        <v>468</v>
      </c>
      <c r="Q29" t="s">
        <v>469</v>
      </c>
      <c r="R29" t="s">
        <v>470</v>
      </c>
      <c r="S29" t="s">
        <v>62</v>
      </c>
      <c r="T29" t="s">
        <v>471</v>
      </c>
      <c r="U29" t="s">
        <v>224</v>
      </c>
      <c r="V29" t="s">
        <v>61</v>
      </c>
      <c r="W29" t="s">
        <v>62</v>
      </c>
      <c r="X29" t="s">
        <v>62</v>
      </c>
      <c r="Y29" t="s">
        <v>62</v>
      </c>
      <c r="Z29" t="s">
        <v>63</v>
      </c>
      <c r="AA29" t="s">
        <v>49</v>
      </c>
      <c r="AB29" t="s">
        <v>83</v>
      </c>
      <c r="AC29" t="s">
        <v>65</v>
      </c>
      <c r="AD29" t="s">
        <v>66</v>
      </c>
      <c r="AE29" t="s">
        <v>472</v>
      </c>
    </row>
    <row r="30" spans="1:31" x14ac:dyDescent="0.3">
      <c r="A30" t="s">
        <v>473</v>
      </c>
      <c r="B30" t="s">
        <v>474</v>
      </c>
      <c r="C30" t="s">
        <v>475</v>
      </c>
      <c r="D30">
        <v>2022</v>
      </c>
      <c r="E30" t="s">
        <v>476</v>
      </c>
      <c r="F30">
        <v>16</v>
      </c>
      <c r="G30" t="s">
        <v>62</v>
      </c>
      <c r="H30" t="s">
        <v>477</v>
      </c>
      <c r="L30">
        <v>9</v>
      </c>
      <c r="M30" t="s">
        <v>478</v>
      </c>
      <c r="N30" t="s">
        <v>479</v>
      </c>
      <c r="O30" t="s">
        <v>480</v>
      </c>
      <c r="P30" t="s">
        <v>481</v>
      </c>
      <c r="Q30" t="s">
        <v>482</v>
      </c>
      <c r="R30" t="s">
        <v>483</v>
      </c>
      <c r="S30" t="s">
        <v>484</v>
      </c>
      <c r="T30" t="s">
        <v>485</v>
      </c>
      <c r="U30" t="s">
        <v>486</v>
      </c>
      <c r="V30" t="s">
        <v>487</v>
      </c>
      <c r="W30" t="s">
        <v>62</v>
      </c>
      <c r="X30" t="s">
        <v>62</v>
      </c>
      <c r="Y30" t="s">
        <v>62</v>
      </c>
      <c r="Z30" t="s">
        <v>63</v>
      </c>
      <c r="AA30" t="s">
        <v>488</v>
      </c>
      <c r="AB30" t="s">
        <v>64</v>
      </c>
      <c r="AC30" t="s">
        <v>65</v>
      </c>
      <c r="AD30" t="s">
        <v>66</v>
      </c>
      <c r="AE30" t="s">
        <v>489</v>
      </c>
    </row>
    <row r="31" spans="1:31" x14ac:dyDescent="0.3">
      <c r="A31" t="s">
        <v>490</v>
      </c>
      <c r="B31" t="s">
        <v>491</v>
      </c>
      <c r="C31" t="s">
        <v>492</v>
      </c>
      <c r="D31">
        <v>2024</v>
      </c>
      <c r="E31" t="s">
        <v>49</v>
      </c>
      <c r="F31">
        <v>14</v>
      </c>
      <c r="G31" t="s">
        <v>378</v>
      </c>
      <c r="H31" t="s">
        <v>493</v>
      </c>
      <c r="L31">
        <v>0</v>
      </c>
      <c r="M31" t="s">
        <v>494</v>
      </c>
      <c r="N31" t="s">
        <v>495</v>
      </c>
      <c r="O31" t="s">
        <v>496</v>
      </c>
      <c r="P31" t="s">
        <v>497</v>
      </c>
      <c r="Q31" t="s">
        <v>498</v>
      </c>
      <c r="R31" t="s">
        <v>499</v>
      </c>
      <c r="S31" t="s">
        <v>500</v>
      </c>
      <c r="T31" t="s">
        <v>501</v>
      </c>
      <c r="U31" t="s">
        <v>60</v>
      </c>
      <c r="V31" t="s">
        <v>61</v>
      </c>
      <c r="W31" t="s">
        <v>62</v>
      </c>
      <c r="X31" t="s">
        <v>62</v>
      </c>
      <c r="Y31" t="s">
        <v>62</v>
      </c>
      <c r="Z31" t="s">
        <v>63</v>
      </c>
      <c r="AA31" t="s">
        <v>49</v>
      </c>
      <c r="AB31" t="s">
        <v>64</v>
      </c>
      <c r="AC31" t="s">
        <v>65</v>
      </c>
      <c r="AD31" t="s">
        <v>66</v>
      </c>
      <c r="AE31" t="s">
        <v>502</v>
      </c>
    </row>
    <row r="32" spans="1:31" x14ac:dyDescent="0.3">
      <c r="A32" t="s">
        <v>503</v>
      </c>
      <c r="B32" t="s">
        <v>504</v>
      </c>
      <c r="C32" t="s">
        <v>505</v>
      </c>
      <c r="D32">
        <v>2024</v>
      </c>
      <c r="E32" t="s">
        <v>506</v>
      </c>
      <c r="F32">
        <v>17</v>
      </c>
      <c r="G32" t="s">
        <v>275</v>
      </c>
      <c r="H32" t="s">
        <v>62</v>
      </c>
      <c r="I32">
        <v>189</v>
      </c>
      <c r="J32">
        <v>205</v>
      </c>
      <c r="K32">
        <v>16</v>
      </c>
      <c r="L32">
        <v>0</v>
      </c>
      <c r="M32" t="s">
        <v>507</v>
      </c>
      <c r="N32" t="s">
        <v>508</v>
      </c>
      <c r="O32" t="s">
        <v>509</v>
      </c>
      <c r="P32" t="s">
        <v>510</v>
      </c>
      <c r="Q32" t="s">
        <v>511</v>
      </c>
      <c r="R32" t="s">
        <v>512</v>
      </c>
      <c r="S32" t="s">
        <v>513</v>
      </c>
      <c r="T32" t="s">
        <v>514</v>
      </c>
      <c r="U32" t="s">
        <v>515</v>
      </c>
      <c r="V32" t="s">
        <v>516</v>
      </c>
      <c r="W32" t="s">
        <v>62</v>
      </c>
      <c r="X32" t="s">
        <v>62</v>
      </c>
      <c r="Y32" t="s">
        <v>62</v>
      </c>
      <c r="Z32" t="s">
        <v>63</v>
      </c>
      <c r="AA32" t="s">
        <v>517</v>
      </c>
      <c r="AB32" t="s">
        <v>64</v>
      </c>
      <c r="AC32" t="s">
        <v>65</v>
      </c>
      <c r="AD32" t="s">
        <v>66</v>
      </c>
      <c r="AE32" t="s">
        <v>518</v>
      </c>
    </row>
    <row r="33" spans="1:31" x14ac:dyDescent="0.3">
      <c r="A33" t="s">
        <v>519</v>
      </c>
      <c r="B33" t="s">
        <v>520</v>
      </c>
      <c r="C33" t="s">
        <v>521</v>
      </c>
      <c r="D33">
        <v>2022</v>
      </c>
      <c r="E33" t="s">
        <v>522</v>
      </c>
      <c r="F33">
        <v>10</v>
      </c>
      <c r="G33" t="s">
        <v>275</v>
      </c>
      <c r="H33" t="s">
        <v>62</v>
      </c>
      <c r="I33">
        <v>1</v>
      </c>
      <c r="J33">
        <v>21</v>
      </c>
      <c r="K33">
        <v>20</v>
      </c>
      <c r="L33">
        <v>0</v>
      </c>
      <c r="M33" t="s">
        <v>523</v>
      </c>
      <c r="N33" t="s">
        <v>524</v>
      </c>
      <c r="O33" t="s">
        <v>525</v>
      </c>
      <c r="P33" t="s">
        <v>526</v>
      </c>
      <c r="Q33" t="s">
        <v>527</v>
      </c>
      <c r="R33" t="s">
        <v>528</v>
      </c>
      <c r="S33" t="s">
        <v>62</v>
      </c>
      <c r="T33" t="s">
        <v>529</v>
      </c>
      <c r="U33" t="s">
        <v>530</v>
      </c>
      <c r="V33" t="s">
        <v>531</v>
      </c>
      <c r="W33" t="s">
        <v>62</v>
      </c>
      <c r="X33" t="s">
        <v>62</v>
      </c>
      <c r="Y33" t="s">
        <v>62</v>
      </c>
      <c r="Z33" t="s">
        <v>63</v>
      </c>
      <c r="AA33" t="s">
        <v>532</v>
      </c>
      <c r="AB33" t="s">
        <v>64</v>
      </c>
      <c r="AC33" t="s">
        <v>65</v>
      </c>
      <c r="AD33" t="s">
        <v>66</v>
      </c>
      <c r="AE33" t="s">
        <v>533</v>
      </c>
    </row>
    <row r="34" spans="1:31" x14ac:dyDescent="0.3">
      <c r="A34" t="s">
        <v>534</v>
      </c>
      <c r="B34" t="s">
        <v>535</v>
      </c>
      <c r="C34" t="s">
        <v>536</v>
      </c>
      <c r="D34">
        <v>2022</v>
      </c>
      <c r="E34" t="s">
        <v>152</v>
      </c>
      <c r="F34">
        <v>15</v>
      </c>
      <c r="G34" t="s">
        <v>198</v>
      </c>
      <c r="H34" t="s">
        <v>537</v>
      </c>
      <c r="L34">
        <v>4</v>
      </c>
      <c r="M34" t="s">
        <v>538</v>
      </c>
      <c r="N34" t="s">
        <v>539</v>
      </c>
      <c r="O34" t="s">
        <v>540</v>
      </c>
      <c r="P34" t="s">
        <v>541</v>
      </c>
      <c r="Q34" t="s">
        <v>542</v>
      </c>
      <c r="R34" t="s">
        <v>543</v>
      </c>
      <c r="S34" t="s">
        <v>544</v>
      </c>
      <c r="T34" t="s">
        <v>545</v>
      </c>
      <c r="U34" t="s">
        <v>224</v>
      </c>
      <c r="V34" t="s">
        <v>163</v>
      </c>
      <c r="W34" t="s">
        <v>62</v>
      </c>
      <c r="X34" t="s">
        <v>62</v>
      </c>
      <c r="Y34" t="s">
        <v>62</v>
      </c>
      <c r="Z34" t="s">
        <v>63</v>
      </c>
      <c r="AA34" t="s">
        <v>152</v>
      </c>
      <c r="AB34" t="s">
        <v>64</v>
      </c>
      <c r="AC34" t="s">
        <v>65</v>
      </c>
      <c r="AD34" t="s">
        <v>66</v>
      </c>
      <c r="AE34" t="s">
        <v>546</v>
      </c>
    </row>
    <row r="35" spans="1:31" x14ac:dyDescent="0.3">
      <c r="A35" t="s">
        <v>547</v>
      </c>
      <c r="B35" t="s">
        <v>548</v>
      </c>
      <c r="C35" t="s">
        <v>549</v>
      </c>
      <c r="D35">
        <v>2023</v>
      </c>
      <c r="E35" t="s">
        <v>152</v>
      </c>
      <c r="F35">
        <v>16</v>
      </c>
      <c r="G35" t="s">
        <v>550</v>
      </c>
      <c r="H35" t="s">
        <v>551</v>
      </c>
      <c r="L35">
        <v>0</v>
      </c>
      <c r="M35" t="s">
        <v>552</v>
      </c>
      <c r="N35" t="s">
        <v>553</v>
      </c>
      <c r="O35" t="s">
        <v>554</v>
      </c>
      <c r="P35" t="s">
        <v>555</v>
      </c>
      <c r="Q35" t="s">
        <v>556</v>
      </c>
      <c r="R35" t="s">
        <v>557</v>
      </c>
      <c r="S35" t="s">
        <v>558</v>
      </c>
      <c r="T35" t="s">
        <v>559</v>
      </c>
      <c r="U35" t="s">
        <v>224</v>
      </c>
      <c r="V35" t="s">
        <v>163</v>
      </c>
      <c r="W35" t="s">
        <v>62</v>
      </c>
      <c r="X35" t="s">
        <v>62</v>
      </c>
      <c r="Y35" t="s">
        <v>62</v>
      </c>
      <c r="Z35" t="s">
        <v>63</v>
      </c>
      <c r="AA35" t="s">
        <v>152</v>
      </c>
      <c r="AB35" t="s">
        <v>64</v>
      </c>
      <c r="AC35" t="s">
        <v>65</v>
      </c>
      <c r="AD35" t="s">
        <v>66</v>
      </c>
      <c r="AE35" t="s">
        <v>560</v>
      </c>
    </row>
    <row r="36" spans="1:31" x14ac:dyDescent="0.3">
      <c r="A36" t="s">
        <v>561</v>
      </c>
      <c r="B36" t="s">
        <v>562</v>
      </c>
      <c r="C36" t="s">
        <v>563</v>
      </c>
      <c r="D36">
        <v>2023</v>
      </c>
      <c r="E36" t="s">
        <v>152</v>
      </c>
      <c r="F36">
        <v>16</v>
      </c>
      <c r="G36" t="s">
        <v>550</v>
      </c>
      <c r="H36" t="s">
        <v>564</v>
      </c>
      <c r="L36">
        <v>4</v>
      </c>
      <c r="M36" t="s">
        <v>565</v>
      </c>
      <c r="N36" t="s">
        <v>566</v>
      </c>
      <c r="O36" t="s">
        <v>567</v>
      </c>
      <c r="P36" t="s">
        <v>568</v>
      </c>
      <c r="Q36" t="s">
        <v>569</v>
      </c>
      <c r="R36" t="s">
        <v>570</v>
      </c>
      <c r="S36" t="s">
        <v>571</v>
      </c>
      <c r="T36" t="s">
        <v>572</v>
      </c>
      <c r="U36" t="s">
        <v>224</v>
      </c>
      <c r="V36" t="s">
        <v>163</v>
      </c>
      <c r="W36" t="s">
        <v>62</v>
      </c>
      <c r="X36" t="s">
        <v>62</v>
      </c>
      <c r="Y36" t="s">
        <v>62</v>
      </c>
      <c r="Z36" t="s">
        <v>63</v>
      </c>
      <c r="AA36" t="s">
        <v>152</v>
      </c>
      <c r="AB36" t="s">
        <v>64</v>
      </c>
      <c r="AC36" t="s">
        <v>65</v>
      </c>
      <c r="AD36" t="s">
        <v>66</v>
      </c>
      <c r="AE36" t="s">
        <v>573</v>
      </c>
    </row>
    <row r="37" spans="1:31" x14ac:dyDescent="0.3">
      <c r="A37" t="s">
        <v>574</v>
      </c>
      <c r="B37" t="s">
        <v>575</v>
      </c>
      <c r="C37" t="s">
        <v>576</v>
      </c>
      <c r="D37">
        <v>2022</v>
      </c>
      <c r="E37" t="s">
        <v>119</v>
      </c>
      <c r="F37">
        <v>263</v>
      </c>
      <c r="G37" t="s">
        <v>62</v>
      </c>
      <c r="H37" t="s">
        <v>577</v>
      </c>
      <c r="L37">
        <v>2</v>
      </c>
      <c r="M37" t="s">
        <v>578</v>
      </c>
      <c r="N37" t="s">
        <v>579</v>
      </c>
      <c r="O37" t="s">
        <v>580</v>
      </c>
      <c r="P37" t="s">
        <v>581</v>
      </c>
      <c r="Q37" t="s">
        <v>582</v>
      </c>
      <c r="R37" t="s">
        <v>583</v>
      </c>
      <c r="S37" t="s">
        <v>584</v>
      </c>
      <c r="T37" t="s">
        <v>585</v>
      </c>
      <c r="U37" t="s">
        <v>112</v>
      </c>
      <c r="V37" t="s">
        <v>129</v>
      </c>
      <c r="W37" t="s">
        <v>62</v>
      </c>
      <c r="X37" t="s">
        <v>130</v>
      </c>
      <c r="Y37" t="s">
        <v>62</v>
      </c>
      <c r="Z37" t="s">
        <v>63</v>
      </c>
      <c r="AA37" t="s">
        <v>131</v>
      </c>
      <c r="AB37" t="s">
        <v>64</v>
      </c>
      <c r="AC37" t="s">
        <v>65</v>
      </c>
      <c r="AD37" t="s">
        <v>66</v>
      </c>
      <c r="AE37" t="s">
        <v>586</v>
      </c>
    </row>
    <row r="38" spans="1:31" x14ac:dyDescent="0.3">
      <c r="A38" t="s">
        <v>587</v>
      </c>
      <c r="B38" t="s">
        <v>588</v>
      </c>
      <c r="C38" t="s">
        <v>589</v>
      </c>
      <c r="D38">
        <v>2021</v>
      </c>
      <c r="E38" t="s">
        <v>136</v>
      </c>
      <c r="F38">
        <v>13</v>
      </c>
      <c r="G38" t="s">
        <v>214</v>
      </c>
      <c r="H38" t="s">
        <v>590</v>
      </c>
      <c r="L38">
        <v>15</v>
      </c>
      <c r="M38" t="s">
        <v>591</v>
      </c>
      <c r="N38" t="s">
        <v>592</v>
      </c>
      <c r="O38" t="s">
        <v>593</v>
      </c>
      <c r="P38" t="s">
        <v>594</v>
      </c>
      <c r="Q38" t="s">
        <v>595</v>
      </c>
      <c r="R38" t="s">
        <v>596</v>
      </c>
      <c r="S38" t="s">
        <v>597</v>
      </c>
      <c r="T38" t="s">
        <v>598</v>
      </c>
      <c r="U38" t="s">
        <v>224</v>
      </c>
      <c r="V38" t="s">
        <v>146</v>
      </c>
      <c r="W38" t="s">
        <v>62</v>
      </c>
      <c r="X38" t="s">
        <v>62</v>
      </c>
      <c r="Y38" t="s">
        <v>62</v>
      </c>
      <c r="Z38" t="s">
        <v>63</v>
      </c>
      <c r="AA38" t="s">
        <v>147</v>
      </c>
      <c r="AB38" t="s">
        <v>83</v>
      </c>
      <c r="AC38" t="s">
        <v>65</v>
      </c>
      <c r="AD38" t="s">
        <v>66</v>
      </c>
      <c r="AE38" t="s">
        <v>599</v>
      </c>
    </row>
    <row r="39" spans="1:31" x14ac:dyDescent="0.3">
      <c r="A39" t="s">
        <v>600</v>
      </c>
      <c r="B39" t="s">
        <v>601</v>
      </c>
      <c r="C39" t="s">
        <v>602</v>
      </c>
      <c r="D39">
        <v>2023</v>
      </c>
      <c r="E39" t="s">
        <v>243</v>
      </c>
      <c r="F39">
        <v>263</v>
      </c>
      <c r="G39" t="s">
        <v>62</v>
      </c>
      <c r="H39" t="s">
        <v>603</v>
      </c>
      <c r="L39">
        <v>24</v>
      </c>
      <c r="M39" t="s">
        <v>604</v>
      </c>
      <c r="N39" t="s">
        <v>605</v>
      </c>
      <c r="O39" t="s">
        <v>606</v>
      </c>
      <c r="P39" t="s">
        <v>607</v>
      </c>
      <c r="Q39" t="s">
        <v>608</v>
      </c>
      <c r="R39" t="s">
        <v>609</v>
      </c>
      <c r="S39" t="s">
        <v>610</v>
      </c>
      <c r="T39" t="s">
        <v>611</v>
      </c>
      <c r="U39" t="s">
        <v>112</v>
      </c>
      <c r="V39" t="s">
        <v>253</v>
      </c>
      <c r="W39" t="s">
        <v>62</v>
      </c>
      <c r="X39" t="s">
        <v>254</v>
      </c>
      <c r="Y39" t="s">
        <v>62</v>
      </c>
      <c r="Z39" t="s">
        <v>63</v>
      </c>
      <c r="AA39" t="s">
        <v>243</v>
      </c>
      <c r="AB39" t="s">
        <v>83</v>
      </c>
      <c r="AC39" t="s">
        <v>65</v>
      </c>
      <c r="AD39" t="s">
        <v>66</v>
      </c>
      <c r="AE39" t="s">
        <v>612</v>
      </c>
    </row>
    <row r="40" spans="1:31" x14ac:dyDescent="0.3">
      <c r="A40" t="s">
        <v>613</v>
      </c>
      <c r="B40" t="s">
        <v>614</v>
      </c>
      <c r="C40" t="s">
        <v>615</v>
      </c>
      <c r="D40">
        <v>2024</v>
      </c>
      <c r="E40" t="s">
        <v>616</v>
      </c>
      <c r="F40">
        <v>78</v>
      </c>
      <c r="G40" t="s">
        <v>62</v>
      </c>
      <c r="H40" t="s">
        <v>617</v>
      </c>
      <c r="L40">
        <v>0</v>
      </c>
      <c r="M40" t="s">
        <v>618</v>
      </c>
      <c r="N40" t="s">
        <v>619</v>
      </c>
      <c r="O40" t="s">
        <v>620</v>
      </c>
      <c r="P40" t="s">
        <v>621</v>
      </c>
      <c r="Q40" t="s">
        <v>622</v>
      </c>
      <c r="R40" t="s">
        <v>623</v>
      </c>
      <c r="S40" t="s">
        <v>624</v>
      </c>
      <c r="T40" t="s">
        <v>625</v>
      </c>
      <c r="U40" t="s">
        <v>486</v>
      </c>
      <c r="V40" t="s">
        <v>626</v>
      </c>
      <c r="W40" t="s">
        <v>62</v>
      </c>
      <c r="X40" t="s">
        <v>62</v>
      </c>
      <c r="Y40" t="s">
        <v>62</v>
      </c>
      <c r="Z40" t="s">
        <v>63</v>
      </c>
      <c r="AA40" t="s">
        <v>627</v>
      </c>
      <c r="AB40" t="s">
        <v>64</v>
      </c>
      <c r="AC40" t="s">
        <v>65</v>
      </c>
      <c r="AD40" t="s">
        <v>66</v>
      </c>
      <c r="AE40" t="s">
        <v>628</v>
      </c>
    </row>
    <row r="41" spans="1:31" x14ac:dyDescent="0.3">
      <c r="A41" t="s">
        <v>629</v>
      </c>
      <c r="B41" t="s">
        <v>630</v>
      </c>
      <c r="C41" t="s">
        <v>631</v>
      </c>
      <c r="D41">
        <v>2021</v>
      </c>
      <c r="E41" t="s">
        <v>103</v>
      </c>
      <c r="F41">
        <v>7</v>
      </c>
      <c r="G41" t="s">
        <v>62</v>
      </c>
      <c r="H41" t="s">
        <v>62</v>
      </c>
      <c r="I41">
        <v>395</v>
      </c>
      <c r="J41">
        <v>402</v>
      </c>
      <c r="K41">
        <v>7</v>
      </c>
      <c r="L41">
        <v>3</v>
      </c>
      <c r="M41" t="s">
        <v>632</v>
      </c>
      <c r="N41" t="s">
        <v>633</v>
      </c>
      <c r="O41" t="s">
        <v>634</v>
      </c>
      <c r="P41" t="s">
        <v>635</v>
      </c>
      <c r="Q41" t="s">
        <v>636</v>
      </c>
      <c r="R41" t="s">
        <v>637</v>
      </c>
      <c r="S41" t="s">
        <v>638</v>
      </c>
      <c r="T41" t="s">
        <v>639</v>
      </c>
      <c r="U41" t="s">
        <v>112</v>
      </c>
      <c r="V41" t="s">
        <v>113</v>
      </c>
      <c r="W41" t="s">
        <v>62</v>
      </c>
      <c r="X41" t="s">
        <v>62</v>
      </c>
      <c r="Y41" t="s">
        <v>62</v>
      </c>
      <c r="Z41" t="s">
        <v>63</v>
      </c>
      <c r="AA41" t="s">
        <v>114</v>
      </c>
      <c r="AB41" t="s">
        <v>64</v>
      </c>
      <c r="AC41" t="s">
        <v>65</v>
      </c>
      <c r="AD41" t="s">
        <v>66</v>
      </c>
      <c r="AE41" t="s">
        <v>640</v>
      </c>
    </row>
    <row r="42" spans="1:31" x14ac:dyDescent="0.3">
      <c r="A42" t="s">
        <v>641</v>
      </c>
      <c r="B42" t="s">
        <v>642</v>
      </c>
      <c r="C42" t="s">
        <v>643</v>
      </c>
      <c r="D42">
        <v>2021</v>
      </c>
      <c r="E42" t="s">
        <v>644</v>
      </c>
      <c r="F42">
        <v>4</v>
      </c>
      <c r="G42" t="s">
        <v>62</v>
      </c>
      <c r="H42" t="s">
        <v>645</v>
      </c>
      <c r="L42">
        <v>23</v>
      </c>
      <c r="M42" t="s">
        <v>646</v>
      </c>
      <c r="N42" t="s">
        <v>647</v>
      </c>
      <c r="O42" t="s">
        <v>648</v>
      </c>
      <c r="P42" t="s">
        <v>649</v>
      </c>
      <c r="Q42" t="s">
        <v>650</v>
      </c>
      <c r="R42" t="s">
        <v>651</v>
      </c>
      <c r="S42" t="s">
        <v>62</v>
      </c>
      <c r="T42" t="s">
        <v>652</v>
      </c>
      <c r="U42" t="s">
        <v>112</v>
      </c>
      <c r="V42" t="s">
        <v>653</v>
      </c>
      <c r="W42" t="s">
        <v>62</v>
      </c>
      <c r="X42" t="s">
        <v>62</v>
      </c>
      <c r="Y42" t="s">
        <v>62</v>
      </c>
      <c r="Z42" t="s">
        <v>63</v>
      </c>
      <c r="AA42" t="s">
        <v>644</v>
      </c>
      <c r="AB42" t="s">
        <v>64</v>
      </c>
      <c r="AC42" t="s">
        <v>65</v>
      </c>
      <c r="AD42" t="s">
        <v>66</v>
      </c>
      <c r="AE42" t="s">
        <v>654</v>
      </c>
    </row>
    <row r="43" spans="1:31" x14ac:dyDescent="0.3">
      <c r="A43" t="s">
        <v>655</v>
      </c>
      <c r="B43" t="s">
        <v>656</v>
      </c>
      <c r="C43" t="s">
        <v>657</v>
      </c>
      <c r="D43">
        <v>2024</v>
      </c>
      <c r="E43" t="s">
        <v>152</v>
      </c>
      <c r="F43">
        <v>17</v>
      </c>
      <c r="G43" t="s">
        <v>658</v>
      </c>
      <c r="H43" t="s">
        <v>659</v>
      </c>
      <c r="L43">
        <v>0</v>
      </c>
      <c r="M43" t="s">
        <v>660</v>
      </c>
      <c r="N43" t="s">
        <v>661</v>
      </c>
      <c r="O43" t="s">
        <v>662</v>
      </c>
      <c r="P43" t="s">
        <v>663</v>
      </c>
      <c r="Q43" t="s">
        <v>664</v>
      </c>
      <c r="R43" t="s">
        <v>665</v>
      </c>
      <c r="S43" t="s">
        <v>666</v>
      </c>
      <c r="T43" t="s">
        <v>667</v>
      </c>
      <c r="U43" t="s">
        <v>60</v>
      </c>
      <c r="V43" t="s">
        <v>163</v>
      </c>
      <c r="W43" t="s">
        <v>62</v>
      </c>
      <c r="X43" t="s">
        <v>62</v>
      </c>
      <c r="Y43" t="s">
        <v>62</v>
      </c>
      <c r="Z43" t="s">
        <v>63</v>
      </c>
      <c r="AA43" t="s">
        <v>152</v>
      </c>
      <c r="AB43" t="s">
        <v>64</v>
      </c>
      <c r="AC43" t="s">
        <v>65</v>
      </c>
      <c r="AD43" t="s">
        <v>66</v>
      </c>
      <c r="AE43" t="s">
        <v>668</v>
      </c>
    </row>
    <row r="44" spans="1:31" x14ac:dyDescent="0.3">
      <c r="A44" t="s">
        <v>669</v>
      </c>
      <c r="B44" t="s">
        <v>670</v>
      </c>
      <c r="C44" t="s">
        <v>671</v>
      </c>
      <c r="D44">
        <v>2022</v>
      </c>
      <c r="E44" t="s">
        <v>136</v>
      </c>
      <c r="F44">
        <v>14</v>
      </c>
      <c r="G44" t="s">
        <v>672</v>
      </c>
      <c r="H44" t="s">
        <v>673</v>
      </c>
      <c r="L44">
        <v>6</v>
      </c>
      <c r="M44" t="s">
        <v>674</v>
      </c>
      <c r="N44" t="s">
        <v>675</v>
      </c>
      <c r="O44" t="s">
        <v>676</v>
      </c>
      <c r="P44" t="s">
        <v>677</v>
      </c>
      <c r="Q44" t="s">
        <v>678</v>
      </c>
      <c r="R44" t="s">
        <v>679</v>
      </c>
      <c r="S44" t="s">
        <v>680</v>
      </c>
      <c r="T44" t="s">
        <v>681</v>
      </c>
      <c r="U44" t="s">
        <v>224</v>
      </c>
      <c r="V44" t="s">
        <v>146</v>
      </c>
      <c r="W44" t="s">
        <v>62</v>
      </c>
      <c r="X44" t="s">
        <v>62</v>
      </c>
      <c r="Y44" t="s">
        <v>62</v>
      </c>
      <c r="Z44" t="s">
        <v>63</v>
      </c>
      <c r="AA44" t="s">
        <v>147</v>
      </c>
      <c r="AB44" t="s">
        <v>64</v>
      </c>
      <c r="AC44" t="s">
        <v>65</v>
      </c>
      <c r="AD44" t="s">
        <v>66</v>
      </c>
      <c r="AE44" t="s">
        <v>682</v>
      </c>
    </row>
    <row r="45" spans="1:31" x14ac:dyDescent="0.3">
      <c r="A45" t="s">
        <v>683</v>
      </c>
      <c r="B45" t="s">
        <v>684</v>
      </c>
      <c r="C45" t="s">
        <v>685</v>
      </c>
      <c r="D45">
        <v>2022</v>
      </c>
      <c r="E45" t="s">
        <v>152</v>
      </c>
      <c r="F45">
        <v>15</v>
      </c>
      <c r="G45" t="s">
        <v>322</v>
      </c>
      <c r="H45" t="s">
        <v>686</v>
      </c>
      <c r="L45">
        <v>3</v>
      </c>
      <c r="M45" t="s">
        <v>687</v>
      </c>
      <c r="N45" t="s">
        <v>688</v>
      </c>
      <c r="O45" t="s">
        <v>689</v>
      </c>
      <c r="P45" t="s">
        <v>690</v>
      </c>
      <c r="Q45" t="s">
        <v>691</v>
      </c>
      <c r="R45" t="s">
        <v>692</v>
      </c>
      <c r="S45" t="s">
        <v>693</v>
      </c>
      <c r="T45" t="s">
        <v>694</v>
      </c>
      <c r="U45" t="s">
        <v>224</v>
      </c>
      <c r="V45" t="s">
        <v>163</v>
      </c>
      <c r="W45" t="s">
        <v>62</v>
      </c>
      <c r="X45" t="s">
        <v>62</v>
      </c>
      <c r="Y45" t="s">
        <v>62</v>
      </c>
      <c r="Z45" t="s">
        <v>63</v>
      </c>
      <c r="AA45" t="s">
        <v>152</v>
      </c>
      <c r="AB45" t="s">
        <v>64</v>
      </c>
      <c r="AC45" t="s">
        <v>65</v>
      </c>
      <c r="AD45" t="s">
        <v>66</v>
      </c>
      <c r="AE45" t="s">
        <v>695</v>
      </c>
    </row>
    <row r="46" spans="1:31" x14ac:dyDescent="0.3">
      <c r="A46" t="s">
        <v>696</v>
      </c>
      <c r="B46" t="s">
        <v>697</v>
      </c>
      <c r="C46" t="s">
        <v>698</v>
      </c>
      <c r="D46">
        <v>2023</v>
      </c>
      <c r="E46" t="s">
        <v>699</v>
      </c>
      <c r="F46">
        <v>18</v>
      </c>
      <c r="G46" t="s">
        <v>700</v>
      </c>
      <c r="H46" t="s">
        <v>62</v>
      </c>
      <c r="I46">
        <v>1833</v>
      </c>
      <c r="J46">
        <v>1839</v>
      </c>
      <c r="K46">
        <v>6</v>
      </c>
      <c r="L46">
        <v>1</v>
      </c>
      <c r="M46" t="s">
        <v>701</v>
      </c>
      <c r="N46" t="s">
        <v>702</v>
      </c>
      <c r="O46" t="s">
        <v>703</v>
      </c>
      <c r="P46" t="s">
        <v>704</v>
      </c>
      <c r="Q46" t="s">
        <v>705</v>
      </c>
      <c r="R46" t="s">
        <v>706</v>
      </c>
      <c r="S46" t="s">
        <v>707</v>
      </c>
      <c r="T46" t="s">
        <v>708</v>
      </c>
      <c r="U46" t="s">
        <v>709</v>
      </c>
      <c r="V46" t="s">
        <v>710</v>
      </c>
      <c r="W46" t="s">
        <v>62</v>
      </c>
      <c r="X46" t="s">
        <v>62</v>
      </c>
      <c r="Y46" t="s">
        <v>62</v>
      </c>
      <c r="Z46" t="s">
        <v>63</v>
      </c>
      <c r="AA46" t="s">
        <v>711</v>
      </c>
      <c r="AB46" t="s">
        <v>64</v>
      </c>
      <c r="AC46" t="s">
        <v>65</v>
      </c>
      <c r="AD46" t="s">
        <v>66</v>
      </c>
      <c r="AE46" t="s">
        <v>712</v>
      </c>
    </row>
    <row r="47" spans="1:31" x14ac:dyDescent="0.3">
      <c r="A47" t="s">
        <v>713</v>
      </c>
      <c r="B47" t="s">
        <v>714</v>
      </c>
      <c r="C47" t="s">
        <v>715</v>
      </c>
      <c r="D47">
        <v>2023</v>
      </c>
      <c r="E47" t="s">
        <v>152</v>
      </c>
      <c r="F47">
        <v>16</v>
      </c>
      <c r="G47" t="s">
        <v>550</v>
      </c>
      <c r="H47" t="s">
        <v>716</v>
      </c>
      <c r="L47">
        <v>3</v>
      </c>
      <c r="M47" t="s">
        <v>717</v>
      </c>
      <c r="N47" t="s">
        <v>718</v>
      </c>
      <c r="O47" t="s">
        <v>719</v>
      </c>
      <c r="P47" t="s">
        <v>720</v>
      </c>
      <c r="Q47" t="s">
        <v>721</v>
      </c>
      <c r="R47" t="s">
        <v>722</v>
      </c>
      <c r="S47" t="s">
        <v>723</v>
      </c>
      <c r="T47" t="s">
        <v>724</v>
      </c>
      <c r="U47" t="s">
        <v>224</v>
      </c>
      <c r="V47" t="s">
        <v>163</v>
      </c>
      <c r="W47" t="s">
        <v>62</v>
      </c>
      <c r="X47" t="s">
        <v>62</v>
      </c>
      <c r="Y47" t="s">
        <v>62</v>
      </c>
      <c r="Z47" t="s">
        <v>63</v>
      </c>
      <c r="AA47" t="s">
        <v>152</v>
      </c>
      <c r="AB47" t="s">
        <v>64</v>
      </c>
      <c r="AC47" t="s">
        <v>65</v>
      </c>
      <c r="AD47" t="s">
        <v>66</v>
      </c>
      <c r="AE47" t="s">
        <v>725</v>
      </c>
    </row>
    <row r="48" spans="1:31" x14ac:dyDescent="0.3">
      <c r="A48" t="s">
        <v>726</v>
      </c>
      <c r="B48" t="s">
        <v>727</v>
      </c>
      <c r="C48" t="s">
        <v>728</v>
      </c>
      <c r="D48">
        <v>2023</v>
      </c>
      <c r="E48" t="s">
        <v>136</v>
      </c>
      <c r="F48">
        <v>15</v>
      </c>
      <c r="G48" t="s">
        <v>729</v>
      </c>
      <c r="H48" t="s">
        <v>730</v>
      </c>
      <c r="L48">
        <v>1</v>
      </c>
      <c r="M48" t="s">
        <v>731</v>
      </c>
      <c r="N48" t="s">
        <v>732</v>
      </c>
      <c r="O48" t="s">
        <v>733</v>
      </c>
      <c r="P48" t="s">
        <v>734</v>
      </c>
      <c r="Q48" t="s">
        <v>735</v>
      </c>
      <c r="R48" t="s">
        <v>736</v>
      </c>
      <c r="S48" t="s">
        <v>737</v>
      </c>
      <c r="T48" t="s">
        <v>738</v>
      </c>
      <c r="U48" t="s">
        <v>60</v>
      </c>
      <c r="V48" t="s">
        <v>146</v>
      </c>
      <c r="W48" t="s">
        <v>62</v>
      </c>
      <c r="X48" t="s">
        <v>62</v>
      </c>
      <c r="Y48" t="s">
        <v>62</v>
      </c>
      <c r="Z48" t="s">
        <v>63</v>
      </c>
      <c r="AA48" t="s">
        <v>147</v>
      </c>
      <c r="AB48" t="s">
        <v>64</v>
      </c>
      <c r="AC48" t="s">
        <v>65</v>
      </c>
      <c r="AD48" t="s">
        <v>66</v>
      </c>
      <c r="AE48" t="s">
        <v>739</v>
      </c>
    </row>
    <row r="49" spans="1:31" x14ac:dyDescent="0.3">
      <c r="A49" t="s">
        <v>740</v>
      </c>
      <c r="B49" t="s">
        <v>741</v>
      </c>
      <c r="C49" t="s">
        <v>742</v>
      </c>
      <c r="D49">
        <v>2024</v>
      </c>
      <c r="E49" t="s">
        <v>49</v>
      </c>
      <c r="F49">
        <v>14</v>
      </c>
      <c r="G49" t="s">
        <v>378</v>
      </c>
      <c r="H49" t="s">
        <v>743</v>
      </c>
      <c r="L49">
        <v>0</v>
      </c>
      <c r="M49" t="s">
        <v>744</v>
      </c>
      <c r="N49" t="s">
        <v>745</v>
      </c>
      <c r="O49" t="s">
        <v>746</v>
      </c>
      <c r="P49" t="s">
        <v>747</v>
      </c>
      <c r="Q49" t="s">
        <v>748</v>
      </c>
      <c r="R49" t="s">
        <v>749</v>
      </c>
      <c r="S49" t="s">
        <v>750</v>
      </c>
      <c r="T49" t="s">
        <v>751</v>
      </c>
      <c r="U49" t="s">
        <v>60</v>
      </c>
      <c r="V49" t="s">
        <v>61</v>
      </c>
      <c r="W49" t="s">
        <v>62</v>
      </c>
      <c r="X49" t="s">
        <v>62</v>
      </c>
      <c r="Y49" t="s">
        <v>62</v>
      </c>
      <c r="Z49" t="s">
        <v>63</v>
      </c>
      <c r="AA49" t="s">
        <v>49</v>
      </c>
      <c r="AB49" t="s">
        <v>64</v>
      </c>
      <c r="AC49" t="s">
        <v>65</v>
      </c>
      <c r="AD49" t="s">
        <v>66</v>
      </c>
      <c r="AE49" t="s">
        <v>752</v>
      </c>
    </row>
    <row r="50" spans="1:31" x14ac:dyDescent="0.3">
      <c r="A50" t="s">
        <v>753</v>
      </c>
      <c r="B50" t="s">
        <v>754</v>
      </c>
      <c r="C50" t="s">
        <v>755</v>
      </c>
      <c r="D50">
        <v>2023</v>
      </c>
      <c r="E50" t="s">
        <v>476</v>
      </c>
      <c r="F50">
        <v>18</v>
      </c>
      <c r="G50" t="s">
        <v>62</v>
      </c>
      <c r="H50" t="s">
        <v>756</v>
      </c>
      <c r="L50">
        <v>6</v>
      </c>
      <c r="M50" t="s">
        <v>757</v>
      </c>
      <c r="N50" t="s">
        <v>758</v>
      </c>
      <c r="O50" t="s">
        <v>759</v>
      </c>
      <c r="P50" t="s">
        <v>760</v>
      </c>
      <c r="Q50" t="s">
        <v>761</v>
      </c>
      <c r="R50" t="s">
        <v>762</v>
      </c>
      <c r="S50" t="s">
        <v>763</v>
      </c>
      <c r="T50" t="s">
        <v>764</v>
      </c>
      <c r="U50" t="s">
        <v>486</v>
      </c>
      <c r="V50" t="s">
        <v>487</v>
      </c>
      <c r="W50" t="s">
        <v>62</v>
      </c>
      <c r="X50" t="s">
        <v>62</v>
      </c>
      <c r="Y50" t="s">
        <v>62</v>
      </c>
      <c r="Z50" t="s">
        <v>63</v>
      </c>
      <c r="AA50" t="s">
        <v>488</v>
      </c>
      <c r="AB50" t="s">
        <v>64</v>
      </c>
      <c r="AC50" t="s">
        <v>65</v>
      </c>
      <c r="AD50" t="s">
        <v>66</v>
      </c>
      <c r="AE50" t="s">
        <v>765</v>
      </c>
    </row>
    <row r="51" spans="1:31" x14ac:dyDescent="0.3">
      <c r="A51" t="s">
        <v>766</v>
      </c>
      <c r="B51" t="s">
        <v>767</v>
      </c>
      <c r="C51" t="s">
        <v>768</v>
      </c>
      <c r="D51">
        <v>2022</v>
      </c>
      <c r="E51" t="s">
        <v>136</v>
      </c>
      <c r="F51">
        <v>14</v>
      </c>
      <c r="G51" t="s">
        <v>153</v>
      </c>
      <c r="H51" t="s">
        <v>769</v>
      </c>
      <c r="L51">
        <v>13</v>
      </c>
      <c r="M51" t="s">
        <v>770</v>
      </c>
      <c r="N51" t="s">
        <v>771</v>
      </c>
      <c r="O51" t="s">
        <v>772</v>
      </c>
      <c r="P51" t="s">
        <v>773</v>
      </c>
      <c r="Q51" t="s">
        <v>774</v>
      </c>
      <c r="R51" t="s">
        <v>775</v>
      </c>
      <c r="S51" t="s">
        <v>776</v>
      </c>
      <c r="T51" t="s">
        <v>777</v>
      </c>
      <c r="U51" t="s">
        <v>224</v>
      </c>
      <c r="V51" t="s">
        <v>146</v>
      </c>
      <c r="W51" t="s">
        <v>62</v>
      </c>
      <c r="X51" t="s">
        <v>62</v>
      </c>
      <c r="Y51" t="s">
        <v>62</v>
      </c>
      <c r="Z51" t="s">
        <v>63</v>
      </c>
      <c r="AA51" t="s">
        <v>147</v>
      </c>
      <c r="AB51" t="s">
        <v>83</v>
      </c>
      <c r="AC51" t="s">
        <v>65</v>
      </c>
      <c r="AD51" t="s">
        <v>66</v>
      </c>
      <c r="AE51" t="s">
        <v>778</v>
      </c>
    </row>
    <row r="52" spans="1:31" x14ac:dyDescent="0.3">
      <c r="A52" t="s">
        <v>779</v>
      </c>
      <c r="B52" t="s">
        <v>780</v>
      </c>
      <c r="C52" t="s">
        <v>781</v>
      </c>
      <c r="D52">
        <v>2024</v>
      </c>
      <c r="E52" t="s">
        <v>49</v>
      </c>
      <c r="F52">
        <v>14</v>
      </c>
      <c r="G52" t="s">
        <v>275</v>
      </c>
      <c r="H52" t="s">
        <v>782</v>
      </c>
      <c r="L52">
        <v>0</v>
      </c>
      <c r="M52" t="s">
        <v>783</v>
      </c>
      <c r="N52" t="s">
        <v>784</v>
      </c>
      <c r="O52" t="s">
        <v>785</v>
      </c>
      <c r="P52" t="s">
        <v>786</v>
      </c>
      <c r="Q52" t="s">
        <v>787</v>
      </c>
      <c r="R52" t="s">
        <v>788</v>
      </c>
      <c r="S52" t="s">
        <v>789</v>
      </c>
      <c r="T52" t="s">
        <v>790</v>
      </c>
      <c r="U52" t="s">
        <v>60</v>
      </c>
      <c r="V52" t="s">
        <v>61</v>
      </c>
      <c r="W52" t="s">
        <v>62</v>
      </c>
      <c r="X52" t="s">
        <v>62</v>
      </c>
      <c r="Y52" t="s">
        <v>62</v>
      </c>
      <c r="Z52" t="s">
        <v>63</v>
      </c>
      <c r="AA52" t="s">
        <v>49</v>
      </c>
      <c r="AB52" t="s">
        <v>64</v>
      </c>
      <c r="AC52" t="s">
        <v>65</v>
      </c>
      <c r="AD52" t="s">
        <v>66</v>
      </c>
      <c r="AE52" t="s">
        <v>791</v>
      </c>
    </row>
    <row r="53" spans="1:31" x14ac:dyDescent="0.3">
      <c r="A53" t="s">
        <v>792</v>
      </c>
      <c r="B53" t="s">
        <v>793</v>
      </c>
      <c r="C53" t="s">
        <v>794</v>
      </c>
      <c r="D53">
        <v>2023</v>
      </c>
      <c r="E53" t="s">
        <v>152</v>
      </c>
      <c r="F53">
        <v>16</v>
      </c>
      <c r="G53" t="s">
        <v>700</v>
      </c>
      <c r="H53" t="s">
        <v>795</v>
      </c>
      <c r="L53">
        <v>1</v>
      </c>
      <c r="M53" t="s">
        <v>796</v>
      </c>
      <c r="N53" t="s">
        <v>797</v>
      </c>
      <c r="O53" t="s">
        <v>798</v>
      </c>
      <c r="P53" t="s">
        <v>799</v>
      </c>
      <c r="Q53" t="s">
        <v>800</v>
      </c>
      <c r="R53" t="s">
        <v>801</v>
      </c>
      <c r="S53" t="s">
        <v>802</v>
      </c>
      <c r="T53" t="s">
        <v>803</v>
      </c>
      <c r="U53" t="s">
        <v>224</v>
      </c>
      <c r="V53" t="s">
        <v>163</v>
      </c>
      <c r="W53" t="s">
        <v>62</v>
      </c>
      <c r="X53" t="s">
        <v>62</v>
      </c>
      <c r="Y53" t="s">
        <v>62</v>
      </c>
      <c r="Z53" t="s">
        <v>63</v>
      </c>
      <c r="AA53" t="s">
        <v>152</v>
      </c>
      <c r="AB53" t="s">
        <v>64</v>
      </c>
      <c r="AC53" t="s">
        <v>65</v>
      </c>
      <c r="AD53" t="s">
        <v>66</v>
      </c>
      <c r="AE53" t="s">
        <v>804</v>
      </c>
    </row>
    <row r="54" spans="1:31" x14ac:dyDescent="0.3">
      <c r="A54" t="s">
        <v>805</v>
      </c>
      <c r="B54" t="s">
        <v>806</v>
      </c>
      <c r="C54" t="s">
        <v>807</v>
      </c>
      <c r="D54">
        <v>2023</v>
      </c>
      <c r="E54" t="s">
        <v>362</v>
      </c>
      <c r="F54">
        <v>18</v>
      </c>
      <c r="G54" t="s">
        <v>62</v>
      </c>
      <c r="H54" t="s">
        <v>62</v>
      </c>
      <c r="I54">
        <v>244</v>
      </c>
      <c r="J54">
        <v>252</v>
      </c>
      <c r="K54">
        <v>8</v>
      </c>
      <c r="L54">
        <v>0</v>
      </c>
      <c r="M54" t="s">
        <v>808</v>
      </c>
      <c r="N54" t="s">
        <v>809</v>
      </c>
      <c r="O54" t="s">
        <v>810</v>
      </c>
      <c r="P54" t="s">
        <v>811</v>
      </c>
      <c r="Q54" t="s">
        <v>812</v>
      </c>
      <c r="R54" t="s">
        <v>813</v>
      </c>
      <c r="S54" t="s">
        <v>814</v>
      </c>
      <c r="T54" t="s">
        <v>815</v>
      </c>
      <c r="U54" t="s">
        <v>371</v>
      </c>
      <c r="V54" t="s">
        <v>372</v>
      </c>
      <c r="W54" t="s">
        <v>62</v>
      </c>
      <c r="X54" t="s">
        <v>62</v>
      </c>
      <c r="Y54" t="s">
        <v>62</v>
      </c>
      <c r="Z54" t="s">
        <v>63</v>
      </c>
      <c r="AA54" t="s">
        <v>373</v>
      </c>
      <c r="AB54" t="s">
        <v>64</v>
      </c>
      <c r="AC54" t="s">
        <v>65</v>
      </c>
      <c r="AD54" t="s">
        <v>66</v>
      </c>
      <c r="AE54" t="s">
        <v>816</v>
      </c>
    </row>
    <row r="55" spans="1:31" x14ac:dyDescent="0.3">
      <c r="A55" t="s">
        <v>817</v>
      </c>
      <c r="B55" t="s">
        <v>818</v>
      </c>
      <c r="C55" t="s">
        <v>819</v>
      </c>
      <c r="D55">
        <v>2023</v>
      </c>
      <c r="E55" t="s">
        <v>119</v>
      </c>
      <c r="F55">
        <v>298</v>
      </c>
      <c r="G55" t="s">
        <v>62</v>
      </c>
      <c r="H55" t="s">
        <v>820</v>
      </c>
      <c r="L55">
        <v>0</v>
      </c>
      <c r="M55" t="s">
        <v>821</v>
      </c>
      <c r="N55" t="s">
        <v>822</v>
      </c>
      <c r="O55" t="s">
        <v>823</v>
      </c>
      <c r="P55" t="s">
        <v>824</v>
      </c>
      <c r="Q55" t="s">
        <v>825</v>
      </c>
      <c r="R55" t="s">
        <v>826</v>
      </c>
      <c r="S55" t="s">
        <v>827</v>
      </c>
      <c r="T55" t="s">
        <v>828</v>
      </c>
      <c r="U55" t="s">
        <v>112</v>
      </c>
      <c r="V55" t="s">
        <v>129</v>
      </c>
      <c r="W55" t="s">
        <v>62</v>
      </c>
      <c r="X55" t="s">
        <v>130</v>
      </c>
      <c r="Y55" t="s">
        <v>62</v>
      </c>
      <c r="Z55" t="s">
        <v>63</v>
      </c>
      <c r="AA55" t="s">
        <v>131</v>
      </c>
      <c r="AB55" t="s">
        <v>64</v>
      </c>
      <c r="AC55" t="s">
        <v>65</v>
      </c>
      <c r="AD55" t="s">
        <v>66</v>
      </c>
      <c r="AE55" t="s">
        <v>829</v>
      </c>
    </row>
    <row r="56" spans="1:31" x14ac:dyDescent="0.3">
      <c r="A56" t="s">
        <v>830</v>
      </c>
      <c r="B56" t="s">
        <v>831</v>
      </c>
      <c r="C56" t="s">
        <v>832</v>
      </c>
      <c r="D56">
        <v>2024</v>
      </c>
      <c r="E56" t="s">
        <v>152</v>
      </c>
      <c r="F56">
        <v>17</v>
      </c>
      <c r="G56" t="s">
        <v>378</v>
      </c>
      <c r="H56" t="s">
        <v>833</v>
      </c>
      <c r="L56">
        <v>0</v>
      </c>
      <c r="M56" t="s">
        <v>834</v>
      </c>
      <c r="N56" t="s">
        <v>835</v>
      </c>
      <c r="O56" t="s">
        <v>836</v>
      </c>
      <c r="P56" t="s">
        <v>837</v>
      </c>
      <c r="Q56" t="s">
        <v>838</v>
      </c>
      <c r="R56" t="s">
        <v>839</v>
      </c>
      <c r="S56" t="s">
        <v>840</v>
      </c>
      <c r="T56" t="s">
        <v>841</v>
      </c>
      <c r="U56" t="s">
        <v>60</v>
      </c>
      <c r="V56" t="s">
        <v>163</v>
      </c>
      <c r="W56" t="s">
        <v>62</v>
      </c>
      <c r="X56" t="s">
        <v>62</v>
      </c>
      <c r="Y56" t="s">
        <v>62</v>
      </c>
      <c r="Z56" t="s">
        <v>63</v>
      </c>
      <c r="AA56" t="s">
        <v>152</v>
      </c>
      <c r="AB56" t="s">
        <v>64</v>
      </c>
      <c r="AC56" t="s">
        <v>65</v>
      </c>
      <c r="AD56" t="s">
        <v>66</v>
      </c>
      <c r="AE56" t="s">
        <v>842</v>
      </c>
    </row>
    <row r="57" spans="1:31" x14ac:dyDescent="0.3">
      <c r="A57" t="s">
        <v>843</v>
      </c>
      <c r="B57" t="s">
        <v>844</v>
      </c>
      <c r="C57" t="s">
        <v>845</v>
      </c>
      <c r="D57">
        <v>2023</v>
      </c>
      <c r="E57" t="s">
        <v>152</v>
      </c>
      <c r="F57">
        <v>16</v>
      </c>
      <c r="G57" t="s">
        <v>846</v>
      </c>
      <c r="H57" t="s">
        <v>847</v>
      </c>
      <c r="L57">
        <v>0</v>
      </c>
      <c r="M57" t="s">
        <v>848</v>
      </c>
      <c r="N57" t="s">
        <v>849</v>
      </c>
      <c r="O57" t="s">
        <v>850</v>
      </c>
      <c r="P57" t="s">
        <v>851</v>
      </c>
      <c r="Q57" t="s">
        <v>852</v>
      </c>
      <c r="R57" t="s">
        <v>853</v>
      </c>
      <c r="S57" t="s">
        <v>854</v>
      </c>
      <c r="T57" t="s">
        <v>855</v>
      </c>
      <c r="U57" t="s">
        <v>224</v>
      </c>
      <c r="V57" t="s">
        <v>163</v>
      </c>
      <c r="W57" t="s">
        <v>62</v>
      </c>
      <c r="X57" t="s">
        <v>62</v>
      </c>
      <c r="Y57" t="s">
        <v>62</v>
      </c>
      <c r="Z57" t="s">
        <v>63</v>
      </c>
      <c r="AA57" t="s">
        <v>152</v>
      </c>
      <c r="AB57" t="s">
        <v>64</v>
      </c>
      <c r="AC57" t="s">
        <v>65</v>
      </c>
      <c r="AD57" t="s">
        <v>66</v>
      </c>
      <c r="AE57" t="s">
        <v>856</v>
      </c>
    </row>
    <row r="58" spans="1:31" x14ac:dyDescent="0.3">
      <c r="A58" t="s">
        <v>857</v>
      </c>
      <c r="B58" t="s">
        <v>858</v>
      </c>
      <c r="C58" t="s">
        <v>859</v>
      </c>
      <c r="D58">
        <v>2022</v>
      </c>
      <c r="E58" t="s">
        <v>860</v>
      </c>
      <c r="F58">
        <v>6</v>
      </c>
      <c r="G58" t="s">
        <v>672</v>
      </c>
      <c r="H58" t="s">
        <v>62</v>
      </c>
      <c r="I58">
        <v>1446</v>
      </c>
      <c r="J58">
        <v>1474</v>
      </c>
      <c r="K58">
        <v>28</v>
      </c>
      <c r="L58">
        <v>38</v>
      </c>
      <c r="M58" t="s">
        <v>861</v>
      </c>
      <c r="N58" t="s">
        <v>862</v>
      </c>
      <c r="O58" t="s">
        <v>863</v>
      </c>
      <c r="P58" t="s">
        <v>864</v>
      </c>
      <c r="Q58" t="s">
        <v>865</v>
      </c>
      <c r="R58" t="s">
        <v>866</v>
      </c>
      <c r="S58" t="s">
        <v>867</v>
      </c>
      <c r="T58" t="s">
        <v>868</v>
      </c>
      <c r="U58" t="s">
        <v>869</v>
      </c>
      <c r="V58" t="s">
        <v>870</v>
      </c>
      <c r="W58" t="s">
        <v>62</v>
      </c>
      <c r="X58" t="s">
        <v>62</v>
      </c>
      <c r="Y58" t="s">
        <v>62</v>
      </c>
      <c r="Z58" t="s">
        <v>63</v>
      </c>
      <c r="AA58" t="s">
        <v>860</v>
      </c>
      <c r="AB58" t="s">
        <v>83</v>
      </c>
      <c r="AC58" t="s">
        <v>65</v>
      </c>
      <c r="AD58" t="s">
        <v>66</v>
      </c>
      <c r="AE58" t="s">
        <v>871</v>
      </c>
    </row>
    <row r="59" spans="1:31" x14ac:dyDescent="0.3">
      <c r="A59" t="s">
        <v>872</v>
      </c>
      <c r="B59" t="s">
        <v>873</v>
      </c>
      <c r="C59" t="s">
        <v>874</v>
      </c>
      <c r="D59">
        <v>2022</v>
      </c>
      <c r="E59" t="s">
        <v>347</v>
      </c>
      <c r="F59">
        <v>186</v>
      </c>
      <c r="G59" t="s">
        <v>62</v>
      </c>
      <c r="H59" t="s">
        <v>62</v>
      </c>
      <c r="I59">
        <v>469</v>
      </c>
      <c r="J59">
        <v>485</v>
      </c>
      <c r="K59">
        <v>16</v>
      </c>
      <c r="L59">
        <v>7</v>
      </c>
      <c r="M59" t="s">
        <v>875</v>
      </c>
      <c r="N59" t="s">
        <v>876</v>
      </c>
      <c r="O59" t="s">
        <v>877</v>
      </c>
      <c r="P59" t="s">
        <v>878</v>
      </c>
      <c r="Q59" t="s">
        <v>879</v>
      </c>
      <c r="R59" t="s">
        <v>880</v>
      </c>
      <c r="S59" t="s">
        <v>881</v>
      </c>
      <c r="T59" t="s">
        <v>882</v>
      </c>
      <c r="U59" t="s">
        <v>112</v>
      </c>
      <c r="V59" t="s">
        <v>356</v>
      </c>
      <c r="W59" t="s">
        <v>62</v>
      </c>
      <c r="X59" t="s">
        <v>62</v>
      </c>
      <c r="Y59" t="s">
        <v>62</v>
      </c>
      <c r="Z59" t="s">
        <v>63</v>
      </c>
      <c r="AA59" t="s">
        <v>357</v>
      </c>
      <c r="AB59" t="s">
        <v>64</v>
      </c>
      <c r="AC59" t="s">
        <v>65</v>
      </c>
      <c r="AD59" t="s">
        <v>66</v>
      </c>
      <c r="AE59" t="s">
        <v>883</v>
      </c>
    </row>
    <row r="60" spans="1:31" x14ac:dyDescent="0.3">
      <c r="A60" t="s">
        <v>884</v>
      </c>
      <c r="B60" t="s">
        <v>885</v>
      </c>
      <c r="C60" t="s">
        <v>886</v>
      </c>
      <c r="D60">
        <v>2022</v>
      </c>
      <c r="E60" t="s">
        <v>152</v>
      </c>
      <c r="F60">
        <v>15</v>
      </c>
      <c r="G60" t="s">
        <v>198</v>
      </c>
      <c r="H60" t="s">
        <v>887</v>
      </c>
      <c r="L60">
        <v>5</v>
      </c>
      <c r="M60" t="s">
        <v>888</v>
      </c>
      <c r="N60" t="s">
        <v>889</v>
      </c>
      <c r="O60" t="s">
        <v>890</v>
      </c>
      <c r="P60" t="s">
        <v>891</v>
      </c>
      <c r="Q60" t="s">
        <v>892</v>
      </c>
      <c r="R60" t="s">
        <v>893</v>
      </c>
      <c r="S60" t="s">
        <v>894</v>
      </c>
      <c r="T60" t="s">
        <v>895</v>
      </c>
      <c r="U60" t="s">
        <v>224</v>
      </c>
      <c r="V60" t="s">
        <v>163</v>
      </c>
      <c r="W60" t="s">
        <v>62</v>
      </c>
      <c r="X60" t="s">
        <v>62</v>
      </c>
      <c r="Y60" t="s">
        <v>62</v>
      </c>
      <c r="Z60" t="s">
        <v>63</v>
      </c>
      <c r="AA60" t="s">
        <v>152</v>
      </c>
      <c r="AB60" t="s">
        <v>64</v>
      </c>
      <c r="AC60" t="s">
        <v>65</v>
      </c>
      <c r="AD60" t="s">
        <v>66</v>
      </c>
      <c r="AE60" t="s">
        <v>896</v>
      </c>
    </row>
    <row r="61" spans="1:31" x14ac:dyDescent="0.3">
      <c r="A61" t="s">
        <v>897</v>
      </c>
      <c r="B61" t="s">
        <v>898</v>
      </c>
      <c r="C61" t="s">
        <v>899</v>
      </c>
      <c r="D61">
        <v>2022</v>
      </c>
      <c r="E61" t="s">
        <v>900</v>
      </c>
      <c r="F61">
        <v>10</v>
      </c>
      <c r="G61" t="s">
        <v>672</v>
      </c>
      <c r="H61" t="s">
        <v>901</v>
      </c>
      <c r="L61">
        <v>1</v>
      </c>
      <c r="M61" t="s">
        <v>902</v>
      </c>
      <c r="N61" t="s">
        <v>903</v>
      </c>
      <c r="O61" t="s">
        <v>904</v>
      </c>
      <c r="P61" t="s">
        <v>905</v>
      </c>
      <c r="Q61" t="s">
        <v>906</v>
      </c>
      <c r="R61" t="s">
        <v>907</v>
      </c>
      <c r="S61" t="s">
        <v>908</v>
      </c>
      <c r="T61" t="s">
        <v>909</v>
      </c>
      <c r="U61" t="s">
        <v>910</v>
      </c>
      <c r="V61" t="s">
        <v>911</v>
      </c>
      <c r="W61" t="s">
        <v>62</v>
      </c>
      <c r="X61" t="s">
        <v>62</v>
      </c>
      <c r="Y61" t="s">
        <v>62</v>
      </c>
      <c r="Z61" t="s">
        <v>63</v>
      </c>
      <c r="AA61" t="s">
        <v>912</v>
      </c>
      <c r="AB61" t="s">
        <v>64</v>
      </c>
      <c r="AC61" t="s">
        <v>65</v>
      </c>
      <c r="AD61" t="s">
        <v>66</v>
      </c>
      <c r="AE61" t="s">
        <v>913</v>
      </c>
    </row>
    <row r="62" spans="1:31" x14ac:dyDescent="0.3">
      <c r="A62" t="s">
        <v>914</v>
      </c>
      <c r="B62" t="s">
        <v>915</v>
      </c>
      <c r="C62" t="s">
        <v>916</v>
      </c>
      <c r="D62">
        <v>2022</v>
      </c>
      <c r="E62" t="s">
        <v>152</v>
      </c>
      <c r="F62">
        <v>15</v>
      </c>
      <c r="G62" t="s">
        <v>917</v>
      </c>
      <c r="H62" t="s">
        <v>918</v>
      </c>
      <c r="L62">
        <v>0</v>
      </c>
      <c r="M62" t="s">
        <v>919</v>
      </c>
      <c r="N62" t="s">
        <v>920</v>
      </c>
      <c r="O62" t="s">
        <v>921</v>
      </c>
      <c r="P62" t="s">
        <v>922</v>
      </c>
      <c r="Q62" t="s">
        <v>923</v>
      </c>
      <c r="R62" t="s">
        <v>924</v>
      </c>
      <c r="S62" t="s">
        <v>925</v>
      </c>
      <c r="T62" t="s">
        <v>926</v>
      </c>
      <c r="U62" t="s">
        <v>224</v>
      </c>
      <c r="V62" t="s">
        <v>163</v>
      </c>
      <c r="W62" t="s">
        <v>62</v>
      </c>
      <c r="X62" t="s">
        <v>62</v>
      </c>
      <c r="Y62" t="s">
        <v>62</v>
      </c>
      <c r="Z62" t="s">
        <v>63</v>
      </c>
      <c r="AA62" t="s">
        <v>152</v>
      </c>
      <c r="AB62" t="s">
        <v>64</v>
      </c>
      <c r="AC62" t="s">
        <v>65</v>
      </c>
      <c r="AD62" t="s">
        <v>66</v>
      </c>
      <c r="AE62" t="s">
        <v>927</v>
      </c>
    </row>
    <row r="63" spans="1:31" x14ac:dyDescent="0.3">
      <c r="A63" t="s">
        <v>928</v>
      </c>
      <c r="B63" t="s">
        <v>929</v>
      </c>
      <c r="C63" t="s">
        <v>930</v>
      </c>
      <c r="D63">
        <v>2024</v>
      </c>
      <c r="E63" t="s">
        <v>931</v>
      </c>
      <c r="F63">
        <v>300</v>
      </c>
      <c r="G63" t="s">
        <v>62</v>
      </c>
      <c r="H63" t="s">
        <v>932</v>
      </c>
      <c r="L63">
        <v>4</v>
      </c>
      <c r="M63" t="s">
        <v>933</v>
      </c>
      <c r="N63" t="s">
        <v>934</v>
      </c>
      <c r="O63" t="s">
        <v>935</v>
      </c>
      <c r="P63" t="s">
        <v>936</v>
      </c>
      <c r="Q63" t="s">
        <v>937</v>
      </c>
      <c r="R63" t="s">
        <v>938</v>
      </c>
      <c r="S63" t="s">
        <v>939</v>
      </c>
      <c r="T63" t="s">
        <v>940</v>
      </c>
      <c r="U63" t="s">
        <v>112</v>
      </c>
      <c r="V63" t="s">
        <v>941</v>
      </c>
      <c r="W63" t="s">
        <v>62</v>
      </c>
      <c r="X63" t="s">
        <v>942</v>
      </c>
      <c r="Y63" t="s">
        <v>62</v>
      </c>
      <c r="Z63" t="s">
        <v>63</v>
      </c>
      <c r="AA63" t="s">
        <v>943</v>
      </c>
      <c r="AB63" t="s">
        <v>64</v>
      </c>
      <c r="AC63" t="s">
        <v>65</v>
      </c>
      <c r="AD63" t="s">
        <v>66</v>
      </c>
      <c r="AE63" t="s">
        <v>944</v>
      </c>
    </row>
    <row r="64" spans="1:31" x14ac:dyDescent="0.3">
      <c r="A64" t="s">
        <v>945</v>
      </c>
      <c r="B64" t="s">
        <v>946</v>
      </c>
      <c r="C64" t="s">
        <v>947</v>
      </c>
      <c r="D64">
        <v>2022</v>
      </c>
      <c r="E64" t="s">
        <v>152</v>
      </c>
      <c r="F64">
        <v>15</v>
      </c>
      <c r="G64" t="s">
        <v>214</v>
      </c>
      <c r="H64" t="s">
        <v>948</v>
      </c>
      <c r="L64">
        <v>10</v>
      </c>
      <c r="M64" t="s">
        <v>949</v>
      </c>
      <c r="N64" t="s">
        <v>950</v>
      </c>
      <c r="O64" t="s">
        <v>951</v>
      </c>
      <c r="P64" t="s">
        <v>952</v>
      </c>
      <c r="Q64" t="s">
        <v>953</v>
      </c>
      <c r="R64" t="s">
        <v>954</v>
      </c>
      <c r="S64" t="s">
        <v>955</v>
      </c>
      <c r="T64" t="s">
        <v>956</v>
      </c>
      <c r="U64" t="s">
        <v>224</v>
      </c>
      <c r="V64" t="s">
        <v>163</v>
      </c>
      <c r="W64" t="s">
        <v>62</v>
      </c>
      <c r="X64" t="s">
        <v>62</v>
      </c>
      <c r="Y64" t="s">
        <v>62</v>
      </c>
      <c r="Z64" t="s">
        <v>63</v>
      </c>
      <c r="AA64" t="s">
        <v>152</v>
      </c>
      <c r="AB64" t="s">
        <v>64</v>
      </c>
      <c r="AC64" t="s">
        <v>65</v>
      </c>
      <c r="AD64" t="s">
        <v>66</v>
      </c>
      <c r="AE64" t="s">
        <v>957</v>
      </c>
    </row>
    <row r="65" spans="1:31" x14ac:dyDescent="0.3">
      <c r="A65" t="s">
        <v>958</v>
      </c>
      <c r="B65" t="s">
        <v>959</v>
      </c>
      <c r="C65" t="s">
        <v>960</v>
      </c>
      <c r="D65">
        <v>2021</v>
      </c>
      <c r="E65" t="s">
        <v>152</v>
      </c>
      <c r="F65">
        <v>14</v>
      </c>
      <c r="G65" t="s">
        <v>214</v>
      </c>
      <c r="H65" t="s">
        <v>961</v>
      </c>
      <c r="L65">
        <v>4</v>
      </c>
      <c r="M65" t="s">
        <v>962</v>
      </c>
      <c r="N65" t="s">
        <v>963</v>
      </c>
      <c r="O65" t="s">
        <v>964</v>
      </c>
      <c r="P65" t="s">
        <v>965</v>
      </c>
      <c r="Q65" t="s">
        <v>966</v>
      </c>
      <c r="R65" t="s">
        <v>967</v>
      </c>
      <c r="S65" t="s">
        <v>968</v>
      </c>
      <c r="T65" t="s">
        <v>969</v>
      </c>
      <c r="U65" t="s">
        <v>224</v>
      </c>
      <c r="V65" t="s">
        <v>163</v>
      </c>
      <c r="W65" t="s">
        <v>62</v>
      </c>
      <c r="X65" t="s">
        <v>62</v>
      </c>
      <c r="Y65" t="s">
        <v>62</v>
      </c>
      <c r="Z65" t="s">
        <v>63</v>
      </c>
      <c r="AA65" t="s">
        <v>152</v>
      </c>
      <c r="AB65" t="s">
        <v>64</v>
      </c>
      <c r="AC65" t="s">
        <v>65</v>
      </c>
      <c r="AD65" t="s">
        <v>66</v>
      </c>
      <c r="AE65" t="s">
        <v>970</v>
      </c>
    </row>
    <row r="66" spans="1:31" x14ac:dyDescent="0.3">
      <c r="A66" t="s">
        <v>971</v>
      </c>
      <c r="B66" t="s">
        <v>972</v>
      </c>
      <c r="C66" t="s">
        <v>973</v>
      </c>
      <c r="D66">
        <v>2023</v>
      </c>
      <c r="E66" t="s">
        <v>136</v>
      </c>
      <c r="F66">
        <v>15</v>
      </c>
      <c r="G66" t="s">
        <v>378</v>
      </c>
      <c r="H66" t="s">
        <v>974</v>
      </c>
      <c r="L66">
        <v>3</v>
      </c>
      <c r="M66" t="s">
        <v>975</v>
      </c>
      <c r="N66" t="s">
        <v>976</v>
      </c>
      <c r="O66" t="s">
        <v>977</v>
      </c>
      <c r="P66" t="s">
        <v>978</v>
      </c>
      <c r="Q66" t="s">
        <v>979</v>
      </c>
      <c r="R66" t="s">
        <v>980</v>
      </c>
      <c r="S66" t="s">
        <v>981</v>
      </c>
      <c r="T66" t="s">
        <v>982</v>
      </c>
      <c r="U66" t="s">
        <v>224</v>
      </c>
      <c r="V66" t="s">
        <v>146</v>
      </c>
      <c r="W66" t="s">
        <v>62</v>
      </c>
      <c r="X66" t="s">
        <v>62</v>
      </c>
      <c r="Y66" t="s">
        <v>62</v>
      </c>
      <c r="Z66" t="s">
        <v>63</v>
      </c>
      <c r="AA66" t="s">
        <v>147</v>
      </c>
      <c r="AB66" t="s">
        <v>64</v>
      </c>
      <c r="AC66" t="s">
        <v>65</v>
      </c>
      <c r="AD66" t="s">
        <v>66</v>
      </c>
      <c r="AE66" t="s">
        <v>983</v>
      </c>
    </row>
    <row r="67" spans="1:31" x14ac:dyDescent="0.3">
      <c r="A67" t="s">
        <v>984</v>
      </c>
      <c r="B67" t="s">
        <v>985</v>
      </c>
      <c r="C67" t="s">
        <v>986</v>
      </c>
      <c r="D67">
        <v>2023</v>
      </c>
      <c r="E67" t="s">
        <v>987</v>
      </c>
      <c r="F67">
        <v>6</v>
      </c>
      <c r="G67" t="s">
        <v>658</v>
      </c>
      <c r="H67" t="s">
        <v>62</v>
      </c>
      <c r="I67">
        <v>2430</v>
      </c>
      <c r="J67">
        <v>2446</v>
      </c>
      <c r="K67">
        <v>16</v>
      </c>
      <c r="L67">
        <v>1</v>
      </c>
      <c r="M67" t="s">
        <v>988</v>
      </c>
      <c r="N67" t="s">
        <v>989</v>
      </c>
      <c r="O67" t="s">
        <v>990</v>
      </c>
      <c r="P67" t="s">
        <v>991</v>
      </c>
      <c r="Q67" t="s">
        <v>992</v>
      </c>
      <c r="R67" t="s">
        <v>993</v>
      </c>
      <c r="S67" t="s">
        <v>62</v>
      </c>
      <c r="T67" t="s">
        <v>994</v>
      </c>
      <c r="U67" t="s">
        <v>60</v>
      </c>
      <c r="V67" t="s">
        <v>995</v>
      </c>
      <c r="W67" t="s">
        <v>62</v>
      </c>
      <c r="X67" t="s">
        <v>62</v>
      </c>
      <c r="Y67" t="s">
        <v>62</v>
      </c>
      <c r="Z67" t="s">
        <v>63</v>
      </c>
      <c r="AA67" t="s">
        <v>996</v>
      </c>
      <c r="AB67" t="s">
        <v>64</v>
      </c>
      <c r="AC67" t="s">
        <v>65</v>
      </c>
      <c r="AD67" t="s">
        <v>66</v>
      </c>
      <c r="AE67" t="s">
        <v>997</v>
      </c>
    </row>
    <row r="68" spans="1:31" x14ac:dyDescent="0.3">
      <c r="A68" t="s">
        <v>998</v>
      </c>
      <c r="B68" t="s">
        <v>999</v>
      </c>
      <c r="C68" t="s">
        <v>1000</v>
      </c>
      <c r="D68">
        <v>2023</v>
      </c>
      <c r="E68" t="s">
        <v>860</v>
      </c>
      <c r="F68">
        <v>7</v>
      </c>
      <c r="G68" t="s">
        <v>550</v>
      </c>
      <c r="H68" t="s">
        <v>62</v>
      </c>
      <c r="I68">
        <v>2511</v>
      </c>
      <c r="J68">
        <v>2536</v>
      </c>
      <c r="K68">
        <v>25</v>
      </c>
      <c r="L68">
        <v>0</v>
      </c>
      <c r="M68" t="s">
        <v>1001</v>
      </c>
      <c r="N68" t="s">
        <v>1002</v>
      </c>
      <c r="O68" t="s">
        <v>1003</v>
      </c>
      <c r="P68" t="s">
        <v>1004</v>
      </c>
      <c r="Q68" t="s">
        <v>1005</v>
      </c>
      <c r="R68" t="s">
        <v>1006</v>
      </c>
      <c r="S68" t="s">
        <v>1007</v>
      </c>
      <c r="T68" t="s">
        <v>1008</v>
      </c>
      <c r="U68" t="s">
        <v>869</v>
      </c>
      <c r="V68" t="s">
        <v>870</v>
      </c>
      <c r="W68" t="s">
        <v>62</v>
      </c>
      <c r="X68" t="s">
        <v>62</v>
      </c>
      <c r="Y68" t="s">
        <v>62</v>
      </c>
      <c r="Z68" t="s">
        <v>63</v>
      </c>
      <c r="AA68" t="s">
        <v>860</v>
      </c>
      <c r="AB68" t="s">
        <v>64</v>
      </c>
      <c r="AC68" t="s">
        <v>65</v>
      </c>
      <c r="AD68" t="s">
        <v>66</v>
      </c>
      <c r="AE68" t="s">
        <v>1009</v>
      </c>
    </row>
    <row r="69" spans="1:31" x14ac:dyDescent="0.3">
      <c r="A69" t="s">
        <v>1010</v>
      </c>
      <c r="B69" t="s">
        <v>1011</v>
      </c>
      <c r="C69" t="s">
        <v>1012</v>
      </c>
      <c r="D69">
        <v>2022</v>
      </c>
      <c r="E69" t="s">
        <v>1013</v>
      </c>
      <c r="F69">
        <v>10</v>
      </c>
      <c r="G69" t="s">
        <v>62</v>
      </c>
      <c r="H69" t="s">
        <v>1014</v>
      </c>
      <c r="L69">
        <v>2</v>
      </c>
      <c r="M69" t="s">
        <v>1015</v>
      </c>
      <c r="N69" t="s">
        <v>1016</v>
      </c>
      <c r="O69" t="s">
        <v>1017</v>
      </c>
      <c r="P69" t="s">
        <v>1018</v>
      </c>
      <c r="Q69" t="s">
        <v>1019</v>
      </c>
      <c r="R69" t="s">
        <v>1020</v>
      </c>
      <c r="S69" t="s">
        <v>62</v>
      </c>
      <c r="T69" t="s">
        <v>1021</v>
      </c>
      <c r="U69" t="s">
        <v>1022</v>
      </c>
      <c r="V69" t="s">
        <v>1023</v>
      </c>
      <c r="W69" t="s">
        <v>62</v>
      </c>
      <c r="X69" t="s">
        <v>62</v>
      </c>
      <c r="Y69" t="s">
        <v>62</v>
      </c>
      <c r="Z69" t="s">
        <v>63</v>
      </c>
      <c r="AA69" t="s">
        <v>1024</v>
      </c>
      <c r="AB69" t="s">
        <v>64</v>
      </c>
      <c r="AC69" t="s">
        <v>65</v>
      </c>
      <c r="AD69" t="s">
        <v>66</v>
      </c>
      <c r="AE69" t="s">
        <v>1025</v>
      </c>
    </row>
    <row r="70" spans="1:31" x14ac:dyDescent="0.3">
      <c r="A70" t="s">
        <v>1026</v>
      </c>
      <c r="B70" t="s">
        <v>1027</v>
      </c>
      <c r="C70" t="s">
        <v>1028</v>
      </c>
      <c r="D70">
        <v>2022</v>
      </c>
      <c r="E70" t="s">
        <v>103</v>
      </c>
      <c r="F70">
        <v>8</v>
      </c>
      <c r="G70" t="s">
        <v>62</v>
      </c>
      <c r="H70" t="s">
        <v>62</v>
      </c>
      <c r="I70">
        <v>2389</v>
      </c>
      <c r="J70">
        <v>2400</v>
      </c>
      <c r="K70">
        <v>11</v>
      </c>
      <c r="L70">
        <v>9</v>
      </c>
      <c r="M70" t="s">
        <v>1029</v>
      </c>
      <c r="N70" t="s">
        <v>1030</v>
      </c>
      <c r="O70" t="s">
        <v>1031</v>
      </c>
      <c r="P70" t="s">
        <v>1032</v>
      </c>
      <c r="Q70" t="s">
        <v>1033</v>
      </c>
      <c r="R70" t="s">
        <v>1034</v>
      </c>
      <c r="S70" t="s">
        <v>1035</v>
      </c>
      <c r="T70" t="s">
        <v>1036</v>
      </c>
      <c r="U70" t="s">
        <v>112</v>
      </c>
      <c r="V70" t="s">
        <v>113</v>
      </c>
      <c r="W70" t="s">
        <v>62</v>
      </c>
      <c r="X70" t="s">
        <v>62</v>
      </c>
      <c r="Y70" t="s">
        <v>62</v>
      </c>
      <c r="Z70" t="s">
        <v>63</v>
      </c>
      <c r="AA70" t="s">
        <v>114</v>
      </c>
      <c r="AB70" t="s">
        <v>64</v>
      </c>
      <c r="AC70" t="s">
        <v>65</v>
      </c>
      <c r="AD70" t="s">
        <v>66</v>
      </c>
      <c r="AE70" t="s">
        <v>1037</v>
      </c>
    </row>
    <row r="71" spans="1:31" x14ac:dyDescent="0.3">
      <c r="A71" t="s">
        <v>1038</v>
      </c>
      <c r="B71" t="s">
        <v>1039</v>
      </c>
      <c r="C71" t="s">
        <v>1040</v>
      </c>
      <c r="D71">
        <v>2024</v>
      </c>
      <c r="E71" t="s">
        <v>136</v>
      </c>
      <c r="F71">
        <v>16</v>
      </c>
      <c r="G71" t="s">
        <v>198</v>
      </c>
      <c r="H71" t="s">
        <v>1041</v>
      </c>
      <c r="L71">
        <v>0</v>
      </c>
      <c r="M71" t="s">
        <v>1042</v>
      </c>
      <c r="N71" t="s">
        <v>1043</v>
      </c>
      <c r="O71" t="s">
        <v>1044</v>
      </c>
      <c r="P71" t="s">
        <v>1045</v>
      </c>
      <c r="Q71" t="s">
        <v>1046</v>
      </c>
      <c r="R71" t="s">
        <v>1047</v>
      </c>
      <c r="S71" t="s">
        <v>1048</v>
      </c>
      <c r="T71" t="s">
        <v>1049</v>
      </c>
      <c r="U71" t="s">
        <v>60</v>
      </c>
      <c r="V71" t="s">
        <v>146</v>
      </c>
      <c r="W71" t="s">
        <v>62</v>
      </c>
      <c r="X71" t="s">
        <v>62</v>
      </c>
      <c r="Y71" t="s">
        <v>62</v>
      </c>
      <c r="Z71" t="s">
        <v>63</v>
      </c>
      <c r="AA71" t="s">
        <v>147</v>
      </c>
      <c r="AB71" t="s">
        <v>64</v>
      </c>
      <c r="AC71" t="s">
        <v>65</v>
      </c>
      <c r="AD71" t="s">
        <v>66</v>
      </c>
      <c r="AE71" t="s">
        <v>1050</v>
      </c>
    </row>
    <row r="72" spans="1:31" x14ac:dyDescent="0.3">
      <c r="A72" t="s">
        <v>1051</v>
      </c>
      <c r="B72" t="s">
        <v>1052</v>
      </c>
      <c r="C72" t="s">
        <v>1053</v>
      </c>
      <c r="D72">
        <v>2023</v>
      </c>
      <c r="E72" t="s">
        <v>1054</v>
      </c>
      <c r="F72">
        <v>11</v>
      </c>
      <c r="G72" t="s">
        <v>658</v>
      </c>
      <c r="H72" t="s">
        <v>62</v>
      </c>
      <c r="I72">
        <v>2583</v>
      </c>
      <c r="J72">
        <v>2596</v>
      </c>
      <c r="K72">
        <v>13</v>
      </c>
      <c r="L72">
        <v>0</v>
      </c>
      <c r="M72" t="s">
        <v>1055</v>
      </c>
      <c r="N72" t="s">
        <v>1056</v>
      </c>
      <c r="O72" t="s">
        <v>1057</v>
      </c>
      <c r="P72" t="s">
        <v>1058</v>
      </c>
      <c r="Q72" t="s">
        <v>1059</v>
      </c>
      <c r="R72" t="s">
        <v>1060</v>
      </c>
      <c r="S72" t="s">
        <v>62</v>
      </c>
      <c r="T72" t="s">
        <v>62</v>
      </c>
      <c r="U72" t="s">
        <v>1061</v>
      </c>
      <c r="V72" t="s">
        <v>1062</v>
      </c>
      <c r="W72" t="s">
        <v>62</v>
      </c>
      <c r="X72" t="s">
        <v>62</v>
      </c>
      <c r="Y72" t="s">
        <v>62</v>
      </c>
      <c r="Z72" t="s">
        <v>63</v>
      </c>
      <c r="AA72" t="s">
        <v>1063</v>
      </c>
      <c r="AB72" t="s">
        <v>64</v>
      </c>
      <c r="AC72" t="s">
        <v>65</v>
      </c>
      <c r="AD72" t="s">
        <v>66</v>
      </c>
      <c r="AE72" t="s">
        <v>1064</v>
      </c>
    </row>
    <row r="73" spans="1:31" x14ac:dyDescent="0.3">
      <c r="A73" t="s">
        <v>1065</v>
      </c>
      <c r="B73" t="s">
        <v>1066</v>
      </c>
      <c r="C73" t="s">
        <v>1067</v>
      </c>
      <c r="D73">
        <v>2024</v>
      </c>
      <c r="E73" t="s">
        <v>152</v>
      </c>
      <c r="F73">
        <v>17</v>
      </c>
      <c r="G73" t="s">
        <v>198</v>
      </c>
      <c r="H73" t="s">
        <v>1068</v>
      </c>
      <c r="L73">
        <v>0</v>
      </c>
      <c r="M73" t="s">
        <v>1069</v>
      </c>
      <c r="N73" t="s">
        <v>1070</v>
      </c>
      <c r="O73" t="s">
        <v>1071</v>
      </c>
      <c r="P73" t="s">
        <v>1072</v>
      </c>
      <c r="Q73" t="s">
        <v>1073</v>
      </c>
      <c r="R73" t="s">
        <v>1074</v>
      </c>
      <c r="S73" t="s">
        <v>1075</v>
      </c>
      <c r="T73" t="s">
        <v>1076</v>
      </c>
      <c r="U73" t="s">
        <v>60</v>
      </c>
      <c r="V73" t="s">
        <v>163</v>
      </c>
      <c r="W73" t="s">
        <v>62</v>
      </c>
      <c r="X73" t="s">
        <v>62</v>
      </c>
      <c r="Y73" t="s">
        <v>62</v>
      </c>
      <c r="Z73" t="s">
        <v>63</v>
      </c>
      <c r="AA73" t="s">
        <v>152</v>
      </c>
      <c r="AB73" t="s">
        <v>64</v>
      </c>
      <c r="AC73" t="s">
        <v>65</v>
      </c>
      <c r="AD73" t="s">
        <v>66</v>
      </c>
      <c r="AE73" t="s">
        <v>1077</v>
      </c>
    </row>
    <row r="74" spans="1:31" x14ac:dyDescent="0.3">
      <c r="A74" t="s">
        <v>1078</v>
      </c>
      <c r="B74" t="s">
        <v>1079</v>
      </c>
      <c r="C74" t="s">
        <v>1080</v>
      </c>
      <c r="D74">
        <v>2022</v>
      </c>
      <c r="E74" t="s">
        <v>136</v>
      </c>
      <c r="F74">
        <v>14</v>
      </c>
      <c r="G74" t="s">
        <v>846</v>
      </c>
      <c r="H74" t="s">
        <v>1081</v>
      </c>
      <c r="L74">
        <v>1</v>
      </c>
      <c r="M74" t="s">
        <v>1082</v>
      </c>
      <c r="N74" t="s">
        <v>1083</v>
      </c>
      <c r="O74" t="s">
        <v>1084</v>
      </c>
      <c r="P74" t="s">
        <v>1085</v>
      </c>
      <c r="Q74" t="s">
        <v>1086</v>
      </c>
      <c r="R74" t="s">
        <v>1087</v>
      </c>
      <c r="S74" t="s">
        <v>1088</v>
      </c>
      <c r="T74" t="s">
        <v>1089</v>
      </c>
      <c r="U74" t="s">
        <v>224</v>
      </c>
      <c r="V74" t="s">
        <v>146</v>
      </c>
      <c r="W74" t="s">
        <v>62</v>
      </c>
      <c r="X74" t="s">
        <v>62</v>
      </c>
      <c r="Y74" t="s">
        <v>62</v>
      </c>
      <c r="Z74" t="s">
        <v>63</v>
      </c>
      <c r="AA74" t="s">
        <v>147</v>
      </c>
      <c r="AB74" t="s">
        <v>64</v>
      </c>
      <c r="AC74" t="s">
        <v>65</v>
      </c>
      <c r="AD74" t="s">
        <v>66</v>
      </c>
      <c r="AE74" t="s">
        <v>1090</v>
      </c>
    </row>
    <row r="75" spans="1:31" x14ac:dyDescent="0.3">
      <c r="A75" t="s">
        <v>1091</v>
      </c>
      <c r="B75" t="s">
        <v>1092</v>
      </c>
      <c r="C75" t="s">
        <v>1093</v>
      </c>
      <c r="D75">
        <v>2022</v>
      </c>
      <c r="E75" t="s">
        <v>136</v>
      </c>
      <c r="F75">
        <v>14</v>
      </c>
      <c r="G75" t="s">
        <v>846</v>
      </c>
      <c r="H75" t="s">
        <v>1094</v>
      </c>
      <c r="L75">
        <v>9</v>
      </c>
      <c r="M75" t="s">
        <v>1095</v>
      </c>
      <c r="N75" t="s">
        <v>1096</v>
      </c>
      <c r="O75" t="s">
        <v>1097</v>
      </c>
      <c r="P75" t="s">
        <v>1098</v>
      </c>
      <c r="Q75" t="s">
        <v>1099</v>
      </c>
      <c r="R75" t="s">
        <v>1100</v>
      </c>
      <c r="S75" t="s">
        <v>1101</v>
      </c>
      <c r="T75" t="s">
        <v>1102</v>
      </c>
      <c r="U75" t="s">
        <v>224</v>
      </c>
      <c r="V75" t="s">
        <v>146</v>
      </c>
      <c r="W75" t="s">
        <v>62</v>
      </c>
      <c r="X75" t="s">
        <v>62</v>
      </c>
      <c r="Y75" t="s">
        <v>62</v>
      </c>
      <c r="Z75" t="s">
        <v>63</v>
      </c>
      <c r="AA75" t="s">
        <v>147</v>
      </c>
      <c r="AB75" t="s">
        <v>64</v>
      </c>
      <c r="AC75" t="s">
        <v>65</v>
      </c>
      <c r="AD75" t="s">
        <v>66</v>
      </c>
      <c r="AE75" t="s">
        <v>1103</v>
      </c>
    </row>
    <row r="76" spans="1:31" x14ac:dyDescent="0.3">
      <c r="A76" t="s">
        <v>1104</v>
      </c>
      <c r="B76" t="s">
        <v>1105</v>
      </c>
      <c r="C76" t="s">
        <v>1106</v>
      </c>
      <c r="D76">
        <v>2022</v>
      </c>
      <c r="E76" t="s">
        <v>197</v>
      </c>
      <c r="F76">
        <v>3</v>
      </c>
      <c r="G76" t="s">
        <v>378</v>
      </c>
      <c r="H76" t="s">
        <v>62</v>
      </c>
      <c r="I76">
        <v>40</v>
      </c>
      <c r="J76">
        <v>55</v>
      </c>
      <c r="K76">
        <v>15</v>
      </c>
      <c r="L76">
        <v>17</v>
      </c>
      <c r="M76" t="s">
        <v>1107</v>
      </c>
      <c r="N76" t="s">
        <v>1108</v>
      </c>
      <c r="O76" t="s">
        <v>1109</v>
      </c>
      <c r="P76" t="s">
        <v>1110</v>
      </c>
      <c r="Q76" t="s">
        <v>1111</v>
      </c>
      <c r="R76" t="s">
        <v>1112</v>
      </c>
      <c r="S76" t="s">
        <v>1113</v>
      </c>
      <c r="T76" t="s">
        <v>1114</v>
      </c>
      <c r="U76" t="s">
        <v>207</v>
      </c>
      <c r="V76" t="s">
        <v>208</v>
      </c>
      <c r="W76" t="s">
        <v>62</v>
      </c>
      <c r="X76" t="s">
        <v>62</v>
      </c>
      <c r="Y76" t="s">
        <v>62</v>
      </c>
      <c r="Z76" t="s">
        <v>63</v>
      </c>
      <c r="AA76" t="s">
        <v>209</v>
      </c>
      <c r="AB76" t="s">
        <v>64</v>
      </c>
      <c r="AC76" t="s">
        <v>65</v>
      </c>
      <c r="AD76" t="s">
        <v>66</v>
      </c>
      <c r="AE76" t="s">
        <v>1115</v>
      </c>
    </row>
    <row r="77" spans="1:31" x14ac:dyDescent="0.3">
      <c r="A77" t="s">
        <v>1116</v>
      </c>
      <c r="B77" t="s">
        <v>1117</v>
      </c>
      <c r="C77" t="s">
        <v>1118</v>
      </c>
      <c r="D77">
        <v>2022</v>
      </c>
      <c r="E77" t="s">
        <v>1119</v>
      </c>
      <c r="F77">
        <v>2022</v>
      </c>
      <c r="G77" t="s">
        <v>62</v>
      </c>
      <c r="H77" t="s">
        <v>1120</v>
      </c>
      <c r="L77">
        <v>6</v>
      </c>
      <c r="M77" t="s">
        <v>1121</v>
      </c>
      <c r="N77" t="s">
        <v>1122</v>
      </c>
      <c r="O77" t="s">
        <v>1123</v>
      </c>
      <c r="P77" t="s">
        <v>1124</v>
      </c>
      <c r="Q77" t="s">
        <v>1125</v>
      </c>
      <c r="R77" t="s">
        <v>62</v>
      </c>
      <c r="S77" t="s">
        <v>1126</v>
      </c>
      <c r="T77" t="s">
        <v>268</v>
      </c>
      <c r="U77" t="s">
        <v>1127</v>
      </c>
      <c r="V77" t="s">
        <v>1128</v>
      </c>
      <c r="W77" t="s">
        <v>62</v>
      </c>
      <c r="X77" t="s">
        <v>62</v>
      </c>
      <c r="Y77" t="s">
        <v>62</v>
      </c>
      <c r="Z77" t="s">
        <v>63</v>
      </c>
      <c r="AA77" t="s">
        <v>1129</v>
      </c>
      <c r="AB77" t="s">
        <v>64</v>
      </c>
      <c r="AC77" t="s">
        <v>65</v>
      </c>
      <c r="AD77" t="s">
        <v>66</v>
      </c>
      <c r="AE77" t="s">
        <v>1130</v>
      </c>
    </row>
    <row r="78" spans="1:31" x14ac:dyDescent="0.3">
      <c r="A78" t="s">
        <v>1131</v>
      </c>
      <c r="B78" t="s">
        <v>1132</v>
      </c>
      <c r="C78" t="s">
        <v>1133</v>
      </c>
      <c r="D78">
        <v>2022</v>
      </c>
      <c r="E78" t="s">
        <v>1134</v>
      </c>
      <c r="F78">
        <v>10</v>
      </c>
      <c r="G78" t="s">
        <v>275</v>
      </c>
      <c r="H78" t="s">
        <v>62</v>
      </c>
      <c r="I78">
        <v>292</v>
      </c>
      <c r="J78">
        <v>307</v>
      </c>
      <c r="K78">
        <v>15</v>
      </c>
      <c r="L78">
        <v>2</v>
      </c>
      <c r="M78" t="s">
        <v>1135</v>
      </c>
      <c r="N78" t="s">
        <v>1136</v>
      </c>
      <c r="O78" t="s">
        <v>1137</v>
      </c>
      <c r="P78" t="s">
        <v>1138</v>
      </c>
      <c r="Q78" t="s">
        <v>1139</v>
      </c>
      <c r="R78" t="s">
        <v>62</v>
      </c>
      <c r="S78" t="s">
        <v>1140</v>
      </c>
      <c r="T78" t="s">
        <v>1141</v>
      </c>
      <c r="U78" t="s">
        <v>1142</v>
      </c>
      <c r="V78" t="s">
        <v>1143</v>
      </c>
      <c r="W78" t="s">
        <v>62</v>
      </c>
      <c r="X78" t="s">
        <v>62</v>
      </c>
      <c r="Y78" t="s">
        <v>62</v>
      </c>
      <c r="Z78" t="s">
        <v>63</v>
      </c>
      <c r="AA78" t="s">
        <v>1144</v>
      </c>
      <c r="AB78" t="s">
        <v>64</v>
      </c>
      <c r="AC78" t="s">
        <v>65</v>
      </c>
      <c r="AD78" t="s">
        <v>66</v>
      </c>
      <c r="AE78" t="s">
        <v>1145</v>
      </c>
    </row>
    <row r="79" spans="1:31" x14ac:dyDescent="0.3">
      <c r="A79" t="s">
        <v>1146</v>
      </c>
      <c r="B79" t="s">
        <v>1147</v>
      </c>
      <c r="C79" t="s">
        <v>1148</v>
      </c>
      <c r="D79">
        <v>2022</v>
      </c>
      <c r="E79" t="s">
        <v>1149</v>
      </c>
      <c r="F79">
        <v>6</v>
      </c>
      <c r="G79" t="s">
        <v>378</v>
      </c>
      <c r="H79" t="s">
        <v>62</v>
      </c>
      <c r="I79">
        <v>799</v>
      </c>
      <c r="J79">
        <v>806</v>
      </c>
      <c r="K79">
        <v>7</v>
      </c>
      <c r="L79">
        <v>0</v>
      </c>
      <c r="M79" t="s">
        <v>1150</v>
      </c>
      <c r="N79" t="s">
        <v>1151</v>
      </c>
      <c r="O79" t="s">
        <v>1152</v>
      </c>
      <c r="P79" t="s">
        <v>1153</v>
      </c>
      <c r="Q79" t="s">
        <v>1154</v>
      </c>
      <c r="R79" t="s">
        <v>1155</v>
      </c>
      <c r="S79" t="s">
        <v>1156</v>
      </c>
      <c r="T79" t="s">
        <v>1157</v>
      </c>
      <c r="U79" t="s">
        <v>371</v>
      </c>
      <c r="V79" t="s">
        <v>1158</v>
      </c>
      <c r="W79" t="s">
        <v>62</v>
      </c>
      <c r="X79" t="s">
        <v>62</v>
      </c>
      <c r="Y79" t="s">
        <v>62</v>
      </c>
      <c r="Z79" t="s">
        <v>63</v>
      </c>
      <c r="AA79" t="s">
        <v>1149</v>
      </c>
      <c r="AB79" t="s">
        <v>64</v>
      </c>
      <c r="AC79" t="s">
        <v>65</v>
      </c>
      <c r="AD79" t="s">
        <v>66</v>
      </c>
      <c r="AE79" t="s">
        <v>1159</v>
      </c>
    </row>
    <row r="80" spans="1:31" x14ac:dyDescent="0.3">
      <c r="A80" t="s">
        <v>1160</v>
      </c>
      <c r="B80" t="s">
        <v>1161</v>
      </c>
      <c r="C80" t="s">
        <v>1162</v>
      </c>
      <c r="D80">
        <v>2022</v>
      </c>
      <c r="E80" t="s">
        <v>152</v>
      </c>
      <c r="F80">
        <v>15</v>
      </c>
      <c r="G80" t="s">
        <v>672</v>
      </c>
      <c r="H80" t="s">
        <v>1163</v>
      </c>
      <c r="L80">
        <v>3</v>
      </c>
      <c r="M80" t="s">
        <v>1164</v>
      </c>
      <c r="N80" t="s">
        <v>1165</v>
      </c>
      <c r="O80" t="s">
        <v>1166</v>
      </c>
      <c r="P80" t="s">
        <v>1167</v>
      </c>
      <c r="Q80" t="s">
        <v>1168</v>
      </c>
      <c r="R80" t="s">
        <v>1169</v>
      </c>
      <c r="S80" t="s">
        <v>1170</v>
      </c>
      <c r="T80" t="s">
        <v>1171</v>
      </c>
      <c r="U80" t="s">
        <v>224</v>
      </c>
      <c r="V80" t="s">
        <v>163</v>
      </c>
      <c r="W80" t="s">
        <v>62</v>
      </c>
      <c r="X80" t="s">
        <v>62</v>
      </c>
      <c r="Y80" t="s">
        <v>62</v>
      </c>
      <c r="Z80" t="s">
        <v>63</v>
      </c>
      <c r="AA80" t="s">
        <v>152</v>
      </c>
      <c r="AB80" t="s">
        <v>64</v>
      </c>
      <c r="AC80" t="s">
        <v>65</v>
      </c>
      <c r="AD80" t="s">
        <v>66</v>
      </c>
      <c r="AE80" t="s">
        <v>1172</v>
      </c>
    </row>
    <row r="81" spans="1:31" x14ac:dyDescent="0.3">
      <c r="A81" t="s">
        <v>1173</v>
      </c>
      <c r="B81" t="s">
        <v>1174</v>
      </c>
      <c r="C81" t="s">
        <v>1175</v>
      </c>
      <c r="D81">
        <v>2023</v>
      </c>
      <c r="E81" t="s">
        <v>152</v>
      </c>
      <c r="F81">
        <v>16</v>
      </c>
      <c r="G81" t="s">
        <v>322</v>
      </c>
      <c r="H81" t="s">
        <v>1176</v>
      </c>
      <c r="L81">
        <v>3</v>
      </c>
      <c r="M81" t="s">
        <v>1177</v>
      </c>
      <c r="N81" t="s">
        <v>1178</v>
      </c>
      <c r="O81" t="s">
        <v>1179</v>
      </c>
      <c r="P81" t="s">
        <v>1180</v>
      </c>
      <c r="Q81" t="s">
        <v>1181</v>
      </c>
      <c r="R81" t="s">
        <v>1182</v>
      </c>
      <c r="S81" t="s">
        <v>1183</v>
      </c>
      <c r="T81" t="s">
        <v>1184</v>
      </c>
      <c r="U81" t="s">
        <v>224</v>
      </c>
      <c r="V81" t="s">
        <v>163</v>
      </c>
      <c r="W81" t="s">
        <v>62</v>
      </c>
      <c r="X81" t="s">
        <v>62</v>
      </c>
      <c r="Y81" t="s">
        <v>62</v>
      </c>
      <c r="Z81" t="s">
        <v>63</v>
      </c>
      <c r="AA81" t="s">
        <v>152</v>
      </c>
      <c r="AB81" t="s">
        <v>83</v>
      </c>
      <c r="AC81" t="s">
        <v>65</v>
      </c>
      <c r="AD81" t="s">
        <v>66</v>
      </c>
      <c r="AE81" t="s">
        <v>1185</v>
      </c>
    </row>
    <row r="82" spans="1:31" x14ac:dyDescent="0.3">
      <c r="A82" t="s">
        <v>1186</v>
      </c>
      <c r="B82" t="s">
        <v>1187</v>
      </c>
      <c r="C82" t="s">
        <v>1188</v>
      </c>
      <c r="D82">
        <v>2022</v>
      </c>
      <c r="E82" t="s">
        <v>152</v>
      </c>
      <c r="F82">
        <v>15</v>
      </c>
      <c r="G82" t="s">
        <v>229</v>
      </c>
      <c r="H82" t="s">
        <v>1189</v>
      </c>
      <c r="L82">
        <v>4</v>
      </c>
      <c r="M82" t="s">
        <v>1190</v>
      </c>
      <c r="N82" t="s">
        <v>1191</v>
      </c>
      <c r="O82" t="s">
        <v>1192</v>
      </c>
      <c r="P82" t="s">
        <v>1193</v>
      </c>
      <c r="Q82" t="s">
        <v>1194</v>
      </c>
      <c r="R82" t="s">
        <v>1195</v>
      </c>
      <c r="S82" t="s">
        <v>1196</v>
      </c>
      <c r="T82" t="s">
        <v>1197</v>
      </c>
      <c r="U82" t="s">
        <v>224</v>
      </c>
      <c r="V82" t="s">
        <v>163</v>
      </c>
      <c r="W82" t="s">
        <v>62</v>
      </c>
      <c r="X82" t="s">
        <v>62</v>
      </c>
      <c r="Y82" t="s">
        <v>62</v>
      </c>
      <c r="Z82" t="s">
        <v>63</v>
      </c>
      <c r="AA82" t="s">
        <v>152</v>
      </c>
      <c r="AB82" t="s">
        <v>64</v>
      </c>
      <c r="AC82" t="s">
        <v>65</v>
      </c>
      <c r="AD82" t="s">
        <v>66</v>
      </c>
      <c r="AE82" t="s">
        <v>1198</v>
      </c>
    </row>
    <row r="83" spans="1:31" x14ac:dyDescent="0.3">
      <c r="A83" t="s">
        <v>1199</v>
      </c>
      <c r="B83" t="s">
        <v>1200</v>
      </c>
      <c r="C83" t="s">
        <v>1201</v>
      </c>
      <c r="D83">
        <v>2023</v>
      </c>
      <c r="E83" t="s">
        <v>437</v>
      </c>
      <c r="F83">
        <v>16</v>
      </c>
      <c r="G83" t="s">
        <v>1202</v>
      </c>
      <c r="H83" t="s">
        <v>62</v>
      </c>
      <c r="I83">
        <v>3214</v>
      </c>
      <c r="J83">
        <v>3239</v>
      </c>
      <c r="K83">
        <v>25</v>
      </c>
      <c r="L83">
        <v>14</v>
      </c>
      <c r="M83" t="s">
        <v>1203</v>
      </c>
      <c r="N83" t="s">
        <v>1204</v>
      </c>
      <c r="O83" t="s">
        <v>1205</v>
      </c>
      <c r="P83" t="s">
        <v>1206</v>
      </c>
      <c r="Q83" t="s">
        <v>1207</v>
      </c>
      <c r="R83" t="s">
        <v>62</v>
      </c>
      <c r="S83" t="s">
        <v>1208</v>
      </c>
      <c r="T83" t="s">
        <v>1209</v>
      </c>
      <c r="U83" t="s">
        <v>96</v>
      </c>
      <c r="V83" t="s">
        <v>445</v>
      </c>
      <c r="W83" t="s">
        <v>62</v>
      </c>
      <c r="X83" t="s">
        <v>62</v>
      </c>
      <c r="Y83" t="s">
        <v>62</v>
      </c>
      <c r="Z83" t="s">
        <v>63</v>
      </c>
      <c r="AA83" t="s">
        <v>446</v>
      </c>
      <c r="AB83" t="s">
        <v>83</v>
      </c>
      <c r="AC83" t="s">
        <v>65</v>
      </c>
      <c r="AD83" t="s">
        <v>66</v>
      </c>
      <c r="AE83" t="s">
        <v>1210</v>
      </c>
    </row>
    <row r="84" spans="1:31" x14ac:dyDescent="0.3">
      <c r="A84" t="s">
        <v>1211</v>
      </c>
      <c r="B84" t="s">
        <v>1212</v>
      </c>
      <c r="C84" t="s">
        <v>1213</v>
      </c>
      <c r="D84">
        <v>2022</v>
      </c>
      <c r="E84" t="s">
        <v>1214</v>
      </c>
      <c r="F84">
        <v>10</v>
      </c>
      <c r="G84" t="s">
        <v>62</v>
      </c>
      <c r="H84" t="s">
        <v>1215</v>
      </c>
      <c r="L84">
        <v>1</v>
      </c>
      <c r="M84" t="s">
        <v>1216</v>
      </c>
      <c r="N84" t="s">
        <v>1217</v>
      </c>
      <c r="O84" t="s">
        <v>1218</v>
      </c>
      <c r="P84" t="s">
        <v>1219</v>
      </c>
      <c r="Q84" t="s">
        <v>1220</v>
      </c>
      <c r="R84" t="s">
        <v>1221</v>
      </c>
      <c r="S84" t="s">
        <v>1222</v>
      </c>
      <c r="T84" t="s">
        <v>1223</v>
      </c>
      <c r="U84" t="s">
        <v>1022</v>
      </c>
      <c r="V84" t="s">
        <v>1224</v>
      </c>
      <c r="W84" t="s">
        <v>62</v>
      </c>
      <c r="X84" t="s">
        <v>62</v>
      </c>
      <c r="Y84" t="s">
        <v>62</v>
      </c>
      <c r="Z84" t="s">
        <v>63</v>
      </c>
      <c r="AA84" t="s">
        <v>1225</v>
      </c>
      <c r="AB84" t="s">
        <v>83</v>
      </c>
      <c r="AC84" t="s">
        <v>65</v>
      </c>
      <c r="AD84" t="s">
        <v>66</v>
      </c>
      <c r="AE84" t="s">
        <v>1226</v>
      </c>
    </row>
    <row r="85" spans="1:31" x14ac:dyDescent="0.3">
      <c r="A85" t="s">
        <v>1227</v>
      </c>
      <c r="B85" t="s">
        <v>1228</v>
      </c>
      <c r="C85" t="s">
        <v>1229</v>
      </c>
      <c r="D85">
        <v>2023</v>
      </c>
      <c r="E85" t="s">
        <v>1230</v>
      </c>
      <c r="F85">
        <v>11</v>
      </c>
      <c r="G85" t="s">
        <v>700</v>
      </c>
      <c r="H85" t="s">
        <v>62</v>
      </c>
      <c r="I85">
        <v>1131</v>
      </c>
      <c r="J85">
        <v>1152</v>
      </c>
      <c r="K85">
        <v>21</v>
      </c>
      <c r="L85">
        <v>0</v>
      </c>
      <c r="M85" t="s">
        <v>1231</v>
      </c>
      <c r="N85" t="s">
        <v>1232</v>
      </c>
      <c r="O85" t="s">
        <v>1233</v>
      </c>
      <c r="P85" t="s">
        <v>1234</v>
      </c>
      <c r="Q85" t="s">
        <v>1235</v>
      </c>
      <c r="R85" t="s">
        <v>1236</v>
      </c>
      <c r="S85" t="s">
        <v>1237</v>
      </c>
      <c r="T85" t="s">
        <v>1238</v>
      </c>
      <c r="U85" t="s">
        <v>1239</v>
      </c>
      <c r="V85" t="s">
        <v>1240</v>
      </c>
      <c r="W85" t="s">
        <v>62</v>
      </c>
      <c r="X85" t="s">
        <v>62</v>
      </c>
      <c r="Y85" t="s">
        <v>62</v>
      </c>
      <c r="Z85" t="s">
        <v>63</v>
      </c>
      <c r="AA85" t="s">
        <v>1230</v>
      </c>
      <c r="AB85" t="s">
        <v>83</v>
      </c>
      <c r="AC85" t="s">
        <v>65</v>
      </c>
      <c r="AD85" t="s">
        <v>66</v>
      </c>
      <c r="AE85" t="s">
        <v>1241</v>
      </c>
    </row>
    <row r="86" spans="1:31" x14ac:dyDescent="0.3">
      <c r="A86" t="s">
        <v>1242</v>
      </c>
      <c r="B86" t="s">
        <v>1243</v>
      </c>
      <c r="C86" t="s">
        <v>1244</v>
      </c>
      <c r="D86">
        <v>2023</v>
      </c>
      <c r="E86" t="s">
        <v>152</v>
      </c>
      <c r="F86">
        <v>16</v>
      </c>
      <c r="G86" t="s">
        <v>1245</v>
      </c>
      <c r="H86" t="s">
        <v>1246</v>
      </c>
      <c r="L86">
        <v>0</v>
      </c>
      <c r="M86" t="s">
        <v>1247</v>
      </c>
      <c r="N86" t="s">
        <v>1248</v>
      </c>
      <c r="O86" t="s">
        <v>1249</v>
      </c>
      <c r="P86" t="s">
        <v>1250</v>
      </c>
      <c r="Q86" t="s">
        <v>1251</v>
      </c>
      <c r="R86" t="s">
        <v>1252</v>
      </c>
      <c r="S86" t="s">
        <v>1253</v>
      </c>
      <c r="T86" t="s">
        <v>1254</v>
      </c>
      <c r="U86" t="s">
        <v>60</v>
      </c>
      <c r="V86" t="s">
        <v>163</v>
      </c>
      <c r="W86" t="s">
        <v>62</v>
      </c>
      <c r="X86" t="s">
        <v>62</v>
      </c>
      <c r="Y86" t="s">
        <v>62</v>
      </c>
      <c r="Z86" t="s">
        <v>63</v>
      </c>
      <c r="AA86" t="s">
        <v>152</v>
      </c>
      <c r="AB86" t="s">
        <v>83</v>
      </c>
      <c r="AC86" t="s">
        <v>65</v>
      </c>
      <c r="AD86" t="s">
        <v>66</v>
      </c>
      <c r="AE86" t="s">
        <v>1255</v>
      </c>
    </row>
    <row r="87" spans="1:31" x14ac:dyDescent="0.3">
      <c r="A87" t="s">
        <v>1256</v>
      </c>
      <c r="B87" t="s">
        <v>1257</v>
      </c>
      <c r="C87" t="s">
        <v>1258</v>
      </c>
      <c r="D87">
        <v>2023</v>
      </c>
      <c r="E87" t="s">
        <v>119</v>
      </c>
      <c r="F87">
        <v>288</v>
      </c>
      <c r="G87" t="s">
        <v>62</v>
      </c>
      <c r="H87" t="s">
        <v>1259</v>
      </c>
      <c r="L87">
        <v>1</v>
      </c>
      <c r="M87" t="s">
        <v>1260</v>
      </c>
      <c r="N87" t="s">
        <v>1261</v>
      </c>
      <c r="O87" t="s">
        <v>1262</v>
      </c>
      <c r="P87" t="s">
        <v>1263</v>
      </c>
      <c r="Q87" t="s">
        <v>1264</v>
      </c>
      <c r="R87" t="s">
        <v>1265</v>
      </c>
      <c r="S87" t="s">
        <v>1266</v>
      </c>
      <c r="T87" t="s">
        <v>62</v>
      </c>
      <c r="U87" t="s">
        <v>112</v>
      </c>
      <c r="V87" t="s">
        <v>129</v>
      </c>
      <c r="W87" t="s">
        <v>62</v>
      </c>
      <c r="X87" t="s">
        <v>130</v>
      </c>
      <c r="Y87" t="s">
        <v>62</v>
      </c>
      <c r="Z87" t="s">
        <v>63</v>
      </c>
      <c r="AA87" t="s">
        <v>131</v>
      </c>
      <c r="AB87" t="s">
        <v>64</v>
      </c>
      <c r="AC87" t="s">
        <v>65</v>
      </c>
      <c r="AD87" t="s">
        <v>66</v>
      </c>
      <c r="AE87" t="s">
        <v>1267</v>
      </c>
    </row>
    <row r="88" spans="1:31" x14ac:dyDescent="0.3">
      <c r="A88" t="s">
        <v>1268</v>
      </c>
      <c r="B88" t="s">
        <v>1269</v>
      </c>
      <c r="C88" t="s">
        <v>1270</v>
      </c>
      <c r="D88">
        <v>2024</v>
      </c>
      <c r="E88" t="s">
        <v>197</v>
      </c>
      <c r="F88">
        <v>5</v>
      </c>
      <c r="G88" t="s">
        <v>198</v>
      </c>
      <c r="H88" t="s">
        <v>62</v>
      </c>
      <c r="I88">
        <v>393</v>
      </c>
      <c r="J88">
        <v>403</v>
      </c>
      <c r="K88">
        <v>10</v>
      </c>
      <c r="L88">
        <v>9</v>
      </c>
      <c r="M88" t="s">
        <v>1271</v>
      </c>
      <c r="N88" t="s">
        <v>1272</v>
      </c>
      <c r="O88" t="s">
        <v>1273</v>
      </c>
      <c r="P88" t="s">
        <v>1274</v>
      </c>
      <c r="Q88" t="s">
        <v>1275</v>
      </c>
      <c r="R88" t="s">
        <v>1276</v>
      </c>
      <c r="S88" t="s">
        <v>1277</v>
      </c>
      <c r="T88" t="s">
        <v>1278</v>
      </c>
      <c r="U88" t="s">
        <v>207</v>
      </c>
      <c r="V88" t="s">
        <v>208</v>
      </c>
      <c r="W88" t="s">
        <v>62</v>
      </c>
      <c r="X88" t="s">
        <v>62</v>
      </c>
      <c r="Y88" t="s">
        <v>62</v>
      </c>
      <c r="Z88" t="s">
        <v>63</v>
      </c>
      <c r="AA88" t="s">
        <v>209</v>
      </c>
      <c r="AB88" t="s">
        <v>64</v>
      </c>
      <c r="AC88" t="s">
        <v>65</v>
      </c>
      <c r="AD88" t="s">
        <v>66</v>
      </c>
      <c r="AE88" t="s">
        <v>1279</v>
      </c>
    </row>
    <row r="89" spans="1:31" x14ac:dyDescent="0.3">
      <c r="A89" t="s">
        <v>1280</v>
      </c>
      <c r="B89" t="s">
        <v>1281</v>
      </c>
      <c r="C89" t="s">
        <v>1282</v>
      </c>
      <c r="D89">
        <v>2023</v>
      </c>
      <c r="E89" t="s">
        <v>152</v>
      </c>
      <c r="F89">
        <v>16</v>
      </c>
      <c r="G89" t="s">
        <v>378</v>
      </c>
      <c r="H89" t="s">
        <v>1283</v>
      </c>
      <c r="L89">
        <v>6</v>
      </c>
      <c r="M89" t="s">
        <v>1284</v>
      </c>
      <c r="N89" t="s">
        <v>1285</v>
      </c>
      <c r="O89" t="s">
        <v>1286</v>
      </c>
      <c r="P89" t="s">
        <v>1287</v>
      </c>
      <c r="Q89" t="s">
        <v>1288</v>
      </c>
      <c r="R89" t="s">
        <v>1289</v>
      </c>
      <c r="S89" t="s">
        <v>1290</v>
      </c>
      <c r="T89" t="s">
        <v>1291</v>
      </c>
      <c r="U89" t="s">
        <v>224</v>
      </c>
      <c r="V89" t="s">
        <v>163</v>
      </c>
      <c r="W89" t="s">
        <v>62</v>
      </c>
      <c r="X89" t="s">
        <v>62</v>
      </c>
      <c r="Y89" t="s">
        <v>62</v>
      </c>
      <c r="Z89" t="s">
        <v>63</v>
      </c>
      <c r="AA89" t="s">
        <v>152</v>
      </c>
      <c r="AB89" t="s">
        <v>64</v>
      </c>
      <c r="AC89" t="s">
        <v>65</v>
      </c>
      <c r="AD89" t="s">
        <v>66</v>
      </c>
      <c r="AE89" t="s">
        <v>1292</v>
      </c>
    </row>
    <row r="90" spans="1:31" x14ac:dyDescent="0.3">
      <c r="A90" t="s">
        <v>1293</v>
      </c>
      <c r="B90" t="s">
        <v>1294</v>
      </c>
      <c r="C90" t="s">
        <v>1295</v>
      </c>
      <c r="D90">
        <v>2023</v>
      </c>
      <c r="E90" t="s">
        <v>1296</v>
      </c>
      <c r="F90">
        <v>243</v>
      </c>
      <c r="G90" t="s">
        <v>62</v>
      </c>
      <c r="H90" t="s">
        <v>1297</v>
      </c>
      <c r="L90">
        <v>5</v>
      </c>
      <c r="M90" t="s">
        <v>1298</v>
      </c>
      <c r="N90" t="s">
        <v>1299</v>
      </c>
      <c r="O90" t="s">
        <v>1300</v>
      </c>
      <c r="P90" t="s">
        <v>1301</v>
      </c>
      <c r="Q90" t="s">
        <v>1302</v>
      </c>
      <c r="R90" t="s">
        <v>1303</v>
      </c>
      <c r="S90" t="s">
        <v>1304</v>
      </c>
      <c r="T90" t="s">
        <v>1305</v>
      </c>
      <c r="U90" t="s">
        <v>112</v>
      </c>
      <c r="V90" t="s">
        <v>1306</v>
      </c>
      <c r="W90" t="s">
        <v>62</v>
      </c>
      <c r="X90" t="s">
        <v>1307</v>
      </c>
      <c r="Y90" t="s">
        <v>62</v>
      </c>
      <c r="Z90" t="s">
        <v>63</v>
      </c>
      <c r="AA90" t="s">
        <v>1308</v>
      </c>
      <c r="AB90" t="s">
        <v>64</v>
      </c>
      <c r="AC90" t="s">
        <v>65</v>
      </c>
      <c r="AD90" t="s">
        <v>66</v>
      </c>
      <c r="AE90" t="s">
        <v>1309</v>
      </c>
    </row>
    <row r="91" spans="1:31" x14ac:dyDescent="0.3">
      <c r="A91" t="s">
        <v>1310</v>
      </c>
      <c r="B91" t="s">
        <v>1311</v>
      </c>
      <c r="C91" t="s">
        <v>1312</v>
      </c>
      <c r="D91">
        <v>2022</v>
      </c>
      <c r="E91" t="s">
        <v>103</v>
      </c>
      <c r="F91">
        <v>8</v>
      </c>
      <c r="G91" t="s">
        <v>62</v>
      </c>
      <c r="H91" t="s">
        <v>62</v>
      </c>
      <c r="I91">
        <v>5580</v>
      </c>
      <c r="J91">
        <v>5590</v>
      </c>
      <c r="K91">
        <v>10</v>
      </c>
      <c r="L91">
        <v>6</v>
      </c>
      <c r="M91" t="s">
        <v>1313</v>
      </c>
      <c r="N91" t="s">
        <v>1314</v>
      </c>
      <c r="O91" t="s">
        <v>1315</v>
      </c>
      <c r="P91" t="s">
        <v>1316</v>
      </c>
      <c r="Q91" t="s">
        <v>1317</v>
      </c>
      <c r="R91" t="s">
        <v>1318</v>
      </c>
      <c r="S91" t="s">
        <v>1319</v>
      </c>
      <c r="T91" t="s">
        <v>1320</v>
      </c>
      <c r="U91" t="s">
        <v>112</v>
      </c>
      <c r="V91" t="s">
        <v>113</v>
      </c>
      <c r="W91" t="s">
        <v>62</v>
      </c>
      <c r="X91" t="s">
        <v>62</v>
      </c>
      <c r="Y91" t="s">
        <v>62</v>
      </c>
      <c r="Z91" t="s">
        <v>63</v>
      </c>
      <c r="AA91" t="s">
        <v>114</v>
      </c>
      <c r="AB91" t="s">
        <v>64</v>
      </c>
      <c r="AC91" t="s">
        <v>65</v>
      </c>
      <c r="AD91" t="s">
        <v>66</v>
      </c>
      <c r="AE91" t="s">
        <v>1321</v>
      </c>
    </row>
    <row r="92" spans="1:31" x14ac:dyDescent="0.3">
      <c r="A92" t="s">
        <v>1322</v>
      </c>
      <c r="B92" t="s">
        <v>1323</v>
      </c>
      <c r="C92" t="s">
        <v>1324</v>
      </c>
      <c r="D92">
        <v>2022</v>
      </c>
      <c r="E92" t="s">
        <v>152</v>
      </c>
      <c r="F92">
        <v>15</v>
      </c>
      <c r="G92" t="s">
        <v>550</v>
      </c>
      <c r="H92" t="s">
        <v>1325</v>
      </c>
      <c r="L92">
        <v>5</v>
      </c>
      <c r="M92" t="s">
        <v>1326</v>
      </c>
      <c r="N92" t="s">
        <v>1327</v>
      </c>
      <c r="O92" t="s">
        <v>1328</v>
      </c>
      <c r="P92" t="s">
        <v>1329</v>
      </c>
      <c r="Q92" t="s">
        <v>1330</v>
      </c>
      <c r="R92" t="s">
        <v>1331</v>
      </c>
      <c r="S92" t="s">
        <v>1332</v>
      </c>
      <c r="T92" t="s">
        <v>1333</v>
      </c>
      <c r="U92" t="s">
        <v>224</v>
      </c>
      <c r="V92" t="s">
        <v>163</v>
      </c>
      <c r="W92" t="s">
        <v>62</v>
      </c>
      <c r="X92" t="s">
        <v>62</v>
      </c>
      <c r="Y92" t="s">
        <v>62</v>
      </c>
      <c r="Z92" t="s">
        <v>63</v>
      </c>
      <c r="AA92" t="s">
        <v>152</v>
      </c>
      <c r="AB92" t="s">
        <v>64</v>
      </c>
      <c r="AC92" t="s">
        <v>65</v>
      </c>
      <c r="AD92" t="s">
        <v>66</v>
      </c>
      <c r="AE92" t="s">
        <v>1334</v>
      </c>
    </row>
    <row r="93" spans="1:31" x14ac:dyDescent="0.3">
      <c r="A93" t="s">
        <v>1335</v>
      </c>
      <c r="B93" t="s">
        <v>1336</v>
      </c>
      <c r="C93" t="s">
        <v>1337</v>
      </c>
      <c r="D93">
        <v>2023</v>
      </c>
      <c r="E93" t="s">
        <v>152</v>
      </c>
      <c r="F93">
        <v>16</v>
      </c>
      <c r="G93" t="s">
        <v>322</v>
      </c>
      <c r="H93" t="s">
        <v>1338</v>
      </c>
      <c r="L93">
        <v>1</v>
      </c>
      <c r="M93" t="s">
        <v>1339</v>
      </c>
      <c r="N93" t="s">
        <v>1340</v>
      </c>
      <c r="O93" t="s">
        <v>1341</v>
      </c>
      <c r="P93" t="s">
        <v>1342</v>
      </c>
      <c r="Q93" t="s">
        <v>1343</v>
      </c>
      <c r="R93" t="s">
        <v>1344</v>
      </c>
      <c r="S93" t="s">
        <v>1345</v>
      </c>
      <c r="T93" t="s">
        <v>1346</v>
      </c>
      <c r="U93" t="s">
        <v>224</v>
      </c>
      <c r="V93" t="s">
        <v>163</v>
      </c>
      <c r="W93" t="s">
        <v>62</v>
      </c>
      <c r="X93" t="s">
        <v>62</v>
      </c>
      <c r="Y93" t="s">
        <v>62</v>
      </c>
      <c r="Z93" t="s">
        <v>63</v>
      </c>
      <c r="AA93" t="s">
        <v>152</v>
      </c>
      <c r="AB93" t="s">
        <v>64</v>
      </c>
      <c r="AC93" t="s">
        <v>65</v>
      </c>
      <c r="AD93" t="s">
        <v>66</v>
      </c>
      <c r="AE93" t="s">
        <v>1347</v>
      </c>
    </row>
    <row r="94" spans="1:31" x14ac:dyDescent="0.3">
      <c r="A94" t="s">
        <v>1348</v>
      </c>
      <c r="B94" t="s">
        <v>1349</v>
      </c>
      <c r="C94" t="s">
        <v>1350</v>
      </c>
      <c r="D94">
        <v>2022</v>
      </c>
      <c r="E94" t="s">
        <v>136</v>
      </c>
      <c r="F94">
        <v>14</v>
      </c>
      <c r="G94" t="s">
        <v>700</v>
      </c>
      <c r="H94" t="s">
        <v>1351</v>
      </c>
      <c r="L94">
        <v>10</v>
      </c>
      <c r="M94" t="s">
        <v>1352</v>
      </c>
      <c r="N94" t="s">
        <v>1353</v>
      </c>
      <c r="O94" t="s">
        <v>1354</v>
      </c>
      <c r="P94" t="s">
        <v>1355</v>
      </c>
      <c r="Q94" t="s">
        <v>1356</v>
      </c>
      <c r="R94" t="s">
        <v>1357</v>
      </c>
      <c r="S94" t="s">
        <v>1358</v>
      </c>
      <c r="T94" t="s">
        <v>1359</v>
      </c>
      <c r="U94" t="s">
        <v>224</v>
      </c>
      <c r="V94" t="s">
        <v>146</v>
      </c>
      <c r="W94" t="s">
        <v>62</v>
      </c>
      <c r="X94" t="s">
        <v>62</v>
      </c>
      <c r="Y94" t="s">
        <v>62</v>
      </c>
      <c r="Z94" t="s">
        <v>63</v>
      </c>
      <c r="AA94" t="s">
        <v>147</v>
      </c>
      <c r="AB94" t="s">
        <v>64</v>
      </c>
      <c r="AC94" t="s">
        <v>65</v>
      </c>
      <c r="AD94" t="s">
        <v>66</v>
      </c>
      <c r="AE94" t="s">
        <v>1360</v>
      </c>
    </row>
    <row r="95" spans="1:31" x14ac:dyDescent="0.3">
      <c r="A95" t="s">
        <v>1361</v>
      </c>
      <c r="B95" t="s">
        <v>1362</v>
      </c>
      <c r="C95" t="s">
        <v>1363</v>
      </c>
      <c r="D95">
        <v>2021</v>
      </c>
      <c r="E95" t="s">
        <v>103</v>
      </c>
      <c r="F95">
        <v>7</v>
      </c>
      <c r="G95" t="s">
        <v>62</v>
      </c>
      <c r="H95" t="s">
        <v>62</v>
      </c>
      <c r="I95">
        <v>6769</v>
      </c>
      <c r="J95">
        <v>6785</v>
      </c>
      <c r="K95">
        <v>16</v>
      </c>
      <c r="L95">
        <v>13</v>
      </c>
      <c r="M95" t="s">
        <v>1364</v>
      </c>
      <c r="N95" t="s">
        <v>1365</v>
      </c>
      <c r="O95" t="s">
        <v>1366</v>
      </c>
      <c r="P95" t="s">
        <v>1367</v>
      </c>
      <c r="Q95" t="s">
        <v>1368</v>
      </c>
      <c r="R95" t="s">
        <v>1369</v>
      </c>
      <c r="S95" t="s">
        <v>1370</v>
      </c>
      <c r="T95" t="s">
        <v>1371</v>
      </c>
      <c r="U95" t="s">
        <v>112</v>
      </c>
      <c r="V95" t="s">
        <v>113</v>
      </c>
      <c r="W95" t="s">
        <v>62</v>
      </c>
      <c r="X95" t="s">
        <v>62</v>
      </c>
      <c r="Y95" t="s">
        <v>62</v>
      </c>
      <c r="Z95" t="s">
        <v>63</v>
      </c>
      <c r="AA95" t="s">
        <v>114</v>
      </c>
      <c r="AB95" t="s">
        <v>64</v>
      </c>
      <c r="AC95" t="s">
        <v>65</v>
      </c>
      <c r="AD95" t="s">
        <v>66</v>
      </c>
      <c r="AE95" t="s">
        <v>1372</v>
      </c>
    </row>
    <row r="96" spans="1:31" x14ac:dyDescent="0.3">
      <c r="A96" t="s">
        <v>1373</v>
      </c>
      <c r="B96" t="s">
        <v>1374</v>
      </c>
      <c r="C96" t="s">
        <v>1375</v>
      </c>
      <c r="D96">
        <v>2022</v>
      </c>
      <c r="E96" t="s">
        <v>152</v>
      </c>
      <c r="F96">
        <v>15</v>
      </c>
      <c r="G96" t="s">
        <v>275</v>
      </c>
      <c r="H96" t="s">
        <v>1376</v>
      </c>
      <c r="L96">
        <v>14</v>
      </c>
      <c r="M96" t="s">
        <v>1377</v>
      </c>
      <c r="N96" t="s">
        <v>1378</v>
      </c>
      <c r="O96" t="s">
        <v>1379</v>
      </c>
      <c r="P96" t="s">
        <v>1380</v>
      </c>
      <c r="Q96" t="s">
        <v>1381</v>
      </c>
      <c r="R96" t="s">
        <v>1382</v>
      </c>
      <c r="S96" t="s">
        <v>1383</v>
      </c>
      <c r="T96" t="s">
        <v>1384</v>
      </c>
      <c r="U96" t="s">
        <v>224</v>
      </c>
      <c r="V96" t="s">
        <v>163</v>
      </c>
      <c r="W96" t="s">
        <v>62</v>
      </c>
      <c r="X96" t="s">
        <v>62</v>
      </c>
      <c r="Y96" t="s">
        <v>62</v>
      </c>
      <c r="Z96" t="s">
        <v>63</v>
      </c>
      <c r="AA96" t="s">
        <v>152</v>
      </c>
      <c r="AB96" t="s">
        <v>64</v>
      </c>
      <c r="AC96" t="s">
        <v>65</v>
      </c>
      <c r="AD96" t="s">
        <v>66</v>
      </c>
      <c r="AE96" t="s">
        <v>1385</v>
      </c>
    </row>
    <row r="97" spans="1:31" x14ac:dyDescent="0.3">
      <c r="A97" t="s">
        <v>1386</v>
      </c>
      <c r="B97" t="s">
        <v>1387</v>
      </c>
      <c r="C97" t="s">
        <v>1388</v>
      </c>
      <c r="D97">
        <v>2023</v>
      </c>
      <c r="E97" t="s">
        <v>1389</v>
      </c>
      <c r="F97">
        <v>62</v>
      </c>
      <c r="G97" t="s">
        <v>1390</v>
      </c>
      <c r="H97" t="s">
        <v>1391</v>
      </c>
      <c r="L97">
        <v>2</v>
      </c>
      <c r="M97" t="s">
        <v>1392</v>
      </c>
      <c r="N97" t="s">
        <v>1393</v>
      </c>
      <c r="O97" t="s">
        <v>1394</v>
      </c>
      <c r="P97" t="s">
        <v>1395</v>
      </c>
      <c r="Q97" t="s">
        <v>1396</v>
      </c>
      <c r="R97" t="s">
        <v>1397</v>
      </c>
      <c r="S97" t="s">
        <v>1398</v>
      </c>
      <c r="T97" t="s">
        <v>1399</v>
      </c>
      <c r="U97" t="s">
        <v>1400</v>
      </c>
      <c r="V97" t="s">
        <v>1401</v>
      </c>
      <c r="W97" t="s">
        <v>62</v>
      </c>
      <c r="X97" t="s">
        <v>62</v>
      </c>
      <c r="Y97" t="s">
        <v>62</v>
      </c>
      <c r="Z97" t="s">
        <v>63</v>
      </c>
      <c r="AA97" t="s">
        <v>1402</v>
      </c>
      <c r="AB97" t="s">
        <v>64</v>
      </c>
      <c r="AC97" t="s">
        <v>65</v>
      </c>
      <c r="AD97" t="s">
        <v>66</v>
      </c>
      <c r="AE97" t="s">
        <v>1403</v>
      </c>
    </row>
    <row r="98" spans="1:31" x14ac:dyDescent="0.3">
      <c r="A98" t="s">
        <v>1404</v>
      </c>
      <c r="B98" t="s">
        <v>1405</v>
      </c>
      <c r="C98" t="s">
        <v>1406</v>
      </c>
      <c r="D98">
        <v>2022</v>
      </c>
      <c r="E98" t="s">
        <v>103</v>
      </c>
      <c r="F98">
        <v>8</v>
      </c>
      <c r="G98" t="s">
        <v>62</v>
      </c>
      <c r="H98" t="s">
        <v>62</v>
      </c>
      <c r="I98">
        <v>15144</v>
      </c>
      <c r="J98">
        <v>15161</v>
      </c>
      <c r="K98">
        <v>17</v>
      </c>
      <c r="L98">
        <v>13</v>
      </c>
      <c r="M98" t="s">
        <v>1407</v>
      </c>
      <c r="N98" t="s">
        <v>1408</v>
      </c>
      <c r="O98" t="s">
        <v>1409</v>
      </c>
      <c r="P98" t="s">
        <v>1410</v>
      </c>
      <c r="Q98" t="s">
        <v>1411</v>
      </c>
      <c r="R98" t="s">
        <v>1412</v>
      </c>
      <c r="S98" t="s">
        <v>1413</v>
      </c>
      <c r="T98" t="s">
        <v>1414</v>
      </c>
      <c r="U98" t="s">
        <v>112</v>
      </c>
      <c r="V98" t="s">
        <v>113</v>
      </c>
      <c r="W98" t="s">
        <v>62</v>
      </c>
      <c r="X98" t="s">
        <v>62</v>
      </c>
      <c r="Y98" t="s">
        <v>62</v>
      </c>
      <c r="Z98" t="s">
        <v>63</v>
      </c>
      <c r="AA98" t="s">
        <v>114</v>
      </c>
      <c r="AB98" t="s">
        <v>64</v>
      </c>
      <c r="AC98" t="s">
        <v>65</v>
      </c>
      <c r="AD98" t="s">
        <v>66</v>
      </c>
      <c r="AE98" t="s">
        <v>1415</v>
      </c>
    </row>
    <row r="99" spans="1:31" x14ac:dyDescent="0.3">
      <c r="A99" t="s">
        <v>1416</v>
      </c>
      <c r="B99" t="s">
        <v>1417</v>
      </c>
      <c r="C99" t="s">
        <v>1418</v>
      </c>
      <c r="D99">
        <v>2021</v>
      </c>
      <c r="E99" t="s">
        <v>136</v>
      </c>
      <c r="F99">
        <v>13</v>
      </c>
      <c r="G99" t="s">
        <v>168</v>
      </c>
      <c r="H99" t="s">
        <v>1419</v>
      </c>
      <c r="L99">
        <v>8</v>
      </c>
      <c r="M99" t="s">
        <v>1420</v>
      </c>
      <c r="N99" t="s">
        <v>1421</v>
      </c>
      <c r="O99" t="s">
        <v>1422</v>
      </c>
      <c r="P99" t="s">
        <v>1423</v>
      </c>
      <c r="Q99" t="s">
        <v>1424</v>
      </c>
      <c r="R99" t="s">
        <v>1425</v>
      </c>
      <c r="S99" t="s">
        <v>1426</v>
      </c>
      <c r="T99" t="s">
        <v>1427</v>
      </c>
      <c r="U99" t="s">
        <v>224</v>
      </c>
      <c r="V99" t="s">
        <v>146</v>
      </c>
      <c r="W99" t="s">
        <v>62</v>
      </c>
      <c r="X99" t="s">
        <v>62</v>
      </c>
      <c r="Y99" t="s">
        <v>62</v>
      </c>
      <c r="Z99" t="s">
        <v>63</v>
      </c>
      <c r="AA99" t="s">
        <v>147</v>
      </c>
      <c r="AB99" t="s">
        <v>64</v>
      </c>
      <c r="AC99" t="s">
        <v>65</v>
      </c>
      <c r="AD99" t="s">
        <v>66</v>
      </c>
      <c r="AE99" t="s">
        <v>1428</v>
      </c>
    </row>
    <row r="100" spans="1:31" x14ac:dyDescent="0.3">
      <c r="A100" t="s">
        <v>1429</v>
      </c>
      <c r="B100" t="s">
        <v>1430</v>
      </c>
      <c r="C100" t="s">
        <v>1431</v>
      </c>
      <c r="D100">
        <v>2023</v>
      </c>
      <c r="E100" t="s">
        <v>306</v>
      </c>
      <c r="F100">
        <v>63</v>
      </c>
      <c r="G100" t="s">
        <v>62</v>
      </c>
      <c r="H100" t="s">
        <v>1432</v>
      </c>
      <c r="L100">
        <v>8</v>
      </c>
      <c r="M100" t="s">
        <v>1433</v>
      </c>
      <c r="N100" t="s">
        <v>1434</v>
      </c>
      <c r="O100" t="s">
        <v>1435</v>
      </c>
      <c r="P100" t="s">
        <v>1436</v>
      </c>
      <c r="Q100" t="s">
        <v>1437</v>
      </c>
      <c r="R100" t="s">
        <v>1438</v>
      </c>
      <c r="S100" t="s">
        <v>1439</v>
      </c>
      <c r="T100" t="s">
        <v>1440</v>
      </c>
      <c r="U100" t="s">
        <v>112</v>
      </c>
      <c r="V100" t="s">
        <v>316</v>
      </c>
      <c r="W100" t="s">
        <v>62</v>
      </c>
      <c r="X100" t="s">
        <v>62</v>
      </c>
      <c r="Y100" t="s">
        <v>62</v>
      </c>
      <c r="Z100" t="s">
        <v>63</v>
      </c>
      <c r="AA100" t="s">
        <v>317</v>
      </c>
      <c r="AB100" t="s">
        <v>64</v>
      </c>
      <c r="AC100" t="s">
        <v>65</v>
      </c>
      <c r="AD100" t="s">
        <v>66</v>
      </c>
      <c r="AE100" t="s">
        <v>1441</v>
      </c>
    </row>
    <row r="101" spans="1:31" x14ac:dyDescent="0.3">
      <c r="A101" t="s">
        <v>1442</v>
      </c>
      <c r="B101" t="s">
        <v>1443</v>
      </c>
      <c r="C101" t="s">
        <v>1444</v>
      </c>
      <c r="D101">
        <v>2023</v>
      </c>
      <c r="E101" t="s">
        <v>1445</v>
      </c>
      <c r="F101">
        <v>12</v>
      </c>
      <c r="G101" t="s">
        <v>62</v>
      </c>
      <c r="H101" t="s">
        <v>1446</v>
      </c>
      <c r="L101">
        <v>3</v>
      </c>
      <c r="M101" t="s">
        <v>1447</v>
      </c>
      <c r="N101" t="s">
        <v>1448</v>
      </c>
      <c r="O101" t="s">
        <v>1449</v>
      </c>
      <c r="P101" t="s">
        <v>1450</v>
      </c>
      <c r="Q101" t="s">
        <v>1451</v>
      </c>
      <c r="R101" t="s">
        <v>1452</v>
      </c>
      <c r="S101" t="s">
        <v>1453</v>
      </c>
      <c r="T101" t="s">
        <v>1454</v>
      </c>
      <c r="U101" t="s">
        <v>486</v>
      </c>
      <c r="V101" t="s">
        <v>1455</v>
      </c>
      <c r="W101" t="s">
        <v>62</v>
      </c>
      <c r="X101" t="s">
        <v>62</v>
      </c>
      <c r="Y101" t="s">
        <v>62</v>
      </c>
      <c r="Z101" t="s">
        <v>63</v>
      </c>
      <c r="AA101" t="s">
        <v>1456</v>
      </c>
      <c r="AB101" t="s">
        <v>64</v>
      </c>
      <c r="AC101" t="s">
        <v>65</v>
      </c>
      <c r="AD101" t="s">
        <v>66</v>
      </c>
      <c r="AE101" t="s">
        <v>1457</v>
      </c>
    </row>
    <row r="102" spans="1:31" x14ac:dyDescent="0.3">
      <c r="A102" t="s">
        <v>1458</v>
      </c>
      <c r="B102" t="s">
        <v>1459</v>
      </c>
      <c r="C102" t="s">
        <v>1460</v>
      </c>
      <c r="D102">
        <v>2019</v>
      </c>
      <c r="E102" t="s">
        <v>1461</v>
      </c>
      <c r="F102">
        <v>9</v>
      </c>
      <c r="G102" t="s">
        <v>275</v>
      </c>
      <c r="H102" t="s">
        <v>1462</v>
      </c>
      <c r="L102">
        <v>1</v>
      </c>
      <c r="M102" t="s">
        <v>1463</v>
      </c>
      <c r="N102" t="s">
        <v>1464</v>
      </c>
      <c r="O102" t="s">
        <v>1465</v>
      </c>
      <c r="P102" t="s">
        <v>1466</v>
      </c>
      <c r="Q102" t="s">
        <v>1467</v>
      </c>
      <c r="R102" t="s">
        <v>1468</v>
      </c>
      <c r="S102" t="s">
        <v>1469</v>
      </c>
      <c r="T102" t="s">
        <v>1470</v>
      </c>
      <c r="U102" t="s">
        <v>1471</v>
      </c>
      <c r="V102" t="s">
        <v>1472</v>
      </c>
      <c r="W102" t="s">
        <v>62</v>
      </c>
      <c r="X102" t="s">
        <v>62</v>
      </c>
      <c r="Y102" t="s">
        <v>62</v>
      </c>
      <c r="Z102" t="s">
        <v>63</v>
      </c>
      <c r="AA102" t="s">
        <v>1473</v>
      </c>
      <c r="AB102" t="s">
        <v>64</v>
      </c>
      <c r="AC102" t="s">
        <v>65</v>
      </c>
      <c r="AD102" t="s">
        <v>66</v>
      </c>
      <c r="AE102" t="s">
        <v>1474</v>
      </c>
    </row>
    <row r="103" spans="1:31" x14ac:dyDescent="0.3">
      <c r="A103" t="s">
        <v>1475</v>
      </c>
      <c r="B103" t="s">
        <v>1476</v>
      </c>
      <c r="C103" t="s">
        <v>1477</v>
      </c>
      <c r="D103">
        <v>2020</v>
      </c>
      <c r="E103" t="s">
        <v>362</v>
      </c>
      <c r="F103">
        <v>15</v>
      </c>
      <c r="G103" t="s">
        <v>275</v>
      </c>
      <c r="H103" t="s">
        <v>62</v>
      </c>
      <c r="I103">
        <v>241</v>
      </c>
      <c r="J103">
        <v>252</v>
      </c>
      <c r="K103">
        <v>11</v>
      </c>
      <c r="L103">
        <v>14</v>
      </c>
      <c r="M103" t="s">
        <v>1478</v>
      </c>
      <c r="N103" t="s">
        <v>1479</v>
      </c>
      <c r="O103" t="s">
        <v>1480</v>
      </c>
      <c r="P103" t="s">
        <v>1481</v>
      </c>
      <c r="Q103" t="s">
        <v>1482</v>
      </c>
      <c r="R103" t="s">
        <v>1483</v>
      </c>
      <c r="S103" t="s">
        <v>1484</v>
      </c>
      <c r="T103" t="s">
        <v>1485</v>
      </c>
      <c r="U103" t="s">
        <v>371</v>
      </c>
      <c r="V103" t="s">
        <v>372</v>
      </c>
      <c r="W103" t="s">
        <v>62</v>
      </c>
      <c r="X103" t="s">
        <v>62</v>
      </c>
      <c r="Y103" t="s">
        <v>62</v>
      </c>
      <c r="Z103" t="s">
        <v>63</v>
      </c>
      <c r="AA103" t="s">
        <v>373</v>
      </c>
      <c r="AB103" t="s">
        <v>83</v>
      </c>
      <c r="AC103" t="s">
        <v>65</v>
      </c>
      <c r="AD103" t="s">
        <v>66</v>
      </c>
      <c r="AE103" t="s">
        <v>1486</v>
      </c>
    </row>
    <row r="104" spans="1:31" x14ac:dyDescent="0.3">
      <c r="A104" t="s">
        <v>1487</v>
      </c>
      <c r="B104" t="s">
        <v>1488</v>
      </c>
      <c r="C104" t="s">
        <v>1489</v>
      </c>
      <c r="D104">
        <v>2021</v>
      </c>
      <c r="E104" t="s">
        <v>1296</v>
      </c>
      <c r="F104">
        <v>199</v>
      </c>
      <c r="G104" t="s">
        <v>62</v>
      </c>
      <c r="H104" t="s">
        <v>1490</v>
      </c>
      <c r="L104">
        <v>4</v>
      </c>
      <c r="M104" t="s">
        <v>1491</v>
      </c>
      <c r="N104" t="s">
        <v>1492</v>
      </c>
      <c r="O104" t="s">
        <v>1493</v>
      </c>
      <c r="P104" t="s">
        <v>1494</v>
      </c>
      <c r="Q104" t="s">
        <v>1495</v>
      </c>
      <c r="R104" t="s">
        <v>1496</v>
      </c>
      <c r="S104" t="s">
        <v>1497</v>
      </c>
      <c r="T104" t="s">
        <v>1498</v>
      </c>
      <c r="U104" t="s">
        <v>112</v>
      </c>
      <c r="V104" t="s">
        <v>1306</v>
      </c>
      <c r="W104" t="s">
        <v>62</v>
      </c>
      <c r="X104" t="s">
        <v>1307</v>
      </c>
      <c r="Y104" t="s">
        <v>62</v>
      </c>
      <c r="Z104" t="s">
        <v>63</v>
      </c>
      <c r="AA104" t="s">
        <v>1308</v>
      </c>
      <c r="AB104" t="s">
        <v>64</v>
      </c>
      <c r="AC104" t="s">
        <v>65</v>
      </c>
      <c r="AD104" t="s">
        <v>66</v>
      </c>
      <c r="AE104" t="s">
        <v>1499</v>
      </c>
    </row>
    <row r="105" spans="1:31" x14ac:dyDescent="0.3">
      <c r="A105" t="s">
        <v>1500</v>
      </c>
      <c r="B105" t="s">
        <v>1501</v>
      </c>
      <c r="C105" t="s">
        <v>1502</v>
      </c>
      <c r="D105">
        <v>2019</v>
      </c>
      <c r="E105" t="s">
        <v>152</v>
      </c>
      <c r="F105">
        <v>12</v>
      </c>
      <c r="G105" t="s">
        <v>1503</v>
      </c>
      <c r="H105" t="s">
        <v>1504</v>
      </c>
      <c r="L105">
        <v>9</v>
      </c>
      <c r="M105" t="s">
        <v>1505</v>
      </c>
      <c r="N105" t="s">
        <v>1506</v>
      </c>
      <c r="O105" t="s">
        <v>1507</v>
      </c>
      <c r="P105" t="s">
        <v>1508</v>
      </c>
      <c r="Q105" t="s">
        <v>1509</v>
      </c>
      <c r="R105" t="s">
        <v>1510</v>
      </c>
      <c r="S105" t="s">
        <v>1511</v>
      </c>
      <c r="T105" t="s">
        <v>1512</v>
      </c>
      <c r="U105" t="s">
        <v>1513</v>
      </c>
      <c r="V105" t="s">
        <v>163</v>
      </c>
      <c r="W105" t="s">
        <v>62</v>
      </c>
      <c r="X105" t="s">
        <v>62</v>
      </c>
      <c r="Y105" t="s">
        <v>62</v>
      </c>
      <c r="Z105" t="s">
        <v>63</v>
      </c>
      <c r="AA105" t="s">
        <v>152</v>
      </c>
      <c r="AB105" t="s">
        <v>64</v>
      </c>
      <c r="AC105" t="s">
        <v>65</v>
      </c>
      <c r="AD105" t="s">
        <v>66</v>
      </c>
      <c r="AE105" t="s">
        <v>1514</v>
      </c>
    </row>
    <row r="106" spans="1:31" x14ac:dyDescent="0.3">
      <c r="A106" t="s">
        <v>1515</v>
      </c>
      <c r="B106" t="s">
        <v>1516</v>
      </c>
      <c r="C106" t="s">
        <v>1517</v>
      </c>
      <c r="D106">
        <v>2019</v>
      </c>
      <c r="E106" t="s">
        <v>152</v>
      </c>
      <c r="F106">
        <v>12</v>
      </c>
      <c r="G106" t="s">
        <v>700</v>
      </c>
      <c r="H106" t="s">
        <v>1518</v>
      </c>
      <c r="L106">
        <v>47</v>
      </c>
      <c r="M106" t="s">
        <v>1519</v>
      </c>
      <c r="N106" t="s">
        <v>1520</v>
      </c>
      <c r="O106" t="s">
        <v>1521</v>
      </c>
      <c r="P106" t="s">
        <v>1522</v>
      </c>
      <c r="Q106" t="s">
        <v>1523</v>
      </c>
      <c r="R106" t="s">
        <v>1524</v>
      </c>
      <c r="S106" t="s">
        <v>1525</v>
      </c>
      <c r="T106" t="s">
        <v>1526</v>
      </c>
      <c r="U106" t="s">
        <v>1513</v>
      </c>
      <c r="V106" t="s">
        <v>163</v>
      </c>
      <c r="W106" t="s">
        <v>62</v>
      </c>
      <c r="X106" t="s">
        <v>62</v>
      </c>
      <c r="Y106" t="s">
        <v>62</v>
      </c>
      <c r="Z106" t="s">
        <v>63</v>
      </c>
      <c r="AA106" t="s">
        <v>152</v>
      </c>
      <c r="AB106" t="s">
        <v>64</v>
      </c>
      <c r="AC106" t="s">
        <v>65</v>
      </c>
      <c r="AD106" t="s">
        <v>66</v>
      </c>
      <c r="AE106" t="s">
        <v>1527</v>
      </c>
    </row>
    <row r="107" spans="1:31" x14ac:dyDescent="0.3">
      <c r="A107" t="s">
        <v>1528</v>
      </c>
      <c r="B107" t="s">
        <v>1529</v>
      </c>
      <c r="C107" t="s">
        <v>1530</v>
      </c>
      <c r="D107">
        <v>2020</v>
      </c>
      <c r="E107" t="s">
        <v>152</v>
      </c>
      <c r="F107">
        <v>13</v>
      </c>
      <c r="G107" t="s">
        <v>672</v>
      </c>
      <c r="H107" t="s">
        <v>1531</v>
      </c>
      <c r="L107">
        <v>1</v>
      </c>
      <c r="M107" t="s">
        <v>1532</v>
      </c>
      <c r="N107" t="s">
        <v>1533</v>
      </c>
      <c r="O107" t="s">
        <v>1534</v>
      </c>
      <c r="P107" t="s">
        <v>1535</v>
      </c>
      <c r="Q107" t="s">
        <v>1536</v>
      </c>
      <c r="R107" t="s">
        <v>1537</v>
      </c>
      <c r="S107" t="s">
        <v>1538</v>
      </c>
      <c r="T107" t="s">
        <v>1539</v>
      </c>
      <c r="U107" t="s">
        <v>1513</v>
      </c>
      <c r="V107" t="s">
        <v>163</v>
      </c>
      <c r="W107" t="s">
        <v>62</v>
      </c>
      <c r="X107" t="s">
        <v>62</v>
      </c>
      <c r="Y107" t="s">
        <v>62</v>
      </c>
      <c r="Z107" t="s">
        <v>63</v>
      </c>
      <c r="AA107" t="s">
        <v>152</v>
      </c>
      <c r="AB107" t="s">
        <v>64</v>
      </c>
      <c r="AC107" t="s">
        <v>65</v>
      </c>
      <c r="AD107" t="s">
        <v>66</v>
      </c>
      <c r="AE107" t="s">
        <v>1540</v>
      </c>
    </row>
    <row r="108" spans="1:31" x14ac:dyDescent="0.3">
      <c r="A108" t="s">
        <v>1541</v>
      </c>
      <c r="B108" t="s">
        <v>1542</v>
      </c>
      <c r="C108" t="s">
        <v>1543</v>
      </c>
      <c r="D108">
        <v>2020</v>
      </c>
      <c r="E108" t="s">
        <v>136</v>
      </c>
      <c r="F108">
        <v>12</v>
      </c>
      <c r="G108" t="s">
        <v>550</v>
      </c>
      <c r="H108" t="s">
        <v>1544</v>
      </c>
      <c r="L108">
        <v>4</v>
      </c>
      <c r="M108" t="s">
        <v>1545</v>
      </c>
      <c r="N108" t="s">
        <v>1546</v>
      </c>
      <c r="O108" t="s">
        <v>1547</v>
      </c>
      <c r="P108" t="s">
        <v>1548</v>
      </c>
      <c r="Q108" t="s">
        <v>1549</v>
      </c>
      <c r="R108" t="s">
        <v>1550</v>
      </c>
      <c r="S108" t="s">
        <v>1551</v>
      </c>
      <c r="T108" t="s">
        <v>1552</v>
      </c>
      <c r="U108" t="s">
        <v>224</v>
      </c>
      <c r="V108" t="s">
        <v>146</v>
      </c>
      <c r="W108" t="s">
        <v>62</v>
      </c>
      <c r="X108" t="s">
        <v>62</v>
      </c>
      <c r="Y108" t="s">
        <v>62</v>
      </c>
      <c r="Z108" t="s">
        <v>63</v>
      </c>
      <c r="AA108" t="s">
        <v>147</v>
      </c>
      <c r="AB108" t="s">
        <v>64</v>
      </c>
      <c r="AC108" t="s">
        <v>65</v>
      </c>
      <c r="AD108" t="s">
        <v>66</v>
      </c>
      <c r="AE108" t="s">
        <v>1553</v>
      </c>
    </row>
    <row r="109" spans="1:31" x14ac:dyDescent="0.3">
      <c r="A109" t="s">
        <v>1554</v>
      </c>
      <c r="B109" t="s">
        <v>1555</v>
      </c>
      <c r="C109" t="s">
        <v>1556</v>
      </c>
      <c r="D109">
        <v>2018</v>
      </c>
      <c r="E109" t="s">
        <v>1557</v>
      </c>
      <c r="F109">
        <v>98</v>
      </c>
      <c r="G109" t="s">
        <v>62</v>
      </c>
      <c r="H109" t="s">
        <v>62</v>
      </c>
      <c r="I109">
        <v>227</v>
      </c>
      <c r="J109">
        <v>238</v>
      </c>
      <c r="K109">
        <v>11</v>
      </c>
      <c r="L109">
        <v>77</v>
      </c>
      <c r="M109" t="s">
        <v>1558</v>
      </c>
      <c r="N109" t="s">
        <v>1559</v>
      </c>
      <c r="O109" t="s">
        <v>1560</v>
      </c>
      <c r="P109" t="s">
        <v>1561</v>
      </c>
      <c r="Q109" t="s">
        <v>1562</v>
      </c>
      <c r="R109" t="s">
        <v>1563</v>
      </c>
      <c r="S109" t="s">
        <v>1564</v>
      </c>
      <c r="T109" t="s">
        <v>1565</v>
      </c>
      <c r="U109" t="s">
        <v>112</v>
      </c>
      <c r="V109" t="s">
        <v>1566</v>
      </c>
      <c r="W109" t="s">
        <v>62</v>
      </c>
      <c r="X109" t="s">
        <v>1567</v>
      </c>
      <c r="Y109" t="s">
        <v>62</v>
      </c>
      <c r="Z109" t="s">
        <v>63</v>
      </c>
      <c r="AA109" t="s">
        <v>1568</v>
      </c>
      <c r="AB109" t="s">
        <v>83</v>
      </c>
      <c r="AC109" t="s">
        <v>65</v>
      </c>
      <c r="AD109" t="s">
        <v>66</v>
      </c>
      <c r="AE109" t="s">
        <v>1569</v>
      </c>
    </row>
    <row r="110" spans="1:31" x14ac:dyDescent="0.3">
      <c r="A110" t="s">
        <v>1570</v>
      </c>
      <c r="B110" t="s">
        <v>1571</v>
      </c>
      <c r="C110" t="s">
        <v>1572</v>
      </c>
      <c r="D110">
        <v>2018</v>
      </c>
      <c r="E110" t="s">
        <v>152</v>
      </c>
      <c r="F110">
        <v>11</v>
      </c>
      <c r="G110" t="s">
        <v>550</v>
      </c>
      <c r="H110" t="s">
        <v>1573</v>
      </c>
      <c r="L110">
        <v>14</v>
      </c>
      <c r="M110" t="s">
        <v>1574</v>
      </c>
      <c r="N110" t="s">
        <v>1575</v>
      </c>
      <c r="O110" t="s">
        <v>1576</v>
      </c>
      <c r="P110" t="s">
        <v>1577</v>
      </c>
      <c r="Q110" t="s">
        <v>1578</v>
      </c>
      <c r="R110" t="s">
        <v>1579</v>
      </c>
      <c r="S110" t="s">
        <v>1580</v>
      </c>
      <c r="T110" t="s">
        <v>1581</v>
      </c>
      <c r="U110" t="s">
        <v>1513</v>
      </c>
      <c r="V110" t="s">
        <v>163</v>
      </c>
      <c r="W110" t="s">
        <v>62</v>
      </c>
      <c r="X110" t="s">
        <v>62</v>
      </c>
      <c r="Y110" t="s">
        <v>62</v>
      </c>
      <c r="Z110" t="s">
        <v>63</v>
      </c>
      <c r="AA110" t="s">
        <v>152</v>
      </c>
      <c r="AB110" t="s">
        <v>64</v>
      </c>
      <c r="AC110" t="s">
        <v>65</v>
      </c>
      <c r="AD110" t="s">
        <v>66</v>
      </c>
      <c r="AE110" t="s">
        <v>1582</v>
      </c>
    </row>
    <row r="111" spans="1:31" x14ac:dyDescent="0.3">
      <c r="A111" t="s">
        <v>1583</v>
      </c>
      <c r="B111" t="s">
        <v>1584</v>
      </c>
      <c r="C111" t="s">
        <v>1585</v>
      </c>
      <c r="D111">
        <v>2021</v>
      </c>
      <c r="E111" t="s">
        <v>136</v>
      </c>
      <c r="F111">
        <v>13</v>
      </c>
      <c r="G111" t="s">
        <v>1586</v>
      </c>
      <c r="H111" t="s">
        <v>1587</v>
      </c>
      <c r="L111">
        <v>7</v>
      </c>
      <c r="M111" t="s">
        <v>1588</v>
      </c>
      <c r="N111" t="s">
        <v>1589</v>
      </c>
      <c r="O111" t="s">
        <v>1590</v>
      </c>
      <c r="P111" t="s">
        <v>1591</v>
      </c>
      <c r="Q111" t="s">
        <v>1592</v>
      </c>
      <c r="R111" t="s">
        <v>1593</v>
      </c>
      <c r="S111" t="s">
        <v>1594</v>
      </c>
      <c r="T111" t="s">
        <v>1595</v>
      </c>
      <c r="U111" t="s">
        <v>1513</v>
      </c>
      <c r="V111" t="s">
        <v>146</v>
      </c>
      <c r="W111" t="s">
        <v>62</v>
      </c>
      <c r="X111" t="s">
        <v>62</v>
      </c>
      <c r="Y111" t="s">
        <v>62</v>
      </c>
      <c r="Z111" t="s">
        <v>63</v>
      </c>
      <c r="AA111" t="s">
        <v>147</v>
      </c>
      <c r="AB111" t="s">
        <v>64</v>
      </c>
      <c r="AC111" t="s">
        <v>65</v>
      </c>
      <c r="AD111" t="s">
        <v>66</v>
      </c>
      <c r="AE111" t="s">
        <v>1596</v>
      </c>
    </row>
    <row r="112" spans="1:31" x14ac:dyDescent="0.3">
      <c r="A112" t="s">
        <v>1597</v>
      </c>
      <c r="B112" t="s">
        <v>1598</v>
      </c>
      <c r="C112" t="s">
        <v>1599</v>
      </c>
      <c r="D112">
        <v>2019</v>
      </c>
      <c r="E112" t="s">
        <v>152</v>
      </c>
      <c r="F112">
        <v>12</v>
      </c>
      <c r="G112" t="s">
        <v>1600</v>
      </c>
      <c r="H112" t="s">
        <v>1601</v>
      </c>
      <c r="L112">
        <v>9</v>
      </c>
      <c r="M112" t="s">
        <v>1602</v>
      </c>
      <c r="N112" t="s">
        <v>1603</v>
      </c>
      <c r="O112" t="s">
        <v>1604</v>
      </c>
      <c r="P112" t="s">
        <v>1605</v>
      </c>
      <c r="Q112" t="s">
        <v>1606</v>
      </c>
      <c r="R112" t="s">
        <v>1607</v>
      </c>
      <c r="S112" t="s">
        <v>1608</v>
      </c>
      <c r="T112" t="s">
        <v>1609</v>
      </c>
      <c r="U112" t="s">
        <v>1513</v>
      </c>
      <c r="V112" t="s">
        <v>163</v>
      </c>
      <c r="W112" t="s">
        <v>62</v>
      </c>
      <c r="X112" t="s">
        <v>62</v>
      </c>
      <c r="Y112" t="s">
        <v>62</v>
      </c>
      <c r="Z112" t="s">
        <v>63</v>
      </c>
      <c r="AA112" t="s">
        <v>152</v>
      </c>
      <c r="AB112" t="s">
        <v>64</v>
      </c>
      <c r="AC112" t="s">
        <v>65</v>
      </c>
      <c r="AD112" t="s">
        <v>66</v>
      </c>
      <c r="AE112" t="s">
        <v>1610</v>
      </c>
    </row>
    <row r="113" spans="1:31" x14ac:dyDescent="0.3">
      <c r="A113" t="s">
        <v>1611</v>
      </c>
      <c r="B113" t="s">
        <v>1612</v>
      </c>
      <c r="C113" t="s">
        <v>1613</v>
      </c>
      <c r="D113">
        <v>2019</v>
      </c>
      <c r="E113" t="s">
        <v>1614</v>
      </c>
      <c r="F113">
        <v>129</v>
      </c>
      <c r="G113" t="s">
        <v>62</v>
      </c>
      <c r="H113" t="s">
        <v>62</v>
      </c>
      <c r="I113">
        <v>307</v>
      </c>
      <c r="J113">
        <v>318</v>
      </c>
      <c r="K113">
        <v>11</v>
      </c>
      <c r="L113">
        <v>42</v>
      </c>
      <c r="M113" t="s">
        <v>1615</v>
      </c>
      <c r="N113" t="s">
        <v>1616</v>
      </c>
      <c r="O113" t="s">
        <v>1617</v>
      </c>
      <c r="P113" t="s">
        <v>1618</v>
      </c>
      <c r="Q113" t="s">
        <v>1619</v>
      </c>
      <c r="R113" t="s">
        <v>1620</v>
      </c>
      <c r="S113" t="s">
        <v>1621</v>
      </c>
      <c r="T113" t="s">
        <v>1622</v>
      </c>
      <c r="U113" t="s">
        <v>112</v>
      </c>
      <c r="V113" t="s">
        <v>1623</v>
      </c>
      <c r="W113" t="s">
        <v>62</v>
      </c>
      <c r="X113" t="s">
        <v>1624</v>
      </c>
      <c r="Y113" t="s">
        <v>62</v>
      </c>
      <c r="Z113" t="s">
        <v>63</v>
      </c>
      <c r="AA113" t="s">
        <v>1614</v>
      </c>
      <c r="AB113" t="s">
        <v>64</v>
      </c>
      <c r="AC113" t="s">
        <v>65</v>
      </c>
      <c r="AD113" t="s">
        <v>66</v>
      </c>
      <c r="AE113" t="s">
        <v>1625</v>
      </c>
    </row>
    <row r="114" spans="1:31" x14ac:dyDescent="0.3">
      <c r="A114" t="s">
        <v>1626</v>
      </c>
      <c r="B114" t="s">
        <v>1627</v>
      </c>
      <c r="C114" t="s">
        <v>1628</v>
      </c>
      <c r="D114">
        <v>2021</v>
      </c>
      <c r="E114" t="s">
        <v>243</v>
      </c>
      <c r="F114">
        <v>219</v>
      </c>
      <c r="G114" t="s">
        <v>62</v>
      </c>
      <c r="H114" t="s">
        <v>1629</v>
      </c>
      <c r="L114">
        <v>19</v>
      </c>
      <c r="M114" t="s">
        <v>1630</v>
      </c>
      <c r="N114" t="s">
        <v>1631</v>
      </c>
      <c r="O114" t="s">
        <v>1632</v>
      </c>
      <c r="P114" t="s">
        <v>1633</v>
      </c>
      <c r="Q114" t="s">
        <v>1634</v>
      </c>
      <c r="R114" t="s">
        <v>1635</v>
      </c>
      <c r="S114" t="s">
        <v>1636</v>
      </c>
      <c r="T114" t="s">
        <v>1637</v>
      </c>
      <c r="U114" t="s">
        <v>112</v>
      </c>
      <c r="V114" t="s">
        <v>253</v>
      </c>
      <c r="W114" t="s">
        <v>62</v>
      </c>
      <c r="X114" t="s">
        <v>254</v>
      </c>
      <c r="Y114" t="s">
        <v>62</v>
      </c>
      <c r="Z114" t="s">
        <v>63</v>
      </c>
      <c r="AA114" t="s">
        <v>243</v>
      </c>
      <c r="AB114" t="s">
        <v>64</v>
      </c>
      <c r="AC114" t="s">
        <v>65</v>
      </c>
      <c r="AD114" t="s">
        <v>66</v>
      </c>
      <c r="AE114" t="s">
        <v>1638</v>
      </c>
    </row>
    <row r="115" spans="1:31" x14ac:dyDescent="0.3">
      <c r="A115" t="s">
        <v>1639</v>
      </c>
      <c r="B115" t="s">
        <v>1640</v>
      </c>
      <c r="C115" t="s">
        <v>1641</v>
      </c>
      <c r="D115">
        <v>2021</v>
      </c>
      <c r="E115" t="s">
        <v>152</v>
      </c>
      <c r="F115">
        <v>14</v>
      </c>
      <c r="G115" t="s">
        <v>846</v>
      </c>
      <c r="H115" t="s">
        <v>1642</v>
      </c>
      <c r="L115">
        <v>16</v>
      </c>
      <c r="M115" t="s">
        <v>1643</v>
      </c>
      <c r="N115" t="s">
        <v>1644</v>
      </c>
      <c r="O115" t="s">
        <v>1645</v>
      </c>
      <c r="P115" t="s">
        <v>1646</v>
      </c>
      <c r="Q115" t="s">
        <v>1647</v>
      </c>
      <c r="R115" t="s">
        <v>1648</v>
      </c>
      <c r="S115" t="s">
        <v>1649</v>
      </c>
      <c r="T115" t="s">
        <v>1650</v>
      </c>
      <c r="U115" t="s">
        <v>1513</v>
      </c>
      <c r="V115" t="s">
        <v>163</v>
      </c>
      <c r="W115" t="s">
        <v>62</v>
      </c>
      <c r="X115" t="s">
        <v>62</v>
      </c>
      <c r="Y115" t="s">
        <v>62</v>
      </c>
      <c r="Z115" t="s">
        <v>63</v>
      </c>
      <c r="AA115" t="s">
        <v>152</v>
      </c>
      <c r="AB115" t="s">
        <v>64</v>
      </c>
      <c r="AC115" t="s">
        <v>65</v>
      </c>
      <c r="AD115" t="s">
        <v>66</v>
      </c>
      <c r="AE115" t="s">
        <v>1651</v>
      </c>
    </row>
    <row r="116" spans="1:31" x14ac:dyDescent="0.3">
      <c r="A116" t="s">
        <v>1652</v>
      </c>
      <c r="B116" t="s">
        <v>1653</v>
      </c>
      <c r="C116" t="s">
        <v>1654</v>
      </c>
      <c r="D116">
        <v>2020</v>
      </c>
      <c r="E116" t="s">
        <v>476</v>
      </c>
      <c r="F116">
        <v>7</v>
      </c>
      <c r="G116" t="s">
        <v>62</v>
      </c>
      <c r="H116" t="s">
        <v>1655</v>
      </c>
      <c r="L116">
        <v>20</v>
      </c>
      <c r="M116" t="s">
        <v>1656</v>
      </c>
      <c r="N116" t="s">
        <v>1657</v>
      </c>
      <c r="O116" t="s">
        <v>1658</v>
      </c>
      <c r="P116" t="s">
        <v>1659</v>
      </c>
      <c r="Q116" t="s">
        <v>1660</v>
      </c>
      <c r="R116" t="s">
        <v>1661</v>
      </c>
      <c r="S116" t="s">
        <v>1662</v>
      </c>
      <c r="T116" t="s">
        <v>1663</v>
      </c>
      <c r="U116" t="s">
        <v>486</v>
      </c>
      <c r="V116" t="s">
        <v>487</v>
      </c>
      <c r="W116" t="s">
        <v>62</v>
      </c>
      <c r="X116" t="s">
        <v>62</v>
      </c>
      <c r="Y116" t="s">
        <v>62</v>
      </c>
      <c r="Z116" t="s">
        <v>63</v>
      </c>
      <c r="AA116" t="s">
        <v>488</v>
      </c>
      <c r="AB116" t="s">
        <v>64</v>
      </c>
      <c r="AC116" t="s">
        <v>65</v>
      </c>
      <c r="AD116" t="s">
        <v>66</v>
      </c>
      <c r="AE116" t="s">
        <v>1664</v>
      </c>
    </row>
    <row r="117" spans="1:31" x14ac:dyDescent="0.3">
      <c r="A117" t="s">
        <v>1665</v>
      </c>
      <c r="B117" t="s">
        <v>1666</v>
      </c>
      <c r="C117" t="s">
        <v>1667</v>
      </c>
      <c r="D117">
        <v>2019</v>
      </c>
      <c r="E117" t="s">
        <v>152</v>
      </c>
      <c r="F117">
        <v>12</v>
      </c>
      <c r="G117" t="s">
        <v>153</v>
      </c>
      <c r="H117" t="s">
        <v>1668</v>
      </c>
      <c r="L117">
        <v>7</v>
      </c>
      <c r="M117" t="s">
        <v>1669</v>
      </c>
      <c r="N117" t="s">
        <v>1670</v>
      </c>
      <c r="O117" t="s">
        <v>1671</v>
      </c>
      <c r="P117" t="s">
        <v>1672</v>
      </c>
      <c r="Q117" t="s">
        <v>1673</v>
      </c>
      <c r="R117" t="s">
        <v>1674</v>
      </c>
      <c r="S117" t="s">
        <v>1675</v>
      </c>
      <c r="T117" t="s">
        <v>1676</v>
      </c>
      <c r="U117" t="s">
        <v>1513</v>
      </c>
      <c r="V117" t="s">
        <v>163</v>
      </c>
      <c r="W117" t="s">
        <v>62</v>
      </c>
      <c r="X117" t="s">
        <v>62</v>
      </c>
      <c r="Y117" t="s">
        <v>62</v>
      </c>
      <c r="Z117" t="s">
        <v>63</v>
      </c>
      <c r="AA117" t="s">
        <v>152</v>
      </c>
      <c r="AB117" t="s">
        <v>64</v>
      </c>
      <c r="AC117" t="s">
        <v>65</v>
      </c>
      <c r="AD117" t="s">
        <v>66</v>
      </c>
      <c r="AE117" t="s">
        <v>1677</v>
      </c>
    </row>
    <row r="118" spans="1:31" x14ac:dyDescent="0.3">
      <c r="A118" t="s">
        <v>1678</v>
      </c>
      <c r="B118" t="s">
        <v>1679</v>
      </c>
      <c r="C118" t="s">
        <v>1680</v>
      </c>
      <c r="D118">
        <v>2018</v>
      </c>
      <c r="E118" t="s">
        <v>1681</v>
      </c>
      <c r="F118">
        <v>87</v>
      </c>
      <c r="G118" t="s">
        <v>62</v>
      </c>
      <c r="H118" t="s">
        <v>62</v>
      </c>
      <c r="I118">
        <v>127</v>
      </c>
      <c r="J118">
        <v>137</v>
      </c>
      <c r="K118">
        <v>10</v>
      </c>
      <c r="L118">
        <v>21</v>
      </c>
      <c r="M118" t="s">
        <v>1682</v>
      </c>
      <c r="N118" t="s">
        <v>1683</v>
      </c>
      <c r="O118" t="s">
        <v>1684</v>
      </c>
      <c r="P118" t="s">
        <v>1685</v>
      </c>
      <c r="Q118" t="s">
        <v>1686</v>
      </c>
      <c r="R118" t="s">
        <v>1687</v>
      </c>
      <c r="S118" t="s">
        <v>1688</v>
      </c>
      <c r="T118" t="s">
        <v>1689</v>
      </c>
      <c r="U118" t="s">
        <v>486</v>
      </c>
      <c r="V118" t="s">
        <v>1690</v>
      </c>
      <c r="W118" t="s">
        <v>62</v>
      </c>
      <c r="X118" t="s">
        <v>1691</v>
      </c>
      <c r="Y118" t="s">
        <v>62</v>
      </c>
      <c r="Z118" t="s">
        <v>63</v>
      </c>
      <c r="AA118" t="s">
        <v>1692</v>
      </c>
      <c r="AB118" t="s">
        <v>64</v>
      </c>
      <c r="AC118" t="s">
        <v>65</v>
      </c>
      <c r="AD118" t="s">
        <v>66</v>
      </c>
      <c r="AE118" t="s">
        <v>1693</v>
      </c>
    </row>
    <row r="119" spans="1:31" x14ac:dyDescent="0.3">
      <c r="A119" t="s">
        <v>1639</v>
      </c>
      <c r="B119" t="s">
        <v>1640</v>
      </c>
      <c r="C119" t="s">
        <v>1694</v>
      </c>
      <c r="D119">
        <v>2021</v>
      </c>
      <c r="E119" t="s">
        <v>152</v>
      </c>
      <c r="F119">
        <v>14</v>
      </c>
      <c r="G119" t="s">
        <v>672</v>
      </c>
      <c r="H119" t="s">
        <v>1695</v>
      </c>
      <c r="L119">
        <v>10</v>
      </c>
      <c r="M119" t="s">
        <v>1696</v>
      </c>
      <c r="N119" t="s">
        <v>1697</v>
      </c>
      <c r="O119" t="s">
        <v>1698</v>
      </c>
      <c r="P119" t="s">
        <v>1699</v>
      </c>
      <c r="Q119" t="s">
        <v>1700</v>
      </c>
      <c r="R119" t="s">
        <v>1701</v>
      </c>
      <c r="S119" t="s">
        <v>1702</v>
      </c>
      <c r="T119" t="s">
        <v>1703</v>
      </c>
      <c r="U119" t="s">
        <v>1513</v>
      </c>
      <c r="V119" t="s">
        <v>163</v>
      </c>
      <c r="W119" t="s">
        <v>62</v>
      </c>
      <c r="X119" t="s">
        <v>62</v>
      </c>
      <c r="Y119" t="s">
        <v>62</v>
      </c>
      <c r="Z119" t="s">
        <v>63</v>
      </c>
      <c r="AA119" t="s">
        <v>152</v>
      </c>
      <c r="AB119" t="s">
        <v>64</v>
      </c>
      <c r="AC119" t="s">
        <v>65</v>
      </c>
      <c r="AD119" t="s">
        <v>66</v>
      </c>
      <c r="AE119" t="s">
        <v>1704</v>
      </c>
    </row>
    <row r="120" spans="1:31" x14ac:dyDescent="0.3">
      <c r="A120" t="s">
        <v>1705</v>
      </c>
      <c r="B120" t="s">
        <v>1706</v>
      </c>
      <c r="C120" t="s">
        <v>1707</v>
      </c>
      <c r="D120">
        <v>2021</v>
      </c>
      <c r="E120" t="s">
        <v>119</v>
      </c>
      <c r="F120">
        <v>236</v>
      </c>
      <c r="G120" t="s">
        <v>62</v>
      </c>
      <c r="H120" t="s">
        <v>1708</v>
      </c>
      <c r="L120">
        <v>15</v>
      </c>
      <c r="M120" t="s">
        <v>1709</v>
      </c>
      <c r="N120" t="s">
        <v>1710</v>
      </c>
      <c r="O120" t="s">
        <v>1711</v>
      </c>
      <c r="P120" t="s">
        <v>1712</v>
      </c>
      <c r="Q120" t="s">
        <v>1713</v>
      </c>
      <c r="R120" t="s">
        <v>1714</v>
      </c>
      <c r="S120" t="s">
        <v>1715</v>
      </c>
      <c r="T120" t="s">
        <v>1716</v>
      </c>
      <c r="U120" t="s">
        <v>112</v>
      </c>
      <c r="V120" t="s">
        <v>129</v>
      </c>
      <c r="W120" t="s">
        <v>62</v>
      </c>
      <c r="X120" t="s">
        <v>130</v>
      </c>
      <c r="Y120" t="s">
        <v>62</v>
      </c>
      <c r="Z120" t="s">
        <v>63</v>
      </c>
      <c r="AA120" t="s">
        <v>131</v>
      </c>
      <c r="AB120" t="s">
        <v>64</v>
      </c>
      <c r="AC120" t="s">
        <v>65</v>
      </c>
      <c r="AD120" t="s">
        <v>66</v>
      </c>
      <c r="AE120" t="s">
        <v>1717</v>
      </c>
    </row>
    <row r="121" spans="1:31" x14ac:dyDescent="0.3">
      <c r="A121" t="s">
        <v>1718</v>
      </c>
      <c r="B121" t="s">
        <v>1719</v>
      </c>
      <c r="C121" t="s">
        <v>1720</v>
      </c>
      <c r="D121">
        <v>2021</v>
      </c>
      <c r="E121" t="s">
        <v>152</v>
      </c>
      <c r="F121">
        <v>14</v>
      </c>
      <c r="G121" t="s">
        <v>378</v>
      </c>
      <c r="H121" t="s">
        <v>1721</v>
      </c>
      <c r="L121">
        <v>4</v>
      </c>
      <c r="M121" t="s">
        <v>1722</v>
      </c>
      <c r="N121" t="s">
        <v>1723</v>
      </c>
      <c r="O121" t="s">
        <v>1724</v>
      </c>
      <c r="P121" t="s">
        <v>1725</v>
      </c>
      <c r="Q121" t="s">
        <v>1726</v>
      </c>
      <c r="R121" t="s">
        <v>1727</v>
      </c>
      <c r="S121" t="s">
        <v>1728</v>
      </c>
      <c r="T121" t="s">
        <v>1729</v>
      </c>
      <c r="U121" t="s">
        <v>1513</v>
      </c>
      <c r="V121" t="s">
        <v>163</v>
      </c>
      <c r="W121" t="s">
        <v>62</v>
      </c>
      <c r="X121" t="s">
        <v>62</v>
      </c>
      <c r="Y121" t="s">
        <v>62</v>
      </c>
      <c r="Z121" t="s">
        <v>63</v>
      </c>
      <c r="AA121" t="s">
        <v>152</v>
      </c>
      <c r="AB121" t="s">
        <v>64</v>
      </c>
      <c r="AC121" t="s">
        <v>65</v>
      </c>
      <c r="AD121" t="s">
        <v>66</v>
      </c>
      <c r="AE121" t="s">
        <v>1730</v>
      </c>
    </row>
    <row r="122" spans="1:31" x14ac:dyDescent="0.3">
      <c r="A122" t="s">
        <v>1731</v>
      </c>
      <c r="B122" t="s">
        <v>1732</v>
      </c>
      <c r="C122" t="s">
        <v>1733</v>
      </c>
      <c r="D122">
        <v>2020</v>
      </c>
      <c r="E122" t="s">
        <v>347</v>
      </c>
      <c r="F122">
        <v>151</v>
      </c>
      <c r="G122" t="s">
        <v>62</v>
      </c>
      <c r="H122" t="s">
        <v>62</v>
      </c>
      <c r="I122">
        <v>1141</v>
      </c>
      <c r="J122">
        <v>1149</v>
      </c>
      <c r="K122">
        <v>8</v>
      </c>
      <c r="L122">
        <v>25</v>
      </c>
      <c r="M122" t="s">
        <v>1734</v>
      </c>
      <c r="N122" t="s">
        <v>1735</v>
      </c>
      <c r="O122" t="s">
        <v>1736</v>
      </c>
      <c r="P122" t="s">
        <v>1737</v>
      </c>
      <c r="Q122" t="s">
        <v>1738</v>
      </c>
      <c r="R122" t="s">
        <v>1739</v>
      </c>
      <c r="S122" t="s">
        <v>1740</v>
      </c>
      <c r="T122" t="s">
        <v>1741</v>
      </c>
      <c r="U122" t="s">
        <v>112</v>
      </c>
      <c r="V122" t="s">
        <v>356</v>
      </c>
      <c r="W122" t="s">
        <v>62</v>
      </c>
      <c r="X122" t="s">
        <v>62</v>
      </c>
      <c r="Y122" t="s">
        <v>62</v>
      </c>
      <c r="Z122" t="s">
        <v>63</v>
      </c>
      <c r="AA122" t="s">
        <v>357</v>
      </c>
      <c r="AB122" t="s">
        <v>64</v>
      </c>
      <c r="AC122" t="s">
        <v>65</v>
      </c>
      <c r="AD122" t="s">
        <v>66</v>
      </c>
      <c r="AE122" t="s">
        <v>1742</v>
      </c>
    </row>
    <row r="123" spans="1:31" x14ac:dyDescent="0.3">
      <c r="A123" t="s">
        <v>1743</v>
      </c>
      <c r="B123" t="s">
        <v>1744</v>
      </c>
      <c r="C123" t="s">
        <v>1745</v>
      </c>
      <c r="D123">
        <v>2021</v>
      </c>
      <c r="E123" t="s">
        <v>152</v>
      </c>
      <c r="F123">
        <v>14</v>
      </c>
      <c r="G123" t="s">
        <v>322</v>
      </c>
      <c r="H123" t="s">
        <v>1746</v>
      </c>
      <c r="L123">
        <v>12</v>
      </c>
      <c r="M123" t="s">
        <v>1747</v>
      </c>
      <c r="N123" t="s">
        <v>1748</v>
      </c>
      <c r="O123" t="s">
        <v>1749</v>
      </c>
      <c r="P123" t="s">
        <v>1750</v>
      </c>
      <c r="Q123" t="s">
        <v>1751</v>
      </c>
      <c r="R123" t="s">
        <v>1752</v>
      </c>
      <c r="S123" t="s">
        <v>1753</v>
      </c>
      <c r="T123" t="s">
        <v>1754</v>
      </c>
      <c r="U123" t="s">
        <v>1513</v>
      </c>
      <c r="V123" t="s">
        <v>163</v>
      </c>
      <c r="W123" t="s">
        <v>62</v>
      </c>
      <c r="X123" t="s">
        <v>62</v>
      </c>
      <c r="Y123" t="s">
        <v>62</v>
      </c>
      <c r="Z123" t="s">
        <v>63</v>
      </c>
      <c r="AA123" t="s">
        <v>152</v>
      </c>
      <c r="AB123" t="s">
        <v>64</v>
      </c>
      <c r="AC123" t="s">
        <v>65</v>
      </c>
      <c r="AD123" t="s">
        <v>66</v>
      </c>
      <c r="AE123" t="s">
        <v>1755</v>
      </c>
    </row>
    <row r="124" spans="1:31" x14ac:dyDescent="0.3">
      <c r="A124" t="s">
        <v>1756</v>
      </c>
      <c r="B124" t="s">
        <v>1757</v>
      </c>
      <c r="C124" t="s">
        <v>1758</v>
      </c>
      <c r="D124">
        <v>2020</v>
      </c>
      <c r="E124" t="s">
        <v>289</v>
      </c>
      <c r="F124">
        <v>279</v>
      </c>
      <c r="G124" t="s">
        <v>62</v>
      </c>
      <c r="H124" t="s">
        <v>1759</v>
      </c>
      <c r="L124">
        <v>51</v>
      </c>
      <c r="M124" t="s">
        <v>1760</v>
      </c>
      <c r="N124" t="s">
        <v>1761</v>
      </c>
      <c r="O124" t="s">
        <v>1762</v>
      </c>
      <c r="P124" t="s">
        <v>1763</v>
      </c>
      <c r="Q124" t="s">
        <v>1764</v>
      </c>
      <c r="R124" t="s">
        <v>1765</v>
      </c>
      <c r="S124" t="s">
        <v>1766</v>
      </c>
      <c r="T124" t="s">
        <v>1767</v>
      </c>
      <c r="U124" t="s">
        <v>112</v>
      </c>
      <c r="V124" t="s">
        <v>299</v>
      </c>
      <c r="W124" t="s">
        <v>62</v>
      </c>
      <c r="X124" t="s">
        <v>300</v>
      </c>
      <c r="Y124" t="s">
        <v>62</v>
      </c>
      <c r="Z124" t="s">
        <v>63</v>
      </c>
      <c r="AA124" t="s">
        <v>301</v>
      </c>
      <c r="AB124" t="s">
        <v>64</v>
      </c>
      <c r="AC124" t="s">
        <v>65</v>
      </c>
      <c r="AD124" t="s">
        <v>66</v>
      </c>
      <c r="AE124" t="s">
        <v>1768</v>
      </c>
    </row>
    <row r="125" spans="1:31" x14ac:dyDescent="0.3">
      <c r="A125" t="s">
        <v>1769</v>
      </c>
      <c r="B125" t="s">
        <v>1770</v>
      </c>
      <c r="C125" t="s">
        <v>1771</v>
      </c>
      <c r="D125">
        <v>2021</v>
      </c>
      <c r="E125" t="s">
        <v>152</v>
      </c>
      <c r="F125">
        <v>14</v>
      </c>
      <c r="G125" t="s">
        <v>275</v>
      </c>
      <c r="H125" t="s">
        <v>1772</v>
      </c>
      <c r="L125">
        <v>6</v>
      </c>
      <c r="M125" t="s">
        <v>1773</v>
      </c>
      <c r="N125" t="s">
        <v>1774</v>
      </c>
      <c r="O125" t="s">
        <v>877</v>
      </c>
      <c r="P125" t="s">
        <v>1775</v>
      </c>
      <c r="Q125" t="s">
        <v>1776</v>
      </c>
      <c r="R125" t="s">
        <v>1777</v>
      </c>
      <c r="S125" t="s">
        <v>1778</v>
      </c>
      <c r="T125" t="s">
        <v>882</v>
      </c>
      <c r="U125" t="s">
        <v>1513</v>
      </c>
      <c r="V125" t="s">
        <v>163</v>
      </c>
      <c r="W125" t="s">
        <v>62</v>
      </c>
      <c r="X125" t="s">
        <v>62</v>
      </c>
      <c r="Y125" t="s">
        <v>62</v>
      </c>
      <c r="Z125" t="s">
        <v>63</v>
      </c>
      <c r="AA125" t="s">
        <v>152</v>
      </c>
      <c r="AB125" t="s">
        <v>64</v>
      </c>
      <c r="AC125" t="s">
        <v>65</v>
      </c>
      <c r="AD125" t="s">
        <v>66</v>
      </c>
      <c r="AE125" t="s">
        <v>1779</v>
      </c>
    </row>
    <row r="126" spans="1:31" x14ac:dyDescent="0.3">
      <c r="A126" t="s">
        <v>1780</v>
      </c>
      <c r="B126" t="s">
        <v>1781</v>
      </c>
      <c r="C126" t="s">
        <v>1782</v>
      </c>
      <c r="D126">
        <v>2021</v>
      </c>
      <c r="E126" t="s">
        <v>152</v>
      </c>
      <c r="F126">
        <v>14</v>
      </c>
      <c r="G126" t="s">
        <v>322</v>
      </c>
      <c r="H126" t="s">
        <v>1783</v>
      </c>
      <c r="L126">
        <v>13</v>
      </c>
      <c r="M126" t="s">
        <v>1784</v>
      </c>
      <c r="N126" t="s">
        <v>1785</v>
      </c>
      <c r="O126" t="s">
        <v>1786</v>
      </c>
      <c r="P126" t="s">
        <v>1787</v>
      </c>
      <c r="Q126" t="s">
        <v>1788</v>
      </c>
      <c r="R126" t="s">
        <v>1789</v>
      </c>
      <c r="S126" t="s">
        <v>1790</v>
      </c>
      <c r="T126" t="s">
        <v>1791</v>
      </c>
      <c r="U126" t="s">
        <v>1513</v>
      </c>
      <c r="V126" t="s">
        <v>163</v>
      </c>
      <c r="W126" t="s">
        <v>62</v>
      </c>
      <c r="X126" t="s">
        <v>62</v>
      </c>
      <c r="Y126" t="s">
        <v>62</v>
      </c>
      <c r="Z126" t="s">
        <v>63</v>
      </c>
      <c r="AA126" t="s">
        <v>152</v>
      </c>
      <c r="AB126" t="s">
        <v>64</v>
      </c>
      <c r="AC126" t="s">
        <v>65</v>
      </c>
      <c r="AD126" t="s">
        <v>66</v>
      </c>
      <c r="AE126" t="s">
        <v>1792</v>
      </c>
    </row>
    <row r="127" spans="1:31" x14ac:dyDescent="0.3">
      <c r="A127" t="s">
        <v>1793</v>
      </c>
      <c r="B127" t="s">
        <v>1794</v>
      </c>
      <c r="C127" t="s">
        <v>1795</v>
      </c>
      <c r="D127">
        <v>2018</v>
      </c>
      <c r="E127" t="s">
        <v>347</v>
      </c>
      <c r="F127">
        <v>119</v>
      </c>
      <c r="G127" t="s">
        <v>62</v>
      </c>
      <c r="H127" t="s">
        <v>62</v>
      </c>
      <c r="I127">
        <v>767</v>
      </c>
      <c r="J127">
        <v>776</v>
      </c>
      <c r="K127">
        <v>9</v>
      </c>
      <c r="L127">
        <v>39</v>
      </c>
      <c r="M127" t="s">
        <v>1796</v>
      </c>
      <c r="N127" t="s">
        <v>1797</v>
      </c>
      <c r="O127" t="s">
        <v>1798</v>
      </c>
      <c r="P127" t="s">
        <v>1799</v>
      </c>
      <c r="Q127" t="s">
        <v>1800</v>
      </c>
      <c r="R127" t="s">
        <v>1801</v>
      </c>
      <c r="S127" t="s">
        <v>1802</v>
      </c>
      <c r="T127" t="s">
        <v>62</v>
      </c>
      <c r="U127" t="s">
        <v>112</v>
      </c>
      <c r="V127" t="s">
        <v>356</v>
      </c>
      <c r="W127" t="s">
        <v>62</v>
      </c>
      <c r="X127" t="s">
        <v>62</v>
      </c>
      <c r="Y127" t="s">
        <v>62</v>
      </c>
      <c r="Z127" t="s">
        <v>63</v>
      </c>
      <c r="AA127" t="s">
        <v>357</v>
      </c>
      <c r="AB127" t="s">
        <v>64</v>
      </c>
      <c r="AC127" t="s">
        <v>65</v>
      </c>
      <c r="AD127" t="s">
        <v>66</v>
      </c>
      <c r="AE127" t="s">
        <v>1803</v>
      </c>
    </row>
    <row r="128" spans="1:31" x14ac:dyDescent="0.3">
      <c r="A128" t="s">
        <v>1804</v>
      </c>
      <c r="B128" t="s">
        <v>1805</v>
      </c>
      <c r="C128" t="s">
        <v>1806</v>
      </c>
      <c r="D128">
        <v>2019</v>
      </c>
      <c r="E128" t="s">
        <v>152</v>
      </c>
      <c r="F128">
        <v>12</v>
      </c>
      <c r="G128" t="s">
        <v>229</v>
      </c>
      <c r="H128" t="s">
        <v>1807</v>
      </c>
      <c r="L128">
        <v>43</v>
      </c>
      <c r="M128" t="s">
        <v>1808</v>
      </c>
      <c r="N128" t="s">
        <v>1809</v>
      </c>
      <c r="O128" t="s">
        <v>1810</v>
      </c>
      <c r="P128" t="s">
        <v>1811</v>
      </c>
      <c r="Q128" t="s">
        <v>1812</v>
      </c>
      <c r="R128" t="s">
        <v>1813</v>
      </c>
      <c r="S128" t="s">
        <v>1814</v>
      </c>
      <c r="T128" t="s">
        <v>1815</v>
      </c>
      <c r="U128" t="s">
        <v>1513</v>
      </c>
      <c r="V128" t="s">
        <v>163</v>
      </c>
      <c r="W128" t="s">
        <v>62</v>
      </c>
      <c r="X128" t="s">
        <v>62</v>
      </c>
      <c r="Y128" t="s">
        <v>62</v>
      </c>
      <c r="Z128" t="s">
        <v>63</v>
      </c>
      <c r="AA128" t="s">
        <v>152</v>
      </c>
      <c r="AB128" t="s">
        <v>64</v>
      </c>
      <c r="AC128" t="s">
        <v>65</v>
      </c>
      <c r="AD128" t="s">
        <v>66</v>
      </c>
      <c r="AE128" t="s">
        <v>1816</v>
      </c>
    </row>
    <row r="129" spans="1:31" x14ac:dyDescent="0.3">
      <c r="A129" t="s">
        <v>1817</v>
      </c>
      <c r="B129" t="s">
        <v>1818</v>
      </c>
      <c r="C129" t="s">
        <v>1819</v>
      </c>
      <c r="D129">
        <v>2020</v>
      </c>
      <c r="E129" t="s">
        <v>119</v>
      </c>
      <c r="F129">
        <v>227</v>
      </c>
      <c r="G129" t="s">
        <v>62</v>
      </c>
      <c r="H129" t="s">
        <v>1820</v>
      </c>
      <c r="L129">
        <v>19</v>
      </c>
      <c r="M129" t="s">
        <v>1821</v>
      </c>
      <c r="N129" t="s">
        <v>1822</v>
      </c>
      <c r="O129" t="s">
        <v>1823</v>
      </c>
      <c r="P129" t="s">
        <v>1824</v>
      </c>
      <c r="Q129" t="s">
        <v>1825</v>
      </c>
      <c r="R129" t="s">
        <v>1826</v>
      </c>
      <c r="S129" t="s">
        <v>1827</v>
      </c>
      <c r="T129" t="s">
        <v>1828</v>
      </c>
      <c r="U129" t="s">
        <v>112</v>
      </c>
      <c r="V129" t="s">
        <v>129</v>
      </c>
      <c r="W129" t="s">
        <v>62</v>
      </c>
      <c r="X129" t="s">
        <v>130</v>
      </c>
      <c r="Y129" t="s">
        <v>62</v>
      </c>
      <c r="Z129" t="s">
        <v>63</v>
      </c>
      <c r="AA129" t="s">
        <v>131</v>
      </c>
      <c r="AB129" t="s">
        <v>64</v>
      </c>
      <c r="AC129" t="s">
        <v>65</v>
      </c>
      <c r="AD129" t="s">
        <v>66</v>
      </c>
      <c r="AE129" t="s">
        <v>1829</v>
      </c>
    </row>
    <row r="130" spans="1:31" x14ac:dyDescent="0.3">
      <c r="A130" t="s">
        <v>1830</v>
      </c>
      <c r="B130" t="s">
        <v>1831</v>
      </c>
      <c r="C130" t="s">
        <v>1832</v>
      </c>
      <c r="D130">
        <v>2021</v>
      </c>
      <c r="E130" t="s">
        <v>136</v>
      </c>
      <c r="F130">
        <v>13</v>
      </c>
      <c r="G130" t="s">
        <v>550</v>
      </c>
      <c r="H130" t="s">
        <v>1833</v>
      </c>
      <c r="L130">
        <v>12</v>
      </c>
      <c r="M130" t="s">
        <v>1834</v>
      </c>
      <c r="N130" t="s">
        <v>1835</v>
      </c>
      <c r="O130" t="s">
        <v>1836</v>
      </c>
      <c r="P130" t="s">
        <v>1837</v>
      </c>
      <c r="Q130" t="s">
        <v>1838</v>
      </c>
      <c r="R130" t="s">
        <v>1839</v>
      </c>
      <c r="S130" t="s">
        <v>1840</v>
      </c>
      <c r="T130" t="s">
        <v>1841</v>
      </c>
      <c r="U130" t="s">
        <v>224</v>
      </c>
      <c r="V130" t="s">
        <v>146</v>
      </c>
      <c r="W130" t="s">
        <v>62</v>
      </c>
      <c r="X130" t="s">
        <v>62</v>
      </c>
      <c r="Y130" t="s">
        <v>62</v>
      </c>
      <c r="Z130" t="s">
        <v>63</v>
      </c>
      <c r="AA130" t="s">
        <v>147</v>
      </c>
      <c r="AB130" t="s">
        <v>64</v>
      </c>
      <c r="AC130" t="s">
        <v>65</v>
      </c>
      <c r="AD130" t="s">
        <v>66</v>
      </c>
      <c r="AE130" t="s">
        <v>1842</v>
      </c>
    </row>
    <row r="131" spans="1:31" x14ac:dyDescent="0.3">
      <c r="A131" t="s">
        <v>1843</v>
      </c>
      <c r="B131" t="s">
        <v>1844</v>
      </c>
      <c r="C131" t="s">
        <v>1845</v>
      </c>
      <c r="D131">
        <v>2021</v>
      </c>
      <c r="E131" t="s">
        <v>1149</v>
      </c>
      <c r="F131">
        <v>5</v>
      </c>
      <c r="G131" t="s">
        <v>378</v>
      </c>
      <c r="H131" t="s">
        <v>62</v>
      </c>
      <c r="I131">
        <v>32</v>
      </c>
      <c r="J131">
        <v>43</v>
      </c>
      <c r="K131">
        <v>11</v>
      </c>
      <c r="L131">
        <v>3</v>
      </c>
      <c r="M131" t="s">
        <v>1846</v>
      </c>
      <c r="N131" t="s">
        <v>1847</v>
      </c>
      <c r="O131" t="s">
        <v>1848</v>
      </c>
      <c r="P131" t="s">
        <v>1849</v>
      </c>
      <c r="Q131" t="s">
        <v>1850</v>
      </c>
      <c r="R131" t="s">
        <v>1851</v>
      </c>
      <c r="S131" t="s">
        <v>1852</v>
      </c>
      <c r="T131" t="s">
        <v>1853</v>
      </c>
      <c r="U131" t="s">
        <v>371</v>
      </c>
      <c r="V131" t="s">
        <v>1158</v>
      </c>
      <c r="W131" t="s">
        <v>62</v>
      </c>
      <c r="X131" t="s">
        <v>62</v>
      </c>
      <c r="Y131" t="s">
        <v>62</v>
      </c>
      <c r="Z131" t="s">
        <v>63</v>
      </c>
      <c r="AA131" t="s">
        <v>1149</v>
      </c>
      <c r="AB131" t="s">
        <v>64</v>
      </c>
      <c r="AC131" t="s">
        <v>65</v>
      </c>
      <c r="AD131" t="s">
        <v>66</v>
      </c>
      <c r="AE131" t="s">
        <v>1854</v>
      </c>
    </row>
    <row r="132" spans="1:31" x14ac:dyDescent="0.3">
      <c r="A132" t="s">
        <v>1855</v>
      </c>
      <c r="B132" t="s">
        <v>1856</v>
      </c>
      <c r="C132" t="s">
        <v>1857</v>
      </c>
      <c r="D132">
        <v>2018</v>
      </c>
      <c r="E132" t="s">
        <v>1858</v>
      </c>
      <c r="F132">
        <v>61</v>
      </c>
      <c r="G132" t="s">
        <v>322</v>
      </c>
      <c r="H132" t="s">
        <v>62</v>
      </c>
      <c r="I132">
        <v>226</v>
      </c>
      <c r="J132">
        <v>233</v>
      </c>
      <c r="K132">
        <v>7</v>
      </c>
      <c r="L132">
        <v>5</v>
      </c>
      <c r="M132" t="s">
        <v>1859</v>
      </c>
      <c r="N132" t="s">
        <v>1860</v>
      </c>
      <c r="O132" t="s">
        <v>1861</v>
      </c>
      <c r="P132" t="s">
        <v>1862</v>
      </c>
      <c r="Q132" t="s">
        <v>1863</v>
      </c>
      <c r="R132" t="s">
        <v>1864</v>
      </c>
      <c r="S132" t="s">
        <v>1865</v>
      </c>
      <c r="T132" t="s">
        <v>1866</v>
      </c>
      <c r="U132" t="s">
        <v>1867</v>
      </c>
      <c r="V132" t="s">
        <v>1868</v>
      </c>
      <c r="W132" t="s">
        <v>62</v>
      </c>
      <c r="X132" t="s">
        <v>1869</v>
      </c>
      <c r="Y132" t="s">
        <v>62</v>
      </c>
      <c r="Z132" t="s">
        <v>63</v>
      </c>
      <c r="AA132" t="s">
        <v>1870</v>
      </c>
      <c r="AB132" t="s">
        <v>64</v>
      </c>
      <c r="AC132" t="s">
        <v>65</v>
      </c>
      <c r="AD132" t="s">
        <v>66</v>
      </c>
      <c r="AE132" t="s">
        <v>1871</v>
      </c>
    </row>
    <row r="133" spans="1:31" x14ac:dyDescent="0.3">
      <c r="A133" t="s">
        <v>1872</v>
      </c>
      <c r="B133" t="s">
        <v>1873</v>
      </c>
      <c r="C133" t="s">
        <v>1874</v>
      </c>
      <c r="D133">
        <v>2021</v>
      </c>
      <c r="E133" t="s">
        <v>49</v>
      </c>
      <c r="F133">
        <v>11</v>
      </c>
      <c r="G133" t="s">
        <v>275</v>
      </c>
      <c r="H133" t="s">
        <v>1875</v>
      </c>
      <c r="I133">
        <v>1</v>
      </c>
      <c r="J133">
        <v>25</v>
      </c>
      <c r="K133">
        <v>24</v>
      </c>
      <c r="L133">
        <v>9</v>
      </c>
      <c r="M133" t="s">
        <v>1876</v>
      </c>
      <c r="N133" t="s">
        <v>1877</v>
      </c>
      <c r="O133" t="s">
        <v>1878</v>
      </c>
      <c r="P133" t="s">
        <v>1879</v>
      </c>
      <c r="Q133" t="s">
        <v>1880</v>
      </c>
      <c r="R133" t="s">
        <v>1881</v>
      </c>
      <c r="S133" t="s">
        <v>62</v>
      </c>
      <c r="T133" t="s">
        <v>1882</v>
      </c>
      <c r="U133" t="s">
        <v>1513</v>
      </c>
      <c r="V133" t="s">
        <v>61</v>
      </c>
      <c r="W133" t="s">
        <v>62</v>
      </c>
      <c r="X133" t="s">
        <v>62</v>
      </c>
      <c r="Y133" t="s">
        <v>62</v>
      </c>
      <c r="Z133" t="s">
        <v>63</v>
      </c>
      <c r="AA133" t="s">
        <v>49</v>
      </c>
      <c r="AB133" t="s">
        <v>64</v>
      </c>
      <c r="AC133" t="s">
        <v>65</v>
      </c>
      <c r="AD133" t="s">
        <v>66</v>
      </c>
      <c r="AE133" t="s">
        <v>1883</v>
      </c>
    </row>
    <row r="134" spans="1:31" x14ac:dyDescent="0.3">
      <c r="A134" t="s">
        <v>1884</v>
      </c>
      <c r="B134" t="s">
        <v>1885</v>
      </c>
      <c r="C134" t="s">
        <v>1886</v>
      </c>
      <c r="D134">
        <v>2020</v>
      </c>
      <c r="E134" t="s">
        <v>860</v>
      </c>
      <c r="F134">
        <v>4</v>
      </c>
      <c r="G134" t="s">
        <v>846</v>
      </c>
      <c r="H134" t="s">
        <v>62</v>
      </c>
      <c r="I134">
        <v>1988</v>
      </c>
      <c r="J134">
        <v>2003</v>
      </c>
      <c r="K134">
        <v>15</v>
      </c>
      <c r="L134">
        <v>33</v>
      </c>
      <c r="M134" t="s">
        <v>1887</v>
      </c>
      <c r="N134" t="s">
        <v>1888</v>
      </c>
      <c r="O134" t="s">
        <v>1889</v>
      </c>
      <c r="P134" t="s">
        <v>1890</v>
      </c>
      <c r="Q134" t="s">
        <v>1891</v>
      </c>
      <c r="R134" t="s">
        <v>1892</v>
      </c>
      <c r="S134" t="s">
        <v>1893</v>
      </c>
      <c r="T134" t="s">
        <v>1894</v>
      </c>
      <c r="U134" t="s">
        <v>869</v>
      </c>
      <c r="V134" t="s">
        <v>870</v>
      </c>
      <c r="W134" t="s">
        <v>62</v>
      </c>
      <c r="X134" t="s">
        <v>62</v>
      </c>
      <c r="Y134" t="s">
        <v>62</v>
      </c>
      <c r="Z134" t="s">
        <v>63</v>
      </c>
      <c r="AA134" t="s">
        <v>860</v>
      </c>
      <c r="AB134" t="s">
        <v>64</v>
      </c>
      <c r="AC134" t="s">
        <v>65</v>
      </c>
      <c r="AD134" t="s">
        <v>66</v>
      </c>
      <c r="AE134" t="s">
        <v>1895</v>
      </c>
    </row>
    <row r="135" spans="1:31" x14ac:dyDescent="0.3">
      <c r="A135" t="s">
        <v>1896</v>
      </c>
      <c r="B135" t="s">
        <v>1897</v>
      </c>
      <c r="C135" t="s">
        <v>1898</v>
      </c>
      <c r="D135">
        <v>2021</v>
      </c>
      <c r="E135" t="s">
        <v>152</v>
      </c>
      <c r="F135">
        <v>14</v>
      </c>
      <c r="G135" t="s">
        <v>1899</v>
      </c>
      <c r="H135" t="s">
        <v>1900</v>
      </c>
      <c r="L135">
        <v>4</v>
      </c>
      <c r="M135" t="s">
        <v>1901</v>
      </c>
      <c r="N135" t="s">
        <v>1902</v>
      </c>
      <c r="O135" t="s">
        <v>1903</v>
      </c>
      <c r="P135" t="s">
        <v>1904</v>
      </c>
      <c r="Q135" t="s">
        <v>1905</v>
      </c>
      <c r="R135" t="s">
        <v>1906</v>
      </c>
      <c r="S135" t="s">
        <v>1907</v>
      </c>
      <c r="T135" t="s">
        <v>681</v>
      </c>
      <c r="U135" t="s">
        <v>1513</v>
      </c>
      <c r="V135" t="s">
        <v>163</v>
      </c>
      <c r="W135" t="s">
        <v>62</v>
      </c>
      <c r="X135" t="s">
        <v>62</v>
      </c>
      <c r="Y135" t="s">
        <v>62</v>
      </c>
      <c r="Z135" t="s">
        <v>63</v>
      </c>
      <c r="AA135" t="s">
        <v>152</v>
      </c>
      <c r="AB135" t="s">
        <v>64</v>
      </c>
      <c r="AC135" t="s">
        <v>65</v>
      </c>
      <c r="AD135" t="s">
        <v>66</v>
      </c>
      <c r="AE135" t="s">
        <v>1908</v>
      </c>
    </row>
    <row r="136" spans="1:31" x14ac:dyDescent="0.3">
      <c r="A136" t="s">
        <v>1909</v>
      </c>
      <c r="B136" t="s">
        <v>1910</v>
      </c>
      <c r="C136" t="s">
        <v>1911</v>
      </c>
      <c r="D136">
        <v>2020</v>
      </c>
      <c r="E136" t="s">
        <v>103</v>
      </c>
      <c r="F136">
        <v>6</v>
      </c>
      <c r="G136" t="s">
        <v>62</v>
      </c>
      <c r="H136" t="s">
        <v>62</v>
      </c>
      <c r="I136">
        <v>944</v>
      </c>
      <c r="J136">
        <v>951</v>
      </c>
      <c r="K136">
        <v>7</v>
      </c>
      <c r="L136">
        <v>53</v>
      </c>
      <c r="M136" t="s">
        <v>1912</v>
      </c>
      <c r="N136" t="s">
        <v>1913</v>
      </c>
      <c r="O136" t="s">
        <v>1914</v>
      </c>
      <c r="P136" t="s">
        <v>1915</v>
      </c>
      <c r="Q136" t="s">
        <v>1916</v>
      </c>
      <c r="R136" t="s">
        <v>1917</v>
      </c>
      <c r="S136" t="s">
        <v>1918</v>
      </c>
      <c r="T136" t="s">
        <v>1919</v>
      </c>
      <c r="U136" t="s">
        <v>112</v>
      </c>
      <c r="V136" t="s">
        <v>113</v>
      </c>
      <c r="W136" t="s">
        <v>62</v>
      </c>
      <c r="X136" t="s">
        <v>62</v>
      </c>
      <c r="Y136" t="s">
        <v>62</v>
      </c>
      <c r="Z136" t="s">
        <v>63</v>
      </c>
      <c r="AA136" t="s">
        <v>114</v>
      </c>
      <c r="AB136" t="s">
        <v>64</v>
      </c>
      <c r="AC136" t="s">
        <v>65</v>
      </c>
      <c r="AD136" t="s">
        <v>66</v>
      </c>
      <c r="AE136" t="s">
        <v>1920</v>
      </c>
    </row>
    <row r="137" spans="1:31" x14ac:dyDescent="0.3">
      <c r="A137" t="s">
        <v>1921</v>
      </c>
      <c r="B137" t="s">
        <v>1922</v>
      </c>
      <c r="C137" t="s">
        <v>1923</v>
      </c>
      <c r="D137">
        <v>2020</v>
      </c>
      <c r="E137" t="s">
        <v>119</v>
      </c>
      <c r="F137">
        <v>208</v>
      </c>
      <c r="G137" t="s">
        <v>62</v>
      </c>
      <c r="H137" t="s">
        <v>1924</v>
      </c>
      <c r="L137">
        <v>52</v>
      </c>
      <c r="M137" t="s">
        <v>1925</v>
      </c>
      <c r="N137" t="s">
        <v>1926</v>
      </c>
      <c r="O137" t="s">
        <v>1927</v>
      </c>
      <c r="P137" t="s">
        <v>1928</v>
      </c>
      <c r="Q137" t="s">
        <v>1929</v>
      </c>
      <c r="R137" t="s">
        <v>1930</v>
      </c>
      <c r="S137" t="s">
        <v>1931</v>
      </c>
      <c r="T137" t="s">
        <v>828</v>
      </c>
      <c r="U137" t="s">
        <v>112</v>
      </c>
      <c r="V137" t="s">
        <v>129</v>
      </c>
      <c r="W137" t="s">
        <v>62</v>
      </c>
      <c r="X137" t="s">
        <v>130</v>
      </c>
      <c r="Y137" t="s">
        <v>62</v>
      </c>
      <c r="Z137" t="s">
        <v>63</v>
      </c>
      <c r="AA137" t="s">
        <v>131</v>
      </c>
      <c r="AB137" t="s">
        <v>64</v>
      </c>
      <c r="AC137" t="s">
        <v>65</v>
      </c>
      <c r="AD137" t="s">
        <v>66</v>
      </c>
      <c r="AE137" t="s">
        <v>1932</v>
      </c>
    </row>
    <row r="138" spans="1:31" x14ac:dyDescent="0.3">
      <c r="A138" t="s">
        <v>1933</v>
      </c>
      <c r="B138" t="s">
        <v>1934</v>
      </c>
      <c r="C138" t="s">
        <v>1935</v>
      </c>
      <c r="D138">
        <v>2021</v>
      </c>
      <c r="E138" t="s">
        <v>152</v>
      </c>
      <c r="F138">
        <v>14</v>
      </c>
      <c r="G138" t="s">
        <v>50</v>
      </c>
      <c r="H138" t="s">
        <v>1936</v>
      </c>
      <c r="L138">
        <v>8</v>
      </c>
      <c r="M138" t="s">
        <v>1937</v>
      </c>
      <c r="N138" t="s">
        <v>1938</v>
      </c>
      <c r="O138" t="s">
        <v>1939</v>
      </c>
      <c r="P138" t="s">
        <v>1940</v>
      </c>
      <c r="Q138" t="s">
        <v>1941</v>
      </c>
      <c r="R138" t="s">
        <v>1942</v>
      </c>
      <c r="S138" t="s">
        <v>1943</v>
      </c>
      <c r="T138" t="s">
        <v>1944</v>
      </c>
      <c r="U138" t="s">
        <v>1513</v>
      </c>
      <c r="V138" t="s">
        <v>163</v>
      </c>
      <c r="W138" t="s">
        <v>62</v>
      </c>
      <c r="X138" t="s">
        <v>62</v>
      </c>
      <c r="Y138" t="s">
        <v>62</v>
      </c>
      <c r="Z138" t="s">
        <v>63</v>
      </c>
      <c r="AA138" t="s">
        <v>152</v>
      </c>
      <c r="AB138" t="s">
        <v>64</v>
      </c>
      <c r="AC138" t="s">
        <v>65</v>
      </c>
      <c r="AD138" t="s">
        <v>66</v>
      </c>
      <c r="AE138" t="s">
        <v>1945</v>
      </c>
    </row>
    <row r="139" spans="1:31" x14ac:dyDescent="0.3">
      <c r="A139" t="s">
        <v>1946</v>
      </c>
      <c r="B139" t="s">
        <v>1947</v>
      </c>
      <c r="C139" t="s">
        <v>1948</v>
      </c>
      <c r="D139">
        <v>2021</v>
      </c>
      <c r="E139" t="s">
        <v>136</v>
      </c>
      <c r="F139">
        <v>13</v>
      </c>
      <c r="G139" t="s">
        <v>1503</v>
      </c>
      <c r="H139" t="s">
        <v>1949</v>
      </c>
      <c r="L139">
        <v>2</v>
      </c>
      <c r="M139" t="s">
        <v>1950</v>
      </c>
      <c r="N139" t="s">
        <v>1951</v>
      </c>
      <c r="O139" t="s">
        <v>1952</v>
      </c>
      <c r="P139" t="s">
        <v>1953</v>
      </c>
      <c r="Q139" t="s">
        <v>1954</v>
      </c>
      <c r="R139" t="s">
        <v>1955</v>
      </c>
      <c r="S139" t="s">
        <v>1956</v>
      </c>
      <c r="T139" t="s">
        <v>1957</v>
      </c>
      <c r="U139" t="s">
        <v>224</v>
      </c>
      <c r="V139" t="s">
        <v>146</v>
      </c>
      <c r="W139" t="s">
        <v>62</v>
      </c>
      <c r="X139" t="s">
        <v>62</v>
      </c>
      <c r="Y139" t="s">
        <v>62</v>
      </c>
      <c r="Z139" t="s">
        <v>63</v>
      </c>
      <c r="AA139" t="s">
        <v>147</v>
      </c>
      <c r="AB139" t="s">
        <v>64</v>
      </c>
      <c r="AC139" t="s">
        <v>65</v>
      </c>
      <c r="AD139" t="s">
        <v>66</v>
      </c>
      <c r="AE139" t="s">
        <v>1958</v>
      </c>
    </row>
    <row r="140" spans="1:31" x14ac:dyDescent="0.3">
      <c r="A140" t="s">
        <v>1959</v>
      </c>
      <c r="B140" t="s">
        <v>1960</v>
      </c>
      <c r="C140" t="s">
        <v>1961</v>
      </c>
      <c r="D140">
        <v>2020</v>
      </c>
      <c r="E140" t="s">
        <v>152</v>
      </c>
      <c r="F140">
        <v>13</v>
      </c>
      <c r="G140" t="s">
        <v>729</v>
      </c>
      <c r="H140" t="s">
        <v>1962</v>
      </c>
      <c r="L140">
        <v>32</v>
      </c>
      <c r="M140" t="s">
        <v>1963</v>
      </c>
      <c r="N140" t="s">
        <v>1964</v>
      </c>
      <c r="O140" t="s">
        <v>1965</v>
      </c>
      <c r="P140" t="s">
        <v>1966</v>
      </c>
      <c r="Q140" t="s">
        <v>1967</v>
      </c>
      <c r="R140" t="s">
        <v>1968</v>
      </c>
      <c r="S140" t="s">
        <v>1969</v>
      </c>
      <c r="T140" t="s">
        <v>1970</v>
      </c>
      <c r="U140" t="s">
        <v>1513</v>
      </c>
      <c r="V140" t="s">
        <v>163</v>
      </c>
      <c r="W140" t="s">
        <v>62</v>
      </c>
      <c r="X140" t="s">
        <v>62</v>
      </c>
      <c r="Y140" t="s">
        <v>62</v>
      </c>
      <c r="Z140" t="s">
        <v>63</v>
      </c>
      <c r="AA140" t="s">
        <v>152</v>
      </c>
      <c r="AB140" t="s">
        <v>64</v>
      </c>
      <c r="AC140" t="s">
        <v>65</v>
      </c>
      <c r="AD140" t="s">
        <v>66</v>
      </c>
      <c r="AE140" t="s">
        <v>1971</v>
      </c>
    </row>
    <row r="141" spans="1:31" x14ac:dyDescent="0.3">
      <c r="A141" t="s">
        <v>1972</v>
      </c>
      <c r="B141" t="s">
        <v>1973</v>
      </c>
      <c r="C141" t="s">
        <v>1974</v>
      </c>
      <c r="D141">
        <v>2021</v>
      </c>
      <c r="E141" t="s">
        <v>1975</v>
      </c>
      <c r="F141">
        <v>31</v>
      </c>
      <c r="G141" t="s">
        <v>550</v>
      </c>
      <c r="H141" t="s">
        <v>1976</v>
      </c>
      <c r="L141">
        <v>10</v>
      </c>
      <c r="M141" t="s">
        <v>1977</v>
      </c>
      <c r="N141" t="s">
        <v>1978</v>
      </c>
      <c r="O141" t="s">
        <v>1979</v>
      </c>
      <c r="P141" t="s">
        <v>1980</v>
      </c>
      <c r="Q141" t="s">
        <v>1981</v>
      </c>
      <c r="R141" t="s">
        <v>1982</v>
      </c>
      <c r="S141" t="s">
        <v>1983</v>
      </c>
      <c r="T141" t="s">
        <v>1984</v>
      </c>
      <c r="U141" t="s">
        <v>1142</v>
      </c>
      <c r="V141" t="s">
        <v>1985</v>
      </c>
      <c r="W141" t="s">
        <v>62</v>
      </c>
      <c r="X141" t="s">
        <v>62</v>
      </c>
      <c r="Y141" t="s">
        <v>62</v>
      </c>
      <c r="Z141" t="s">
        <v>63</v>
      </c>
      <c r="AA141" t="s">
        <v>1986</v>
      </c>
      <c r="AB141" t="s">
        <v>64</v>
      </c>
      <c r="AC141" t="s">
        <v>65</v>
      </c>
      <c r="AD141" t="s">
        <v>66</v>
      </c>
      <c r="AE141" t="s">
        <v>1987</v>
      </c>
    </row>
    <row r="142" spans="1:31" x14ac:dyDescent="0.3">
      <c r="A142" t="s">
        <v>1988</v>
      </c>
      <c r="B142" t="s">
        <v>1989</v>
      </c>
      <c r="C142" t="s">
        <v>1990</v>
      </c>
      <c r="D142">
        <v>2021</v>
      </c>
      <c r="E142" t="s">
        <v>1991</v>
      </c>
      <c r="F142">
        <v>13</v>
      </c>
      <c r="G142" t="s">
        <v>378</v>
      </c>
      <c r="H142" t="s">
        <v>62</v>
      </c>
      <c r="I142">
        <v>51</v>
      </c>
      <c r="J142">
        <v>69</v>
      </c>
      <c r="K142">
        <v>18</v>
      </c>
      <c r="L142">
        <v>9</v>
      </c>
      <c r="M142" t="s">
        <v>1992</v>
      </c>
      <c r="N142" t="s">
        <v>1993</v>
      </c>
      <c r="O142" t="s">
        <v>1994</v>
      </c>
      <c r="P142" t="s">
        <v>1995</v>
      </c>
      <c r="Q142" t="s">
        <v>1996</v>
      </c>
      <c r="R142" t="s">
        <v>1997</v>
      </c>
      <c r="S142" t="s">
        <v>1998</v>
      </c>
      <c r="T142" t="s">
        <v>1999</v>
      </c>
      <c r="U142" t="s">
        <v>1867</v>
      </c>
      <c r="V142" t="s">
        <v>2000</v>
      </c>
      <c r="W142" t="s">
        <v>62</v>
      </c>
      <c r="X142" t="s">
        <v>62</v>
      </c>
      <c r="Y142" t="s">
        <v>62</v>
      </c>
      <c r="Z142" t="s">
        <v>63</v>
      </c>
      <c r="AA142" t="s">
        <v>2001</v>
      </c>
      <c r="AB142" t="s">
        <v>64</v>
      </c>
      <c r="AC142" t="s">
        <v>65</v>
      </c>
      <c r="AD142" t="s">
        <v>66</v>
      </c>
      <c r="AE142" t="s">
        <v>2002</v>
      </c>
    </row>
    <row r="143" spans="1:31" x14ac:dyDescent="0.3">
      <c r="A143" t="s">
        <v>2003</v>
      </c>
      <c r="B143" t="s">
        <v>2004</v>
      </c>
      <c r="C143" t="s">
        <v>2005</v>
      </c>
      <c r="D143">
        <v>2021</v>
      </c>
      <c r="E143" t="s">
        <v>119</v>
      </c>
      <c r="F143">
        <v>231</v>
      </c>
      <c r="G143" t="s">
        <v>62</v>
      </c>
      <c r="H143" t="s">
        <v>2006</v>
      </c>
      <c r="L143">
        <v>158</v>
      </c>
      <c r="M143" t="s">
        <v>2007</v>
      </c>
      <c r="N143" t="s">
        <v>2008</v>
      </c>
      <c r="O143" t="s">
        <v>2009</v>
      </c>
      <c r="P143" t="s">
        <v>2010</v>
      </c>
      <c r="Q143" t="s">
        <v>2011</v>
      </c>
      <c r="R143" t="s">
        <v>2012</v>
      </c>
      <c r="S143" t="s">
        <v>2013</v>
      </c>
      <c r="T143" t="s">
        <v>2014</v>
      </c>
      <c r="U143" t="s">
        <v>112</v>
      </c>
      <c r="V143" t="s">
        <v>129</v>
      </c>
      <c r="W143" t="s">
        <v>62</v>
      </c>
      <c r="X143" t="s">
        <v>130</v>
      </c>
      <c r="Y143" t="s">
        <v>62</v>
      </c>
      <c r="Z143" t="s">
        <v>63</v>
      </c>
      <c r="AA143" t="s">
        <v>131</v>
      </c>
      <c r="AB143" t="s">
        <v>83</v>
      </c>
      <c r="AC143" t="s">
        <v>65</v>
      </c>
      <c r="AD143" t="s">
        <v>66</v>
      </c>
      <c r="AE143" t="s">
        <v>2015</v>
      </c>
    </row>
    <row r="144" spans="1:31" x14ac:dyDescent="0.3">
      <c r="A144" t="s">
        <v>2016</v>
      </c>
      <c r="B144" t="s">
        <v>2017</v>
      </c>
      <c r="C144" t="s">
        <v>2018</v>
      </c>
      <c r="D144">
        <v>2018</v>
      </c>
      <c r="E144" t="s">
        <v>289</v>
      </c>
      <c r="F144">
        <v>228</v>
      </c>
      <c r="G144" t="s">
        <v>62</v>
      </c>
      <c r="H144" t="s">
        <v>62</v>
      </c>
      <c r="I144">
        <v>1454</v>
      </c>
      <c r="J144">
        <v>1472</v>
      </c>
      <c r="K144">
        <v>18</v>
      </c>
      <c r="L144">
        <v>35</v>
      </c>
      <c r="M144" t="s">
        <v>2019</v>
      </c>
      <c r="N144" t="s">
        <v>2020</v>
      </c>
      <c r="O144" t="s">
        <v>2021</v>
      </c>
      <c r="P144" t="s">
        <v>2022</v>
      </c>
      <c r="Q144" t="s">
        <v>2023</v>
      </c>
      <c r="R144" t="s">
        <v>2024</v>
      </c>
      <c r="S144" t="s">
        <v>2025</v>
      </c>
      <c r="T144" t="s">
        <v>2026</v>
      </c>
      <c r="U144" t="s">
        <v>112</v>
      </c>
      <c r="V144" t="s">
        <v>299</v>
      </c>
      <c r="W144" t="s">
        <v>62</v>
      </c>
      <c r="X144" t="s">
        <v>300</v>
      </c>
      <c r="Y144" t="s">
        <v>62</v>
      </c>
      <c r="Z144" t="s">
        <v>63</v>
      </c>
      <c r="AA144" t="s">
        <v>301</v>
      </c>
      <c r="AB144" t="s">
        <v>64</v>
      </c>
      <c r="AC144" t="s">
        <v>65</v>
      </c>
      <c r="AD144" t="s">
        <v>66</v>
      </c>
      <c r="AE144" t="s">
        <v>2027</v>
      </c>
    </row>
    <row r="145" spans="1:31" x14ac:dyDescent="0.3">
      <c r="A145" t="s">
        <v>2028</v>
      </c>
      <c r="B145" t="s">
        <v>2029</v>
      </c>
      <c r="C145" t="s">
        <v>2030</v>
      </c>
      <c r="D145">
        <v>2021</v>
      </c>
      <c r="E145" t="s">
        <v>136</v>
      </c>
      <c r="F145">
        <v>13</v>
      </c>
      <c r="G145" t="s">
        <v>153</v>
      </c>
      <c r="H145" t="s">
        <v>2031</v>
      </c>
      <c r="L145">
        <v>5</v>
      </c>
      <c r="M145" t="s">
        <v>2032</v>
      </c>
      <c r="N145" t="s">
        <v>2033</v>
      </c>
      <c r="O145" t="s">
        <v>2034</v>
      </c>
      <c r="P145" t="s">
        <v>2035</v>
      </c>
      <c r="Q145" t="s">
        <v>2036</v>
      </c>
      <c r="R145" t="s">
        <v>2037</v>
      </c>
      <c r="S145" t="s">
        <v>2038</v>
      </c>
      <c r="T145" t="s">
        <v>2039</v>
      </c>
      <c r="U145" t="s">
        <v>1513</v>
      </c>
      <c r="V145" t="s">
        <v>146</v>
      </c>
      <c r="W145" t="s">
        <v>62</v>
      </c>
      <c r="X145" t="s">
        <v>62</v>
      </c>
      <c r="Y145" t="s">
        <v>62</v>
      </c>
      <c r="Z145" t="s">
        <v>63</v>
      </c>
      <c r="AA145" t="s">
        <v>147</v>
      </c>
      <c r="AB145" t="s">
        <v>64</v>
      </c>
      <c r="AC145" t="s">
        <v>65</v>
      </c>
      <c r="AD145" t="s">
        <v>66</v>
      </c>
      <c r="AE145" t="s">
        <v>2040</v>
      </c>
    </row>
    <row r="146" spans="1:31" x14ac:dyDescent="0.3">
      <c r="A146" t="s">
        <v>2041</v>
      </c>
      <c r="B146" t="s">
        <v>2042</v>
      </c>
      <c r="C146" t="s">
        <v>2043</v>
      </c>
      <c r="D146">
        <v>2021</v>
      </c>
      <c r="E146" t="s">
        <v>152</v>
      </c>
      <c r="F146">
        <v>14</v>
      </c>
      <c r="G146" t="s">
        <v>322</v>
      </c>
      <c r="H146" t="s">
        <v>2044</v>
      </c>
      <c r="L146">
        <v>5</v>
      </c>
      <c r="M146" t="s">
        <v>2045</v>
      </c>
      <c r="N146" t="s">
        <v>2046</v>
      </c>
      <c r="O146" t="s">
        <v>2047</v>
      </c>
      <c r="P146" t="s">
        <v>2048</v>
      </c>
      <c r="Q146" t="s">
        <v>2049</v>
      </c>
      <c r="R146" t="s">
        <v>2050</v>
      </c>
      <c r="S146" t="s">
        <v>2051</v>
      </c>
      <c r="T146" t="s">
        <v>2052</v>
      </c>
      <c r="U146" t="s">
        <v>1513</v>
      </c>
      <c r="V146" t="s">
        <v>163</v>
      </c>
      <c r="W146" t="s">
        <v>62</v>
      </c>
      <c r="X146" t="s">
        <v>62</v>
      </c>
      <c r="Y146" t="s">
        <v>62</v>
      </c>
      <c r="Z146" t="s">
        <v>63</v>
      </c>
      <c r="AA146" t="s">
        <v>152</v>
      </c>
      <c r="AB146" t="s">
        <v>64</v>
      </c>
      <c r="AC146" t="s">
        <v>65</v>
      </c>
      <c r="AD146" t="s">
        <v>66</v>
      </c>
      <c r="AE146" t="s">
        <v>2053</v>
      </c>
    </row>
    <row r="147" spans="1:31" x14ac:dyDescent="0.3">
      <c r="A147" t="s">
        <v>2054</v>
      </c>
      <c r="B147" t="s">
        <v>2055</v>
      </c>
      <c r="C147" t="s">
        <v>2056</v>
      </c>
      <c r="D147">
        <v>2019</v>
      </c>
      <c r="E147" t="s">
        <v>119</v>
      </c>
      <c r="F147">
        <v>203</v>
      </c>
      <c r="G147" t="s">
        <v>62</v>
      </c>
      <c r="H147" t="s">
        <v>2057</v>
      </c>
      <c r="L147">
        <v>75</v>
      </c>
      <c r="M147" t="s">
        <v>2058</v>
      </c>
      <c r="N147" t="s">
        <v>2059</v>
      </c>
      <c r="O147" t="s">
        <v>2060</v>
      </c>
      <c r="P147" t="s">
        <v>2061</v>
      </c>
      <c r="Q147" t="s">
        <v>2062</v>
      </c>
      <c r="R147" t="s">
        <v>2063</v>
      </c>
      <c r="S147" t="s">
        <v>2064</v>
      </c>
      <c r="T147" t="s">
        <v>2065</v>
      </c>
      <c r="U147" t="s">
        <v>112</v>
      </c>
      <c r="V147" t="s">
        <v>129</v>
      </c>
      <c r="W147" t="s">
        <v>62</v>
      </c>
      <c r="X147" t="s">
        <v>130</v>
      </c>
      <c r="Y147" t="s">
        <v>62</v>
      </c>
      <c r="Z147" t="s">
        <v>63</v>
      </c>
      <c r="AA147" t="s">
        <v>131</v>
      </c>
      <c r="AB147" t="s">
        <v>64</v>
      </c>
      <c r="AC147" t="s">
        <v>65</v>
      </c>
      <c r="AD147" t="s">
        <v>66</v>
      </c>
      <c r="AE147" t="s">
        <v>2066</v>
      </c>
    </row>
    <row r="148" spans="1:31" x14ac:dyDescent="0.3">
      <c r="A148" t="s">
        <v>2067</v>
      </c>
      <c r="B148" t="s">
        <v>2068</v>
      </c>
      <c r="C148" t="s">
        <v>2069</v>
      </c>
      <c r="D148">
        <v>2019</v>
      </c>
      <c r="E148" t="s">
        <v>860</v>
      </c>
      <c r="F148">
        <v>3</v>
      </c>
      <c r="G148" t="s">
        <v>322</v>
      </c>
      <c r="H148" t="s">
        <v>62</v>
      </c>
      <c r="I148">
        <v>1152</v>
      </c>
      <c r="J148">
        <v>1162</v>
      </c>
      <c r="K148">
        <v>10</v>
      </c>
      <c r="L148">
        <v>171</v>
      </c>
      <c r="M148" t="s">
        <v>2070</v>
      </c>
      <c r="N148" t="s">
        <v>2071</v>
      </c>
      <c r="O148" t="s">
        <v>2072</v>
      </c>
      <c r="P148" t="s">
        <v>2073</v>
      </c>
      <c r="Q148" t="s">
        <v>2074</v>
      </c>
      <c r="R148" t="s">
        <v>2075</v>
      </c>
      <c r="S148" t="s">
        <v>2076</v>
      </c>
      <c r="T148" t="s">
        <v>2077</v>
      </c>
      <c r="U148" t="s">
        <v>869</v>
      </c>
      <c r="V148" t="s">
        <v>870</v>
      </c>
      <c r="W148" t="s">
        <v>62</v>
      </c>
      <c r="X148" t="s">
        <v>62</v>
      </c>
      <c r="Y148" t="s">
        <v>62</v>
      </c>
      <c r="Z148" t="s">
        <v>63</v>
      </c>
      <c r="AA148" t="s">
        <v>860</v>
      </c>
      <c r="AB148" t="s">
        <v>64</v>
      </c>
      <c r="AC148" t="s">
        <v>65</v>
      </c>
      <c r="AD148" t="s">
        <v>66</v>
      </c>
      <c r="AE148" t="s">
        <v>2078</v>
      </c>
    </row>
    <row r="149" spans="1:31" x14ac:dyDescent="0.3">
      <c r="A149" t="s">
        <v>2079</v>
      </c>
      <c r="B149" t="s">
        <v>2080</v>
      </c>
      <c r="C149" t="s">
        <v>2081</v>
      </c>
      <c r="D149">
        <v>2018</v>
      </c>
      <c r="E149" t="s">
        <v>2082</v>
      </c>
      <c r="F149">
        <v>184</v>
      </c>
      <c r="G149" t="s">
        <v>62</v>
      </c>
      <c r="H149" t="s">
        <v>62</v>
      </c>
      <c r="I149">
        <v>82</v>
      </c>
      <c r="J149">
        <v>91</v>
      </c>
      <c r="K149">
        <v>9</v>
      </c>
      <c r="L149">
        <v>46</v>
      </c>
      <c r="M149" t="s">
        <v>2083</v>
      </c>
      <c r="N149" t="s">
        <v>2084</v>
      </c>
      <c r="O149" t="s">
        <v>2085</v>
      </c>
      <c r="P149" t="s">
        <v>2086</v>
      </c>
      <c r="Q149" t="s">
        <v>2087</v>
      </c>
      <c r="R149" t="s">
        <v>2088</v>
      </c>
      <c r="S149" t="s">
        <v>2089</v>
      </c>
      <c r="T149" t="s">
        <v>2090</v>
      </c>
      <c r="U149" t="s">
        <v>112</v>
      </c>
      <c r="V149" t="s">
        <v>2091</v>
      </c>
      <c r="W149" t="s">
        <v>62</v>
      </c>
      <c r="X149" t="s">
        <v>2092</v>
      </c>
      <c r="Y149" t="s">
        <v>62</v>
      </c>
      <c r="Z149" t="s">
        <v>63</v>
      </c>
      <c r="AA149" t="s">
        <v>2093</v>
      </c>
      <c r="AB149" t="s">
        <v>64</v>
      </c>
      <c r="AC149" t="s">
        <v>65</v>
      </c>
      <c r="AD149" t="s">
        <v>66</v>
      </c>
      <c r="AE149" t="s">
        <v>2094</v>
      </c>
    </row>
    <row r="150" spans="1:31" x14ac:dyDescent="0.3">
      <c r="A150" t="s">
        <v>2095</v>
      </c>
      <c r="B150" t="s">
        <v>2096</v>
      </c>
      <c r="C150" t="s">
        <v>2097</v>
      </c>
      <c r="D150">
        <v>2019</v>
      </c>
      <c r="E150" t="s">
        <v>2098</v>
      </c>
      <c r="F150">
        <v>16</v>
      </c>
      <c r="G150" t="s">
        <v>378</v>
      </c>
      <c r="H150" t="s">
        <v>62</v>
      </c>
      <c r="I150">
        <v>52</v>
      </c>
      <c r="J150">
        <v>58</v>
      </c>
      <c r="K150">
        <v>6</v>
      </c>
      <c r="L150">
        <v>2</v>
      </c>
      <c r="M150" t="s">
        <v>2099</v>
      </c>
      <c r="N150" t="s">
        <v>2100</v>
      </c>
      <c r="O150" t="s">
        <v>2101</v>
      </c>
      <c r="P150" t="s">
        <v>2102</v>
      </c>
      <c r="Q150" t="s">
        <v>2103</v>
      </c>
      <c r="R150" t="s">
        <v>2104</v>
      </c>
      <c r="S150" t="s">
        <v>62</v>
      </c>
      <c r="T150" t="s">
        <v>2105</v>
      </c>
      <c r="U150" t="s">
        <v>2106</v>
      </c>
      <c r="V150" t="s">
        <v>2107</v>
      </c>
      <c r="W150" t="s">
        <v>62</v>
      </c>
      <c r="X150" t="s">
        <v>62</v>
      </c>
      <c r="Y150" t="s">
        <v>62</v>
      </c>
      <c r="Z150" t="s">
        <v>63</v>
      </c>
      <c r="AA150" t="s">
        <v>2108</v>
      </c>
      <c r="AB150" t="s">
        <v>64</v>
      </c>
      <c r="AC150" t="s">
        <v>65</v>
      </c>
      <c r="AD150" t="s">
        <v>66</v>
      </c>
      <c r="AE150" t="s">
        <v>2109</v>
      </c>
    </row>
    <row r="151" spans="1:31" x14ac:dyDescent="0.3">
      <c r="A151" t="s">
        <v>2110</v>
      </c>
      <c r="B151" t="s">
        <v>2111</v>
      </c>
      <c r="C151" t="s">
        <v>2112</v>
      </c>
      <c r="D151">
        <v>2019</v>
      </c>
      <c r="E151" t="s">
        <v>152</v>
      </c>
      <c r="F151">
        <v>12</v>
      </c>
      <c r="G151" t="s">
        <v>1899</v>
      </c>
      <c r="H151" t="s">
        <v>2113</v>
      </c>
      <c r="L151">
        <v>5</v>
      </c>
      <c r="M151" t="s">
        <v>2114</v>
      </c>
      <c r="N151" t="s">
        <v>2115</v>
      </c>
      <c r="O151" t="s">
        <v>2116</v>
      </c>
      <c r="P151" t="s">
        <v>2117</v>
      </c>
      <c r="Q151" t="s">
        <v>2118</v>
      </c>
      <c r="R151" t="s">
        <v>2119</v>
      </c>
      <c r="S151" t="s">
        <v>2120</v>
      </c>
      <c r="T151" t="s">
        <v>2121</v>
      </c>
      <c r="U151" t="s">
        <v>1513</v>
      </c>
      <c r="V151" t="s">
        <v>163</v>
      </c>
      <c r="W151" t="s">
        <v>62</v>
      </c>
      <c r="X151" t="s">
        <v>62</v>
      </c>
      <c r="Y151" t="s">
        <v>62</v>
      </c>
      <c r="Z151" t="s">
        <v>63</v>
      </c>
      <c r="AA151" t="s">
        <v>152</v>
      </c>
      <c r="AB151" t="s">
        <v>64</v>
      </c>
      <c r="AC151" t="s">
        <v>65</v>
      </c>
      <c r="AD151" t="s">
        <v>66</v>
      </c>
      <c r="AE151" t="s">
        <v>2122</v>
      </c>
    </row>
    <row r="152" spans="1:31" x14ac:dyDescent="0.3">
      <c r="A152" t="s">
        <v>2123</v>
      </c>
      <c r="B152" t="s">
        <v>2124</v>
      </c>
      <c r="C152" t="s">
        <v>2125</v>
      </c>
      <c r="D152">
        <v>2020</v>
      </c>
      <c r="E152" t="s">
        <v>136</v>
      </c>
      <c r="F152">
        <v>12</v>
      </c>
      <c r="G152" t="s">
        <v>917</v>
      </c>
      <c r="H152" t="s">
        <v>2126</v>
      </c>
      <c r="I152">
        <v>1</v>
      </c>
      <c r="J152">
        <v>13</v>
      </c>
      <c r="K152">
        <v>12</v>
      </c>
      <c r="L152">
        <v>13</v>
      </c>
      <c r="M152" t="s">
        <v>2127</v>
      </c>
      <c r="N152" t="s">
        <v>2128</v>
      </c>
      <c r="O152" t="s">
        <v>2129</v>
      </c>
      <c r="P152" t="s">
        <v>2130</v>
      </c>
      <c r="Q152" t="s">
        <v>2131</v>
      </c>
      <c r="R152" t="s">
        <v>2132</v>
      </c>
      <c r="S152" t="s">
        <v>2133</v>
      </c>
      <c r="T152" t="s">
        <v>2134</v>
      </c>
      <c r="U152" t="s">
        <v>224</v>
      </c>
      <c r="V152" t="s">
        <v>146</v>
      </c>
      <c r="W152" t="s">
        <v>62</v>
      </c>
      <c r="X152" t="s">
        <v>62</v>
      </c>
      <c r="Y152" t="s">
        <v>62</v>
      </c>
      <c r="Z152" t="s">
        <v>63</v>
      </c>
      <c r="AA152" t="s">
        <v>147</v>
      </c>
      <c r="AB152" t="s">
        <v>64</v>
      </c>
      <c r="AC152" t="s">
        <v>65</v>
      </c>
      <c r="AD152" t="s">
        <v>66</v>
      </c>
      <c r="AE152" t="s">
        <v>2135</v>
      </c>
    </row>
    <row r="153" spans="1:31" x14ac:dyDescent="0.3">
      <c r="A153" t="s">
        <v>2136</v>
      </c>
      <c r="B153" t="s">
        <v>2137</v>
      </c>
      <c r="C153" t="s">
        <v>2138</v>
      </c>
      <c r="D153">
        <v>2021</v>
      </c>
      <c r="E153" t="s">
        <v>2139</v>
      </c>
      <c r="F153">
        <v>71</v>
      </c>
      <c r="G153" t="s">
        <v>62</v>
      </c>
      <c r="H153" t="s">
        <v>2140</v>
      </c>
      <c r="L153">
        <v>35</v>
      </c>
      <c r="M153" t="s">
        <v>2141</v>
      </c>
      <c r="N153" t="s">
        <v>2142</v>
      </c>
      <c r="O153" t="s">
        <v>2143</v>
      </c>
      <c r="P153" t="s">
        <v>2144</v>
      </c>
      <c r="Q153" t="s">
        <v>2145</v>
      </c>
      <c r="R153" t="s">
        <v>2146</v>
      </c>
      <c r="S153" t="s">
        <v>2147</v>
      </c>
      <c r="T153" t="s">
        <v>2148</v>
      </c>
      <c r="U153" t="s">
        <v>112</v>
      </c>
      <c r="V153" t="s">
        <v>2149</v>
      </c>
      <c r="W153" t="s">
        <v>62</v>
      </c>
      <c r="X153" t="s">
        <v>62</v>
      </c>
      <c r="Y153" t="s">
        <v>62</v>
      </c>
      <c r="Z153" t="s">
        <v>63</v>
      </c>
      <c r="AA153" t="s">
        <v>2150</v>
      </c>
      <c r="AB153" t="s">
        <v>64</v>
      </c>
      <c r="AC153" t="s">
        <v>65</v>
      </c>
      <c r="AD153" t="s">
        <v>66</v>
      </c>
      <c r="AE153" t="s">
        <v>2151</v>
      </c>
    </row>
    <row r="154" spans="1:31" x14ac:dyDescent="0.3">
      <c r="A154" t="s">
        <v>2152</v>
      </c>
      <c r="B154" t="s">
        <v>2153</v>
      </c>
      <c r="C154" t="s">
        <v>2154</v>
      </c>
      <c r="D154">
        <v>2021</v>
      </c>
      <c r="E154" t="s">
        <v>1149</v>
      </c>
      <c r="F154">
        <v>5</v>
      </c>
      <c r="G154" t="s">
        <v>198</v>
      </c>
      <c r="H154" t="s">
        <v>62</v>
      </c>
      <c r="I154">
        <v>505</v>
      </c>
      <c r="J154">
        <v>526</v>
      </c>
      <c r="K154">
        <v>21</v>
      </c>
      <c r="L154">
        <v>9</v>
      </c>
      <c r="M154" t="s">
        <v>2155</v>
      </c>
      <c r="N154" t="s">
        <v>2156</v>
      </c>
      <c r="O154" t="s">
        <v>2157</v>
      </c>
      <c r="P154" t="s">
        <v>2158</v>
      </c>
      <c r="Q154" t="s">
        <v>2159</v>
      </c>
      <c r="R154" t="s">
        <v>2160</v>
      </c>
      <c r="S154" t="s">
        <v>2161</v>
      </c>
      <c r="T154" t="s">
        <v>2162</v>
      </c>
      <c r="U154" t="s">
        <v>371</v>
      </c>
      <c r="V154" t="s">
        <v>1158</v>
      </c>
      <c r="W154" t="s">
        <v>62</v>
      </c>
      <c r="X154" t="s">
        <v>62</v>
      </c>
      <c r="Y154" t="s">
        <v>62</v>
      </c>
      <c r="Z154" t="s">
        <v>63</v>
      </c>
      <c r="AA154" t="s">
        <v>1149</v>
      </c>
      <c r="AB154" t="s">
        <v>83</v>
      </c>
      <c r="AC154" t="s">
        <v>65</v>
      </c>
      <c r="AD154" t="s">
        <v>66</v>
      </c>
      <c r="AE154" t="s">
        <v>2163</v>
      </c>
    </row>
    <row r="155" spans="1:31" x14ac:dyDescent="0.3">
      <c r="A155" t="s">
        <v>2164</v>
      </c>
      <c r="B155" t="s">
        <v>2165</v>
      </c>
      <c r="C155" t="s">
        <v>2166</v>
      </c>
      <c r="D155">
        <v>2020</v>
      </c>
      <c r="E155" t="s">
        <v>152</v>
      </c>
      <c r="F155">
        <v>13</v>
      </c>
      <c r="G155" t="s">
        <v>1600</v>
      </c>
      <c r="H155" t="s">
        <v>2167</v>
      </c>
      <c r="L155">
        <v>50</v>
      </c>
      <c r="M155" t="s">
        <v>2168</v>
      </c>
      <c r="N155" t="s">
        <v>2169</v>
      </c>
      <c r="O155" t="s">
        <v>2170</v>
      </c>
      <c r="P155" t="s">
        <v>2171</v>
      </c>
      <c r="Q155" t="s">
        <v>2172</v>
      </c>
      <c r="R155" t="s">
        <v>2173</v>
      </c>
      <c r="S155" t="s">
        <v>2174</v>
      </c>
      <c r="T155" t="s">
        <v>2175</v>
      </c>
      <c r="U155" t="s">
        <v>1513</v>
      </c>
      <c r="V155" t="s">
        <v>163</v>
      </c>
      <c r="W155" t="s">
        <v>62</v>
      </c>
      <c r="X155" t="s">
        <v>62</v>
      </c>
      <c r="Y155" t="s">
        <v>62</v>
      </c>
      <c r="Z155" t="s">
        <v>63</v>
      </c>
      <c r="AA155" t="s">
        <v>152</v>
      </c>
      <c r="AB155" t="s">
        <v>64</v>
      </c>
      <c r="AC155" t="s">
        <v>65</v>
      </c>
      <c r="AD155" t="s">
        <v>66</v>
      </c>
      <c r="AE155" t="s">
        <v>2176</v>
      </c>
    </row>
    <row r="156" spans="1:31" x14ac:dyDescent="0.3">
      <c r="A156" t="s">
        <v>2177</v>
      </c>
      <c r="B156" t="s">
        <v>2178</v>
      </c>
      <c r="C156" t="s">
        <v>2179</v>
      </c>
      <c r="D156">
        <v>2020</v>
      </c>
      <c r="E156" t="s">
        <v>860</v>
      </c>
      <c r="F156">
        <v>4</v>
      </c>
      <c r="G156" t="s">
        <v>378</v>
      </c>
      <c r="H156" t="s">
        <v>62</v>
      </c>
      <c r="I156">
        <v>235</v>
      </c>
      <c r="J156">
        <v>246</v>
      </c>
      <c r="K156">
        <v>11</v>
      </c>
      <c r="L156">
        <v>59</v>
      </c>
      <c r="M156" t="s">
        <v>2180</v>
      </c>
      <c r="N156" t="s">
        <v>2181</v>
      </c>
      <c r="O156" t="s">
        <v>2182</v>
      </c>
      <c r="P156" t="s">
        <v>2183</v>
      </c>
      <c r="Q156" t="s">
        <v>2184</v>
      </c>
      <c r="R156" t="s">
        <v>2185</v>
      </c>
      <c r="S156" t="s">
        <v>2186</v>
      </c>
      <c r="T156" t="s">
        <v>2187</v>
      </c>
      <c r="U156" t="s">
        <v>869</v>
      </c>
      <c r="V156" t="s">
        <v>870</v>
      </c>
      <c r="W156" t="s">
        <v>62</v>
      </c>
      <c r="X156" t="s">
        <v>62</v>
      </c>
      <c r="Y156" t="s">
        <v>62</v>
      </c>
      <c r="Z156" t="s">
        <v>63</v>
      </c>
      <c r="AA156" t="s">
        <v>860</v>
      </c>
      <c r="AB156" t="s">
        <v>64</v>
      </c>
      <c r="AC156" t="s">
        <v>65</v>
      </c>
      <c r="AD156" t="s">
        <v>66</v>
      </c>
      <c r="AE156" t="s">
        <v>2188</v>
      </c>
    </row>
    <row r="157" spans="1:31" x14ac:dyDescent="0.3">
      <c r="A157" t="s">
        <v>2189</v>
      </c>
      <c r="B157" t="s">
        <v>2190</v>
      </c>
      <c r="C157" t="s">
        <v>2191</v>
      </c>
      <c r="D157">
        <v>2021</v>
      </c>
      <c r="E157" t="s">
        <v>136</v>
      </c>
      <c r="F157">
        <v>13</v>
      </c>
      <c r="G157" t="s">
        <v>50</v>
      </c>
      <c r="H157" t="s">
        <v>2192</v>
      </c>
      <c r="L157">
        <v>8</v>
      </c>
      <c r="M157" t="s">
        <v>2193</v>
      </c>
      <c r="N157" t="s">
        <v>2194</v>
      </c>
      <c r="O157" t="s">
        <v>2195</v>
      </c>
      <c r="P157" t="s">
        <v>2196</v>
      </c>
      <c r="Q157" t="s">
        <v>2197</v>
      </c>
      <c r="R157" t="s">
        <v>2198</v>
      </c>
      <c r="S157" t="s">
        <v>2199</v>
      </c>
      <c r="T157" t="s">
        <v>2200</v>
      </c>
      <c r="U157" t="s">
        <v>1513</v>
      </c>
      <c r="V157" t="s">
        <v>146</v>
      </c>
      <c r="W157" t="s">
        <v>62</v>
      </c>
      <c r="X157" t="s">
        <v>62</v>
      </c>
      <c r="Y157" t="s">
        <v>62</v>
      </c>
      <c r="Z157" t="s">
        <v>63</v>
      </c>
      <c r="AA157" t="s">
        <v>147</v>
      </c>
      <c r="AB157" t="s">
        <v>64</v>
      </c>
      <c r="AC157" t="s">
        <v>65</v>
      </c>
      <c r="AD157" t="s">
        <v>66</v>
      </c>
      <c r="AE157" t="s">
        <v>2201</v>
      </c>
    </row>
    <row r="158" spans="1:31" x14ac:dyDescent="0.3">
      <c r="A158" t="s">
        <v>2202</v>
      </c>
      <c r="B158" t="s">
        <v>2203</v>
      </c>
      <c r="C158" t="s">
        <v>2204</v>
      </c>
      <c r="D158">
        <v>2021</v>
      </c>
      <c r="E158" t="s">
        <v>152</v>
      </c>
      <c r="F158">
        <v>14</v>
      </c>
      <c r="G158" t="s">
        <v>322</v>
      </c>
      <c r="H158" t="s">
        <v>2205</v>
      </c>
      <c r="L158">
        <v>27</v>
      </c>
      <c r="M158" t="s">
        <v>2206</v>
      </c>
      <c r="N158" t="s">
        <v>2207</v>
      </c>
      <c r="O158" t="s">
        <v>2208</v>
      </c>
      <c r="P158" t="s">
        <v>2209</v>
      </c>
      <c r="Q158" t="s">
        <v>2210</v>
      </c>
      <c r="R158" t="s">
        <v>2211</v>
      </c>
      <c r="S158" t="s">
        <v>2212</v>
      </c>
      <c r="T158" t="s">
        <v>2213</v>
      </c>
      <c r="U158" t="s">
        <v>1513</v>
      </c>
      <c r="V158" t="s">
        <v>163</v>
      </c>
      <c r="W158" t="s">
        <v>62</v>
      </c>
      <c r="X158" t="s">
        <v>62</v>
      </c>
      <c r="Y158" t="s">
        <v>62</v>
      </c>
      <c r="Z158" t="s">
        <v>63</v>
      </c>
      <c r="AA158" t="s">
        <v>152</v>
      </c>
      <c r="AB158" t="s">
        <v>64</v>
      </c>
      <c r="AC158" t="s">
        <v>65</v>
      </c>
      <c r="AD158" t="s">
        <v>66</v>
      </c>
      <c r="AE158" t="s">
        <v>2214</v>
      </c>
    </row>
    <row r="159" spans="1:31" x14ac:dyDescent="0.3">
      <c r="A159" t="s">
        <v>2215</v>
      </c>
      <c r="B159" t="s">
        <v>2216</v>
      </c>
      <c r="C159" t="s">
        <v>2217</v>
      </c>
      <c r="D159">
        <v>2018</v>
      </c>
      <c r="E159" t="s">
        <v>136</v>
      </c>
      <c r="F159">
        <v>10</v>
      </c>
      <c r="G159" t="s">
        <v>50</v>
      </c>
      <c r="H159" t="s">
        <v>2218</v>
      </c>
      <c r="L159">
        <v>8</v>
      </c>
      <c r="M159" t="s">
        <v>2219</v>
      </c>
      <c r="N159" t="s">
        <v>2220</v>
      </c>
      <c r="O159" t="s">
        <v>2221</v>
      </c>
      <c r="P159" t="s">
        <v>2222</v>
      </c>
      <c r="Q159" t="s">
        <v>2223</v>
      </c>
      <c r="R159" t="s">
        <v>2224</v>
      </c>
      <c r="S159" t="s">
        <v>2225</v>
      </c>
      <c r="T159" t="s">
        <v>2226</v>
      </c>
      <c r="U159" t="s">
        <v>224</v>
      </c>
      <c r="V159" t="s">
        <v>146</v>
      </c>
      <c r="W159" t="s">
        <v>62</v>
      </c>
      <c r="X159" t="s">
        <v>62</v>
      </c>
      <c r="Y159" t="s">
        <v>62</v>
      </c>
      <c r="Z159" t="s">
        <v>63</v>
      </c>
      <c r="AA159" t="s">
        <v>147</v>
      </c>
      <c r="AB159" t="s">
        <v>64</v>
      </c>
      <c r="AC159" t="s">
        <v>65</v>
      </c>
      <c r="AD159" t="s">
        <v>66</v>
      </c>
      <c r="AE159" t="s">
        <v>2227</v>
      </c>
    </row>
    <row r="160" spans="1:31" x14ac:dyDescent="0.3">
      <c r="A160" t="s">
        <v>1554</v>
      </c>
      <c r="B160" t="s">
        <v>1555</v>
      </c>
      <c r="C160" t="s">
        <v>2228</v>
      </c>
      <c r="D160">
        <v>2018</v>
      </c>
      <c r="E160" t="s">
        <v>2139</v>
      </c>
      <c r="F160">
        <v>39</v>
      </c>
      <c r="G160" t="s">
        <v>62</v>
      </c>
      <c r="H160" t="s">
        <v>62</v>
      </c>
      <c r="I160">
        <v>203</v>
      </c>
      <c r="J160">
        <v>214</v>
      </c>
      <c r="K160">
        <v>11</v>
      </c>
      <c r="L160">
        <v>47</v>
      </c>
      <c r="M160" t="s">
        <v>2229</v>
      </c>
      <c r="N160" t="s">
        <v>2230</v>
      </c>
      <c r="O160" t="s">
        <v>2231</v>
      </c>
      <c r="P160" t="s">
        <v>2232</v>
      </c>
      <c r="Q160" t="s">
        <v>2233</v>
      </c>
      <c r="R160" t="s">
        <v>2234</v>
      </c>
      <c r="S160" t="s">
        <v>2235</v>
      </c>
      <c r="T160" t="s">
        <v>1565</v>
      </c>
      <c r="U160" t="s">
        <v>112</v>
      </c>
      <c r="V160" t="s">
        <v>2149</v>
      </c>
      <c r="W160" t="s">
        <v>62</v>
      </c>
      <c r="X160" t="s">
        <v>62</v>
      </c>
      <c r="Y160" t="s">
        <v>62</v>
      </c>
      <c r="Z160" t="s">
        <v>63</v>
      </c>
      <c r="AA160" t="s">
        <v>2150</v>
      </c>
      <c r="AB160" t="s">
        <v>64</v>
      </c>
      <c r="AC160" t="s">
        <v>65</v>
      </c>
      <c r="AD160" t="s">
        <v>66</v>
      </c>
      <c r="AE160" t="s">
        <v>2236</v>
      </c>
    </row>
    <row r="161" spans="1:31" x14ac:dyDescent="0.3">
      <c r="A161" t="s">
        <v>2237</v>
      </c>
      <c r="B161" t="s">
        <v>2238</v>
      </c>
      <c r="C161" t="s">
        <v>2239</v>
      </c>
      <c r="D161">
        <v>2021</v>
      </c>
      <c r="E161" t="s">
        <v>152</v>
      </c>
      <c r="F161">
        <v>14</v>
      </c>
      <c r="G161" t="s">
        <v>322</v>
      </c>
      <c r="H161" t="s">
        <v>2240</v>
      </c>
      <c r="L161">
        <v>6</v>
      </c>
      <c r="M161" t="s">
        <v>2241</v>
      </c>
      <c r="N161" t="s">
        <v>2242</v>
      </c>
      <c r="O161" t="s">
        <v>2243</v>
      </c>
      <c r="P161" t="s">
        <v>2244</v>
      </c>
      <c r="Q161" t="s">
        <v>2245</v>
      </c>
      <c r="R161" t="s">
        <v>2246</v>
      </c>
      <c r="S161" t="s">
        <v>2247</v>
      </c>
      <c r="T161" t="s">
        <v>2248</v>
      </c>
      <c r="U161" t="s">
        <v>1513</v>
      </c>
      <c r="V161" t="s">
        <v>163</v>
      </c>
      <c r="W161" t="s">
        <v>62</v>
      </c>
      <c r="X161" t="s">
        <v>62</v>
      </c>
      <c r="Y161" t="s">
        <v>62</v>
      </c>
      <c r="Z161" t="s">
        <v>63</v>
      </c>
      <c r="AA161" t="s">
        <v>152</v>
      </c>
      <c r="AB161" t="s">
        <v>64</v>
      </c>
      <c r="AC161" t="s">
        <v>65</v>
      </c>
      <c r="AD161" t="s">
        <v>66</v>
      </c>
      <c r="AE161" t="s">
        <v>2249</v>
      </c>
    </row>
    <row r="162" spans="1:31" x14ac:dyDescent="0.3">
      <c r="A162" t="s">
        <v>2250</v>
      </c>
      <c r="B162" t="s">
        <v>2251</v>
      </c>
      <c r="C162" t="s">
        <v>2252</v>
      </c>
      <c r="D162">
        <v>2021</v>
      </c>
      <c r="E162" t="s">
        <v>405</v>
      </c>
      <c r="F162">
        <v>25</v>
      </c>
      <c r="G162" t="s">
        <v>2253</v>
      </c>
      <c r="H162" t="s">
        <v>62</v>
      </c>
      <c r="I162">
        <v>1523</v>
      </c>
      <c r="J162">
        <v>1543</v>
      </c>
      <c r="K162">
        <v>20</v>
      </c>
      <c r="L162">
        <v>3</v>
      </c>
      <c r="M162" t="s">
        <v>2254</v>
      </c>
      <c r="N162" t="s">
        <v>2255</v>
      </c>
      <c r="O162" t="s">
        <v>2256</v>
      </c>
      <c r="P162" t="s">
        <v>2257</v>
      </c>
      <c r="Q162" t="s">
        <v>2258</v>
      </c>
      <c r="R162" t="s">
        <v>2259</v>
      </c>
      <c r="S162" t="s">
        <v>2260</v>
      </c>
      <c r="T162" t="s">
        <v>2261</v>
      </c>
      <c r="U162" t="s">
        <v>414</v>
      </c>
      <c r="V162" t="s">
        <v>415</v>
      </c>
      <c r="W162" t="s">
        <v>62</v>
      </c>
      <c r="X162" t="s">
        <v>62</v>
      </c>
      <c r="Y162" t="s">
        <v>62</v>
      </c>
      <c r="Z162" t="s">
        <v>63</v>
      </c>
      <c r="AA162" t="s">
        <v>416</v>
      </c>
      <c r="AB162" t="s">
        <v>64</v>
      </c>
      <c r="AC162" t="s">
        <v>65</v>
      </c>
      <c r="AD162" t="s">
        <v>66</v>
      </c>
      <c r="AE162" t="s">
        <v>2262</v>
      </c>
    </row>
    <row r="163" spans="1:31" x14ac:dyDescent="0.3">
      <c r="A163" t="s">
        <v>2263</v>
      </c>
      <c r="B163" t="s">
        <v>2264</v>
      </c>
      <c r="C163" t="s">
        <v>2265</v>
      </c>
      <c r="D163">
        <v>2020</v>
      </c>
      <c r="E163" t="s">
        <v>2082</v>
      </c>
      <c r="F163">
        <v>266</v>
      </c>
      <c r="G163" t="s">
        <v>62</v>
      </c>
      <c r="H163" t="s">
        <v>2266</v>
      </c>
      <c r="L163">
        <v>7</v>
      </c>
      <c r="M163" t="s">
        <v>2267</v>
      </c>
      <c r="N163" t="s">
        <v>2268</v>
      </c>
      <c r="O163" t="s">
        <v>2269</v>
      </c>
      <c r="P163" t="s">
        <v>2270</v>
      </c>
      <c r="Q163" t="s">
        <v>2271</v>
      </c>
      <c r="R163" t="s">
        <v>2272</v>
      </c>
      <c r="S163" t="s">
        <v>2273</v>
      </c>
      <c r="T163" t="s">
        <v>2274</v>
      </c>
      <c r="U163" t="s">
        <v>112</v>
      </c>
      <c r="V163" t="s">
        <v>2091</v>
      </c>
      <c r="W163" t="s">
        <v>62</v>
      </c>
      <c r="X163" t="s">
        <v>2092</v>
      </c>
      <c r="Y163" t="s">
        <v>62</v>
      </c>
      <c r="Z163" t="s">
        <v>63</v>
      </c>
      <c r="AA163" t="s">
        <v>2093</v>
      </c>
      <c r="AB163" t="s">
        <v>64</v>
      </c>
      <c r="AC163" t="s">
        <v>65</v>
      </c>
      <c r="AD163" t="s">
        <v>66</v>
      </c>
      <c r="AE163" t="s">
        <v>2275</v>
      </c>
    </row>
    <row r="164" spans="1:31" x14ac:dyDescent="0.3">
      <c r="A164" t="s">
        <v>2276</v>
      </c>
      <c r="B164" t="s">
        <v>2277</v>
      </c>
      <c r="C164" t="s">
        <v>2278</v>
      </c>
      <c r="D164">
        <v>2018</v>
      </c>
      <c r="E164" t="s">
        <v>136</v>
      </c>
      <c r="F164">
        <v>10</v>
      </c>
      <c r="G164" t="s">
        <v>1586</v>
      </c>
      <c r="H164" t="s">
        <v>2279</v>
      </c>
      <c r="L164">
        <v>18</v>
      </c>
      <c r="M164" t="s">
        <v>2280</v>
      </c>
      <c r="N164" t="s">
        <v>2281</v>
      </c>
      <c r="O164" t="s">
        <v>2282</v>
      </c>
      <c r="P164" t="s">
        <v>2283</v>
      </c>
      <c r="Q164" t="s">
        <v>2284</v>
      </c>
      <c r="R164" t="s">
        <v>2285</v>
      </c>
      <c r="S164" t="s">
        <v>2286</v>
      </c>
      <c r="T164" t="s">
        <v>2287</v>
      </c>
      <c r="U164" t="s">
        <v>224</v>
      </c>
      <c r="V164" t="s">
        <v>146</v>
      </c>
      <c r="W164" t="s">
        <v>62</v>
      </c>
      <c r="X164" t="s">
        <v>62</v>
      </c>
      <c r="Y164" t="s">
        <v>62</v>
      </c>
      <c r="Z164" t="s">
        <v>63</v>
      </c>
      <c r="AA164" t="s">
        <v>147</v>
      </c>
      <c r="AB164" t="s">
        <v>64</v>
      </c>
      <c r="AC164" t="s">
        <v>65</v>
      </c>
      <c r="AD164" t="s">
        <v>66</v>
      </c>
      <c r="AE164" t="s">
        <v>2288</v>
      </c>
    </row>
    <row r="165" spans="1:31" x14ac:dyDescent="0.3">
      <c r="A165" t="s">
        <v>2289</v>
      </c>
      <c r="B165" t="s">
        <v>2290</v>
      </c>
      <c r="C165" t="s">
        <v>2291</v>
      </c>
      <c r="D165">
        <v>2019</v>
      </c>
      <c r="E165" t="s">
        <v>2292</v>
      </c>
      <c r="F165">
        <v>15</v>
      </c>
      <c r="G165" t="s">
        <v>275</v>
      </c>
      <c r="H165" t="s">
        <v>62</v>
      </c>
      <c r="I165">
        <v>645</v>
      </c>
      <c r="J165">
        <v>653</v>
      </c>
      <c r="K165">
        <v>8</v>
      </c>
      <c r="L165">
        <v>1</v>
      </c>
      <c r="M165" t="s">
        <v>2293</v>
      </c>
      <c r="N165" t="s">
        <v>2294</v>
      </c>
      <c r="O165" t="s">
        <v>2295</v>
      </c>
      <c r="P165" t="s">
        <v>2296</v>
      </c>
      <c r="Q165" t="s">
        <v>2297</v>
      </c>
      <c r="R165" t="s">
        <v>2298</v>
      </c>
      <c r="S165" t="s">
        <v>2299</v>
      </c>
      <c r="T165" t="s">
        <v>2300</v>
      </c>
      <c r="U165" t="s">
        <v>2301</v>
      </c>
      <c r="V165" t="s">
        <v>2302</v>
      </c>
      <c r="W165" t="s">
        <v>62</v>
      </c>
      <c r="X165" t="s">
        <v>62</v>
      </c>
      <c r="Y165" t="s">
        <v>62</v>
      </c>
      <c r="Z165" t="s">
        <v>63</v>
      </c>
      <c r="AA165" t="s">
        <v>2303</v>
      </c>
      <c r="AB165" t="s">
        <v>64</v>
      </c>
      <c r="AC165" t="s">
        <v>65</v>
      </c>
      <c r="AD165" t="s">
        <v>66</v>
      </c>
      <c r="AE165" t="s">
        <v>2304</v>
      </c>
    </row>
    <row r="166" spans="1:31" x14ac:dyDescent="0.3">
      <c r="A166" t="s">
        <v>2305</v>
      </c>
      <c r="B166" t="s">
        <v>2306</v>
      </c>
      <c r="C166" t="s">
        <v>2307</v>
      </c>
      <c r="D166">
        <v>2019</v>
      </c>
      <c r="E166" t="s">
        <v>152</v>
      </c>
      <c r="F166">
        <v>12</v>
      </c>
      <c r="G166" t="s">
        <v>1202</v>
      </c>
      <c r="H166" t="s">
        <v>2308</v>
      </c>
      <c r="L166">
        <v>28</v>
      </c>
      <c r="M166" t="s">
        <v>2309</v>
      </c>
      <c r="N166" t="s">
        <v>2310</v>
      </c>
      <c r="O166" t="s">
        <v>2311</v>
      </c>
      <c r="P166" t="s">
        <v>2312</v>
      </c>
      <c r="Q166" t="s">
        <v>2313</v>
      </c>
      <c r="R166" t="s">
        <v>2314</v>
      </c>
      <c r="S166" t="s">
        <v>2315</v>
      </c>
      <c r="T166" t="s">
        <v>2316</v>
      </c>
      <c r="U166" t="s">
        <v>1513</v>
      </c>
      <c r="V166" t="s">
        <v>163</v>
      </c>
      <c r="W166" t="s">
        <v>62</v>
      </c>
      <c r="X166" t="s">
        <v>62</v>
      </c>
      <c r="Y166" t="s">
        <v>62</v>
      </c>
      <c r="Z166" t="s">
        <v>63</v>
      </c>
      <c r="AA166" t="s">
        <v>152</v>
      </c>
      <c r="AB166" t="s">
        <v>64</v>
      </c>
      <c r="AC166" t="s">
        <v>65</v>
      </c>
      <c r="AD166" t="s">
        <v>66</v>
      </c>
      <c r="AE166" t="s">
        <v>2317</v>
      </c>
    </row>
    <row r="167" spans="1:31" x14ac:dyDescent="0.3">
      <c r="A167" t="s">
        <v>2318</v>
      </c>
      <c r="B167" t="s">
        <v>2319</v>
      </c>
      <c r="C167" t="s">
        <v>2320</v>
      </c>
      <c r="D167">
        <v>2021</v>
      </c>
      <c r="E167" t="s">
        <v>152</v>
      </c>
      <c r="F167">
        <v>14</v>
      </c>
      <c r="G167" t="s">
        <v>1503</v>
      </c>
      <c r="H167" t="s">
        <v>2321</v>
      </c>
      <c r="L167">
        <v>1</v>
      </c>
      <c r="M167" t="s">
        <v>2322</v>
      </c>
      <c r="N167" t="s">
        <v>2323</v>
      </c>
      <c r="O167" t="s">
        <v>2324</v>
      </c>
      <c r="P167" t="s">
        <v>2325</v>
      </c>
      <c r="Q167" t="s">
        <v>2326</v>
      </c>
      <c r="R167" t="s">
        <v>2327</v>
      </c>
      <c r="S167" t="s">
        <v>2328</v>
      </c>
      <c r="T167" t="s">
        <v>2329</v>
      </c>
      <c r="U167" t="s">
        <v>224</v>
      </c>
      <c r="V167" t="s">
        <v>163</v>
      </c>
      <c r="W167" t="s">
        <v>62</v>
      </c>
      <c r="X167" t="s">
        <v>62</v>
      </c>
      <c r="Y167" t="s">
        <v>62</v>
      </c>
      <c r="Z167" t="s">
        <v>63</v>
      </c>
      <c r="AA167" t="s">
        <v>152</v>
      </c>
      <c r="AB167" t="s">
        <v>64</v>
      </c>
      <c r="AC167" t="s">
        <v>65</v>
      </c>
      <c r="AD167" t="s">
        <v>66</v>
      </c>
      <c r="AE167" t="s">
        <v>2330</v>
      </c>
    </row>
    <row r="168" spans="1:31" x14ac:dyDescent="0.3">
      <c r="A168" t="s">
        <v>2331</v>
      </c>
      <c r="B168" t="s">
        <v>2332</v>
      </c>
      <c r="C168" t="s">
        <v>2333</v>
      </c>
      <c r="D168">
        <v>2019</v>
      </c>
      <c r="E168" t="s">
        <v>136</v>
      </c>
      <c r="F168">
        <v>11</v>
      </c>
      <c r="G168" t="s">
        <v>1503</v>
      </c>
      <c r="H168" t="s">
        <v>2334</v>
      </c>
      <c r="L168">
        <v>12</v>
      </c>
      <c r="M168" t="s">
        <v>2335</v>
      </c>
      <c r="N168" t="s">
        <v>2336</v>
      </c>
      <c r="O168" t="s">
        <v>2337</v>
      </c>
      <c r="P168" t="s">
        <v>2338</v>
      </c>
      <c r="Q168" t="s">
        <v>2339</v>
      </c>
      <c r="R168" t="s">
        <v>2340</v>
      </c>
      <c r="S168" t="s">
        <v>2341</v>
      </c>
      <c r="T168" t="s">
        <v>2342</v>
      </c>
      <c r="U168" t="s">
        <v>224</v>
      </c>
      <c r="V168" t="s">
        <v>146</v>
      </c>
      <c r="W168" t="s">
        <v>62</v>
      </c>
      <c r="X168" t="s">
        <v>62</v>
      </c>
      <c r="Y168" t="s">
        <v>62</v>
      </c>
      <c r="Z168" t="s">
        <v>63</v>
      </c>
      <c r="AA168" t="s">
        <v>147</v>
      </c>
      <c r="AB168" t="s">
        <v>64</v>
      </c>
      <c r="AC168" t="s">
        <v>65</v>
      </c>
      <c r="AD168" t="s">
        <v>66</v>
      </c>
      <c r="AE168" t="s">
        <v>2343</v>
      </c>
    </row>
    <row r="169" spans="1:31" x14ac:dyDescent="0.3">
      <c r="A169" t="s">
        <v>2344</v>
      </c>
      <c r="B169" t="s">
        <v>2345</v>
      </c>
      <c r="C169" t="s">
        <v>2346</v>
      </c>
      <c r="D169">
        <v>2020</v>
      </c>
      <c r="E169" t="s">
        <v>152</v>
      </c>
      <c r="F169">
        <v>13</v>
      </c>
      <c r="G169" t="s">
        <v>275</v>
      </c>
      <c r="H169" t="s">
        <v>2347</v>
      </c>
      <c r="L169">
        <v>44</v>
      </c>
      <c r="M169" t="s">
        <v>2348</v>
      </c>
      <c r="N169" t="s">
        <v>2349</v>
      </c>
      <c r="O169" t="s">
        <v>2350</v>
      </c>
      <c r="P169" t="s">
        <v>2351</v>
      </c>
      <c r="Q169" t="s">
        <v>2352</v>
      </c>
      <c r="R169" t="s">
        <v>2353</v>
      </c>
      <c r="S169" t="s">
        <v>2354</v>
      </c>
      <c r="T169" t="s">
        <v>2355</v>
      </c>
      <c r="U169" t="s">
        <v>1513</v>
      </c>
      <c r="V169" t="s">
        <v>163</v>
      </c>
      <c r="W169" t="s">
        <v>62</v>
      </c>
      <c r="X169" t="s">
        <v>62</v>
      </c>
      <c r="Y169" t="s">
        <v>62</v>
      </c>
      <c r="Z169" t="s">
        <v>63</v>
      </c>
      <c r="AA169" t="s">
        <v>152</v>
      </c>
      <c r="AB169" t="s">
        <v>64</v>
      </c>
      <c r="AC169" t="s">
        <v>65</v>
      </c>
      <c r="AD169" t="s">
        <v>66</v>
      </c>
      <c r="AE169" t="s">
        <v>2356</v>
      </c>
    </row>
    <row r="170" spans="1:31" x14ac:dyDescent="0.3">
      <c r="A170" t="s">
        <v>2357</v>
      </c>
      <c r="B170" t="s">
        <v>2358</v>
      </c>
      <c r="C170" t="s">
        <v>2359</v>
      </c>
      <c r="D170">
        <v>2021</v>
      </c>
      <c r="E170" t="s">
        <v>2360</v>
      </c>
      <c r="F170">
        <v>3</v>
      </c>
      <c r="G170" t="s">
        <v>198</v>
      </c>
      <c r="H170" t="s">
        <v>62</v>
      </c>
      <c r="I170">
        <v>263</v>
      </c>
      <c r="J170">
        <v>272</v>
      </c>
      <c r="K170">
        <v>9</v>
      </c>
      <c r="L170">
        <v>4</v>
      </c>
      <c r="M170" t="s">
        <v>2361</v>
      </c>
      <c r="N170" t="s">
        <v>2362</v>
      </c>
      <c r="O170" t="s">
        <v>2363</v>
      </c>
      <c r="P170" t="s">
        <v>2364</v>
      </c>
      <c r="Q170" t="s">
        <v>2365</v>
      </c>
      <c r="R170" t="s">
        <v>62</v>
      </c>
      <c r="S170" t="s">
        <v>2366</v>
      </c>
      <c r="T170" t="s">
        <v>2367</v>
      </c>
      <c r="U170" t="s">
        <v>910</v>
      </c>
      <c r="V170" t="s">
        <v>2368</v>
      </c>
      <c r="W170" t="s">
        <v>62</v>
      </c>
      <c r="X170" t="s">
        <v>62</v>
      </c>
      <c r="Y170" t="s">
        <v>62</v>
      </c>
      <c r="Z170" t="s">
        <v>63</v>
      </c>
      <c r="AA170" t="s">
        <v>2369</v>
      </c>
      <c r="AB170" t="s">
        <v>64</v>
      </c>
      <c r="AC170" t="s">
        <v>65</v>
      </c>
      <c r="AD170" t="s">
        <v>66</v>
      </c>
      <c r="AE170" t="s">
        <v>2370</v>
      </c>
    </row>
    <row r="171" spans="1:31" x14ac:dyDescent="0.3">
      <c r="A171" t="s">
        <v>2371</v>
      </c>
      <c r="B171" t="s">
        <v>2372</v>
      </c>
      <c r="C171" t="s">
        <v>2373</v>
      </c>
      <c r="D171">
        <v>2020</v>
      </c>
      <c r="E171" t="s">
        <v>103</v>
      </c>
      <c r="F171">
        <v>6</v>
      </c>
      <c r="G171" t="s">
        <v>62</v>
      </c>
      <c r="H171" t="s">
        <v>62</v>
      </c>
      <c r="I171">
        <v>407</v>
      </c>
      <c r="J171">
        <v>414</v>
      </c>
      <c r="K171">
        <v>7</v>
      </c>
      <c r="L171">
        <v>13</v>
      </c>
      <c r="M171" t="s">
        <v>2374</v>
      </c>
      <c r="N171" t="s">
        <v>2375</v>
      </c>
      <c r="O171" t="s">
        <v>2376</v>
      </c>
      <c r="P171" t="s">
        <v>2377</v>
      </c>
      <c r="Q171" t="s">
        <v>2378</v>
      </c>
      <c r="R171" t="s">
        <v>2379</v>
      </c>
      <c r="S171" t="s">
        <v>2380</v>
      </c>
      <c r="T171" t="s">
        <v>2381</v>
      </c>
      <c r="U171" t="s">
        <v>112</v>
      </c>
      <c r="V171" t="s">
        <v>113</v>
      </c>
      <c r="W171" t="s">
        <v>62</v>
      </c>
      <c r="X171" t="s">
        <v>62</v>
      </c>
      <c r="Y171" t="s">
        <v>62</v>
      </c>
      <c r="Z171" t="s">
        <v>63</v>
      </c>
      <c r="AA171" t="s">
        <v>114</v>
      </c>
      <c r="AB171" t="s">
        <v>64</v>
      </c>
      <c r="AC171" t="s">
        <v>65</v>
      </c>
      <c r="AD171" t="s">
        <v>66</v>
      </c>
      <c r="AE171" t="s">
        <v>2382</v>
      </c>
    </row>
    <row r="172" spans="1:31" x14ac:dyDescent="0.3">
      <c r="A172" t="s">
        <v>2383</v>
      </c>
      <c r="B172" t="s">
        <v>2384</v>
      </c>
      <c r="C172" t="s">
        <v>2385</v>
      </c>
      <c r="D172">
        <v>2021</v>
      </c>
      <c r="E172" t="s">
        <v>152</v>
      </c>
      <c r="F172">
        <v>14</v>
      </c>
      <c r="G172" t="s">
        <v>1245</v>
      </c>
      <c r="H172" t="s">
        <v>2386</v>
      </c>
      <c r="L172">
        <v>31</v>
      </c>
      <c r="M172" t="s">
        <v>2387</v>
      </c>
      <c r="N172" t="s">
        <v>2388</v>
      </c>
      <c r="O172" t="s">
        <v>2389</v>
      </c>
      <c r="P172" t="s">
        <v>2390</v>
      </c>
      <c r="Q172" t="s">
        <v>2391</v>
      </c>
      <c r="R172" t="s">
        <v>2392</v>
      </c>
      <c r="S172" t="s">
        <v>2393</v>
      </c>
      <c r="T172" t="s">
        <v>2394</v>
      </c>
      <c r="U172" t="s">
        <v>224</v>
      </c>
      <c r="V172" t="s">
        <v>163</v>
      </c>
      <c r="W172" t="s">
        <v>62</v>
      </c>
      <c r="X172" t="s">
        <v>62</v>
      </c>
      <c r="Y172" t="s">
        <v>62</v>
      </c>
      <c r="Z172" t="s">
        <v>63</v>
      </c>
      <c r="AA172" t="s">
        <v>152</v>
      </c>
      <c r="AB172" t="s">
        <v>64</v>
      </c>
      <c r="AC172" t="s">
        <v>65</v>
      </c>
      <c r="AD172" t="s">
        <v>66</v>
      </c>
      <c r="AE172" t="s">
        <v>2395</v>
      </c>
    </row>
    <row r="173" spans="1:31" x14ac:dyDescent="0.3">
      <c r="A173" t="s">
        <v>2396</v>
      </c>
      <c r="B173" t="s">
        <v>2397</v>
      </c>
      <c r="C173" t="s">
        <v>2398</v>
      </c>
      <c r="D173">
        <v>2021</v>
      </c>
      <c r="E173" t="s">
        <v>136</v>
      </c>
      <c r="F173">
        <v>13</v>
      </c>
      <c r="G173" t="s">
        <v>658</v>
      </c>
      <c r="H173" t="s">
        <v>2399</v>
      </c>
      <c r="I173">
        <v>1</v>
      </c>
      <c r="J173">
        <v>32</v>
      </c>
      <c r="K173">
        <v>31</v>
      </c>
      <c r="L173">
        <v>7</v>
      </c>
      <c r="M173" t="s">
        <v>2400</v>
      </c>
      <c r="N173" t="s">
        <v>2401</v>
      </c>
      <c r="O173" t="s">
        <v>2402</v>
      </c>
      <c r="P173" t="s">
        <v>2403</v>
      </c>
      <c r="Q173" t="s">
        <v>2404</v>
      </c>
      <c r="R173" t="s">
        <v>2405</v>
      </c>
      <c r="S173" t="s">
        <v>2406</v>
      </c>
      <c r="T173" t="s">
        <v>2407</v>
      </c>
      <c r="U173" t="s">
        <v>1513</v>
      </c>
      <c r="V173" t="s">
        <v>146</v>
      </c>
      <c r="W173" t="s">
        <v>62</v>
      </c>
      <c r="X173" t="s">
        <v>62</v>
      </c>
      <c r="Y173" t="s">
        <v>62</v>
      </c>
      <c r="Z173" t="s">
        <v>63</v>
      </c>
      <c r="AA173" t="s">
        <v>147</v>
      </c>
      <c r="AB173" t="s">
        <v>64</v>
      </c>
      <c r="AC173" t="s">
        <v>65</v>
      </c>
      <c r="AD173" t="s">
        <v>66</v>
      </c>
      <c r="AE173" t="s">
        <v>2408</v>
      </c>
    </row>
    <row r="174" spans="1:31" x14ac:dyDescent="0.3">
      <c r="A174" t="s">
        <v>2409</v>
      </c>
      <c r="B174" t="s">
        <v>2410</v>
      </c>
      <c r="C174" t="s">
        <v>2411</v>
      </c>
      <c r="D174">
        <v>2020</v>
      </c>
      <c r="E174" t="s">
        <v>152</v>
      </c>
      <c r="F174">
        <v>13</v>
      </c>
      <c r="G174" t="s">
        <v>729</v>
      </c>
      <c r="H174" t="s">
        <v>2412</v>
      </c>
      <c r="L174">
        <v>14</v>
      </c>
      <c r="M174" t="s">
        <v>2413</v>
      </c>
      <c r="N174" t="s">
        <v>2414</v>
      </c>
      <c r="O174" t="s">
        <v>2415</v>
      </c>
      <c r="P174" t="s">
        <v>2416</v>
      </c>
      <c r="Q174" t="s">
        <v>2417</v>
      </c>
      <c r="R174" t="s">
        <v>2418</v>
      </c>
      <c r="S174" t="s">
        <v>2419</v>
      </c>
      <c r="T174" t="s">
        <v>2420</v>
      </c>
      <c r="U174" t="s">
        <v>1513</v>
      </c>
      <c r="V174" t="s">
        <v>163</v>
      </c>
      <c r="W174" t="s">
        <v>62</v>
      </c>
      <c r="X174" t="s">
        <v>62</v>
      </c>
      <c r="Y174" t="s">
        <v>62</v>
      </c>
      <c r="Z174" t="s">
        <v>63</v>
      </c>
      <c r="AA174" t="s">
        <v>152</v>
      </c>
      <c r="AB174" t="s">
        <v>64</v>
      </c>
      <c r="AC174" t="s">
        <v>65</v>
      </c>
      <c r="AD174" t="s">
        <v>66</v>
      </c>
      <c r="AE174" t="s">
        <v>2421</v>
      </c>
    </row>
    <row r="175" spans="1:31" x14ac:dyDescent="0.3">
      <c r="A175" t="s">
        <v>2422</v>
      </c>
      <c r="B175" t="s">
        <v>2423</v>
      </c>
      <c r="C175" t="s">
        <v>2424</v>
      </c>
      <c r="D175">
        <v>2021</v>
      </c>
      <c r="E175" t="s">
        <v>2425</v>
      </c>
      <c r="F175">
        <v>19</v>
      </c>
      <c r="G175" t="s">
        <v>62</v>
      </c>
      <c r="H175" t="s">
        <v>2426</v>
      </c>
      <c r="I175">
        <v>73</v>
      </c>
      <c r="J175">
        <v>78</v>
      </c>
      <c r="K175">
        <v>5</v>
      </c>
      <c r="L175">
        <v>0</v>
      </c>
      <c r="M175" t="s">
        <v>2427</v>
      </c>
      <c r="N175" t="s">
        <v>2428</v>
      </c>
      <c r="O175" t="s">
        <v>2429</v>
      </c>
      <c r="P175" t="s">
        <v>2430</v>
      </c>
      <c r="Q175" t="s">
        <v>2431</v>
      </c>
      <c r="R175" t="s">
        <v>2432</v>
      </c>
      <c r="S175" t="s">
        <v>2433</v>
      </c>
      <c r="T175" t="s">
        <v>62</v>
      </c>
      <c r="U175" t="s">
        <v>2434</v>
      </c>
      <c r="V175" t="s">
        <v>2435</v>
      </c>
      <c r="W175" t="s">
        <v>62</v>
      </c>
      <c r="X175" t="s">
        <v>62</v>
      </c>
      <c r="Y175" t="s">
        <v>62</v>
      </c>
      <c r="Z175" t="s">
        <v>63</v>
      </c>
      <c r="AA175" t="s">
        <v>2436</v>
      </c>
      <c r="AB175" t="s">
        <v>64</v>
      </c>
      <c r="AC175" t="s">
        <v>65</v>
      </c>
      <c r="AD175" t="s">
        <v>66</v>
      </c>
      <c r="AE175" t="s">
        <v>2437</v>
      </c>
    </row>
    <row r="176" spans="1:31" x14ac:dyDescent="0.3">
      <c r="A176" t="s">
        <v>2438</v>
      </c>
      <c r="B176" t="s">
        <v>2439</v>
      </c>
      <c r="C176" t="s">
        <v>2440</v>
      </c>
      <c r="D176">
        <v>2018</v>
      </c>
      <c r="E176" t="s">
        <v>136</v>
      </c>
      <c r="F176">
        <v>10</v>
      </c>
      <c r="G176" t="s">
        <v>50</v>
      </c>
      <c r="H176" t="s">
        <v>2441</v>
      </c>
      <c r="L176">
        <v>27</v>
      </c>
      <c r="M176" t="s">
        <v>2442</v>
      </c>
      <c r="N176" t="s">
        <v>2443</v>
      </c>
      <c r="O176" t="s">
        <v>2444</v>
      </c>
      <c r="P176" t="s">
        <v>2445</v>
      </c>
      <c r="Q176" t="s">
        <v>2446</v>
      </c>
      <c r="R176" t="s">
        <v>2447</v>
      </c>
      <c r="S176" t="s">
        <v>2448</v>
      </c>
      <c r="T176" t="s">
        <v>2449</v>
      </c>
      <c r="U176" t="s">
        <v>224</v>
      </c>
      <c r="V176" t="s">
        <v>146</v>
      </c>
      <c r="W176" t="s">
        <v>62</v>
      </c>
      <c r="X176" t="s">
        <v>62</v>
      </c>
      <c r="Y176" t="s">
        <v>62</v>
      </c>
      <c r="Z176" t="s">
        <v>63</v>
      </c>
      <c r="AA176" t="s">
        <v>147</v>
      </c>
      <c r="AB176" t="s">
        <v>64</v>
      </c>
      <c r="AC176" t="s">
        <v>65</v>
      </c>
      <c r="AD176" t="s">
        <v>66</v>
      </c>
      <c r="AE176" t="s">
        <v>2450</v>
      </c>
    </row>
    <row r="177" spans="1:31" x14ac:dyDescent="0.3">
      <c r="A177" t="s">
        <v>2451</v>
      </c>
      <c r="B177" t="s">
        <v>2452</v>
      </c>
      <c r="C177" t="s">
        <v>2453</v>
      </c>
      <c r="D177">
        <v>2020</v>
      </c>
      <c r="E177" t="s">
        <v>152</v>
      </c>
      <c r="F177">
        <v>13</v>
      </c>
      <c r="G177" t="s">
        <v>50</v>
      </c>
      <c r="H177" t="s">
        <v>2454</v>
      </c>
      <c r="L177">
        <v>6</v>
      </c>
      <c r="M177" t="s">
        <v>2455</v>
      </c>
      <c r="N177" t="s">
        <v>2456</v>
      </c>
      <c r="O177" t="s">
        <v>2457</v>
      </c>
      <c r="P177" t="s">
        <v>2458</v>
      </c>
      <c r="Q177" t="s">
        <v>2459</v>
      </c>
      <c r="R177" t="s">
        <v>2460</v>
      </c>
      <c r="S177" t="s">
        <v>2461</v>
      </c>
      <c r="T177" t="s">
        <v>2462</v>
      </c>
      <c r="U177" t="s">
        <v>1513</v>
      </c>
      <c r="V177" t="s">
        <v>163</v>
      </c>
      <c r="W177" t="s">
        <v>62</v>
      </c>
      <c r="X177" t="s">
        <v>62</v>
      </c>
      <c r="Y177" t="s">
        <v>62</v>
      </c>
      <c r="Z177" t="s">
        <v>63</v>
      </c>
      <c r="AA177" t="s">
        <v>152</v>
      </c>
      <c r="AB177" t="s">
        <v>64</v>
      </c>
      <c r="AC177" t="s">
        <v>65</v>
      </c>
      <c r="AD177" t="s">
        <v>66</v>
      </c>
      <c r="AE177" t="s">
        <v>2463</v>
      </c>
    </row>
    <row r="178" spans="1:31" x14ac:dyDescent="0.3">
      <c r="A178" t="s">
        <v>2464</v>
      </c>
      <c r="B178" t="s">
        <v>2465</v>
      </c>
      <c r="C178" t="s">
        <v>2466</v>
      </c>
      <c r="D178">
        <v>2018</v>
      </c>
      <c r="E178" t="s">
        <v>289</v>
      </c>
      <c r="F178">
        <v>215</v>
      </c>
      <c r="G178" t="s">
        <v>62</v>
      </c>
      <c r="H178" t="s">
        <v>62</v>
      </c>
      <c r="I178">
        <v>615</v>
      </c>
      <c r="J178">
        <v>629</v>
      </c>
      <c r="K178">
        <v>14</v>
      </c>
      <c r="L178">
        <v>193</v>
      </c>
      <c r="M178" t="s">
        <v>2467</v>
      </c>
      <c r="N178" t="s">
        <v>2468</v>
      </c>
      <c r="O178" t="s">
        <v>2469</v>
      </c>
      <c r="P178" t="s">
        <v>2470</v>
      </c>
      <c r="Q178" t="s">
        <v>2471</v>
      </c>
      <c r="R178" t="s">
        <v>2472</v>
      </c>
      <c r="S178" t="s">
        <v>2473</v>
      </c>
      <c r="T178" t="s">
        <v>2474</v>
      </c>
      <c r="U178" t="s">
        <v>112</v>
      </c>
      <c r="V178" t="s">
        <v>299</v>
      </c>
      <c r="W178" t="s">
        <v>62</v>
      </c>
      <c r="X178" t="s">
        <v>300</v>
      </c>
      <c r="Y178" t="s">
        <v>62</v>
      </c>
      <c r="Z178" t="s">
        <v>63</v>
      </c>
      <c r="AA178" t="s">
        <v>301</v>
      </c>
      <c r="AB178" t="s">
        <v>64</v>
      </c>
      <c r="AC178" t="s">
        <v>65</v>
      </c>
      <c r="AD178" t="s">
        <v>66</v>
      </c>
      <c r="AE178" t="s">
        <v>2475</v>
      </c>
    </row>
    <row r="179" spans="1:31" x14ac:dyDescent="0.3">
      <c r="A179" t="s">
        <v>2476</v>
      </c>
      <c r="B179" t="s">
        <v>2477</v>
      </c>
      <c r="C179" t="s">
        <v>2478</v>
      </c>
      <c r="D179">
        <v>2020</v>
      </c>
      <c r="E179" t="s">
        <v>152</v>
      </c>
      <c r="F179">
        <v>13</v>
      </c>
      <c r="G179" t="s">
        <v>2479</v>
      </c>
      <c r="H179" t="s">
        <v>2480</v>
      </c>
      <c r="L179">
        <v>10</v>
      </c>
      <c r="M179" t="s">
        <v>2481</v>
      </c>
      <c r="N179" t="s">
        <v>2482</v>
      </c>
      <c r="O179" t="s">
        <v>2483</v>
      </c>
      <c r="P179" t="s">
        <v>2484</v>
      </c>
      <c r="Q179" t="s">
        <v>2485</v>
      </c>
      <c r="R179" t="s">
        <v>2486</v>
      </c>
      <c r="S179" t="s">
        <v>2487</v>
      </c>
      <c r="T179" t="s">
        <v>2488</v>
      </c>
      <c r="U179" t="s">
        <v>1513</v>
      </c>
      <c r="V179" t="s">
        <v>163</v>
      </c>
      <c r="W179" t="s">
        <v>62</v>
      </c>
      <c r="X179" t="s">
        <v>62</v>
      </c>
      <c r="Y179" t="s">
        <v>62</v>
      </c>
      <c r="Z179" t="s">
        <v>63</v>
      </c>
      <c r="AA179" t="s">
        <v>152</v>
      </c>
      <c r="AB179" t="s">
        <v>64</v>
      </c>
      <c r="AC179" t="s">
        <v>65</v>
      </c>
      <c r="AD179" t="s">
        <v>66</v>
      </c>
      <c r="AE179" t="s">
        <v>2489</v>
      </c>
    </row>
    <row r="180" spans="1:31" x14ac:dyDescent="0.3">
      <c r="A180" t="s">
        <v>2490</v>
      </c>
      <c r="B180" t="s">
        <v>2491</v>
      </c>
      <c r="C180" t="s">
        <v>2492</v>
      </c>
      <c r="D180">
        <v>2020</v>
      </c>
      <c r="E180" t="s">
        <v>136</v>
      </c>
      <c r="F180">
        <v>12</v>
      </c>
      <c r="G180" t="s">
        <v>658</v>
      </c>
      <c r="H180" t="s">
        <v>2493</v>
      </c>
      <c r="I180">
        <v>1</v>
      </c>
      <c r="J180">
        <v>18</v>
      </c>
      <c r="K180">
        <v>17</v>
      </c>
      <c r="L180">
        <v>11</v>
      </c>
      <c r="M180" t="s">
        <v>2494</v>
      </c>
      <c r="N180" t="s">
        <v>2495</v>
      </c>
      <c r="O180" t="s">
        <v>2496</v>
      </c>
      <c r="P180" t="s">
        <v>2497</v>
      </c>
      <c r="Q180" t="s">
        <v>2498</v>
      </c>
      <c r="R180" t="s">
        <v>2499</v>
      </c>
      <c r="S180" t="s">
        <v>2500</v>
      </c>
      <c r="T180" t="s">
        <v>2501</v>
      </c>
      <c r="U180" t="s">
        <v>224</v>
      </c>
      <c r="V180" t="s">
        <v>146</v>
      </c>
      <c r="W180" t="s">
        <v>62</v>
      </c>
      <c r="X180" t="s">
        <v>62</v>
      </c>
      <c r="Y180" t="s">
        <v>62</v>
      </c>
      <c r="Z180" t="s">
        <v>63</v>
      </c>
      <c r="AA180" t="s">
        <v>147</v>
      </c>
      <c r="AB180" t="s">
        <v>64</v>
      </c>
      <c r="AC180" t="s">
        <v>65</v>
      </c>
      <c r="AD180" t="s">
        <v>66</v>
      </c>
      <c r="AE180" t="s">
        <v>2502</v>
      </c>
    </row>
    <row r="181" spans="1:31" x14ac:dyDescent="0.3">
      <c r="A181" t="s">
        <v>2503</v>
      </c>
      <c r="B181" t="s">
        <v>2504</v>
      </c>
      <c r="C181" t="s">
        <v>2505</v>
      </c>
      <c r="D181">
        <v>2020</v>
      </c>
      <c r="E181" t="s">
        <v>136</v>
      </c>
      <c r="F181">
        <v>12</v>
      </c>
      <c r="G181" t="s">
        <v>322</v>
      </c>
      <c r="H181" t="s">
        <v>2506</v>
      </c>
      <c r="L181">
        <v>26</v>
      </c>
      <c r="M181" t="s">
        <v>2507</v>
      </c>
      <c r="N181" t="s">
        <v>2508</v>
      </c>
      <c r="O181" t="s">
        <v>2509</v>
      </c>
      <c r="P181" t="s">
        <v>2510</v>
      </c>
      <c r="Q181" t="s">
        <v>2511</v>
      </c>
      <c r="R181" t="s">
        <v>2512</v>
      </c>
      <c r="S181" t="s">
        <v>2513</v>
      </c>
      <c r="T181" t="s">
        <v>2514</v>
      </c>
      <c r="U181" t="s">
        <v>224</v>
      </c>
      <c r="V181" t="s">
        <v>146</v>
      </c>
      <c r="W181" t="s">
        <v>62</v>
      </c>
      <c r="X181" t="s">
        <v>62</v>
      </c>
      <c r="Y181" t="s">
        <v>62</v>
      </c>
      <c r="Z181" t="s">
        <v>63</v>
      </c>
      <c r="AA181" t="s">
        <v>147</v>
      </c>
      <c r="AB181" t="s">
        <v>64</v>
      </c>
      <c r="AC181" t="s">
        <v>65</v>
      </c>
      <c r="AD181" t="s">
        <v>66</v>
      </c>
      <c r="AE181" t="s">
        <v>2515</v>
      </c>
    </row>
    <row r="182" spans="1:31" x14ac:dyDescent="0.3">
      <c r="A182" t="s">
        <v>2516</v>
      </c>
      <c r="B182" t="s">
        <v>2517</v>
      </c>
      <c r="C182" t="s">
        <v>2518</v>
      </c>
      <c r="D182">
        <v>2020</v>
      </c>
      <c r="E182" t="s">
        <v>347</v>
      </c>
      <c r="F182">
        <v>145</v>
      </c>
      <c r="G182" t="s">
        <v>62</v>
      </c>
      <c r="H182" t="s">
        <v>62</v>
      </c>
      <c r="I182">
        <v>2151</v>
      </c>
      <c r="J182">
        <v>2158</v>
      </c>
      <c r="K182">
        <v>7</v>
      </c>
      <c r="L182">
        <v>39</v>
      </c>
      <c r="M182" t="s">
        <v>2519</v>
      </c>
      <c r="N182" t="s">
        <v>2520</v>
      </c>
      <c r="O182" t="s">
        <v>2521</v>
      </c>
      <c r="P182" t="s">
        <v>2522</v>
      </c>
      <c r="Q182" t="s">
        <v>2523</v>
      </c>
      <c r="R182" t="s">
        <v>2524</v>
      </c>
      <c r="S182" t="s">
        <v>2525</v>
      </c>
      <c r="T182" t="s">
        <v>2526</v>
      </c>
      <c r="U182" t="s">
        <v>112</v>
      </c>
      <c r="V182" t="s">
        <v>356</v>
      </c>
      <c r="W182" t="s">
        <v>62</v>
      </c>
      <c r="X182" t="s">
        <v>62</v>
      </c>
      <c r="Y182" t="s">
        <v>62</v>
      </c>
      <c r="Z182" t="s">
        <v>63</v>
      </c>
      <c r="AA182" t="s">
        <v>357</v>
      </c>
      <c r="AB182" t="s">
        <v>64</v>
      </c>
      <c r="AC182" t="s">
        <v>65</v>
      </c>
      <c r="AD182" t="s">
        <v>66</v>
      </c>
      <c r="AE182" t="s">
        <v>2527</v>
      </c>
    </row>
    <row r="183" spans="1:31" x14ac:dyDescent="0.3">
      <c r="A183" t="s">
        <v>2528</v>
      </c>
      <c r="B183" t="s">
        <v>2529</v>
      </c>
      <c r="C183" t="s">
        <v>2530</v>
      </c>
      <c r="D183">
        <v>2018</v>
      </c>
      <c r="E183" t="s">
        <v>289</v>
      </c>
      <c r="F183">
        <v>229</v>
      </c>
      <c r="G183" t="s">
        <v>62</v>
      </c>
      <c r="H183" t="s">
        <v>62</v>
      </c>
      <c r="I183">
        <v>209</v>
      </c>
      <c r="J183">
        <v>223</v>
      </c>
      <c r="K183">
        <v>14</v>
      </c>
      <c r="L183">
        <v>10</v>
      </c>
      <c r="M183" t="s">
        <v>2531</v>
      </c>
      <c r="N183" t="s">
        <v>2532</v>
      </c>
      <c r="O183" t="s">
        <v>2533</v>
      </c>
      <c r="P183" t="s">
        <v>2534</v>
      </c>
      <c r="Q183" t="s">
        <v>2535</v>
      </c>
      <c r="R183" t="s">
        <v>2536</v>
      </c>
      <c r="S183" t="s">
        <v>2537</v>
      </c>
      <c r="T183" t="s">
        <v>2538</v>
      </c>
      <c r="U183" t="s">
        <v>112</v>
      </c>
      <c r="V183" t="s">
        <v>299</v>
      </c>
      <c r="W183" t="s">
        <v>62</v>
      </c>
      <c r="X183" t="s">
        <v>300</v>
      </c>
      <c r="Y183" t="s">
        <v>62</v>
      </c>
      <c r="Z183" t="s">
        <v>63</v>
      </c>
      <c r="AA183" t="s">
        <v>301</v>
      </c>
      <c r="AB183" t="s">
        <v>64</v>
      </c>
      <c r="AC183" t="s">
        <v>65</v>
      </c>
      <c r="AD183" t="s">
        <v>66</v>
      </c>
      <c r="AE183" t="s">
        <v>2539</v>
      </c>
    </row>
    <row r="184" spans="1:31" x14ac:dyDescent="0.3">
      <c r="A184" t="s">
        <v>2540</v>
      </c>
      <c r="B184" t="s">
        <v>2541</v>
      </c>
      <c r="C184" t="s">
        <v>2542</v>
      </c>
      <c r="D184">
        <v>2018</v>
      </c>
      <c r="E184" t="s">
        <v>2543</v>
      </c>
      <c r="F184">
        <v>33</v>
      </c>
      <c r="G184" t="s">
        <v>275</v>
      </c>
      <c r="H184" t="s">
        <v>62</v>
      </c>
      <c r="I184">
        <v>609</v>
      </c>
      <c r="J184">
        <v>619</v>
      </c>
      <c r="K184">
        <v>10</v>
      </c>
      <c r="L184">
        <v>3</v>
      </c>
      <c r="M184" t="s">
        <v>2544</v>
      </c>
      <c r="N184" t="s">
        <v>2545</v>
      </c>
      <c r="O184" t="s">
        <v>2546</v>
      </c>
      <c r="P184" t="s">
        <v>2547</v>
      </c>
      <c r="Q184" t="s">
        <v>2548</v>
      </c>
      <c r="R184" t="s">
        <v>2549</v>
      </c>
      <c r="S184" t="s">
        <v>2550</v>
      </c>
      <c r="T184" t="s">
        <v>2551</v>
      </c>
      <c r="U184" t="s">
        <v>2552</v>
      </c>
      <c r="V184" t="s">
        <v>2553</v>
      </c>
      <c r="W184" t="s">
        <v>62</v>
      </c>
      <c r="X184" t="s">
        <v>62</v>
      </c>
      <c r="Y184" t="s">
        <v>62</v>
      </c>
      <c r="Z184" t="s">
        <v>63</v>
      </c>
      <c r="AA184" t="s">
        <v>2554</v>
      </c>
      <c r="AB184" t="s">
        <v>64</v>
      </c>
      <c r="AC184" t="s">
        <v>65</v>
      </c>
      <c r="AD184" t="s">
        <v>66</v>
      </c>
      <c r="AE184" t="s">
        <v>2555</v>
      </c>
    </row>
    <row r="185" spans="1:31" x14ac:dyDescent="0.3">
      <c r="A185" t="s">
        <v>2556</v>
      </c>
      <c r="B185" t="s">
        <v>2557</v>
      </c>
      <c r="C185" t="s">
        <v>2558</v>
      </c>
      <c r="D185">
        <v>2020</v>
      </c>
      <c r="E185" t="s">
        <v>49</v>
      </c>
      <c r="F185">
        <v>10</v>
      </c>
      <c r="G185" t="s">
        <v>672</v>
      </c>
      <c r="H185" t="s">
        <v>2559</v>
      </c>
      <c r="I185">
        <v>1</v>
      </c>
      <c r="J185">
        <v>33</v>
      </c>
      <c r="K185">
        <v>32</v>
      </c>
      <c r="L185">
        <v>61</v>
      </c>
      <c r="M185" t="s">
        <v>2560</v>
      </c>
      <c r="N185" t="s">
        <v>2561</v>
      </c>
      <c r="O185" t="s">
        <v>2562</v>
      </c>
      <c r="P185" t="s">
        <v>2563</v>
      </c>
      <c r="Q185" t="s">
        <v>2564</v>
      </c>
      <c r="R185" t="s">
        <v>2565</v>
      </c>
      <c r="S185" t="s">
        <v>62</v>
      </c>
      <c r="T185" t="s">
        <v>2566</v>
      </c>
      <c r="U185" t="s">
        <v>1513</v>
      </c>
      <c r="V185" t="s">
        <v>61</v>
      </c>
      <c r="W185" t="s">
        <v>62</v>
      </c>
      <c r="X185" t="s">
        <v>62</v>
      </c>
      <c r="Y185" t="s">
        <v>62</v>
      </c>
      <c r="Z185" t="s">
        <v>63</v>
      </c>
      <c r="AA185" t="s">
        <v>49</v>
      </c>
      <c r="AB185" t="s">
        <v>83</v>
      </c>
      <c r="AC185" t="s">
        <v>65</v>
      </c>
      <c r="AD185" t="s">
        <v>66</v>
      </c>
      <c r="AE185" t="s">
        <v>2567</v>
      </c>
    </row>
    <row r="186" spans="1:31" x14ac:dyDescent="0.3">
      <c r="A186" t="s">
        <v>2371</v>
      </c>
      <c r="B186" t="s">
        <v>2372</v>
      </c>
      <c r="C186" t="s">
        <v>2568</v>
      </c>
      <c r="D186">
        <v>2020</v>
      </c>
      <c r="E186" t="s">
        <v>152</v>
      </c>
      <c r="F186">
        <v>13</v>
      </c>
      <c r="G186" t="s">
        <v>1600</v>
      </c>
      <c r="H186" t="s">
        <v>2569</v>
      </c>
      <c r="L186">
        <v>24</v>
      </c>
      <c r="M186" t="s">
        <v>2570</v>
      </c>
      <c r="N186" t="s">
        <v>2571</v>
      </c>
      <c r="O186" t="s">
        <v>2572</v>
      </c>
      <c r="P186" t="s">
        <v>2573</v>
      </c>
      <c r="Q186" t="s">
        <v>2574</v>
      </c>
      <c r="R186" t="s">
        <v>2575</v>
      </c>
      <c r="S186" t="s">
        <v>2576</v>
      </c>
      <c r="T186" t="s">
        <v>2577</v>
      </c>
      <c r="U186" t="s">
        <v>1513</v>
      </c>
      <c r="V186" t="s">
        <v>163</v>
      </c>
      <c r="W186" t="s">
        <v>62</v>
      </c>
      <c r="X186" t="s">
        <v>62</v>
      </c>
      <c r="Y186" t="s">
        <v>62</v>
      </c>
      <c r="Z186" t="s">
        <v>63</v>
      </c>
      <c r="AA186" t="s">
        <v>152</v>
      </c>
      <c r="AB186" t="s">
        <v>64</v>
      </c>
      <c r="AC186" t="s">
        <v>65</v>
      </c>
      <c r="AD186" t="s">
        <v>66</v>
      </c>
      <c r="AE186" t="s">
        <v>2578</v>
      </c>
    </row>
    <row r="187" spans="1:31" x14ac:dyDescent="0.3">
      <c r="A187" t="s">
        <v>2579</v>
      </c>
      <c r="B187" t="s">
        <v>2580</v>
      </c>
      <c r="C187" t="s">
        <v>2581</v>
      </c>
      <c r="D187">
        <v>2018</v>
      </c>
      <c r="E187" t="s">
        <v>1557</v>
      </c>
      <c r="F187">
        <v>90</v>
      </c>
      <c r="G187" t="s">
        <v>62</v>
      </c>
      <c r="H187" t="s">
        <v>62</v>
      </c>
      <c r="I187">
        <v>1027</v>
      </c>
      <c r="J187">
        <v>1040</v>
      </c>
      <c r="K187">
        <v>13</v>
      </c>
      <c r="L187">
        <v>88</v>
      </c>
      <c r="M187" t="s">
        <v>2582</v>
      </c>
      <c r="N187" t="s">
        <v>2583</v>
      </c>
      <c r="O187" t="s">
        <v>2584</v>
      </c>
      <c r="P187" t="s">
        <v>2585</v>
      </c>
      <c r="Q187" t="s">
        <v>2586</v>
      </c>
      <c r="R187" t="s">
        <v>2587</v>
      </c>
      <c r="S187" t="s">
        <v>2588</v>
      </c>
      <c r="T187" t="s">
        <v>2589</v>
      </c>
      <c r="U187" t="s">
        <v>112</v>
      </c>
      <c r="V187" t="s">
        <v>1566</v>
      </c>
      <c r="W187" t="s">
        <v>62</v>
      </c>
      <c r="X187" t="s">
        <v>1567</v>
      </c>
      <c r="Y187" t="s">
        <v>62</v>
      </c>
      <c r="Z187" t="s">
        <v>63</v>
      </c>
      <c r="AA187" t="s">
        <v>1568</v>
      </c>
      <c r="AB187" t="s">
        <v>83</v>
      </c>
      <c r="AC187" t="s">
        <v>65</v>
      </c>
      <c r="AD187" t="s">
        <v>66</v>
      </c>
      <c r="AE187" t="s">
        <v>2590</v>
      </c>
    </row>
    <row r="188" spans="1:31" x14ac:dyDescent="0.3">
      <c r="A188" t="s">
        <v>2591</v>
      </c>
      <c r="B188" t="s">
        <v>2592</v>
      </c>
      <c r="C188" t="s">
        <v>2593</v>
      </c>
      <c r="D188">
        <v>2019</v>
      </c>
      <c r="E188" t="s">
        <v>1461</v>
      </c>
      <c r="F188">
        <v>9</v>
      </c>
      <c r="G188" t="s">
        <v>275</v>
      </c>
      <c r="H188" t="s">
        <v>2594</v>
      </c>
      <c r="L188">
        <v>4</v>
      </c>
      <c r="M188" t="s">
        <v>2595</v>
      </c>
      <c r="N188" t="s">
        <v>2596</v>
      </c>
      <c r="O188" t="s">
        <v>2597</v>
      </c>
      <c r="P188" t="s">
        <v>2598</v>
      </c>
      <c r="Q188" t="s">
        <v>2599</v>
      </c>
      <c r="R188" t="s">
        <v>2600</v>
      </c>
      <c r="S188" t="s">
        <v>2601</v>
      </c>
      <c r="T188" t="s">
        <v>2602</v>
      </c>
      <c r="U188" t="s">
        <v>1471</v>
      </c>
      <c r="V188" t="s">
        <v>1472</v>
      </c>
      <c r="W188" t="s">
        <v>62</v>
      </c>
      <c r="X188" t="s">
        <v>62</v>
      </c>
      <c r="Y188" t="s">
        <v>62</v>
      </c>
      <c r="Z188" t="s">
        <v>63</v>
      </c>
      <c r="AA188" t="s">
        <v>1473</v>
      </c>
      <c r="AB188" t="s">
        <v>64</v>
      </c>
      <c r="AC188" t="s">
        <v>65</v>
      </c>
      <c r="AD188" t="s">
        <v>66</v>
      </c>
      <c r="AE188" t="s">
        <v>2603</v>
      </c>
    </row>
    <row r="189" spans="1:31" x14ac:dyDescent="0.3">
      <c r="A189" t="s">
        <v>2604</v>
      </c>
      <c r="B189" t="s">
        <v>2605</v>
      </c>
      <c r="C189" t="s">
        <v>2606</v>
      </c>
      <c r="D189">
        <v>2021</v>
      </c>
      <c r="E189" t="s">
        <v>2607</v>
      </c>
      <c r="F189">
        <v>9</v>
      </c>
      <c r="G189" t="s">
        <v>378</v>
      </c>
      <c r="H189" t="s">
        <v>62</v>
      </c>
      <c r="I189">
        <v>256</v>
      </c>
      <c r="J189">
        <v>264</v>
      </c>
      <c r="K189">
        <v>8</v>
      </c>
      <c r="L189">
        <v>0</v>
      </c>
      <c r="M189" t="s">
        <v>2608</v>
      </c>
      <c r="N189" t="s">
        <v>2609</v>
      </c>
      <c r="O189" t="s">
        <v>2610</v>
      </c>
      <c r="P189" t="s">
        <v>2611</v>
      </c>
      <c r="Q189" t="s">
        <v>2612</v>
      </c>
      <c r="R189" t="s">
        <v>2613</v>
      </c>
      <c r="S189" t="s">
        <v>62</v>
      </c>
      <c r="T189" t="s">
        <v>2614</v>
      </c>
      <c r="U189" t="s">
        <v>2106</v>
      </c>
      <c r="V189" t="s">
        <v>2615</v>
      </c>
      <c r="W189" t="s">
        <v>62</v>
      </c>
      <c r="X189" t="s">
        <v>62</v>
      </c>
      <c r="Y189" t="s">
        <v>62</v>
      </c>
      <c r="Z189" t="s">
        <v>63</v>
      </c>
      <c r="AA189" t="s">
        <v>2616</v>
      </c>
      <c r="AB189" t="s">
        <v>64</v>
      </c>
      <c r="AC189" t="s">
        <v>65</v>
      </c>
      <c r="AD189" t="s">
        <v>66</v>
      </c>
      <c r="AE189" t="s">
        <v>2617</v>
      </c>
    </row>
    <row r="190" spans="1:31" x14ac:dyDescent="0.3">
      <c r="A190" t="s">
        <v>2618</v>
      </c>
      <c r="B190" t="s">
        <v>2619</v>
      </c>
      <c r="C190" t="s">
        <v>2620</v>
      </c>
      <c r="D190">
        <v>2020</v>
      </c>
      <c r="E190" t="s">
        <v>152</v>
      </c>
      <c r="F190">
        <v>13</v>
      </c>
      <c r="G190" t="s">
        <v>550</v>
      </c>
      <c r="H190" t="s">
        <v>2621</v>
      </c>
      <c r="L190">
        <v>4</v>
      </c>
      <c r="M190" t="s">
        <v>2622</v>
      </c>
      <c r="N190" t="s">
        <v>2623</v>
      </c>
      <c r="O190" t="s">
        <v>2624</v>
      </c>
      <c r="P190" t="s">
        <v>2625</v>
      </c>
      <c r="Q190" t="s">
        <v>2626</v>
      </c>
      <c r="R190" t="s">
        <v>2627</v>
      </c>
      <c r="S190" t="s">
        <v>2628</v>
      </c>
      <c r="T190" t="s">
        <v>2629</v>
      </c>
      <c r="U190" t="s">
        <v>1513</v>
      </c>
      <c r="V190" t="s">
        <v>163</v>
      </c>
      <c r="W190" t="s">
        <v>62</v>
      </c>
      <c r="X190" t="s">
        <v>62</v>
      </c>
      <c r="Y190" t="s">
        <v>62</v>
      </c>
      <c r="Z190" t="s">
        <v>63</v>
      </c>
      <c r="AA190" t="s">
        <v>152</v>
      </c>
      <c r="AB190" t="s">
        <v>64</v>
      </c>
      <c r="AC190" t="s">
        <v>65</v>
      </c>
      <c r="AD190" t="s">
        <v>66</v>
      </c>
      <c r="AE190" t="s">
        <v>2630</v>
      </c>
    </row>
    <row r="191" spans="1:31" x14ac:dyDescent="0.3">
      <c r="A191" t="s">
        <v>2631</v>
      </c>
      <c r="B191" t="s">
        <v>2632</v>
      </c>
      <c r="C191" t="s">
        <v>2633</v>
      </c>
      <c r="D191">
        <v>2019</v>
      </c>
      <c r="E191" t="s">
        <v>347</v>
      </c>
      <c r="F191">
        <v>139</v>
      </c>
      <c r="G191" t="s">
        <v>62</v>
      </c>
      <c r="H191" t="s">
        <v>62</v>
      </c>
      <c r="I191">
        <v>815</v>
      </c>
      <c r="J191">
        <v>829</v>
      </c>
      <c r="K191">
        <v>14</v>
      </c>
      <c r="L191">
        <v>34</v>
      </c>
      <c r="M191" t="s">
        <v>2634</v>
      </c>
      <c r="N191" t="s">
        <v>2635</v>
      </c>
      <c r="O191" t="s">
        <v>2636</v>
      </c>
      <c r="P191" t="s">
        <v>2637</v>
      </c>
      <c r="Q191" t="s">
        <v>2638</v>
      </c>
      <c r="R191" t="s">
        <v>2639</v>
      </c>
      <c r="S191" t="s">
        <v>2640</v>
      </c>
      <c r="T191" t="s">
        <v>2641</v>
      </c>
      <c r="U191" t="s">
        <v>112</v>
      </c>
      <c r="V191" t="s">
        <v>356</v>
      </c>
      <c r="W191" t="s">
        <v>62</v>
      </c>
      <c r="X191" t="s">
        <v>62</v>
      </c>
      <c r="Y191" t="s">
        <v>62</v>
      </c>
      <c r="Z191" t="s">
        <v>63</v>
      </c>
      <c r="AA191" t="s">
        <v>357</v>
      </c>
      <c r="AB191" t="s">
        <v>64</v>
      </c>
      <c r="AC191" t="s">
        <v>65</v>
      </c>
      <c r="AD191" t="s">
        <v>66</v>
      </c>
      <c r="AE191" t="s">
        <v>2642</v>
      </c>
    </row>
    <row r="192" spans="1:31" x14ac:dyDescent="0.3">
      <c r="A192" t="s">
        <v>2643</v>
      </c>
      <c r="B192" t="s">
        <v>2644</v>
      </c>
      <c r="C192" t="s">
        <v>2645</v>
      </c>
      <c r="D192">
        <v>2019</v>
      </c>
      <c r="E192" t="s">
        <v>347</v>
      </c>
      <c r="G192" t="s">
        <v>62</v>
      </c>
      <c r="H192" t="s">
        <v>62</v>
      </c>
      <c r="I192">
        <v>189</v>
      </c>
      <c r="J192">
        <v>197</v>
      </c>
      <c r="K192">
        <v>8</v>
      </c>
      <c r="L192">
        <v>63</v>
      </c>
      <c r="M192" t="s">
        <v>2646</v>
      </c>
      <c r="N192" t="s">
        <v>2647</v>
      </c>
      <c r="O192" t="s">
        <v>2648</v>
      </c>
      <c r="P192" t="s">
        <v>2649</v>
      </c>
      <c r="Q192" t="s">
        <v>2650</v>
      </c>
      <c r="R192" t="s">
        <v>2651</v>
      </c>
      <c r="S192" t="s">
        <v>2652</v>
      </c>
      <c r="T192" t="s">
        <v>2653</v>
      </c>
      <c r="U192" t="s">
        <v>112</v>
      </c>
      <c r="V192" t="s">
        <v>356</v>
      </c>
      <c r="W192" t="s">
        <v>62</v>
      </c>
      <c r="X192" t="s">
        <v>62</v>
      </c>
      <c r="Y192" t="s">
        <v>62</v>
      </c>
      <c r="Z192" t="s">
        <v>63</v>
      </c>
      <c r="AA192" t="s">
        <v>357</v>
      </c>
      <c r="AB192" t="s">
        <v>64</v>
      </c>
      <c r="AC192" t="s">
        <v>65</v>
      </c>
      <c r="AD192" t="s">
        <v>66</v>
      </c>
      <c r="AE192" t="s">
        <v>2654</v>
      </c>
    </row>
    <row r="193" spans="1:31" x14ac:dyDescent="0.3">
      <c r="A193" t="s">
        <v>2655</v>
      </c>
      <c r="B193" t="s">
        <v>2656</v>
      </c>
      <c r="C193" t="s">
        <v>2657</v>
      </c>
      <c r="D193">
        <v>2018</v>
      </c>
      <c r="E193" t="s">
        <v>2658</v>
      </c>
      <c r="F193">
        <v>2</v>
      </c>
      <c r="G193" t="s">
        <v>1586</v>
      </c>
      <c r="H193" t="s">
        <v>2659</v>
      </c>
      <c r="L193">
        <v>4</v>
      </c>
      <c r="M193" t="s">
        <v>2660</v>
      </c>
      <c r="N193" t="s">
        <v>2661</v>
      </c>
      <c r="O193" t="s">
        <v>2662</v>
      </c>
      <c r="P193" t="s">
        <v>2663</v>
      </c>
      <c r="Q193" t="s">
        <v>2664</v>
      </c>
      <c r="R193" t="s">
        <v>2665</v>
      </c>
      <c r="S193" t="s">
        <v>62</v>
      </c>
      <c r="T193" t="s">
        <v>2666</v>
      </c>
      <c r="U193" t="s">
        <v>2667</v>
      </c>
      <c r="V193" t="s">
        <v>2668</v>
      </c>
      <c r="W193" t="s">
        <v>62</v>
      </c>
      <c r="X193" t="s">
        <v>62</v>
      </c>
      <c r="Y193" t="s">
        <v>62</v>
      </c>
      <c r="Z193" t="s">
        <v>63</v>
      </c>
      <c r="AA193" t="s">
        <v>2669</v>
      </c>
      <c r="AB193" t="s">
        <v>83</v>
      </c>
      <c r="AC193" t="s">
        <v>65</v>
      </c>
      <c r="AD193" t="s">
        <v>66</v>
      </c>
      <c r="AE193" t="s">
        <v>2670</v>
      </c>
    </row>
    <row r="194" spans="1:31" x14ac:dyDescent="0.3">
      <c r="A194" t="s">
        <v>2671</v>
      </c>
      <c r="B194" t="s">
        <v>2672</v>
      </c>
      <c r="C194" t="s">
        <v>2673</v>
      </c>
      <c r="D194">
        <v>2021</v>
      </c>
      <c r="E194" t="s">
        <v>152</v>
      </c>
      <c r="F194">
        <v>14</v>
      </c>
      <c r="G194" t="s">
        <v>198</v>
      </c>
      <c r="H194" t="s">
        <v>2674</v>
      </c>
      <c r="L194">
        <v>41</v>
      </c>
      <c r="M194" t="s">
        <v>2675</v>
      </c>
      <c r="N194" t="s">
        <v>2676</v>
      </c>
      <c r="O194" t="s">
        <v>2677</v>
      </c>
      <c r="P194" t="s">
        <v>2678</v>
      </c>
      <c r="Q194" t="s">
        <v>2679</v>
      </c>
      <c r="R194" t="s">
        <v>2680</v>
      </c>
      <c r="S194" t="s">
        <v>2681</v>
      </c>
      <c r="T194" t="s">
        <v>2682</v>
      </c>
      <c r="U194" t="s">
        <v>1513</v>
      </c>
      <c r="V194" t="s">
        <v>163</v>
      </c>
      <c r="W194" t="s">
        <v>62</v>
      </c>
      <c r="X194" t="s">
        <v>62</v>
      </c>
      <c r="Y194" t="s">
        <v>62</v>
      </c>
      <c r="Z194" t="s">
        <v>63</v>
      </c>
      <c r="AA194" t="s">
        <v>152</v>
      </c>
      <c r="AB194" t="s">
        <v>64</v>
      </c>
      <c r="AC194" t="s">
        <v>65</v>
      </c>
      <c r="AD194" t="s">
        <v>66</v>
      </c>
      <c r="AE194" t="s">
        <v>2683</v>
      </c>
    </row>
    <row r="195" spans="1:31" x14ac:dyDescent="0.3">
      <c r="A195" t="s">
        <v>2684</v>
      </c>
      <c r="B195" t="s">
        <v>2685</v>
      </c>
      <c r="C195" t="s">
        <v>2686</v>
      </c>
      <c r="D195">
        <v>2019</v>
      </c>
      <c r="E195" t="s">
        <v>2687</v>
      </c>
      <c r="F195">
        <v>222</v>
      </c>
      <c r="G195" t="s">
        <v>62</v>
      </c>
      <c r="H195" t="s">
        <v>62</v>
      </c>
      <c r="I195">
        <v>117</v>
      </c>
      <c r="J195">
        <v>123</v>
      </c>
      <c r="K195">
        <v>6</v>
      </c>
      <c r="L195">
        <v>0</v>
      </c>
      <c r="M195" t="s">
        <v>2688</v>
      </c>
      <c r="N195" t="s">
        <v>2689</v>
      </c>
      <c r="O195" t="s">
        <v>2690</v>
      </c>
      <c r="P195" t="s">
        <v>2691</v>
      </c>
      <c r="Q195" t="s">
        <v>2692</v>
      </c>
      <c r="R195" t="s">
        <v>2693</v>
      </c>
      <c r="S195" t="s">
        <v>62</v>
      </c>
      <c r="T195" t="s">
        <v>62</v>
      </c>
      <c r="U195" t="s">
        <v>2694</v>
      </c>
      <c r="V195" t="s">
        <v>2695</v>
      </c>
      <c r="W195" t="s">
        <v>62</v>
      </c>
      <c r="X195" t="s">
        <v>62</v>
      </c>
      <c r="Y195" t="s">
        <v>62</v>
      </c>
      <c r="Z195" t="s">
        <v>63</v>
      </c>
      <c r="AA195" t="s">
        <v>2696</v>
      </c>
      <c r="AB195" t="s">
        <v>64</v>
      </c>
      <c r="AC195" t="s">
        <v>65</v>
      </c>
      <c r="AD195" t="s">
        <v>66</v>
      </c>
      <c r="AE195" t="s">
        <v>2697</v>
      </c>
    </row>
    <row r="196" spans="1:31" x14ac:dyDescent="0.3">
      <c r="A196" t="s">
        <v>2698</v>
      </c>
      <c r="B196" t="s">
        <v>2699</v>
      </c>
      <c r="C196" t="s">
        <v>2700</v>
      </c>
      <c r="D196">
        <v>2019</v>
      </c>
      <c r="E196" t="s">
        <v>136</v>
      </c>
      <c r="F196">
        <v>11</v>
      </c>
      <c r="G196" t="s">
        <v>1586</v>
      </c>
      <c r="H196" t="s">
        <v>2701</v>
      </c>
      <c r="L196">
        <v>5</v>
      </c>
      <c r="M196" t="s">
        <v>2702</v>
      </c>
      <c r="N196" t="s">
        <v>2703</v>
      </c>
      <c r="O196" t="s">
        <v>2704</v>
      </c>
      <c r="P196" t="s">
        <v>2705</v>
      </c>
      <c r="Q196" t="s">
        <v>2706</v>
      </c>
      <c r="R196" t="s">
        <v>2707</v>
      </c>
      <c r="S196" t="s">
        <v>2708</v>
      </c>
      <c r="T196" t="s">
        <v>2709</v>
      </c>
      <c r="U196" t="s">
        <v>224</v>
      </c>
      <c r="V196" t="s">
        <v>146</v>
      </c>
      <c r="W196" t="s">
        <v>62</v>
      </c>
      <c r="X196" t="s">
        <v>62</v>
      </c>
      <c r="Y196" t="s">
        <v>62</v>
      </c>
      <c r="Z196" t="s">
        <v>63</v>
      </c>
      <c r="AA196" t="s">
        <v>147</v>
      </c>
      <c r="AB196" t="s">
        <v>64</v>
      </c>
      <c r="AC196" t="s">
        <v>65</v>
      </c>
      <c r="AD196" t="s">
        <v>66</v>
      </c>
      <c r="AE196" t="s">
        <v>2710</v>
      </c>
    </row>
    <row r="197" spans="1:31" x14ac:dyDescent="0.3">
      <c r="A197" t="s">
        <v>2711</v>
      </c>
      <c r="B197" t="s">
        <v>2712</v>
      </c>
      <c r="C197" t="s">
        <v>2713</v>
      </c>
      <c r="D197">
        <v>2021</v>
      </c>
      <c r="E197" t="s">
        <v>2714</v>
      </c>
      <c r="F197">
        <v>17</v>
      </c>
      <c r="G197" t="s">
        <v>62</v>
      </c>
      <c r="H197" t="s">
        <v>50</v>
      </c>
      <c r="I197">
        <v>118</v>
      </c>
      <c r="J197">
        <v>127</v>
      </c>
      <c r="K197">
        <v>9</v>
      </c>
      <c r="L197">
        <v>9</v>
      </c>
      <c r="M197" t="s">
        <v>2715</v>
      </c>
      <c r="N197" t="s">
        <v>2716</v>
      </c>
      <c r="O197" t="s">
        <v>2717</v>
      </c>
      <c r="P197" t="s">
        <v>2718</v>
      </c>
      <c r="Q197" t="s">
        <v>2719</v>
      </c>
      <c r="R197" t="s">
        <v>2720</v>
      </c>
      <c r="S197" t="s">
        <v>62</v>
      </c>
      <c r="T197" t="s">
        <v>62</v>
      </c>
      <c r="U197" t="s">
        <v>2721</v>
      </c>
      <c r="V197" t="s">
        <v>2722</v>
      </c>
      <c r="W197" t="s">
        <v>62</v>
      </c>
      <c r="X197" t="s">
        <v>62</v>
      </c>
      <c r="Y197" t="s">
        <v>62</v>
      </c>
      <c r="Z197" t="s">
        <v>63</v>
      </c>
      <c r="AA197" t="s">
        <v>2723</v>
      </c>
      <c r="AB197" t="s">
        <v>64</v>
      </c>
      <c r="AC197" t="s">
        <v>65</v>
      </c>
      <c r="AD197" t="s">
        <v>66</v>
      </c>
      <c r="AE197" t="s">
        <v>2724</v>
      </c>
    </row>
    <row r="198" spans="1:31" x14ac:dyDescent="0.3">
      <c r="A198" t="s">
        <v>2725</v>
      </c>
      <c r="B198" t="s">
        <v>2726</v>
      </c>
      <c r="C198" t="s">
        <v>2727</v>
      </c>
      <c r="D198">
        <v>2018</v>
      </c>
      <c r="E198" t="s">
        <v>49</v>
      </c>
      <c r="F198">
        <v>9</v>
      </c>
      <c r="G198" t="s">
        <v>378</v>
      </c>
      <c r="H198" t="s">
        <v>1202</v>
      </c>
      <c r="L198">
        <v>9</v>
      </c>
      <c r="M198" t="s">
        <v>2728</v>
      </c>
      <c r="N198" t="s">
        <v>2729</v>
      </c>
      <c r="O198" t="s">
        <v>2730</v>
      </c>
      <c r="P198" t="s">
        <v>2731</v>
      </c>
      <c r="Q198" t="s">
        <v>2732</v>
      </c>
      <c r="R198" t="s">
        <v>2733</v>
      </c>
      <c r="S198" t="s">
        <v>62</v>
      </c>
      <c r="T198" t="s">
        <v>2734</v>
      </c>
      <c r="U198" t="s">
        <v>1513</v>
      </c>
      <c r="V198" t="s">
        <v>61</v>
      </c>
      <c r="W198" t="s">
        <v>62</v>
      </c>
      <c r="X198" t="s">
        <v>62</v>
      </c>
      <c r="Y198" t="s">
        <v>62</v>
      </c>
      <c r="Z198" t="s">
        <v>63</v>
      </c>
      <c r="AA198" t="s">
        <v>49</v>
      </c>
      <c r="AB198" t="s">
        <v>64</v>
      </c>
      <c r="AC198" t="s">
        <v>65</v>
      </c>
      <c r="AD198" t="s">
        <v>66</v>
      </c>
      <c r="AE198" t="s">
        <v>2735</v>
      </c>
    </row>
    <row r="199" spans="1:31" x14ac:dyDescent="0.3">
      <c r="A199" t="s">
        <v>2736</v>
      </c>
      <c r="B199" t="s">
        <v>2737</v>
      </c>
      <c r="C199" t="s">
        <v>2738</v>
      </c>
      <c r="D199">
        <v>2020</v>
      </c>
      <c r="E199" t="s">
        <v>2739</v>
      </c>
      <c r="F199">
        <v>44</v>
      </c>
      <c r="G199" t="s">
        <v>50</v>
      </c>
      <c r="H199" t="s">
        <v>62</v>
      </c>
      <c r="I199">
        <v>9538</v>
      </c>
      <c r="J199">
        <v>9559</v>
      </c>
      <c r="K199">
        <v>21</v>
      </c>
      <c r="L199">
        <v>21</v>
      </c>
      <c r="M199" t="s">
        <v>2740</v>
      </c>
      <c r="N199" t="s">
        <v>2741</v>
      </c>
      <c r="O199" t="s">
        <v>2742</v>
      </c>
      <c r="P199" t="s">
        <v>2743</v>
      </c>
      <c r="Q199" t="s">
        <v>2744</v>
      </c>
      <c r="R199" t="s">
        <v>2745</v>
      </c>
      <c r="S199" t="s">
        <v>2746</v>
      </c>
      <c r="T199" t="s">
        <v>2747</v>
      </c>
      <c r="U199" t="s">
        <v>1142</v>
      </c>
      <c r="V199" t="s">
        <v>2748</v>
      </c>
      <c r="W199" t="s">
        <v>62</v>
      </c>
      <c r="X199" t="s">
        <v>2749</v>
      </c>
      <c r="Y199" t="s">
        <v>62</v>
      </c>
      <c r="Z199" t="s">
        <v>63</v>
      </c>
      <c r="AA199" t="s">
        <v>2750</v>
      </c>
      <c r="AB199" t="s">
        <v>64</v>
      </c>
      <c r="AC199" t="s">
        <v>65</v>
      </c>
      <c r="AD199" t="s">
        <v>66</v>
      </c>
      <c r="AE199" t="s">
        <v>2751</v>
      </c>
    </row>
    <row r="200" spans="1:31" x14ac:dyDescent="0.3">
      <c r="A200" t="s">
        <v>1639</v>
      </c>
      <c r="B200" t="s">
        <v>1640</v>
      </c>
      <c r="C200" t="s">
        <v>2752</v>
      </c>
      <c r="D200">
        <v>2020</v>
      </c>
      <c r="E200" t="s">
        <v>243</v>
      </c>
      <c r="F200">
        <v>204</v>
      </c>
      <c r="G200" t="s">
        <v>62</v>
      </c>
      <c r="H200" t="s">
        <v>2753</v>
      </c>
      <c r="L200">
        <v>85</v>
      </c>
      <c r="M200" t="s">
        <v>2754</v>
      </c>
      <c r="N200" t="s">
        <v>2755</v>
      </c>
      <c r="O200" t="s">
        <v>2060</v>
      </c>
      <c r="P200" t="s">
        <v>2756</v>
      </c>
      <c r="Q200" t="s">
        <v>2757</v>
      </c>
      <c r="R200" t="s">
        <v>2758</v>
      </c>
      <c r="S200" t="s">
        <v>2759</v>
      </c>
      <c r="T200" t="s">
        <v>2065</v>
      </c>
      <c r="U200" t="s">
        <v>112</v>
      </c>
      <c r="V200" t="s">
        <v>253</v>
      </c>
      <c r="W200" t="s">
        <v>62</v>
      </c>
      <c r="X200" t="s">
        <v>254</v>
      </c>
      <c r="Y200" t="s">
        <v>62</v>
      </c>
      <c r="Z200" t="s">
        <v>63</v>
      </c>
      <c r="AA200" t="s">
        <v>243</v>
      </c>
      <c r="AB200" t="s">
        <v>64</v>
      </c>
      <c r="AC200" t="s">
        <v>65</v>
      </c>
      <c r="AD200" t="s">
        <v>66</v>
      </c>
      <c r="AE200" t="s">
        <v>2760</v>
      </c>
    </row>
    <row r="201" spans="1:31" x14ac:dyDescent="0.3">
      <c r="A201" t="s">
        <v>2761</v>
      </c>
      <c r="B201" t="s">
        <v>2762</v>
      </c>
      <c r="C201" t="s">
        <v>2763</v>
      </c>
      <c r="D201">
        <v>2021</v>
      </c>
      <c r="E201" t="s">
        <v>136</v>
      </c>
      <c r="F201">
        <v>13</v>
      </c>
      <c r="G201" t="s">
        <v>846</v>
      </c>
      <c r="H201" t="s">
        <v>2764</v>
      </c>
      <c r="L201">
        <v>9</v>
      </c>
      <c r="M201" t="s">
        <v>2765</v>
      </c>
      <c r="N201" t="s">
        <v>2766</v>
      </c>
      <c r="O201" t="s">
        <v>2767</v>
      </c>
      <c r="P201" t="s">
        <v>2768</v>
      </c>
      <c r="Q201" t="s">
        <v>2769</v>
      </c>
      <c r="R201" t="s">
        <v>2770</v>
      </c>
      <c r="S201" t="s">
        <v>2771</v>
      </c>
      <c r="T201" t="s">
        <v>2772</v>
      </c>
      <c r="U201" t="s">
        <v>1513</v>
      </c>
      <c r="V201" t="s">
        <v>146</v>
      </c>
      <c r="W201" t="s">
        <v>62</v>
      </c>
      <c r="X201" t="s">
        <v>62</v>
      </c>
      <c r="Y201" t="s">
        <v>62</v>
      </c>
      <c r="Z201" t="s">
        <v>63</v>
      </c>
      <c r="AA201" t="s">
        <v>147</v>
      </c>
      <c r="AB201" t="s">
        <v>64</v>
      </c>
      <c r="AC201" t="s">
        <v>65</v>
      </c>
      <c r="AD201" t="s">
        <v>66</v>
      </c>
      <c r="AE201" t="s">
        <v>2773</v>
      </c>
    </row>
    <row r="202" spans="1:31" x14ac:dyDescent="0.3">
      <c r="A202" t="s">
        <v>2774</v>
      </c>
      <c r="B202" t="s">
        <v>2775</v>
      </c>
      <c r="C202" t="s">
        <v>2776</v>
      </c>
      <c r="D202">
        <v>2016</v>
      </c>
      <c r="E202" t="s">
        <v>405</v>
      </c>
      <c r="F202">
        <v>20</v>
      </c>
      <c r="G202" t="s">
        <v>322</v>
      </c>
      <c r="H202" t="s">
        <v>62</v>
      </c>
      <c r="I202">
        <v>1377</v>
      </c>
      <c r="J202">
        <v>1386</v>
      </c>
      <c r="K202">
        <v>9</v>
      </c>
      <c r="L202">
        <v>16</v>
      </c>
      <c r="M202" t="s">
        <v>2777</v>
      </c>
      <c r="N202" t="s">
        <v>2778</v>
      </c>
      <c r="O202" t="s">
        <v>2779</v>
      </c>
      <c r="P202" t="s">
        <v>2780</v>
      </c>
      <c r="Q202" t="s">
        <v>2781</v>
      </c>
      <c r="R202" t="s">
        <v>2782</v>
      </c>
      <c r="S202" t="s">
        <v>2783</v>
      </c>
      <c r="T202" t="s">
        <v>2784</v>
      </c>
      <c r="U202" t="s">
        <v>414</v>
      </c>
      <c r="V202" t="s">
        <v>415</v>
      </c>
      <c r="W202" t="s">
        <v>62</v>
      </c>
      <c r="X202" t="s">
        <v>62</v>
      </c>
      <c r="Y202" t="s">
        <v>62</v>
      </c>
      <c r="Z202" t="s">
        <v>63</v>
      </c>
      <c r="AA202" t="s">
        <v>416</v>
      </c>
      <c r="AB202" t="s">
        <v>64</v>
      </c>
      <c r="AC202" t="s">
        <v>65</v>
      </c>
      <c r="AD202" t="s">
        <v>66</v>
      </c>
      <c r="AE202" t="s">
        <v>2785</v>
      </c>
    </row>
    <row r="203" spans="1:31" x14ac:dyDescent="0.3">
      <c r="A203" t="s">
        <v>2786</v>
      </c>
      <c r="B203" t="s">
        <v>2787</v>
      </c>
      <c r="C203" t="s">
        <v>2788</v>
      </c>
      <c r="D203">
        <v>2014</v>
      </c>
      <c r="E203" t="s">
        <v>243</v>
      </c>
      <c r="F203">
        <v>71</v>
      </c>
      <c r="G203" t="s">
        <v>62</v>
      </c>
      <c r="H203" t="s">
        <v>62</v>
      </c>
      <c r="I203">
        <v>588</v>
      </c>
      <c r="J203">
        <v>595</v>
      </c>
      <c r="K203">
        <v>7</v>
      </c>
      <c r="L203">
        <v>76</v>
      </c>
      <c r="M203" t="s">
        <v>2789</v>
      </c>
      <c r="N203" t="s">
        <v>2790</v>
      </c>
      <c r="O203" t="s">
        <v>2791</v>
      </c>
      <c r="P203" t="s">
        <v>2792</v>
      </c>
      <c r="Q203" t="s">
        <v>2793</v>
      </c>
      <c r="R203" t="s">
        <v>2794</v>
      </c>
      <c r="S203" t="s">
        <v>2795</v>
      </c>
      <c r="T203" t="s">
        <v>2796</v>
      </c>
      <c r="U203" t="s">
        <v>112</v>
      </c>
      <c r="V203" t="s">
        <v>253</v>
      </c>
      <c r="W203" t="s">
        <v>62</v>
      </c>
      <c r="X203" t="s">
        <v>254</v>
      </c>
      <c r="Y203" t="s">
        <v>62</v>
      </c>
      <c r="Z203" t="s">
        <v>63</v>
      </c>
      <c r="AA203" t="s">
        <v>243</v>
      </c>
      <c r="AB203" t="s">
        <v>64</v>
      </c>
      <c r="AC203" t="s">
        <v>65</v>
      </c>
      <c r="AD203" t="s">
        <v>66</v>
      </c>
      <c r="AE203" t="s">
        <v>2797</v>
      </c>
    </row>
    <row r="204" spans="1:31" x14ac:dyDescent="0.3">
      <c r="A204" t="s">
        <v>2798</v>
      </c>
      <c r="B204" t="s">
        <v>2799</v>
      </c>
      <c r="C204" t="s">
        <v>2800</v>
      </c>
      <c r="D204">
        <v>2013</v>
      </c>
      <c r="E204" t="s">
        <v>347</v>
      </c>
      <c r="F204">
        <v>58</v>
      </c>
      <c r="G204" t="s">
        <v>62</v>
      </c>
      <c r="H204" t="s">
        <v>62</v>
      </c>
      <c r="I204">
        <v>127</v>
      </c>
      <c r="J204">
        <v>133</v>
      </c>
      <c r="K204">
        <v>6</v>
      </c>
      <c r="L204">
        <v>111</v>
      </c>
      <c r="M204" t="s">
        <v>2801</v>
      </c>
      <c r="N204" t="s">
        <v>2802</v>
      </c>
      <c r="O204" t="s">
        <v>2803</v>
      </c>
      <c r="P204" t="s">
        <v>2804</v>
      </c>
      <c r="Q204" t="s">
        <v>2805</v>
      </c>
      <c r="R204" t="s">
        <v>2806</v>
      </c>
      <c r="S204" t="s">
        <v>2807</v>
      </c>
      <c r="T204" t="s">
        <v>2808</v>
      </c>
      <c r="U204" t="s">
        <v>62</v>
      </c>
      <c r="V204" t="s">
        <v>356</v>
      </c>
      <c r="W204" t="s">
        <v>62</v>
      </c>
      <c r="X204" t="s">
        <v>62</v>
      </c>
      <c r="Y204" t="s">
        <v>62</v>
      </c>
      <c r="Z204" t="s">
        <v>63</v>
      </c>
      <c r="AA204" t="s">
        <v>357</v>
      </c>
      <c r="AB204" t="s">
        <v>64</v>
      </c>
      <c r="AC204" t="s">
        <v>65</v>
      </c>
      <c r="AD204" t="s">
        <v>66</v>
      </c>
      <c r="AE204" t="s">
        <v>2809</v>
      </c>
    </row>
    <row r="205" spans="1:31" x14ac:dyDescent="0.3">
      <c r="A205" t="s">
        <v>2810</v>
      </c>
      <c r="B205" t="s">
        <v>2811</v>
      </c>
      <c r="C205" t="s">
        <v>2812</v>
      </c>
      <c r="D205">
        <v>2002</v>
      </c>
      <c r="E205" t="s">
        <v>2813</v>
      </c>
      <c r="F205">
        <v>23</v>
      </c>
      <c r="G205" t="s">
        <v>322</v>
      </c>
      <c r="H205" t="s">
        <v>62</v>
      </c>
      <c r="I205">
        <v>243</v>
      </c>
      <c r="J205">
        <v>250</v>
      </c>
      <c r="K205">
        <v>7</v>
      </c>
      <c r="L205">
        <v>2</v>
      </c>
      <c r="M205" t="s">
        <v>2814</v>
      </c>
      <c r="N205" t="s">
        <v>2815</v>
      </c>
      <c r="O205" t="s">
        <v>2816</v>
      </c>
      <c r="P205" t="s">
        <v>2817</v>
      </c>
      <c r="Q205" t="s">
        <v>2818</v>
      </c>
      <c r="R205" t="s">
        <v>62</v>
      </c>
      <c r="S205" t="s">
        <v>2819</v>
      </c>
      <c r="T205" t="s">
        <v>62</v>
      </c>
      <c r="U205" t="s">
        <v>62</v>
      </c>
      <c r="V205" t="s">
        <v>2820</v>
      </c>
      <c r="W205" t="s">
        <v>62</v>
      </c>
      <c r="X205" t="s">
        <v>62</v>
      </c>
      <c r="Y205" t="s">
        <v>62</v>
      </c>
      <c r="Z205" t="s">
        <v>63</v>
      </c>
      <c r="AA205" t="s">
        <v>2821</v>
      </c>
      <c r="AB205" t="s">
        <v>64</v>
      </c>
      <c r="AC205" t="s">
        <v>65</v>
      </c>
      <c r="AD205" t="s">
        <v>66</v>
      </c>
      <c r="AE205" t="s">
        <v>2822</v>
      </c>
    </row>
    <row r="206" spans="1:31" x14ac:dyDescent="0.3">
      <c r="A206" t="s">
        <v>2823</v>
      </c>
      <c r="B206" t="s">
        <v>2824</v>
      </c>
      <c r="C206" t="s">
        <v>2825</v>
      </c>
      <c r="D206">
        <v>2016</v>
      </c>
      <c r="E206" t="s">
        <v>405</v>
      </c>
      <c r="F206">
        <v>20</v>
      </c>
      <c r="G206" t="s">
        <v>322</v>
      </c>
      <c r="H206" t="s">
        <v>62</v>
      </c>
      <c r="I206">
        <v>1135</v>
      </c>
      <c r="J206">
        <v>1145</v>
      </c>
      <c r="K206">
        <v>10</v>
      </c>
      <c r="L206">
        <v>8</v>
      </c>
      <c r="M206" t="s">
        <v>2826</v>
      </c>
      <c r="N206" t="s">
        <v>2827</v>
      </c>
      <c r="O206" t="s">
        <v>2828</v>
      </c>
      <c r="P206" t="s">
        <v>2829</v>
      </c>
      <c r="Q206" t="s">
        <v>2830</v>
      </c>
      <c r="R206" t="s">
        <v>2831</v>
      </c>
      <c r="S206" t="s">
        <v>2832</v>
      </c>
      <c r="T206" t="s">
        <v>2833</v>
      </c>
      <c r="U206" t="s">
        <v>414</v>
      </c>
      <c r="V206" t="s">
        <v>415</v>
      </c>
      <c r="W206" t="s">
        <v>62</v>
      </c>
      <c r="X206" t="s">
        <v>62</v>
      </c>
      <c r="Y206" t="s">
        <v>62</v>
      </c>
      <c r="Z206" t="s">
        <v>63</v>
      </c>
      <c r="AA206" t="s">
        <v>416</v>
      </c>
      <c r="AB206" t="s">
        <v>64</v>
      </c>
      <c r="AC206" t="s">
        <v>65</v>
      </c>
      <c r="AD206" t="s">
        <v>66</v>
      </c>
      <c r="AE206" t="s">
        <v>2834</v>
      </c>
    </row>
    <row r="207" spans="1:31" x14ac:dyDescent="0.3">
      <c r="A207" t="s">
        <v>2835</v>
      </c>
      <c r="B207" t="s">
        <v>2836</v>
      </c>
      <c r="C207" t="s">
        <v>2837</v>
      </c>
      <c r="D207">
        <v>2013</v>
      </c>
      <c r="E207" t="s">
        <v>437</v>
      </c>
      <c r="F207">
        <v>6</v>
      </c>
      <c r="G207" t="s">
        <v>322</v>
      </c>
      <c r="H207" t="s">
        <v>62</v>
      </c>
      <c r="I207">
        <v>1260</v>
      </c>
      <c r="J207">
        <v>1266</v>
      </c>
      <c r="K207">
        <v>6</v>
      </c>
      <c r="L207">
        <v>41</v>
      </c>
      <c r="M207" t="s">
        <v>2838</v>
      </c>
      <c r="N207" t="s">
        <v>2839</v>
      </c>
      <c r="O207" t="s">
        <v>2840</v>
      </c>
      <c r="P207" t="s">
        <v>2841</v>
      </c>
      <c r="Q207" t="s">
        <v>2842</v>
      </c>
      <c r="R207" t="s">
        <v>62</v>
      </c>
      <c r="S207" t="s">
        <v>2843</v>
      </c>
      <c r="T207" t="s">
        <v>2844</v>
      </c>
      <c r="U207" t="s">
        <v>96</v>
      </c>
      <c r="V207" t="s">
        <v>445</v>
      </c>
      <c r="W207" t="s">
        <v>62</v>
      </c>
      <c r="X207" t="s">
        <v>62</v>
      </c>
      <c r="Y207" t="s">
        <v>62</v>
      </c>
      <c r="Z207" t="s">
        <v>63</v>
      </c>
      <c r="AA207" t="s">
        <v>446</v>
      </c>
      <c r="AB207" t="s">
        <v>64</v>
      </c>
      <c r="AC207" t="s">
        <v>65</v>
      </c>
      <c r="AD207" t="s">
        <v>66</v>
      </c>
      <c r="AE207" t="s">
        <v>2845</v>
      </c>
    </row>
    <row r="208" spans="1:31" x14ac:dyDescent="0.3">
      <c r="A208" t="s">
        <v>2846</v>
      </c>
      <c r="B208" t="s">
        <v>2847</v>
      </c>
      <c r="C208" t="s">
        <v>2848</v>
      </c>
      <c r="D208">
        <v>2017</v>
      </c>
      <c r="E208" t="s">
        <v>152</v>
      </c>
      <c r="F208">
        <v>10</v>
      </c>
      <c r="G208" t="s">
        <v>550</v>
      </c>
      <c r="H208" t="s">
        <v>2849</v>
      </c>
      <c r="L208">
        <v>1</v>
      </c>
      <c r="M208" t="s">
        <v>2850</v>
      </c>
      <c r="N208" t="s">
        <v>2851</v>
      </c>
      <c r="O208" t="s">
        <v>2852</v>
      </c>
      <c r="P208" t="s">
        <v>2853</v>
      </c>
      <c r="Q208" t="s">
        <v>2854</v>
      </c>
      <c r="R208" t="s">
        <v>2855</v>
      </c>
      <c r="S208" t="s">
        <v>2856</v>
      </c>
      <c r="T208" t="s">
        <v>2857</v>
      </c>
      <c r="U208" t="s">
        <v>1513</v>
      </c>
      <c r="V208" t="s">
        <v>163</v>
      </c>
      <c r="W208" t="s">
        <v>62</v>
      </c>
      <c r="X208" t="s">
        <v>62</v>
      </c>
      <c r="Y208" t="s">
        <v>62</v>
      </c>
      <c r="Z208" t="s">
        <v>63</v>
      </c>
      <c r="AA208" t="s">
        <v>152</v>
      </c>
      <c r="AB208" t="s">
        <v>64</v>
      </c>
      <c r="AC208" t="s">
        <v>65</v>
      </c>
      <c r="AD208" t="s">
        <v>66</v>
      </c>
      <c r="AE208" t="s">
        <v>2858</v>
      </c>
    </row>
    <row r="209" spans="1:31" x14ac:dyDescent="0.3">
      <c r="A209" t="s">
        <v>2859</v>
      </c>
      <c r="B209" t="s">
        <v>2860</v>
      </c>
      <c r="C209" t="s">
        <v>2861</v>
      </c>
      <c r="D209">
        <v>2014</v>
      </c>
      <c r="E209" t="s">
        <v>243</v>
      </c>
      <c r="F209">
        <v>76</v>
      </c>
      <c r="G209" t="s">
        <v>62</v>
      </c>
      <c r="H209" t="s">
        <v>62</v>
      </c>
      <c r="I209">
        <v>572</v>
      </c>
      <c r="J209">
        <v>583</v>
      </c>
      <c r="K209">
        <v>11</v>
      </c>
      <c r="L209">
        <v>87</v>
      </c>
      <c r="M209" t="s">
        <v>2862</v>
      </c>
      <c r="N209" t="s">
        <v>2863</v>
      </c>
      <c r="O209" t="s">
        <v>2864</v>
      </c>
      <c r="P209" t="s">
        <v>2865</v>
      </c>
      <c r="Q209" t="s">
        <v>2866</v>
      </c>
      <c r="R209" t="s">
        <v>2867</v>
      </c>
      <c r="S209" t="s">
        <v>2868</v>
      </c>
      <c r="T209" t="s">
        <v>62</v>
      </c>
      <c r="U209" t="s">
        <v>112</v>
      </c>
      <c r="V209" t="s">
        <v>253</v>
      </c>
      <c r="W209" t="s">
        <v>62</v>
      </c>
      <c r="X209" t="s">
        <v>254</v>
      </c>
      <c r="Y209" t="s">
        <v>62</v>
      </c>
      <c r="Z209" t="s">
        <v>63</v>
      </c>
      <c r="AA209" t="s">
        <v>243</v>
      </c>
      <c r="AB209" t="s">
        <v>64</v>
      </c>
      <c r="AC209" t="s">
        <v>65</v>
      </c>
      <c r="AD209" t="s">
        <v>66</v>
      </c>
      <c r="AE209" t="s">
        <v>2869</v>
      </c>
    </row>
    <row r="210" spans="1:31" x14ac:dyDescent="0.3">
      <c r="A210" t="s">
        <v>2870</v>
      </c>
      <c r="B210" t="s">
        <v>2871</v>
      </c>
      <c r="C210" t="s">
        <v>2872</v>
      </c>
      <c r="D210">
        <v>2015</v>
      </c>
      <c r="E210" t="s">
        <v>437</v>
      </c>
      <c r="F210">
        <v>8</v>
      </c>
      <c r="G210" t="s">
        <v>672</v>
      </c>
      <c r="H210" t="s">
        <v>62</v>
      </c>
      <c r="I210">
        <v>2010</v>
      </c>
      <c r="J210">
        <v>2018</v>
      </c>
      <c r="K210">
        <v>8</v>
      </c>
      <c r="L210">
        <v>124</v>
      </c>
      <c r="M210" t="s">
        <v>2873</v>
      </c>
      <c r="N210" t="s">
        <v>2874</v>
      </c>
      <c r="O210" t="s">
        <v>2875</v>
      </c>
      <c r="P210" t="s">
        <v>2876</v>
      </c>
      <c r="Q210" t="s">
        <v>2877</v>
      </c>
      <c r="R210" t="s">
        <v>62</v>
      </c>
      <c r="S210" t="s">
        <v>2878</v>
      </c>
      <c r="T210" t="s">
        <v>2879</v>
      </c>
      <c r="U210" t="s">
        <v>96</v>
      </c>
      <c r="V210" t="s">
        <v>445</v>
      </c>
      <c r="W210" t="s">
        <v>62</v>
      </c>
      <c r="X210" t="s">
        <v>62</v>
      </c>
      <c r="Y210" t="s">
        <v>62</v>
      </c>
      <c r="Z210" t="s">
        <v>63</v>
      </c>
      <c r="AA210" t="s">
        <v>446</v>
      </c>
      <c r="AB210" t="s">
        <v>64</v>
      </c>
      <c r="AC210" t="s">
        <v>65</v>
      </c>
      <c r="AD210" t="s">
        <v>66</v>
      </c>
      <c r="AE210" t="s">
        <v>2880</v>
      </c>
    </row>
    <row r="211" spans="1:31" x14ac:dyDescent="0.3">
      <c r="A211" t="s">
        <v>2881</v>
      </c>
      <c r="B211" t="s">
        <v>2882</v>
      </c>
      <c r="C211" t="s">
        <v>2883</v>
      </c>
      <c r="D211">
        <v>2017</v>
      </c>
      <c r="E211" t="s">
        <v>2884</v>
      </c>
      <c r="F211">
        <v>9</v>
      </c>
      <c r="G211" t="s">
        <v>378</v>
      </c>
      <c r="H211" t="s">
        <v>2885</v>
      </c>
      <c r="L211">
        <v>3</v>
      </c>
      <c r="M211" t="s">
        <v>2886</v>
      </c>
      <c r="N211" t="s">
        <v>2887</v>
      </c>
      <c r="O211" t="s">
        <v>2888</v>
      </c>
      <c r="P211" t="s">
        <v>2889</v>
      </c>
      <c r="Q211" t="s">
        <v>2890</v>
      </c>
      <c r="R211" t="s">
        <v>2891</v>
      </c>
      <c r="S211" t="s">
        <v>2892</v>
      </c>
      <c r="T211" t="s">
        <v>2893</v>
      </c>
      <c r="U211" t="s">
        <v>2894</v>
      </c>
      <c r="V211" t="s">
        <v>2895</v>
      </c>
      <c r="W211" t="s">
        <v>62</v>
      </c>
      <c r="X211" t="s">
        <v>62</v>
      </c>
      <c r="Y211" t="s">
        <v>62</v>
      </c>
      <c r="Z211" t="s">
        <v>63</v>
      </c>
      <c r="AA211" t="s">
        <v>2896</v>
      </c>
      <c r="AB211" t="s">
        <v>64</v>
      </c>
      <c r="AC211" t="s">
        <v>65</v>
      </c>
      <c r="AD211" t="s">
        <v>66</v>
      </c>
      <c r="AE211" t="s">
        <v>2897</v>
      </c>
    </row>
    <row r="212" spans="1:31" x14ac:dyDescent="0.3">
      <c r="A212" t="s">
        <v>2898</v>
      </c>
      <c r="B212" t="s">
        <v>2899</v>
      </c>
      <c r="C212" t="s">
        <v>2900</v>
      </c>
      <c r="D212">
        <v>2016</v>
      </c>
      <c r="E212" t="s">
        <v>119</v>
      </c>
      <c r="F212">
        <v>127</v>
      </c>
      <c r="G212" t="s">
        <v>62</v>
      </c>
      <c r="H212" t="s">
        <v>62</v>
      </c>
      <c r="I212">
        <v>627</v>
      </c>
      <c r="J212">
        <v>636</v>
      </c>
      <c r="K212">
        <v>9</v>
      </c>
      <c r="L212">
        <v>33</v>
      </c>
      <c r="M212" t="s">
        <v>2901</v>
      </c>
      <c r="N212" t="s">
        <v>2902</v>
      </c>
      <c r="O212" t="s">
        <v>2903</v>
      </c>
      <c r="P212" t="s">
        <v>2904</v>
      </c>
      <c r="Q212" t="s">
        <v>2905</v>
      </c>
      <c r="R212" t="s">
        <v>2906</v>
      </c>
      <c r="S212" t="s">
        <v>2907</v>
      </c>
      <c r="T212" t="s">
        <v>2908</v>
      </c>
      <c r="U212" t="s">
        <v>112</v>
      </c>
      <c r="V212" t="s">
        <v>129</v>
      </c>
      <c r="W212" t="s">
        <v>62</v>
      </c>
      <c r="X212" t="s">
        <v>130</v>
      </c>
      <c r="Y212" t="s">
        <v>62</v>
      </c>
      <c r="Z212" t="s">
        <v>63</v>
      </c>
      <c r="AA212" t="s">
        <v>131</v>
      </c>
      <c r="AB212" t="s">
        <v>64</v>
      </c>
      <c r="AC212" t="s">
        <v>65</v>
      </c>
      <c r="AD212" t="s">
        <v>66</v>
      </c>
      <c r="AE212" t="s">
        <v>2909</v>
      </c>
    </row>
    <row r="213" spans="1:31" x14ac:dyDescent="0.3">
      <c r="A213" t="s">
        <v>2910</v>
      </c>
      <c r="B213" t="s">
        <v>2911</v>
      </c>
      <c r="C213" t="s">
        <v>2912</v>
      </c>
      <c r="D213">
        <v>2016</v>
      </c>
      <c r="E213" t="s">
        <v>362</v>
      </c>
      <c r="F213">
        <v>11</v>
      </c>
      <c r="G213" t="s">
        <v>198</v>
      </c>
      <c r="H213" t="s">
        <v>62</v>
      </c>
      <c r="I213">
        <v>338</v>
      </c>
      <c r="J213">
        <v>348</v>
      </c>
      <c r="K213">
        <v>10</v>
      </c>
      <c r="L213">
        <v>1</v>
      </c>
      <c r="M213" t="s">
        <v>2913</v>
      </c>
      <c r="N213" t="s">
        <v>2914</v>
      </c>
      <c r="O213" t="s">
        <v>2915</v>
      </c>
      <c r="P213" t="s">
        <v>2916</v>
      </c>
      <c r="Q213" t="s">
        <v>2917</v>
      </c>
      <c r="R213" t="s">
        <v>2918</v>
      </c>
      <c r="S213" t="s">
        <v>2919</v>
      </c>
      <c r="T213" t="s">
        <v>2920</v>
      </c>
      <c r="U213" t="s">
        <v>371</v>
      </c>
      <c r="V213" t="s">
        <v>372</v>
      </c>
      <c r="W213" t="s">
        <v>62</v>
      </c>
      <c r="X213" t="s">
        <v>62</v>
      </c>
      <c r="Y213" t="s">
        <v>62</v>
      </c>
      <c r="Z213" t="s">
        <v>63</v>
      </c>
      <c r="AA213" t="s">
        <v>373</v>
      </c>
      <c r="AB213" t="s">
        <v>64</v>
      </c>
      <c r="AC213" t="s">
        <v>65</v>
      </c>
      <c r="AD213" t="s">
        <v>66</v>
      </c>
      <c r="AE213" t="s">
        <v>2921</v>
      </c>
    </row>
    <row r="214" spans="1:31" x14ac:dyDescent="0.3">
      <c r="A214" t="s">
        <v>2922</v>
      </c>
      <c r="B214" t="s">
        <v>2923</v>
      </c>
      <c r="C214" t="s">
        <v>2924</v>
      </c>
      <c r="D214">
        <v>2012</v>
      </c>
      <c r="E214" t="s">
        <v>437</v>
      </c>
      <c r="F214">
        <v>5</v>
      </c>
      <c r="G214" t="s">
        <v>1202</v>
      </c>
      <c r="H214" t="s">
        <v>62</v>
      </c>
      <c r="I214">
        <v>8238</v>
      </c>
      <c r="J214">
        <v>8243</v>
      </c>
      <c r="K214">
        <v>5</v>
      </c>
      <c r="L214">
        <v>47</v>
      </c>
      <c r="M214" t="s">
        <v>2925</v>
      </c>
      <c r="N214" t="s">
        <v>2926</v>
      </c>
      <c r="O214" t="s">
        <v>2927</v>
      </c>
      <c r="P214" t="s">
        <v>2928</v>
      </c>
      <c r="Q214" t="s">
        <v>2929</v>
      </c>
      <c r="R214" t="s">
        <v>62</v>
      </c>
      <c r="S214" t="s">
        <v>2930</v>
      </c>
      <c r="T214" t="s">
        <v>2931</v>
      </c>
      <c r="U214" t="s">
        <v>96</v>
      </c>
      <c r="V214" t="s">
        <v>445</v>
      </c>
      <c r="W214" t="s">
        <v>62</v>
      </c>
      <c r="X214" t="s">
        <v>62</v>
      </c>
      <c r="Y214" t="s">
        <v>62</v>
      </c>
      <c r="Z214" t="s">
        <v>63</v>
      </c>
      <c r="AA214" t="s">
        <v>446</v>
      </c>
      <c r="AB214" t="s">
        <v>64</v>
      </c>
      <c r="AC214" t="s">
        <v>65</v>
      </c>
      <c r="AD214" t="s">
        <v>66</v>
      </c>
      <c r="AE214" t="s">
        <v>2932</v>
      </c>
    </row>
    <row r="215" spans="1:31" x14ac:dyDescent="0.3">
      <c r="A215" t="s">
        <v>2933</v>
      </c>
      <c r="B215" t="s">
        <v>2934</v>
      </c>
      <c r="C215" t="s">
        <v>2935</v>
      </c>
      <c r="D215">
        <v>2016</v>
      </c>
      <c r="E215" t="s">
        <v>152</v>
      </c>
      <c r="F215">
        <v>9</v>
      </c>
      <c r="G215" t="s">
        <v>378</v>
      </c>
      <c r="H215" t="s">
        <v>917</v>
      </c>
      <c r="L215">
        <v>91</v>
      </c>
      <c r="M215" t="s">
        <v>2936</v>
      </c>
      <c r="N215" t="s">
        <v>2937</v>
      </c>
      <c r="O215" t="s">
        <v>2938</v>
      </c>
      <c r="P215" t="s">
        <v>2939</v>
      </c>
      <c r="Q215" t="s">
        <v>2940</v>
      </c>
      <c r="R215" t="s">
        <v>2941</v>
      </c>
      <c r="S215" t="s">
        <v>2942</v>
      </c>
      <c r="T215" t="s">
        <v>2943</v>
      </c>
      <c r="U215" t="s">
        <v>1513</v>
      </c>
      <c r="V215" t="s">
        <v>163</v>
      </c>
      <c r="W215" t="s">
        <v>62</v>
      </c>
      <c r="X215" t="s">
        <v>62</v>
      </c>
      <c r="Y215" t="s">
        <v>62</v>
      </c>
      <c r="Z215" t="s">
        <v>63</v>
      </c>
      <c r="AA215" t="s">
        <v>152</v>
      </c>
      <c r="AB215" t="s">
        <v>83</v>
      </c>
      <c r="AC215" t="s">
        <v>65</v>
      </c>
      <c r="AD215" t="s">
        <v>66</v>
      </c>
      <c r="AE215" t="s">
        <v>2944</v>
      </c>
    </row>
    <row r="216" spans="1:31" x14ac:dyDescent="0.3">
      <c r="A216" t="s">
        <v>2945</v>
      </c>
      <c r="B216" t="s">
        <v>2946</v>
      </c>
      <c r="C216" t="s">
        <v>2947</v>
      </c>
      <c r="D216">
        <v>2017</v>
      </c>
      <c r="E216" t="s">
        <v>2948</v>
      </c>
      <c r="F216">
        <v>11</v>
      </c>
      <c r="G216" t="s">
        <v>275</v>
      </c>
      <c r="H216" t="s">
        <v>62</v>
      </c>
      <c r="I216">
        <v>202</v>
      </c>
      <c r="J216">
        <v>208</v>
      </c>
      <c r="K216">
        <v>6</v>
      </c>
      <c r="L216">
        <v>4</v>
      </c>
      <c r="M216" t="s">
        <v>2949</v>
      </c>
      <c r="N216" t="s">
        <v>2950</v>
      </c>
      <c r="O216" t="s">
        <v>2951</v>
      </c>
      <c r="P216" t="s">
        <v>2952</v>
      </c>
      <c r="Q216" t="s">
        <v>2953</v>
      </c>
      <c r="R216" t="s">
        <v>2954</v>
      </c>
      <c r="S216" t="s">
        <v>62</v>
      </c>
      <c r="T216" t="s">
        <v>62</v>
      </c>
      <c r="U216" t="s">
        <v>2955</v>
      </c>
      <c r="V216" t="s">
        <v>2956</v>
      </c>
      <c r="W216" t="s">
        <v>62</v>
      </c>
      <c r="X216" t="s">
        <v>62</v>
      </c>
      <c r="Y216" t="s">
        <v>62</v>
      </c>
      <c r="Z216" t="s">
        <v>63</v>
      </c>
      <c r="AA216" t="s">
        <v>2957</v>
      </c>
      <c r="AB216" t="s">
        <v>64</v>
      </c>
      <c r="AC216" t="s">
        <v>65</v>
      </c>
      <c r="AD216" t="s">
        <v>66</v>
      </c>
      <c r="AE216" t="s">
        <v>2958</v>
      </c>
    </row>
    <row r="217" spans="1:31" x14ac:dyDescent="0.3">
      <c r="A217" t="s">
        <v>2959</v>
      </c>
      <c r="B217" t="s">
        <v>2960</v>
      </c>
      <c r="C217" t="s">
        <v>2961</v>
      </c>
      <c r="D217">
        <v>2013</v>
      </c>
      <c r="E217" t="s">
        <v>2962</v>
      </c>
      <c r="F217">
        <v>3</v>
      </c>
      <c r="G217" t="s">
        <v>378</v>
      </c>
      <c r="H217" t="s">
        <v>214</v>
      </c>
      <c r="I217">
        <v>1</v>
      </c>
      <c r="J217">
        <v>12</v>
      </c>
      <c r="K217">
        <v>11</v>
      </c>
      <c r="L217">
        <v>12</v>
      </c>
      <c r="M217" t="s">
        <v>2963</v>
      </c>
      <c r="N217" t="s">
        <v>2964</v>
      </c>
      <c r="O217" t="s">
        <v>2965</v>
      </c>
      <c r="P217" t="s">
        <v>2966</v>
      </c>
      <c r="Q217" t="s">
        <v>2967</v>
      </c>
      <c r="R217" t="s">
        <v>2968</v>
      </c>
      <c r="S217" t="s">
        <v>2969</v>
      </c>
      <c r="T217" t="s">
        <v>2970</v>
      </c>
      <c r="U217" t="s">
        <v>2971</v>
      </c>
      <c r="V217" t="s">
        <v>2972</v>
      </c>
      <c r="W217" t="s">
        <v>62</v>
      </c>
      <c r="X217" t="s">
        <v>62</v>
      </c>
      <c r="Y217" t="s">
        <v>62</v>
      </c>
      <c r="Z217" t="s">
        <v>63</v>
      </c>
      <c r="AA217" t="s">
        <v>2973</v>
      </c>
      <c r="AB217" t="s">
        <v>64</v>
      </c>
      <c r="AC217" t="s">
        <v>65</v>
      </c>
      <c r="AD217" t="s">
        <v>66</v>
      </c>
      <c r="AE217" t="s">
        <v>2974</v>
      </c>
    </row>
    <row r="218" spans="1:31" x14ac:dyDescent="0.3">
      <c r="A218" t="s">
        <v>2975</v>
      </c>
      <c r="B218" t="s">
        <v>2976</v>
      </c>
      <c r="C218" t="s">
        <v>2977</v>
      </c>
      <c r="D218">
        <v>2017</v>
      </c>
      <c r="E218" t="s">
        <v>2978</v>
      </c>
      <c r="F218">
        <v>7</v>
      </c>
      <c r="G218" t="s">
        <v>198</v>
      </c>
      <c r="H218" t="s">
        <v>62</v>
      </c>
      <c r="I218">
        <v>1398</v>
      </c>
      <c r="J218">
        <v>1405</v>
      </c>
      <c r="K218">
        <v>7</v>
      </c>
      <c r="L218">
        <v>6</v>
      </c>
      <c r="M218" t="s">
        <v>2979</v>
      </c>
      <c r="N218" t="s">
        <v>2980</v>
      </c>
      <c r="O218" t="s">
        <v>2981</v>
      </c>
      <c r="P218" t="s">
        <v>2982</v>
      </c>
      <c r="Q218" t="s">
        <v>2983</v>
      </c>
      <c r="R218" t="s">
        <v>2984</v>
      </c>
      <c r="S218" t="s">
        <v>62</v>
      </c>
      <c r="T218" t="s">
        <v>2985</v>
      </c>
      <c r="U218" t="s">
        <v>2106</v>
      </c>
      <c r="V218" t="s">
        <v>2986</v>
      </c>
      <c r="W218" t="s">
        <v>62</v>
      </c>
      <c r="X218" t="s">
        <v>62</v>
      </c>
      <c r="Y218" t="s">
        <v>62</v>
      </c>
      <c r="Z218" t="s">
        <v>63</v>
      </c>
      <c r="AA218" t="s">
        <v>2987</v>
      </c>
      <c r="AB218" t="s">
        <v>64</v>
      </c>
      <c r="AC218" t="s">
        <v>65</v>
      </c>
      <c r="AD218" t="s">
        <v>66</v>
      </c>
      <c r="AE218" t="s">
        <v>2988</v>
      </c>
    </row>
    <row r="219" spans="1:31" x14ac:dyDescent="0.3">
      <c r="A219" t="s">
        <v>2989</v>
      </c>
      <c r="B219" t="s">
        <v>2990</v>
      </c>
      <c r="C219" t="s">
        <v>2991</v>
      </c>
      <c r="D219">
        <v>2016</v>
      </c>
      <c r="E219" t="s">
        <v>243</v>
      </c>
      <c r="F219">
        <v>99</v>
      </c>
      <c r="G219" t="s">
        <v>62</v>
      </c>
      <c r="H219" t="s">
        <v>62</v>
      </c>
      <c r="I219">
        <v>181</v>
      </c>
      <c r="J219">
        <v>192</v>
      </c>
      <c r="K219">
        <v>11</v>
      </c>
      <c r="L219">
        <v>11</v>
      </c>
      <c r="M219" t="s">
        <v>2992</v>
      </c>
      <c r="N219" t="s">
        <v>2993</v>
      </c>
      <c r="O219" t="s">
        <v>2994</v>
      </c>
      <c r="P219" t="s">
        <v>2995</v>
      </c>
      <c r="Q219" t="s">
        <v>2996</v>
      </c>
      <c r="R219" t="s">
        <v>2997</v>
      </c>
      <c r="S219" t="s">
        <v>2998</v>
      </c>
      <c r="T219" t="s">
        <v>2999</v>
      </c>
      <c r="U219" t="s">
        <v>112</v>
      </c>
      <c r="V219" t="s">
        <v>253</v>
      </c>
      <c r="W219" t="s">
        <v>62</v>
      </c>
      <c r="X219" t="s">
        <v>254</v>
      </c>
      <c r="Y219" t="s">
        <v>62</v>
      </c>
      <c r="Z219" t="s">
        <v>63</v>
      </c>
      <c r="AA219" t="s">
        <v>243</v>
      </c>
      <c r="AB219" t="s">
        <v>64</v>
      </c>
      <c r="AC219" t="s">
        <v>65</v>
      </c>
      <c r="AD219" t="s">
        <v>66</v>
      </c>
      <c r="AE219" t="s">
        <v>3000</v>
      </c>
    </row>
    <row r="220" spans="1:31" x14ac:dyDescent="0.3">
      <c r="A220" t="s">
        <v>3001</v>
      </c>
      <c r="B220" t="s">
        <v>3002</v>
      </c>
      <c r="C220" t="s">
        <v>3003</v>
      </c>
      <c r="D220">
        <v>2016</v>
      </c>
      <c r="E220" t="s">
        <v>1134</v>
      </c>
      <c r="F220">
        <v>4</v>
      </c>
      <c r="G220" t="s">
        <v>275</v>
      </c>
      <c r="H220" t="s">
        <v>62</v>
      </c>
      <c r="I220">
        <v>134</v>
      </c>
      <c r="J220">
        <v>152</v>
      </c>
      <c r="K220">
        <v>18</v>
      </c>
      <c r="L220">
        <v>47</v>
      </c>
      <c r="M220" t="s">
        <v>3004</v>
      </c>
      <c r="N220" t="s">
        <v>3005</v>
      </c>
      <c r="O220" t="s">
        <v>3006</v>
      </c>
      <c r="P220" t="s">
        <v>3007</v>
      </c>
      <c r="Q220" t="s">
        <v>3008</v>
      </c>
      <c r="R220" t="s">
        <v>3009</v>
      </c>
      <c r="S220" t="s">
        <v>3010</v>
      </c>
      <c r="T220" t="s">
        <v>3011</v>
      </c>
      <c r="U220" t="s">
        <v>1142</v>
      </c>
      <c r="V220" t="s">
        <v>1143</v>
      </c>
      <c r="W220" t="s">
        <v>62</v>
      </c>
      <c r="X220" t="s">
        <v>62</v>
      </c>
      <c r="Y220" t="s">
        <v>62</v>
      </c>
      <c r="Z220" t="s">
        <v>63</v>
      </c>
      <c r="AA220" t="s">
        <v>1144</v>
      </c>
      <c r="AB220" t="s">
        <v>64</v>
      </c>
      <c r="AC220" t="s">
        <v>65</v>
      </c>
      <c r="AD220" t="s">
        <v>66</v>
      </c>
      <c r="AE220" t="s">
        <v>3012</v>
      </c>
    </row>
    <row r="221" spans="1:31" x14ac:dyDescent="0.3">
      <c r="A221" t="s">
        <v>3013</v>
      </c>
      <c r="B221" t="s">
        <v>3014</v>
      </c>
      <c r="C221" t="s">
        <v>3015</v>
      </c>
      <c r="D221">
        <v>2014</v>
      </c>
      <c r="E221" t="s">
        <v>289</v>
      </c>
      <c r="F221">
        <v>113</v>
      </c>
      <c r="G221" t="s">
        <v>62</v>
      </c>
      <c r="H221" t="s">
        <v>62</v>
      </c>
      <c r="I221">
        <v>32</v>
      </c>
      <c r="J221">
        <v>40</v>
      </c>
      <c r="K221">
        <v>8</v>
      </c>
      <c r="L221">
        <v>75</v>
      </c>
      <c r="M221" t="s">
        <v>3016</v>
      </c>
      <c r="N221" t="s">
        <v>3017</v>
      </c>
      <c r="O221" t="s">
        <v>3018</v>
      </c>
      <c r="P221" t="s">
        <v>3019</v>
      </c>
      <c r="Q221" t="s">
        <v>3020</v>
      </c>
      <c r="R221" t="s">
        <v>3021</v>
      </c>
      <c r="S221" t="s">
        <v>3022</v>
      </c>
      <c r="T221" t="s">
        <v>3023</v>
      </c>
      <c r="U221" t="s">
        <v>112</v>
      </c>
      <c r="V221" t="s">
        <v>299</v>
      </c>
      <c r="W221" t="s">
        <v>62</v>
      </c>
      <c r="X221" t="s">
        <v>300</v>
      </c>
      <c r="Y221" t="s">
        <v>62</v>
      </c>
      <c r="Z221" t="s">
        <v>63</v>
      </c>
      <c r="AA221" t="s">
        <v>301</v>
      </c>
      <c r="AB221" t="s">
        <v>64</v>
      </c>
      <c r="AC221" t="s">
        <v>65</v>
      </c>
      <c r="AD221" t="s">
        <v>66</v>
      </c>
      <c r="AE221" t="s">
        <v>3024</v>
      </c>
    </row>
    <row r="222" spans="1:31" x14ac:dyDescent="0.3">
      <c r="A222" t="s">
        <v>3025</v>
      </c>
      <c r="B222" t="s">
        <v>3026</v>
      </c>
      <c r="C222" t="s">
        <v>3027</v>
      </c>
      <c r="D222">
        <v>2016</v>
      </c>
      <c r="E222" t="s">
        <v>1134</v>
      </c>
      <c r="F222">
        <v>4</v>
      </c>
      <c r="G222" t="s">
        <v>198</v>
      </c>
      <c r="H222" t="s">
        <v>62</v>
      </c>
      <c r="I222">
        <v>183</v>
      </c>
      <c r="J222">
        <v>189</v>
      </c>
      <c r="K222">
        <v>6</v>
      </c>
      <c r="L222">
        <v>4</v>
      </c>
      <c r="M222" t="s">
        <v>3028</v>
      </c>
      <c r="N222" t="s">
        <v>3029</v>
      </c>
      <c r="O222" t="s">
        <v>3030</v>
      </c>
      <c r="P222" t="s">
        <v>3031</v>
      </c>
      <c r="Q222" t="s">
        <v>3032</v>
      </c>
      <c r="R222" t="s">
        <v>3033</v>
      </c>
      <c r="S222" t="s">
        <v>3034</v>
      </c>
      <c r="T222" t="s">
        <v>3035</v>
      </c>
      <c r="U222" t="s">
        <v>1142</v>
      </c>
      <c r="V222" t="s">
        <v>1143</v>
      </c>
      <c r="W222" t="s">
        <v>62</v>
      </c>
      <c r="X222" t="s">
        <v>62</v>
      </c>
      <c r="Y222" t="s">
        <v>62</v>
      </c>
      <c r="Z222" t="s">
        <v>63</v>
      </c>
      <c r="AA222" t="s">
        <v>1144</v>
      </c>
      <c r="AB222" t="s">
        <v>64</v>
      </c>
      <c r="AC222" t="s">
        <v>65</v>
      </c>
      <c r="AD222" t="s">
        <v>66</v>
      </c>
      <c r="AE222" t="s">
        <v>3036</v>
      </c>
    </row>
    <row r="223" spans="1:31" x14ac:dyDescent="0.3">
      <c r="A223" t="s">
        <v>3037</v>
      </c>
      <c r="B223" t="s">
        <v>3038</v>
      </c>
      <c r="C223" t="s">
        <v>3039</v>
      </c>
      <c r="D223">
        <v>2013</v>
      </c>
      <c r="E223" t="s">
        <v>1557</v>
      </c>
      <c r="F223">
        <v>22</v>
      </c>
      <c r="G223" t="s">
        <v>62</v>
      </c>
      <c r="H223" t="s">
        <v>62</v>
      </c>
      <c r="I223">
        <v>527</v>
      </c>
      <c r="J223">
        <v>538</v>
      </c>
      <c r="K223">
        <v>11</v>
      </c>
      <c r="L223">
        <v>78</v>
      </c>
      <c r="M223" t="s">
        <v>3040</v>
      </c>
      <c r="N223" t="s">
        <v>3041</v>
      </c>
      <c r="O223" t="s">
        <v>3042</v>
      </c>
      <c r="P223" t="s">
        <v>3043</v>
      </c>
      <c r="Q223" t="s">
        <v>3044</v>
      </c>
      <c r="R223" t="s">
        <v>3045</v>
      </c>
      <c r="S223" t="s">
        <v>3046</v>
      </c>
      <c r="T223" t="s">
        <v>3047</v>
      </c>
      <c r="U223" t="s">
        <v>62</v>
      </c>
      <c r="V223" t="s">
        <v>1566</v>
      </c>
      <c r="W223" t="s">
        <v>62</v>
      </c>
      <c r="X223" t="s">
        <v>1567</v>
      </c>
      <c r="Y223" t="s">
        <v>62</v>
      </c>
      <c r="Z223" t="s">
        <v>63</v>
      </c>
      <c r="AA223" t="s">
        <v>1568</v>
      </c>
      <c r="AB223" t="s">
        <v>83</v>
      </c>
      <c r="AC223" t="s">
        <v>65</v>
      </c>
      <c r="AD223" t="s">
        <v>66</v>
      </c>
      <c r="AE223" t="s">
        <v>3048</v>
      </c>
    </row>
    <row r="224" spans="1:31" x14ac:dyDescent="0.3">
      <c r="A224" t="s">
        <v>3049</v>
      </c>
      <c r="B224" t="s">
        <v>3050</v>
      </c>
      <c r="C224" t="s">
        <v>3051</v>
      </c>
      <c r="D224">
        <v>2017</v>
      </c>
      <c r="E224" t="s">
        <v>136</v>
      </c>
      <c r="F224">
        <v>9</v>
      </c>
      <c r="G224" t="s">
        <v>1202</v>
      </c>
      <c r="H224" t="s">
        <v>3052</v>
      </c>
      <c r="L224">
        <v>16</v>
      </c>
      <c r="M224" t="s">
        <v>3053</v>
      </c>
      <c r="N224" t="s">
        <v>3054</v>
      </c>
      <c r="O224" t="s">
        <v>3055</v>
      </c>
      <c r="P224" t="s">
        <v>3056</v>
      </c>
      <c r="Q224" t="s">
        <v>3057</v>
      </c>
      <c r="R224" t="s">
        <v>3058</v>
      </c>
      <c r="S224" t="s">
        <v>3059</v>
      </c>
      <c r="T224" t="s">
        <v>3060</v>
      </c>
      <c r="U224" t="s">
        <v>224</v>
      </c>
      <c r="V224" t="s">
        <v>146</v>
      </c>
      <c r="W224" t="s">
        <v>62</v>
      </c>
      <c r="X224" t="s">
        <v>62</v>
      </c>
      <c r="Y224" t="s">
        <v>62</v>
      </c>
      <c r="Z224" t="s">
        <v>63</v>
      </c>
      <c r="AA224" t="s">
        <v>147</v>
      </c>
      <c r="AB224" t="s">
        <v>64</v>
      </c>
      <c r="AC224" t="s">
        <v>65</v>
      </c>
      <c r="AD224" t="s">
        <v>66</v>
      </c>
      <c r="AE224" t="s">
        <v>3061</v>
      </c>
    </row>
    <row r="225" spans="1:31" x14ac:dyDescent="0.3">
      <c r="A225" t="s">
        <v>3062</v>
      </c>
      <c r="B225" t="s">
        <v>3063</v>
      </c>
      <c r="C225" t="s">
        <v>3064</v>
      </c>
      <c r="D225">
        <v>2009</v>
      </c>
      <c r="E225" t="s">
        <v>362</v>
      </c>
      <c r="F225">
        <v>4</v>
      </c>
      <c r="G225" t="s">
        <v>322</v>
      </c>
      <c r="H225" t="s">
        <v>3065</v>
      </c>
      <c r="I225">
        <v>254</v>
      </c>
      <c r="J225">
        <v>257</v>
      </c>
      <c r="K225">
        <v>3</v>
      </c>
      <c r="L225">
        <v>15</v>
      </c>
      <c r="M225" t="s">
        <v>3066</v>
      </c>
      <c r="N225" t="s">
        <v>3067</v>
      </c>
      <c r="O225" t="s">
        <v>3068</v>
      </c>
      <c r="P225" t="s">
        <v>3069</v>
      </c>
      <c r="Q225" t="s">
        <v>3070</v>
      </c>
      <c r="R225" t="s">
        <v>3071</v>
      </c>
      <c r="S225" t="s">
        <v>3072</v>
      </c>
      <c r="T225" t="s">
        <v>3073</v>
      </c>
      <c r="U225" t="s">
        <v>62</v>
      </c>
      <c r="V225" t="s">
        <v>372</v>
      </c>
      <c r="W225" t="s">
        <v>62</v>
      </c>
      <c r="X225" t="s">
        <v>62</v>
      </c>
      <c r="Y225" t="s">
        <v>62</v>
      </c>
      <c r="Z225" t="s">
        <v>63</v>
      </c>
      <c r="AA225" t="s">
        <v>373</v>
      </c>
      <c r="AB225" t="s">
        <v>64</v>
      </c>
      <c r="AC225" t="s">
        <v>65</v>
      </c>
      <c r="AD225" t="s">
        <v>66</v>
      </c>
      <c r="AE225" t="s">
        <v>3074</v>
      </c>
    </row>
    <row r="226" spans="1:31" x14ac:dyDescent="0.3">
      <c r="A226" t="s">
        <v>3075</v>
      </c>
      <c r="B226" t="s">
        <v>3076</v>
      </c>
      <c r="C226" t="s">
        <v>3077</v>
      </c>
      <c r="D226">
        <v>2016</v>
      </c>
      <c r="E226" t="s">
        <v>931</v>
      </c>
      <c r="F226">
        <v>122</v>
      </c>
      <c r="G226" t="s">
        <v>62</v>
      </c>
      <c r="H226" t="s">
        <v>62</v>
      </c>
      <c r="I226">
        <v>223</v>
      </c>
      <c r="J226">
        <v>238</v>
      </c>
      <c r="K226">
        <v>15</v>
      </c>
      <c r="L226">
        <v>11</v>
      </c>
      <c r="M226" t="s">
        <v>3078</v>
      </c>
      <c r="N226" t="s">
        <v>3079</v>
      </c>
      <c r="O226" t="s">
        <v>3080</v>
      </c>
      <c r="P226" t="s">
        <v>3081</v>
      </c>
      <c r="Q226" t="s">
        <v>3082</v>
      </c>
      <c r="R226" t="s">
        <v>3083</v>
      </c>
      <c r="S226" t="s">
        <v>3084</v>
      </c>
      <c r="T226" t="s">
        <v>3085</v>
      </c>
      <c r="U226" t="s">
        <v>112</v>
      </c>
      <c r="V226" t="s">
        <v>941</v>
      </c>
      <c r="W226" t="s">
        <v>62</v>
      </c>
      <c r="X226" t="s">
        <v>942</v>
      </c>
      <c r="Y226" t="s">
        <v>62</v>
      </c>
      <c r="Z226" t="s">
        <v>63</v>
      </c>
      <c r="AA226" t="s">
        <v>943</v>
      </c>
      <c r="AB226" t="s">
        <v>64</v>
      </c>
      <c r="AC226" t="s">
        <v>65</v>
      </c>
      <c r="AD226" t="s">
        <v>66</v>
      </c>
      <c r="AE226" t="s">
        <v>3086</v>
      </c>
    </row>
    <row r="227" spans="1:31" x14ac:dyDescent="0.3">
      <c r="A227" t="s">
        <v>3087</v>
      </c>
      <c r="B227" t="s">
        <v>3088</v>
      </c>
      <c r="C227" t="s">
        <v>3089</v>
      </c>
      <c r="D227">
        <v>2008</v>
      </c>
      <c r="E227" t="s">
        <v>2687</v>
      </c>
      <c r="F227">
        <v>108</v>
      </c>
      <c r="G227" t="s">
        <v>62</v>
      </c>
      <c r="H227" t="s">
        <v>62</v>
      </c>
      <c r="I227">
        <v>161</v>
      </c>
      <c r="J227">
        <v>170</v>
      </c>
      <c r="K227">
        <v>9</v>
      </c>
      <c r="L227">
        <v>1</v>
      </c>
      <c r="M227" t="s">
        <v>3090</v>
      </c>
      <c r="N227" t="s">
        <v>3091</v>
      </c>
      <c r="O227" t="s">
        <v>3092</v>
      </c>
      <c r="P227" t="s">
        <v>3093</v>
      </c>
      <c r="Q227" t="s">
        <v>3094</v>
      </c>
      <c r="R227" t="s">
        <v>3095</v>
      </c>
      <c r="S227" t="s">
        <v>3096</v>
      </c>
      <c r="T227" t="s">
        <v>62</v>
      </c>
      <c r="U227" t="s">
        <v>2694</v>
      </c>
      <c r="V227" t="s">
        <v>3097</v>
      </c>
      <c r="W227" t="s">
        <v>3098</v>
      </c>
      <c r="X227" t="s">
        <v>62</v>
      </c>
      <c r="Y227" t="s">
        <v>62</v>
      </c>
      <c r="Z227" t="s">
        <v>63</v>
      </c>
      <c r="AA227" t="s">
        <v>2696</v>
      </c>
      <c r="AB227" t="s">
        <v>64</v>
      </c>
      <c r="AC227" t="s">
        <v>65</v>
      </c>
      <c r="AD227" t="s">
        <v>66</v>
      </c>
      <c r="AE227" t="s">
        <v>3099</v>
      </c>
    </row>
    <row r="228" spans="1:31" x14ac:dyDescent="0.3">
      <c r="A228" t="s">
        <v>3100</v>
      </c>
      <c r="B228" t="s">
        <v>3101</v>
      </c>
      <c r="C228" t="s">
        <v>3102</v>
      </c>
      <c r="D228">
        <v>2015</v>
      </c>
      <c r="E228" t="s">
        <v>119</v>
      </c>
      <c r="F228">
        <v>103</v>
      </c>
      <c r="G228" t="s">
        <v>62</v>
      </c>
      <c r="H228" t="s">
        <v>62</v>
      </c>
      <c r="I228">
        <v>326</v>
      </c>
      <c r="J228">
        <v>337</v>
      </c>
      <c r="K228">
        <v>11</v>
      </c>
      <c r="L228">
        <v>19</v>
      </c>
      <c r="M228" t="s">
        <v>3103</v>
      </c>
      <c r="N228" t="s">
        <v>3104</v>
      </c>
      <c r="O228" t="s">
        <v>3105</v>
      </c>
      <c r="P228" t="s">
        <v>3106</v>
      </c>
      <c r="Q228" t="s">
        <v>3107</v>
      </c>
      <c r="R228" t="s">
        <v>3108</v>
      </c>
      <c r="S228" t="s">
        <v>3109</v>
      </c>
      <c r="T228" t="s">
        <v>62</v>
      </c>
      <c r="U228" t="s">
        <v>112</v>
      </c>
      <c r="V228" t="s">
        <v>129</v>
      </c>
      <c r="W228" t="s">
        <v>62</v>
      </c>
      <c r="X228" t="s">
        <v>130</v>
      </c>
      <c r="Y228" t="s">
        <v>62</v>
      </c>
      <c r="Z228" t="s">
        <v>63</v>
      </c>
      <c r="AA228" t="s">
        <v>131</v>
      </c>
      <c r="AB228" t="s">
        <v>64</v>
      </c>
      <c r="AC228" t="s">
        <v>65</v>
      </c>
      <c r="AD228" t="s">
        <v>66</v>
      </c>
      <c r="AE228" t="s">
        <v>3110</v>
      </c>
    </row>
    <row r="229" spans="1:31" x14ac:dyDescent="0.3">
      <c r="A229" t="s">
        <v>3111</v>
      </c>
      <c r="B229" t="s">
        <v>3112</v>
      </c>
      <c r="C229" t="s">
        <v>3113</v>
      </c>
      <c r="D229">
        <v>2017</v>
      </c>
      <c r="E229" t="s">
        <v>136</v>
      </c>
      <c r="F229">
        <v>9</v>
      </c>
      <c r="G229" t="s">
        <v>50</v>
      </c>
      <c r="H229" t="s">
        <v>3114</v>
      </c>
      <c r="L229">
        <v>91</v>
      </c>
      <c r="M229" t="s">
        <v>3115</v>
      </c>
      <c r="N229" t="s">
        <v>3116</v>
      </c>
      <c r="O229" t="s">
        <v>3117</v>
      </c>
      <c r="P229" t="s">
        <v>3118</v>
      </c>
      <c r="Q229" t="s">
        <v>3119</v>
      </c>
      <c r="R229" t="s">
        <v>3120</v>
      </c>
      <c r="S229" t="s">
        <v>3121</v>
      </c>
      <c r="T229" t="s">
        <v>3122</v>
      </c>
      <c r="U229" t="s">
        <v>224</v>
      </c>
      <c r="V229" t="s">
        <v>146</v>
      </c>
      <c r="W229" t="s">
        <v>62</v>
      </c>
      <c r="X229" t="s">
        <v>62</v>
      </c>
      <c r="Y229" t="s">
        <v>62</v>
      </c>
      <c r="Z229" t="s">
        <v>63</v>
      </c>
      <c r="AA229" t="s">
        <v>147</v>
      </c>
      <c r="AB229" t="s">
        <v>83</v>
      </c>
      <c r="AC229" t="s">
        <v>65</v>
      </c>
      <c r="AD229" t="s">
        <v>66</v>
      </c>
      <c r="AE229" t="s">
        <v>3123</v>
      </c>
    </row>
    <row r="230" spans="1:31" x14ac:dyDescent="0.3">
      <c r="A230" t="s">
        <v>3124</v>
      </c>
      <c r="B230" t="s">
        <v>3125</v>
      </c>
      <c r="C230" t="s">
        <v>3126</v>
      </c>
      <c r="D230">
        <v>2015</v>
      </c>
      <c r="E230" t="s">
        <v>405</v>
      </c>
      <c r="F230">
        <v>19</v>
      </c>
      <c r="G230" t="s">
        <v>62</v>
      </c>
      <c r="H230" t="s">
        <v>62</v>
      </c>
      <c r="K230">
        <v>12</v>
      </c>
      <c r="L230">
        <v>8</v>
      </c>
      <c r="M230" t="s">
        <v>3127</v>
      </c>
      <c r="N230" t="s">
        <v>3128</v>
      </c>
      <c r="O230" t="s">
        <v>3129</v>
      </c>
      <c r="P230" t="s">
        <v>3130</v>
      </c>
      <c r="Q230" t="s">
        <v>3131</v>
      </c>
      <c r="R230" t="s">
        <v>3132</v>
      </c>
      <c r="S230" t="s">
        <v>3133</v>
      </c>
      <c r="T230" t="s">
        <v>2784</v>
      </c>
      <c r="U230" t="s">
        <v>414</v>
      </c>
      <c r="V230" t="s">
        <v>415</v>
      </c>
      <c r="W230" t="s">
        <v>62</v>
      </c>
      <c r="X230" t="s">
        <v>62</v>
      </c>
      <c r="Y230" t="s">
        <v>62</v>
      </c>
      <c r="Z230" t="s">
        <v>63</v>
      </c>
      <c r="AA230" t="s">
        <v>416</v>
      </c>
      <c r="AB230" t="s">
        <v>64</v>
      </c>
      <c r="AC230" t="s">
        <v>65</v>
      </c>
      <c r="AD230" t="s">
        <v>66</v>
      </c>
      <c r="AE230" t="s">
        <v>3134</v>
      </c>
    </row>
    <row r="231" spans="1:31" x14ac:dyDescent="0.3">
      <c r="A231" t="s">
        <v>3135</v>
      </c>
      <c r="B231" t="s">
        <v>3136</v>
      </c>
      <c r="C231" t="s">
        <v>3137</v>
      </c>
      <c r="D231">
        <v>2013</v>
      </c>
      <c r="E231" t="s">
        <v>243</v>
      </c>
      <c r="F231">
        <v>63</v>
      </c>
      <c r="G231" t="s">
        <v>62</v>
      </c>
      <c r="H231" t="s">
        <v>62</v>
      </c>
      <c r="I231">
        <v>168</v>
      </c>
      <c r="J231">
        <v>179</v>
      </c>
      <c r="K231">
        <v>11</v>
      </c>
      <c r="L231">
        <v>145</v>
      </c>
      <c r="M231" t="s">
        <v>3138</v>
      </c>
      <c r="N231" t="s">
        <v>3139</v>
      </c>
      <c r="O231" t="s">
        <v>3140</v>
      </c>
      <c r="P231" t="s">
        <v>3141</v>
      </c>
      <c r="Q231" t="s">
        <v>3142</v>
      </c>
      <c r="R231" t="s">
        <v>3143</v>
      </c>
      <c r="S231" t="s">
        <v>3144</v>
      </c>
      <c r="T231" t="s">
        <v>3145</v>
      </c>
      <c r="U231" t="s">
        <v>112</v>
      </c>
      <c r="V231" t="s">
        <v>253</v>
      </c>
      <c r="W231" t="s">
        <v>62</v>
      </c>
      <c r="X231" t="s">
        <v>254</v>
      </c>
      <c r="Y231" t="s">
        <v>62</v>
      </c>
      <c r="Z231" t="s">
        <v>63</v>
      </c>
      <c r="AA231" t="s">
        <v>243</v>
      </c>
      <c r="AB231" t="s">
        <v>64</v>
      </c>
      <c r="AC231" t="s">
        <v>65</v>
      </c>
      <c r="AD231" t="s">
        <v>66</v>
      </c>
      <c r="AE231" t="s">
        <v>3146</v>
      </c>
    </row>
    <row r="232" spans="1:31" x14ac:dyDescent="0.3">
      <c r="A232" t="s">
        <v>3147</v>
      </c>
      <c r="B232" t="s">
        <v>3148</v>
      </c>
      <c r="C232" t="s">
        <v>3149</v>
      </c>
      <c r="D232">
        <v>2018</v>
      </c>
      <c r="E232" t="s">
        <v>152</v>
      </c>
      <c r="F232">
        <v>11</v>
      </c>
      <c r="G232" t="s">
        <v>672</v>
      </c>
      <c r="H232" t="s">
        <v>3150</v>
      </c>
      <c r="L232">
        <v>41</v>
      </c>
      <c r="M232" t="s">
        <v>3151</v>
      </c>
      <c r="N232" t="s">
        <v>3152</v>
      </c>
      <c r="O232" t="s">
        <v>3153</v>
      </c>
      <c r="P232" t="s">
        <v>3154</v>
      </c>
      <c r="Q232" t="s">
        <v>3155</v>
      </c>
      <c r="R232" t="s">
        <v>3156</v>
      </c>
      <c r="S232" t="s">
        <v>3157</v>
      </c>
      <c r="T232" t="s">
        <v>3158</v>
      </c>
      <c r="U232" t="s">
        <v>1513</v>
      </c>
      <c r="V232" t="s">
        <v>163</v>
      </c>
      <c r="W232" t="s">
        <v>62</v>
      </c>
      <c r="X232" t="s">
        <v>62</v>
      </c>
      <c r="Y232" t="s">
        <v>62</v>
      </c>
      <c r="Z232" t="s">
        <v>63</v>
      </c>
      <c r="AA232" t="s">
        <v>152</v>
      </c>
      <c r="AB232" t="s">
        <v>64</v>
      </c>
      <c r="AC232" t="s">
        <v>65</v>
      </c>
      <c r="AD232" t="s">
        <v>66</v>
      </c>
      <c r="AE232" t="s">
        <v>3159</v>
      </c>
    </row>
    <row r="233" spans="1:31" x14ac:dyDescent="0.3">
      <c r="A233" t="s">
        <v>3160</v>
      </c>
      <c r="B233" t="s">
        <v>3161</v>
      </c>
      <c r="C233" t="s">
        <v>3162</v>
      </c>
      <c r="D233">
        <v>2015</v>
      </c>
      <c r="E233" t="s">
        <v>347</v>
      </c>
      <c r="F233">
        <v>75</v>
      </c>
      <c r="G233" t="s">
        <v>62</v>
      </c>
      <c r="H233" t="s">
        <v>62</v>
      </c>
      <c r="I233">
        <v>534</v>
      </c>
      <c r="J233">
        <v>540</v>
      </c>
      <c r="K233">
        <v>6</v>
      </c>
      <c r="L233">
        <v>52</v>
      </c>
      <c r="M233" t="s">
        <v>3163</v>
      </c>
      <c r="N233" t="s">
        <v>3164</v>
      </c>
      <c r="O233" t="s">
        <v>3165</v>
      </c>
      <c r="P233" t="s">
        <v>3166</v>
      </c>
      <c r="Q233" t="s">
        <v>3167</v>
      </c>
      <c r="R233" t="s">
        <v>3168</v>
      </c>
      <c r="S233" t="s">
        <v>3169</v>
      </c>
      <c r="T233" t="s">
        <v>62</v>
      </c>
      <c r="U233" t="s">
        <v>112</v>
      </c>
      <c r="V233" t="s">
        <v>356</v>
      </c>
      <c r="W233" t="s">
        <v>62</v>
      </c>
      <c r="X233" t="s">
        <v>62</v>
      </c>
      <c r="Y233" t="s">
        <v>62</v>
      </c>
      <c r="Z233" t="s">
        <v>63</v>
      </c>
      <c r="AA233" t="s">
        <v>357</v>
      </c>
      <c r="AB233" t="s">
        <v>64</v>
      </c>
      <c r="AC233" t="s">
        <v>65</v>
      </c>
      <c r="AD233" t="s">
        <v>66</v>
      </c>
      <c r="AE233" t="s">
        <v>3170</v>
      </c>
    </row>
    <row r="234" spans="1:31" x14ac:dyDescent="0.3">
      <c r="A234" t="s">
        <v>3171</v>
      </c>
      <c r="B234" t="s">
        <v>3172</v>
      </c>
      <c r="C234" t="s">
        <v>3173</v>
      </c>
      <c r="D234">
        <v>2017</v>
      </c>
      <c r="E234" t="s">
        <v>152</v>
      </c>
      <c r="F234">
        <v>10</v>
      </c>
      <c r="G234" t="s">
        <v>50</v>
      </c>
      <c r="H234" t="s">
        <v>3174</v>
      </c>
      <c r="L234">
        <v>13</v>
      </c>
      <c r="M234" t="s">
        <v>3175</v>
      </c>
      <c r="N234" t="s">
        <v>3176</v>
      </c>
      <c r="O234" t="s">
        <v>3177</v>
      </c>
      <c r="P234" t="s">
        <v>3178</v>
      </c>
      <c r="Q234" t="s">
        <v>3179</v>
      </c>
      <c r="R234" t="s">
        <v>3180</v>
      </c>
      <c r="S234" t="s">
        <v>3181</v>
      </c>
      <c r="T234" t="s">
        <v>3182</v>
      </c>
      <c r="U234" t="s">
        <v>1513</v>
      </c>
      <c r="V234" t="s">
        <v>163</v>
      </c>
      <c r="W234" t="s">
        <v>62</v>
      </c>
      <c r="X234" t="s">
        <v>62</v>
      </c>
      <c r="Y234" t="s">
        <v>62</v>
      </c>
      <c r="Z234" t="s">
        <v>63</v>
      </c>
      <c r="AA234" t="s">
        <v>152</v>
      </c>
      <c r="AB234" t="s">
        <v>64</v>
      </c>
      <c r="AC234" t="s">
        <v>65</v>
      </c>
      <c r="AD234" t="s">
        <v>66</v>
      </c>
      <c r="AE234" t="s">
        <v>3183</v>
      </c>
    </row>
    <row r="235" spans="1:31" x14ac:dyDescent="0.3">
      <c r="A235" t="s">
        <v>3184</v>
      </c>
      <c r="B235" t="s">
        <v>3185</v>
      </c>
      <c r="C235" t="s">
        <v>3186</v>
      </c>
      <c r="D235">
        <v>2013</v>
      </c>
      <c r="E235" t="s">
        <v>152</v>
      </c>
      <c r="F235">
        <v>6</v>
      </c>
      <c r="G235" t="s">
        <v>700</v>
      </c>
      <c r="H235" t="s">
        <v>62</v>
      </c>
      <c r="I235">
        <v>2982</v>
      </c>
      <c r="J235">
        <v>3001</v>
      </c>
      <c r="K235">
        <v>19</v>
      </c>
      <c r="L235">
        <v>20</v>
      </c>
      <c r="M235" t="s">
        <v>3187</v>
      </c>
      <c r="N235" t="s">
        <v>3188</v>
      </c>
      <c r="O235" t="s">
        <v>3189</v>
      </c>
      <c r="P235" t="s">
        <v>3190</v>
      </c>
      <c r="Q235" t="s">
        <v>3191</v>
      </c>
      <c r="R235" t="s">
        <v>3192</v>
      </c>
      <c r="S235" t="s">
        <v>3193</v>
      </c>
      <c r="T235" t="s">
        <v>3194</v>
      </c>
      <c r="U235" t="s">
        <v>1513</v>
      </c>
      <c r="V235" t="s">
        <v>163</v>
      </c>
      <c r="W235" t="s">
        <v>62</v>
      </c>
      <c r="X235" t="s">
        <v>62</v>
      </c>
      <c r="Y235" t="s">
        <v>62</v>
      </c>
      <c r="Z235" t="s">
        <v>63</v>
      </c>
      <c r="AA235" t="s">
        <v>152</v>
      </c>
      <c r="AB235" t="s">
        <v>64</v>
      </c>
      <c r="AC235" t="s">
        <v>65</v>
      </c>
      <c r="AD235" t="s">
        <v>66</v>
      </c>
      <c r="AE235" t="s">
        <v>3195</v>
      </c>
    </row>
    <row r="236" spans="1:31" x14ac:dyDescent="0.3">
      <c r="A236" t="s">
        <v>3196</v>
      </c>
      <c r="B236" t="s">
        <v>3197</v>
      </c>
      <c r="C236" t="s">
        <v>3198</v>
      </c>
      <c r="D236">
        <v>2012</v>
      </c>
      <c r="E236" t="s">
        <v>1119</v>
      </c>
      <c r="F236">
        <v>2012</v>
      </c>
      <c r="G236" t="s">
        <v>62</v>
      </c>
      <c r="H236" t="s">
        <v>3199</v>
      </c>
      <c r="L236">
        <v>18</v>
      </c>
      <c r="M236" t="s">
        <v>3200</v>
      </c>
      <c r="N236" t="s">
        <v>3201</v>
      </c>
      <c r="O236" t="s">
        <v>3202</v>
      </c>
      <c r="P236" t="s">
        <v>3203</v>
      </c>
      <c r="Q236" t="s">
        <v>3204</v>
      </c>
      <c r="R236" t="s">
        <v>62</v>
      </c>
      <c r="S236" t="s">
        <v>3205</v>
      </c>
      <c r="T236" t="s">
        <v>3206</v>
      </c>
      <c r="U236" t="s">
        <v>62</v>
      </c>
      <c r="V236" t="s">
        <v>3207</v>
      </c>
      <c r="W236" t="s">
        <v>62</v>
      </c>
      <c r="X236" t="s">
        <v>62</v>
      </c>
      <c r="Y236" t="s">
        <v>62</v>
      </c>
      <c r="Z236" t="s">
        <v>63</v>
      </c>
      <c r="AA236" t="s">
        <v>1129</v>
      </c>
      <c r="AB236" t="s">
        <v>64</v>
      </c>
      <c r="AC236" t="s">
        <v>65</v>
      </c>
      <c r="AD236" t="s">
        <v>66</v>
      </c>
      <c r="AE236" t="s">
        <v>3208</v>
      </c>
    </row>
    <row r="237" spans="1:31" x14ac:dyDescent="0.3">
      <c r="A237" t="s">
        <v>3209</v>
      </c>
      <c r="B237" t="s">
        <v>3210</v>
      </c>
      <c r="C237" t="s">
        <v>3211</v>
      </c>
      <c r="D237">
        <v>2008</v>
      </c>
      <c r="E237" t="s">
        <v>2687</v>
      </c>
      <c r="F237">
        <v>117</v>
      </c>
      <c r="G237" t="s">
        <v>62</v>
      </c>
      <c r="H237" t="s">
        <v>62</v>
      </c>
      <c r="I237">
        <v>355</v>
      </c>
      <c r="J237">
        <v>361</v>
      </c>
      <c r="K237">
        <v>6</v>
      </c>
      <c r="L237">
        <v>1</v>
      </c>
      <c r="M237" t="s">
        <v>3212</v>
      </c>
      <c r="N237" t="s">
        <v>3213</v>
      </c>
      <c r="O237" t="s">
        <v>3214</v>
      </c>
      <c r="P237" t="s">
        <v>3215</v>
      </c>
      <c r="Q237" t="s">
        <v>3216</v>
      </c>
      <c r="R237" t="s">
        <v>3217</v>
      </c>
      <c r="S237" t="s">
        <v>3218</v>
      </c>
      <c r="T237" t="s">
        <v>62</v>
      </c>
      <c r="U237" t="s">
        <v>2694</v>
      </c>
      <c r="V237" t="s">
        <v>3097</v>
      </c>
      <c r="W237" t="s">
        <v>3219</v>
      </c>
      <c r="X237" t="s">
        <v>62</v>
      </c>
      <c r="Y237" t="s">
        <v>62</v>
      </c>
      <c r="Z237" t="s">
        <v>63</v>
      </c>
      <c r="AA237" t="s">
        <v>2696</v>
      </c>
      <c r="AB237" t="s">
        <v>64</v>
      </c>
      <c r="AC237" t="s">
        <v>65</v>
      </c>
      <c r="AD237" t="s">
        <v>66</v>
      </c>
      <c r="AE237" t="s">
        <v>3220</v>
      </c>
    </row>
    <row r="238" spans="1:31" x14ac:dyDescent="0.3">
      <c r="A238" t="s">
        <v>3221</v>
      </c>
      <c r="B238" t="s">
        <v>3222</v>
      </c>
      <c r="C238" t="s">
        <v>3223</v>
      </c>
      <c r="D238">
        <v>2010</v>
      </c>
      <c r="E238" t="s">
        <v>2687</v>
      </c>
      <c r="F238">
        <v>128</v>
      </c>
      <c r="G238" t="s">
        <v>62</v>
      </c>
      <c r="H238" t="s">
        <v>62</v>
      </c>
      <c r="I238">
        <v>423</v>
      </c>
      <c r="J238">
        <v>434</v>
      </c>
      <c r="K238">
        <v>11</v>
      </c>
      <c r="L238">
        <v>4</v>
      </c>
      <c r="M238" t="s">
        <v>3224</v>
      </c>
      <c r="N238" t="s">
        <v>3225</v>
      </c>
      <c r="O238" t="s">
        <v>3226</v>
      </c>
      <c r="P238" t="s">
        <v>3227</v>
      </c>
      <c r="Q238" t="s">
        <v>3228</v>
      </c>
      <c r="R238" t="s">
        <v>3229</v>
      </c>
      <c r="S238" t="s">
        <v>3230</v>
      </c>
      <c r="T238" t="s">
        <v>62</v>
      </c>
      <c r="U238" t="s">
        <v>2694</v>
      </c>
      <c r="V238" t="s">
        <v>3097</v>
      </c>
      <c r="W238" t="s">
        <v>3231</v>
      </c>
      <c r="X238" t="s">
        <v>62</v>
      </c>
      <c r="Y238" t="s">
        <v>62</v>
      </c>
      <c r="Z238" t="s">
        <v>63</v>
      </c>
      <c r="AA238" t="s">
        <v>2696</v>
      </c>
      <c r="AB238" t="s">
        <v>64</v>
      </c>
      <c r="AC238" t="s">
        <v>65</v>
      </c>
      <c r="AD238" t="s">
        <v>66</v>
      </c>
      <c r="AE238" t="s">
        <v>3232</v>
      </c>
    </row>
    <row r="239" spans="1:31" x14ac:dyDescent="0.3">
      <c r="A239" t="s">
        <v>3233</v>
      </c>
      <c r="B239" t="s">
        <v>3234</v>
      </c>
      <c r="C239" t="s">
        <v>3235</v>
      </c>
      <c r="D239">
        <v>2017</v>
      </c>
      <c r="E239" t="s">
        <v>152</v>
      </c>
      <c r="F239">
        <v>10</v>
      </c>
      <c r="G239" t="s">
        <v>658</v>
      </c>
      <c r="H239" t="s">
        <v>3236</v>
      </c>
      <c r="L239">
        <v>13</v>
      </c>
      <c r="M239" t="s">
        <v>3237</v>
      </c>
      <c r="N239" t="s">
        <v>3238</v>
      </c>
      <c r="O239" t="s">
        <v>3239</v>
      </c>
      <c r="P239" t="s">
        <v>3240</v>
      </c>
      <c r="Q239" t="s">
        <v>3241</v>
      </c>
      <c r="R239" t="s">
        <v>3242</v>
      </c>
      <c r="S239" t="s">
        <v>3243</v>
      </c>
      <c r="T239" t="s">
        <v>3244</v>
      </c>
      <c r="U239" t="s">
        <v>1513</v>
      </c>
      <c r="V239" t="s">
        <v>163</v>
      </c>
      <c r="W239" t="s">
        <v>62</v>
      </c>
      <c r="X239" t="s">
        <v>62</v>
      </c>
      <c r="Y239" t="s">
        <v>62</v>
      </c>
      <c r="Z239" t="s">
        <v>63</v>
      </c>
      <c r="AA239" t="s">
        <v>152</v>
      </c>
      <c r="AB239" t="s">
        <v>64</v>
      </c>
      <c r="AC239" t="s">
        <v>65</v>
      </c>
      <c r="AD239" t="s">
        <v>66</v>
      </c>
      <c r="AE239" t="s">
        <v>3245</v>
      </c>
    </row>
    <row r="240" spans="1:31" x14ac:dyDescent="0.3">
      <c r="A240" t="s">
        <v>3246</v>
      </c>
      <c r="B240" t="s">
        <v>3247</v>
      </c>
      <c r="C240" t="s">
        <v>3248</v>
      </c>
      <c r="D240">
        <v>2014</v>
      </c>
      <c r="E240" t="s">
        <v>1557</v>
      </c>
      <c r="F240">
        <v>31</v>
      </c>
      <c r="G240" t="s">
        <v>62</v>
      </c>
      <c r="H240" t="s">
        <v>62</v>
      </c>
      <c r="I240">
        <v>492</v>
      </c>
      <c r="J240">
        <v>500</v>
      </c>
      <c r="K240">
        <v>8</v>
      </c>
      <c r="L240">
        <v>28</v>
      </c>
      <c r="M240" t="s">
        <v>3249</v>
      </c>
      <c r="N240" t="s">
        <v>3250</v>
      </c>
      <c r="O240" t="s">
        <v>3251</v>
      </c>
      <c r="P240" t="s">
        <v>3252</v>
      </c>
      <c r="Q240" t="s">
        <v>3253</v>
      </c>
      <c r="R240" t="s">
        <v>3254</v>
      </c>
      <c r="S240" t="s">
        <v>3255</v>
      </c>
      <c r="T240" t="s">
        <v>3256</v>
      </c>
      <c r="U240" t="s">
        <v>112</v>
      </c>
      <c r="V240" t="s">
        <v>1566</v>
      </c>
      <c r="W240" t="s">
        <v>62</v>
      </c>
      <c r="X240" t="s">
        <v>1567</v>
      </c>
      <c r="Y240" t="s">
        <v>62</v>
      </c>
      <c r="Z240" t="s">
        <v>63</v>
      </c>
      <c r="AA240" t="s">
        <v>1568</v>
      </c>
      <c r="AB240" t="s">
        <v>83</v>
      </c>
      <c r="AC240" t="s">
        <v>65</v>
      </c>
      <c r="AD240" t="s">
        <v>66</v>
      </c>
      <c r="AE240" t="s">
        <v>3257</v>
      </c>
    </row>
    <row r="241" spans="1:31" x14ac:dyDescent="0.3">
      <c r="A241" t="s">
        <v>3258</v>
      </c>
      <c r="B241" t="s">
        <v>3259</v>
      </c>
      <c r="C241" t="s">
        <v>3260</v>
      </c>
      <c r="D241">
        <v>2016</v>
      </c>
      <c r="E241" t="s">
        <v>136</v>
      </c>
      <c r="F241">
        <v>8</v>
      </c>
      <c r="G241" t="s">
        <v>1202</v>
      </c>
      <c r="H241" t="s">
        <v>3261</v>
      </c>
      <c r="L241">
        <v>18</v>
      </c>
      <c r="M241" t="s">
        <v>3262</v>
      </c>
      <c r="N241" t="s">
        <v>3263</v>
      </c>
      <c r="O241" t="s">
        <v>3264</v>
      </c>
      <c r="P241" t="s">
        <v>3265</v>
      </c>
      <c r="Q241" t="s">
        <v>3266</v>
      </c>
      <c r="R241" t="s">
        <v>3267</v>
      </c>
      <c r="S241" t="s">
        <v>3268</v>
      </c>
      <c r="T241" t="s">
        <v>3269</v>
      </c>
      <c r="U241" t="s">
        <v>224</v>
      </c>
      <c r="V241" t="s">
        <v>146</v>
      </c>
      <c r="W241" t="s">
        <v>62</v>
      </c>
      <c r="X241" t="s">
        <v>62</v>
      </c>
      <c r="Y241" t="s">
        <v>62</v>
      </c>
      <c r="Z241" t="s">
        <v>63</v>
      </c>
      <c r="AA241" t="s">
        <v>147</v>
      </c>
      <c r="AB241" t="s">
        <v>64</v>
      </c>
      <c r="AC241" t="s">
        <v>65</v>
      </c>
      <c r="AD241" t="s">
        <v>66</v>
      </c>
      <c r="AE241" t="s">
        <v>3270</v>
      </c>
    </row>
    <row r="242" spans="1:31" x14ac:dyDescent="0.3">
      <c r="A242" t="s">
        <v>3271</v>
      </c>
      <c r="B242" t="s">
        <v>3272</v>
      </c>
      <c r="C242" t="s">
        <v>3273</v>
      </c>
      <c r="D242">
        <v>2016</v>
      </c>
      <c r="E242" t="s">
        <v>3274</v>
      </c>
      <c r="F242">
        <v>5</v>
      </c>
      <c r="G242" t="s">
        <v>275</v>
      </c>
      <c r="H242" t="s">
        <v>62</v>
      </c>
      <c r="I242">
        <v>143</v>
      </c>
      <c r="J242">
        <v>156</v>
      </c>
      <c r="K242">
        <v>13</v>
      </c>
      <c r="L242">
        <v>97</v>
      </c>
      <c r="M242" t="s">
        <v>3275</v>
      </c>
      <c r="N242" t="s">
        <v>3276</v>
      </c>
      <c r="O242" t="s">
        <v>3277</v>
      </c>
      <c r="P242" t="s">
        <v>3278</v>
      </c>
      <c r="Q242" t="s">
        <v>3279</v>
      </c>
      <c r="R242" t="s">
        <v>3280</v>
      </c>
      <c r="S242" t="s">
        <v>62</v>
      </c>
      <c r="T242" t="s">
        <v>3281</v>
      </c>
      <c r="U242" t="s">
        <v>3282</v>
      </c>
      <c r="V242" t="s">
        <v>3283</v>
      </c>
      <c r="W242" t="s">
        <v>62</v>
      </c>
      <c r="X242" t="s">
        <v>62</v>
      </c>
      <c r="Y242" t="s">
        <v>62</v>
      </c>
      <c r="Z242" t="s">
        <v>63</v>
      </c>
      <c r="AA242" t="s">
        <v>3284</v>
      </c>
      <c r="AB242" t="s">
        <v>64</v>
      </c>
      <c r="AC242" t="s">
        <v>65</v>
      </c>
      <c r="AD242" t="s">
        <v>66</v>
      </c>
      <c r="AE242" t="s">
        <v>3285</v>
      </c>
    </row>
    <row r="243" spans="1:31" x14ac:dyDescent="0.3">
      <c r="A243" t="s">
        <v>3286</v>
      </c>
      <c r="B243" t="s">
        <v>3287</v>
      </c>
      <c r="C243" t="s">
        <v>3288</v>
      </c>
      <c r="D243">
        <v>2013</v>
      </c>
      <c r="E243" t="s">
        <v>3289</v>
      </c>
      <c r="F243">
        <v>3</v>
      </c>
      <c r="G243" t="s">
        <v>275</v>
      </c>
      <c r="H243" t="s">
        <v>62</v>
      </c>
      <c r="I243">
        <v>125</v>
      </c>
      <c r="J243">
        <v>156</v>
      </c>
      <c r="K243">
        <v>31</v>
      </c>
      <c r="L243">
        <v>200</v>
      </c>
      <c r="M243" t="s">
        <v>3290</v>
      </c>
      <c r="N243" t="s">
        <v>3291</v>
      </c>
      <c r="O243" t="s">
        <v>3292</v>
      </c>
      <c r="P243" t="s">
        <v>3293</v>
      </c>
      <c r="Q243" t="s">
        <v>3294</v>
      </c>
      <c r="R243" t="s">
        <v>3295</v>
      </c>
      <c r="S243" t="s">
        <v>62</v>
      </c>
      <c r="T243" t="s">
        <v>3296</v>
      </c>
      <c r="U243" t="s">
        <v>3297</v>
      </c>
      <c r="V243" t="s">
        <v>3298</v>
      </c>
      <c r="W243" t="s">
        <v>62</v>
      </c>
      <c r="X243" t="s">
        <v>62</v>
      </c>
      <c r="Y243" t="s">
        <v>62</v>
      </c>
      <c r="Z243" t="s">
        <v>63</v>
      </c>
      <c r="AA243" t="s">
        <v>3289</v>
      </c>
      <c r="AB243" t="s">
        <v>83</v>
      </c>
      <c r="AC243" t="s">
        <v>65</v>
      </c>
      <c r="AD243" t="s">
        <v>66</v>
      </c>
      <c r="AE243" t="s">
        <v>3299</v>
      </c>
    </row>
    <row r="244" spans="1:31" x14ac:dyDescent="0.3">
      <c r="A244" t="s">
        <v>3300</v>
      </c>
      <c r="B244" t="s">
        <v>3301</v>
      </c>
      <c r="C244" t="s">
        <v>3302</v>
      </c>
      <c r="D244">
        <v>2012</v>
      </c>
      <c r="E244" t="s">
        <v>119</v>
      </c>
      <c r="F244">
        <v>55</v>
      </c>
      <c r="G244" t="s">
        <v>62</v>
      </c>
      <c r="H244" t="s">
        <v>62</v>
      </c>
      <c r="I244">
        <v>264</v>
      </c>
      <c r="J244">
        <v>272</v>
      </c>
      <c r="K244">
        <v>8</v>
      </c>
      <c r="L244">
        <v>51</v>
      </c>
      <c r="M244" t="s">
        <v>3303</v>
      </c>
      <c r="N244" t="s">
        <v>3304</v>
      </c>
      <c r="O244" t="s">
        <v>3305</v>
      </c>
      <c r="P244" t="s">
        <v>3306</v>
      </c>
      <c r="Q244" t="s">
        <v>3307</v>
      </c>
      <c r="R244" t="s">
        <v>3308</v>
      </c>
      <c r="S244" t="s">
        <v>3309</v>
      </c>
      <c r="T244" t="s">
        <v>3310</v>
      </c>
      <c r="U244" t="s">
        <v>62</v>
      </c>
      <c r="V244" t="s">
        <v>129</v>
      </c>
      <c r="W244" t="s">
        <v>62</v>
      </c>
      <c r="X244" t="s">
        <v>130</v>
      </c>
      <c r="Y244" t="s">
        <v>62</v>
      </c>
      <c r="Z244" t="s">
        <v>63</v>
      </c>
      <c r="AA244" t="s">
        <v>131</v>
      </c>
      <c r="AB244" t="s">
        <v>64</v>
      </c>
      <c r="AC244" t="s">
        <v>65</v>
      </c>
      <c r="AD244" t="s">
        <v>66</v>
      </c>
      <c r="AE244" t="s">
        <v>3311</v>
      </c>
    </row>
    <row r="245" spans="1:31" x14ac:dyDescent="0.3">
      <c r="A245" t="s">
        <v>3312</v>
      </c>
      <c r="B245" t="s">
        <v>3313</v>
      </c>
      <c r="C245" t="s">
        <v>3314</v>
      </c>
      <c r="D245">
        <v>2011</v>
      </c>
      <c r="E245" t="s">
        <v>152</v>
      </c>
      <c r="F245">
        <v>4</v>
      </c>
      <c r="G245" t="s">
        <v>700</v>
      </c>
      <c r="H245" t="s">
        <v>62</v>
      </c>
      <c r="I245">
        <v>948</v>
      </c>
      <c r="J245">
        <v>959</v>
      </c>
      <c r="K245">
        <v>11</v>
      </c>
      <c r="L245">
        <v>12</v>
      </c>
      <c r="M245" t="s">
        <v>3315</v>
      </c>
      <c r="N245" t="s">
        <v>3316</v>
      </c>
      <c r="O245" t="s">
        <v>3317</v>
      </c>
      <c r="P245" t="s">
        <v>3318</v>
      </c>
      <c r="Q245" t="s">
        <v>3319</v>
      </c>
      <c r="R245" t="s">
        <v>3320</v>
      </c>
      <c r="S245" t="s">
        <v>3321</v>
      </c>
      <c r="T245" t="s">
        <v>3322</v>
      </c>
      <c r="U245" t="s">
        <v>1513</v>
      </c>
      <c r="V245" t="s">
        <v>163</v>
      </c>
      <c r="W245" t="s">
        <v>62</v>
      </c>
      <c r="X245" t="s">
        <v>62</v>
      </c>
      <c r="Y245" t="s">
        <v>62</v>
      </c>
      <c r="Z245" t="s">
        <v>63</v>
      </c>
      <c r="AA245" t="s">
        <v>152</v>
      </c>
      <c r="AB245" t="s">
        <v>64</v>
      </c>
      <c r="AC245" t="s">
        <v>65</v>
      </c>
      <c r="AD245" t="s">
        <v>66</v>
      </c>
      <c r="AE245" t="s">
        <v>3323</v>
      </c>
    </row>
    <row r="246" spans="1:31" x14ac:dyDescent="0.3">
      <c r="A246" t="s">
        <v>3324</v>
      </c>
      <c r="B246" t="s">
        <v>3325</v>
      </c>
      <c r="C246" t="s">
        <v>3326</v>
      </c>
      <c r="D246">
        <v>2018</v>
      </c>
      <c r="E246" t="s">
        <v>1557</v>
      </c>
      <c r="F246">
        <v>81</v>
      </c>
      <c r="G246" t="s">
        <v>62</v>
      </c>
      <c r="H246" t="s">
        <v>62</v>
      </c>
      <c r="I246">
        <v>1296</v>
      </c>
      <c r="J246">
        <v>1328</v>
      </c>
      <c r="K246">
        <v>32</v>
      </c>
      <c r="L246">
        <v>103</v>
      </c>
      <c r="M246" t="s">
        <v>3327</v>
      </c>
      <c r="N246" t="s">
        <v>3328</v>
      </c>
      <c r="O246" t="s">
        <v>3329</v>
      </c>
      <c r="P246" t="s">
        <v>3330</v>
      </c>
      <c r="Q246" t="s">
        <v>3331</v>
      </c>
      <c r="R246" t="s">
        <v>3332</v>
      </c>
      <c r="S246" t="s">
        <v>3333</v>
      </c>
      <c r="T246" t="s">
        <v>62</v>
      </c>
      <c r="U246" t="s">
        <v>112</v>
      </c>
      <c r="V246" t="s">
        <v>1566</v>
      </c>
      <c r="W246" t="s">
        <v>62</v>
      </c>
      <c r="X246" t="s">
        <v>1567</v>
      </c>
      <c r="Y246" t="s">
        <v>62</v>
      </c>
      <c r="Z246" t="s">
        <v>63</v>
      </c>
      <c r="AA246" t="s">
        <v>1568</v>
      </c>
      <c r="AB246" t="s">
        <v>83</v>
      </c>
      <c r="AC246" t="s">
        <v>65</v>
      </c>
      <c r="AD246" t="s">
        <v>66</v>
      </c>
      <c r="AE246" t="s">
        <v>3334</v>
      </c>
    </row>
    <row r="247" spans="1:31" x14ac:dyDescent="0.3">
      <c r="A247" t="s">
        <v>3335</v>
      </c>
      <c r="B247" t="s">
        <v>3336</v>
      </c>
      <c r="C247" t="s">
        <v>3337</v>
      </c>
      <c r="D247">
        <v>2015</v>
      </c>
      <c r="E247" t="s">
        <v>243</v>
      </c>
      <c r="F247">
        <v>90</v>
      </c>
      <c r="G247" t="s">
        <v>62</v>
      </c>
      <c r="H247" t="s">
        <v>62</v>
      </c>
      <c r="I247">
        <v>1033</v>
      </c>
      <c r="J247">
        <v>1045</v>
      </c>
      <c r="K247">
        <v>12</v>
      </c>
      <c r="L247">
        <v>18</v>
      </c>
      <c r="M247" t="s">
        <v>3338</v>
      </c>
      <c r="N247" t="s">
        <v>3339</v>
      </c>
      <c r="O247" t="s">
        <v>3340</v>
      </c>
      <c r="P247" t="s">
        <v>3341</v>
      </c>
      <c r="Q247" t="s">
        <v>3342</v>
      </c>
      <c r="R247" t="s">
        <v>3343</v>
      </c>
      <c r="S247" t="s">
        <v>3344</v>
      </c>
      <c r="T247" t="s">
        <v>2999</v>
      </c>
      <c r="U247" t="s">
        <v>112</v>
      </c>
      <c r="V247" t="s">
        <v>253</v>
      </c>
      <c r="W247" t="s">
        <v>62</v>
      </c>
      <c r="X247" t="s">
        <v>254</v>
      </c>
      <c r="Y247" t="s">
        <v>62</v>
      </c>
      <c r="Z247" t="s">
        <v>63</v>
      </c>
      <c r="AA247" t="s">
        <v>243</v>
      </c>
      <c r="AB247" t="s">
        <v>64</v>
      </c>
      <c r="AC247" t="s">
        <v>65</v>
      </c>
      <c r="AD247" t="s">
        <v>66</v>
      </c>
      <c r="AE247" t="s">
        <v>3345</v>
      </c>
    </row>
    <row r="248" spans="1:31" x14ac:dyDescent="0.3">
      <c r="A248" t="s">
        <v>3346</v>
      </c>
      <c r="B248" t="s">
        <v>3347</v>
      </c>
      <c r="C248" t="s">
        <v>3348</v>
      </c>
      <c r="D248">
        <v>2017</v>
      </c>
      <c r="E248" t="s">
        <v>1557</v>
      </c>
      <c r="F248">
        <v>74</v>
      </c>
      <c r="G248" t="s">
        <v>62</v>
      </c>
      <c r="H248" t="s">
        <v>62</v>
      </c>
      <c r="I248">
        <v>590</v>
      </c>
      <c r="J248">
        <v>601</v>
      </c>
      <c r="K248">
        <v>11</v>
      </c>
      <c r="L248">
        <v>507</v>
      </c>
      <c r="M248" t="s">
        <v>3349</v>
      </c>
      <c r="N248" t="s">
        <v>3350</v>
      </c>
      <c r="O248" t="s">
        <v>3351</v>
      </c>
      <c r="P248" t="s">
        <v>3352</v>
      </c>
      <c r="Q248" t="s">
        <v>3353</v>
      </c>
      <c r="R248" t="s">
        <v>3354</v>
      </c>
      <c r="S248" t="s">
        <v>3355</v>
      </c>
      <c r="T248" t="s">
        <v>3356</v>
      </c>
      <c r="U248" t="s">
        <v>112</v>
      </c>
      <c r="V248" t="s">
        <v>1566</v>
      </c>
      <c r="W248" t="s">
        <v>62</v>
      </c>
      <c r="X248" t="s">
        <v>1567</v>
      </c>
      <c r="Y248" t="s">
        <v>62</v>
      </c>
      <c r="Z248" t="s">
        <v>63</v>
      </c>
      <c r="AA248" t="s">
        <v>1568</v>
      </c>
      <c r="AB248" t="s">
        <v>83</v>
      </c>
      <c r="AC248" t="s">
        <v>65</v>
      </c>
      <c r="AD248" t="s">
        <v>66</v>
      </c>
      <c r="AE248" t="s">
        <v>3357</v>
      </c>
    </row>
    <row r="249" spans="1:31" x14ac:dyDescent="0.3">
      <c r="A249" t="s">
        <v>3358</v>
      </c>
      <c r="B249" t="s">
        <v>3359</v>
      </c>
      <c r="C249" t="s">
        <v>3360</v>
      </c>
      <c r="D249">
        <v>2015</v>
      </c>
      <c r="E249" t="s">
        <v>136</v>
      </c>
      <c r="F249">
        <v>7</v>
      </c>
      <c r="G249" t="s">
        <v>550</v>
      </c>
      <c r="H249" t="s">
        <v>62</v>
      </c>
      <c r="I249">
        <v>14710</v>
      </c>
      <c r="J249">
        <v>14728</v>
      </c>
      <c r="K249">
        <v>18</v>
      </c>
      <c r="L249">
        <v>8</v>
      </c>
      <c r="M249" t="s">
        <v>3361</v>
      </c>
      <c r="N249" t="s">
        <v>3362</v>
      </c>
      <c r="O249" t="s">
        <v>3363</v>
      </c>
      <c r="P249" t="s">
        <v>3364</v>
      </c>
      <c r="Q249" t="s">
        <v>3365</v>
      </c>
      <c r="R249" t="s">
        <v>3366</v>
      </c>
      <c r="S249" t="s">
        <v>3367</v>
      </c>
      <c r="T249" t="s">
        <v>3368</v>
      </c>
      <c r="U249" t="s">
        <v>224</v>
      </c>
      <c r="V249" t="s">
        <v>146</v>
      </c>
      <c r="W249" t="s">
        <v>62</v>
      </c>
      <c r="X249" t="s">
        <v>62</v>
      </c>
      <c r="Y249" t="s">
        <v>62</v>
      </c>
      <c r="Z249" t="s">
        <v>63</v>
      </c>
      <c r="AA249" t="s">
        <v>147</v>
      </c>
      <c r="AB249" t="s">
        <v>64</v>
      </c>
      <c r="AC249" t="s">
        <v>65</v>
      </c>
      <c r="AD249" t="s">
        <v>66</v>
      </c>
      <c r="AE249" t="s">
        <v>3369</v>
      </c>
    </row>
    <row r="250" spans="1:31" x14ac:dyDescent="0.3">
      <c r="A250" t="s">
        <v>3370</v>
      </c>
      <c r="B250" t="s">
        <v>3371</v>
      </c>
      <c r="C250" t="s">
        <v>3372</v>
      </c>
      <c r="D250">
        <v>2015</v>
      </c>
      <c r="E250" t="s">
        <v>136</v>
      </c>
      <c r="F250">
        <v>7</v>
      </c>
      <c r="G250" t="s">
        <v>672</v>
      </c>
      <c r="H250" t="s">
        <v>62</v>
      </c>
      <c r="I250">
        <v>8782</v>
      </c>
      <c r="J250">
        <v>8800</v>
      </c>
      <c r="K250">
        <v>18</v>
      </c>
      <c r="L250">
        <v>24</v>
      </c>
      <c r="M250" t="s">
        <v>3373</v>
      </c>
      <c r="N250" t="s">
        <v>3374</v>
      </c>
      <c r="O250" t="s">
        <v>3375</v>
      </c>
      <c r="P250" t="s">
        <v>3376</v>
      </c>
      <c r="Q250" t="s">
        <v>3377</v>
      </c>
      <c r="R250" t="s">
        <v>3378</v>
      </c>
      <c r="S250" t="s">
        <v>3379</v>
      </c>
      <c r="T250" t="s">
        <v>3380</v>
      </c>
      <c r="U250" t="s">
        <v>224</v>
      </c>
      <c r="V250" t="s">
        <v>146</v>
      </c>
      <c r="W250" t="s">
        <v>62</v>
      </c>
      <c r="X250" t="s">
        <v>62</v>
      </c>
      <c r="Y250" t="s">
        <v>62</v>
      </c>
      <c r="Z250" t="s">
        <v>63</v>
      </c>
      <c r="AA250" t="s">
        <v>147</v>
      </c>
      <c r="AB250" t="s">
        <v>64</v>
      </c>
      <c r="AC250" t="s">
        <v>65</v>
      </c>
      <c r="AD250" t="s">
        <v>66</v>
      </c>
      <c r="AE250" t="s">
        <v>3381</v>
      </c>
    </row>
    <row r="251" spans="1:31" x14ac:dyDescent="0.3">
      <c r="A251" t="s">
        <v>3382</v>
      </c>
      <c r="B251" t="s">
        <v>3383</v>
      </c>
      <c r="C251" t="s">
        <v>3384</v>
      </c>
      <c r="D251">
        <v>2014</v>
      </c>
      <c r="E251" t="s">
        <v>243</v>
      </c>
      <c r="F251">
        <v>66</v>
      </c>
      <c r="G251" t="s">
        <v>62</v>
      </c>
      <c r="H251" t="s">
        <v>62</v>
      </c>
      <c r="I251">
        <v>25</v>
      </c>
      <c r="J251">
        <v>34</v>
      </c>
      <c r="K251">
        <v>9</v>
      </c>
      <c r="L251">
        <v>54</v>
      </c>
      <c r="M251" t="s">
        <v>3385</v>
      </c>
      <c r="N251" t="s">
        <v>3386</v>
      </c>
      <c r="O251" t="s">
        <v>3387</v>
      </c>
      <c r="P251" t="s">
        <v>3388</v>
      </c>
      <c r="Q251" t="s">
        <v>3389</v>
      </c>
      <c r="R251" t="s">
        <v>3390</v>
      </c>
      <c r="S251" t="s">
        <v>3391</v>
      </c>
      <c r="T251" t="s">
        <v>3392</v>
      </c>
      <c r="U251" t="s">
        <v>112</v>
      </c>
      <c r="V251" t="s">
        <v>253</v>
      </c>
      <c r="W251" t="s">
        <v>62</v>
      </c>
      <c r="X251" t="s">
        <v>254</v>
      </c>
      <c r="Y251" t="s">
        <v>62</v>
      </c>
      <c r="Z251" t="s">
        <v>63</v>
      </c>
      <c r="AA251" t="s">
        <v>243</v>
      </c>
      <c r="AB251" t="s">
        <v>64</v>
      </c>
      <c r="AC251" t="s">
        <v>65</v>
      </c>
      <c r="AD251" t="s">
        <v>66</v>
      </c>
      <c r="AE251" t="s">
        <v>3393</v>
      </c>
    </row>
    <row r="252" spans="1:31" x14ac:dyDescent="0.3">
      <c r="A252" t="s">
        <v>3394</v>
      </c>
      <c r="B252" t="s">
        <v>3395</v>
      </c>
      <c r="C252" t="s">
        <v>3396</v>
      </c>
      <c r="D252">
        <v>2007</v>
      </c>
      <c r="E252" t="s">
        <v>3397</v>
      </c>
      <c r="F252">
        <v>2</v>
      </c>
      <c r="G252" t="s">
        <v>198</v>
      </c>
      <c r="H252" t="s">
        <v>62</v>
      </c>
      <c r="I252">
        <v>250</v>
      </c>
      <c r="J252">
        <v>261</v>
      </c>
      <c r="K252">
        <v>11</v>
      </c>
      <c r="L252">
        <v>5</v>
      </c>
      <c r="M252" t="s">
        <v>3398</v>
      </c>
      <c r="N252" t="s">
        <v>3399</v>
      </c>
      <c r="O252" t="s">
        <v>3400</v>
      </c>
      <c r="P252" t="s">
        <v>3401</v>
      </c>
      <c r="Q252" t="s">
        <v>3402</v>
      </c>
      <c r="R252" t="s">
        <v>3403</v>
      </c>
      <c r="S252" t="s">
        <v>3404</v>
      </c>
      <c r="T252" t="s">
        <v>3405</v>
      </c>
      <c r="U252" t="s">
        <v>3406</v>
      </c>
      <c r="V252" t="s">
        <v>372</v>
      </c>
      <c r="W252" t="s">
        <v>62</v>
      </c>
      <c r="X252" t="s">
        <v>62</v>
      </c>
      <c r="Y252" t="s">
        <v>62</v>
      </c>
      <c r="Z252" t="s">
        <v>63</v>
      </c>
      <c r="AA252" t="s">
        <v>373</v>
      </c>
      <c r="AB252" t="s">
        <v>83</v>
      </c>
      <c r="AC252" t="s">
        <v>65</v>
      </c>
      <c r="AD252" t="s">
        <v>66</v>
      </c>
      <c r="AE252" t="s">
        <v>3407</v>
      </c>
    </row>
    <row r="253" spans="1:31" x14ac:dyDescent="0.3">
      <c r="A253" t="s">
        <v>3408</v>
      </c>
      <c r="B253" t="s">
        <v>3409</v>
      </c>
      <c r="C253" t="s">
        <v>3410</v>
      </c>
      <c r="D253">
        <v>2015</v>
      </c>
      <c r="E253" t="s">
        <v>437</v>
      </c>
      <c r="F253">
        <v>8</v>
      </c>
      <c r="G253" t="s">
        <v>550</v>
      </c>
      <c r="H253" t="s">
        <v>62</v>
      </c>
      <c r="I253">
        <v>3266</v>
      </c>
      <c r="J253">
        <v>3273</v>
      </c>
      <c r="K253">
        <v>7</v>
      </c>
      <c r="L253">
        <v>31</v>
      </c>
      <c r="M253" t="s">
        <v>3411</v>
      </c>
      <c r="N253" t="s">
        <v>3412</v>
      </c>
      <c r="O253" t="s">
        <v>3413</v>
      </c>
      <c r="P253" t="s">
        <v>3414</v>
      </c>
      <c r="Q253" t="s">
        <v>3415</v>
      </c>
      <c r="R253" t="s">
        <v>62</v>
      </c>
      <c r="S253" t="s">
        <v>3416</v>
      </c>
      <c r="T253" t="s">
        <v>3417</v>
      </c>
      <c r="U253" t="s">
        <v>96</v>
      </c>
      <c r="V253" t="s">
        <v>445</v>
      </c>
      <c r="W253" t="s">
        <v>62</v>
      </c>
      <c r="X253" t="s">
        <v>62</v>
      </c>
      <c r="Y253" t="s">
        <v>62</v>
      </c>
      <c r="Z253" t="s">
        <v>63</v>
      </c>
      <c r="AA253" t="s">
        <v>446</v>
      </c>
      <c r="AB253" t="s">
        <v>64</v>
      </c>
      <c r="AC253" t="s">
        <v>65</v>
      </c>
      <c r="AD253" t="s">
        <v>66</v>
      </c>
      <c r="AE253" t="s">
        <v>3418</v>
      </c>
    </row>
    <row r="254" spans="1:31" x14ac:dyDescent="0.3">
      <c r="A254" t="s">
        <v>3419</v>
      </c>
      <c r="B254" t="s">
        <v>3420</v>
      </c>
      <c r="C254" t="s">
        <v>3421</v>
      </c>
      <c r="D254">
        <v>2016</v>
      </c>
      <c r="E254" t="s">
        <v>152</v>
      </c>
      <c r="F254">
        <v>9</v>
      </c>
      <c r="G254" t="s">
        <v>672</v>
      </c>
      <c r="H254" t="s">
        <v>3422</v>
      </c>
      <c r="L254">
        <v>9</v>
      </c>
      <c r="M254" t="s">
        <v>3423</v>
      </c>
      <c r="N254" t="s">
        <v>3424</v>
      </c>
      <c r="O254" t="s">
        <v>3425</v>
      </c>
      <c r="P254" t="s">
        <v>3426</v>
      </c>
      <c r="Q254" t="s">
        <v>3427</v>
      </c>
      <c r="R254" t="s">
        <v>3428</v>
      </c>
      <c r="S254" t="s">
        <v>3429</v>
      </c>
      <c r="T254" t="s">
        <v>3430</v>
      </c>
      <c r="U254" t="s">
        <v>224</v>
      </c>
      <c r="V254" t="s">
        <v>163</v>
      </c>
      <c r="W254" t="s">
        <v>62</v>
      </c>
      <c r="X254" t="s">
        <v>62</v>
      </c>
      <c r="Y254" t="s">
        <v>62</v>
      </c>
      <c r="Z254" t="s">
        <v>63</v>
      </c>
      <c r="AA254" t="s">
        <v>152</v>
      </c>
      <c r="AB254" t="s">
        <v>64</v>
      </c>
      <c r="AC254" t="s">
        <v>65</v>
      </c>
      <c r="AD254" t="s">
        <v>66</v>
      </c>
      <c r="AE254" t="s">
        <v>3431</v>
      </c>
    </row>
    <row r="255" spans="1:31" x14ac:dyDescent="0.3">
      <c r="A255" t="s">
        <v>3432</v>
      </c>
      <c r="B255" t="s">
        <v>3433</v>
      </c>
      <c r="C255" t="s">
        <v>3434</v>
      </c>
      <c r="D255">
        <v>2015</v>
      </c>
      <c r="E255" t="s">
        <v>3435</v>
      </c>
      <c r="F255">
        <v>33</v>
      </c>
      <c r="G255" t="s">
        <v>3436</v>
      </c>
      <c r="H255" t="s">
        <v>62</v>
      </c>
      <c r="I255">
        <v>349</v>
      </c>
      <c r="J255">
        <v>360</v>
      </c>
      <c r="K255">
        <v>11</v>
      </c>
      <c r="L255">
        <v>12</v>
      </c>
      <c r="M255" t="s">
        <v>3437</v>
      </c>
      <c r="N255" t="s">
        <v>3438</v>
      </c>
      <c r="O255" t="s">
        <v>3439</v>
      </c>
      <c r="P255" t="s">
        <v>3440</v>
      </c>
      <c r="Q255" t="s">
        <v>3441</v>
      </c>
      <c r="R255" t="s">
        <v>3442</v>
      </c>
      <c r="S255" t="s">
        <v>3443</v>
      </c>
      <c r="T255" t="s">
        <v>3444</v>
      </c>
      <c r="U255" t="s">
        <v>3445</v>
      </c>
      <c r="V255" t="s">
        <v>3446</v>
      </c>
      <c r="W255" t="s">
        <v>62</v>
      </c>
      <c r="X255" t="s">
        <v>3447</v>
      </c>
      <c r="Y255" t="s">
        <v>62</v>
      </c>
      <c r="Z255" t="s">
        <v>63</v>
      </c>
      <c r="AA255" t="s">
        <v>3448</v>
      </c>
      <c r="AB255" t="s">
        <v>64</v>
      </c>
      <c r="AC255" t="s">
        <v>65</v>
      </c>
      <c r="AD255" t="s">
        <v>66</v>
      </c>
      <c r="AE255" t="s">
        <v>3449</v>
      </c>
    </row>
    <row r="256" spans="1:31" x14ac:dyDescent="0.3">
      <c r="A256" t="s">
        <v>3450</v>
      </c>
      <c r="B256" t="s">
        <v>3451</v>
      </c>
      <c r="C256" t="s">
        <v>3452</v>
      </c>
      <c r="D256">
        <v>2015</v>
      </c>
      <c r="E256" t="s">
        <v>119</v>
      </c>
      <c r="F256">
        <v>101</v>
      </c>
      <c r="G256" t="s">
        <v>62</v>
      </c>
      <c r="H256" t="s">
        <v>3453</v>
      </c>
      <c r="I256">
        <v>84</v>
      </c>
      <c r="J256">
        <v>94</v>
      </c>
      <c r="K256">
        <v>10</v>
      </c>
      <c r="L256">
        <v>14</v>
      </c>
      <c r="M256" t="s">
        <v>3454</v>
      </c>
      <c r="N256" t="s">
        <v>3455</v>
      </c>
      <c r="O256" t="s">
        <v>3456</v>
      </c>
      <c r="P256" t="s">
        <v>3457</v>
      </c>
      <c r="Q256" t="s">
        <v>3458</v>
      </c>
      <c r="R256" t="s">
        <v>3459</v>
      </c>
      <c r="S256" t="s">
        <v>3460</v>
      </c>
      <c r="T256" t="s">
        <v>62</v>
      </c>
      <c r="U256" t="s">
        <v>112</v>
      </c>
      <c r="V256" t="s">
        <v>129</v>
      </c>
      <c r="W256" t="s">
        <v>62</v>
      </c>
      <c r="X256" t="s">
        <v>130</v>
      </c>
      <c r="Y256" t="s">
        <v>62</v>
      </c>
      <c r="Z256" t="s">
        <v>63</v>
      </c>
      <c r="AA256" t="s">
        <v>131</v>
      </c>
      <c r="AB256" t="s">
        <v>64</v>
      </c>
      <c r="AC256" t="s">
        <v>65</v>
      </c>
      <c r="AD256" t="s">
        <v>66</v>
      </c>
      <c r="AE256" t="s">
        <v>3461</v>
      </c>
    </row>
    <row r="257" spans="1:31" x14ac:dyDescent="0.3">
      <c r="A257" t="s">
        <v>3462</v>
      </c>
      <c r="B257" t="s">
        <v>3463</v>
      </c>
      <c r="C257" t="s">
        <v>3464</v>
      </c>
      <c r="D257">
        <v>2016</v>
      </c>
      <c r="E257" t="s">
        <v>152</v>
      </c>
      <c r="F257">
        <v>9</v>
      </c>
      <c r="G257" t="s">
        <v>672</v>
      </c>
      <c r="H257" t="s">
        <v>3465</v>
      </c>
      <c r="L257">
        <v>8</v>
      </c>
      <c r="M257" t="s">
        <v>3466</v>
      </c>
      <c r="N257" t="s">
        <v>3467</v>
      </c>
      <c r="O257" t="s">
        <v>3468</v>
      </c>
      <c r="P257" t="s">
        <v>3469</v>
      </c>
      <c r="Q257" t="s">
        <v>3470</v>
      </c>
      <c r="R257" t="s">
        <v>3471</v>
      </c>
      <c r="S257" t="s">
        <v>3472</v>
      </c>
      <c r="T257" t="s">
        <v>3473</v>
      </c>
      <c r="U257" t="s">
        <v>1513</v>
      </c>
      <c r="V257" t="s">
        <v>163</v>
      </c>
      <c r="W257" t="s">
        <v>62</v>
      </c>
      <c r="X257" t="s">
        <v>62</v>
      </c>
      <c r="Y257" t="s">
        <v>62</v>
      </c>
      <c r="Z257" t="s">
        <v>63</v>
      </c>
      <c r="AA257" t="s">
        <v>152</v>
      </c>
      <c r="AB257" t="s">
        <v>64</v>
      </c>
      <c r="AC257" t="s">
        <v>65</v>
      </c>
      <c r="AD257" t="s">
        <v>66</v>
      </c>
      <c r="AE257" t="s">
        <v>3474</v>
      </c>
    </row>
    <row r="258" spans="1:31" x14ac:dyDescent="0.3">
      <c r="A258" t="s">
        <v>3475</v>
      </c>
      <c r="B258" t="s">
        <v>3476</v>
      </c>
      <c r="C258" t="s">
        <v>3477</v>
      </c>
      <c r="D258">
        <v>2017</v>
      </c>
      <c r="E258" t="s">
        <v>362</v>
      </c>
      <c r="F258">
        <v>12</v>
      </c>
      <c r="G258" t="s">
        <v>198</v>
      </c>
      <c r="H258" t="s">
        <v>62</v>
      </c>
      <c r="I258">
        <v>263</v>
      </c>
      <c r="J258">
        <v>271</v>
      </c>
      <c r="K258">
        <v>8</v>
      </c>
      <c r="L258">
        <v>5</v>
      </c>
      <c r="M258" t="s">
        <v>3478</v>
      </c>
      <c r="N258" t="s">
        <v>3479</v>
      </c>
      <c r="O258" t="s">
        <v>3480</v>
      </c>
      <c r="P258" t="s">
        <v>3481</v>
      </c>
      <c r="Q258" t="s">
        <v>3482</v>
      </c>
      <c r="R258" t="s">
        <v>3483</v>
      </c>
      <c r="S258" t="s">
        <v>3484</v>
      </c>
      <c r="T258" t="s">
        <v>3485</v>
      </c>
      <c r="U258" t="s">
        <v>371</v>
      </c>
      <c r="V258" t="s">
        <v>372</v>
      </c>
      <c r="W258" t="s">
        <v>62</v>
      </c>
      <c r="X258" t="s">
        <v>62</v>
      </c>
      <c r="Y258" t="s">
        <v>62</v>
      </c>
      <c r="Z258" t="s">
        <v>63</v>
      </c>
      <c r="AA258" t="s">
        <v>373</v>
      </c>
      <c r="AB258" t="s">
        <v>64</v>
      </c>
      <c r="AC258" t="s">
        <v>65</v>
      </c>
      <c r="AD258" t="s">
        <v>66</v>
      </c>
      <c r="AE258" t="s">
        <v>3486</v>
      </c>
    </row>
    <row r="259" spans="1:31" x14ac:dyDescent="0.3">
      <c r="A259" t="s">
        <v>3487</v>
      </c>
      <c r="B259" t="s">
        <v>3488</v>
      </c>
      <c r="C259" t="s">
        <v>3489</v>
      </c>
      <c r="D259">
        <v>2018</v>
      </c>
      <c r="E259" t="s">
        <v>152</v>
      </c>
      <c r="F259">
        <v>11</v>
      </c>
      <c r="G259" t="s">
        <v>378</v>
      </c>
      <c r="H259" t="s">
        <v>3490</v>
      </c>
      <c r="L259">
        <v>10</v>
      </c>
      <c r="M259" t="s">
        <v>3491</v>
      </c>
      <c r="N259" t="s">
        <v>3492</v>
      </c>
      <c r="O259" t="s">
        <v>3493</v>
      </c>
      <c r="P259" t="s">
        <v>3494</v>
      </c>
      <c r="Q259" t="s">
        <v>3495</v>
      </c>
      <c r="R259" t="s">
        <v>3496</v>
      </c>
      <c r="S259" t="s">
        <v>3497</v>
      </c>
      <c r="T259" t="s">
        <v>3498</v>
      </c>
      <c r="U259" t="s">
        <v>1513</v>
      </c>
      <c r="V259" t="s">
        <v>163</v>
      </c>
      <c r="W259" t="s">
        <v>62</v>
      </c>
      <c r="X259" t="s">
        <v>62</v>
      </c>
      <c r="Y259" t="s">
        <v>62</v>
      </c>
      <c r="Z259" t="s">
        <v>63</v>
      </c>
      <c r="AA259" t="s">
        <v>152</v>
      </c>
      <c r="AB259" t="s">
        <v>64</v>
      </c>
      <c r="AC259" t="s">
        <v>65</v>
      </c>
      <c r="AD259" t="s">
        <v>66</v>
      </c>
      <c r="AE259" t="s">
        <v>3499</v>
      </c>
    </row>
    <row r="260" spans="1:31" x14ac:dyDescent="0.3">
      <c r="A260" t="s">
        <v>3500</v>
      </c>
      <c r="B260" t="s">
        <v>3501</v>
      </c>
      <c r="C260" t="s">
        <v>3502</v>
      </c>
      <c r="D260">
        <v>2018</v>
      </c>
      <c r="E260" t="s">
        <v>3503</v>
      </c>
      <c r="F260">
        <v>6</v>
      </c>
      <c r="G260" t="s">
        <v>198</v>
      </c>
      <c r="H260" t="s">
        <v>62</v>
      </c>
      <c r="I260">
        <v>415</v>
      </c>
      <c r="J260">
        <v>426</v>
      </c>
      <c r="K260">
        <v>11</v>
      </c>
      <c r="L260">
        <v>20</v>
      </c>
      <c r="M260" t="s">
        <v>3504</v>
      </c>
      <c r="N260" t="s">
        <v>3505</v>
      </c>
      <c r="O260" t="s">
        <v>3506</v>
      </c>
      <c r="P260" t="s">
        <v>3507</v>
      </c>
      <c r="Q260" t="s">
        <v>3508</v>
      </c>
      <c r="R260" t="s">
        <v>3509</v>
      </c>
      <c r="S260" t="s">
        <v>62</v>
      </c>
      <c r="T260" t="s">
        <v>3510</v>
      </c>
      <c r="U260" t="s">
        <v>3511</v>
      </c>
      <c r="V260" t="s">
        <v>3512</v>
      </c>
      <c r="W260" t="s">
        <v>62</v>
      </c>
      <c r="X260" t="s">
        <v>62</v>
      </c>
      <c r="Y260" t="s">
        <v>62</v>
      </c>
      <c r="Z260" t="s">
        <v>63</v>
      </c>
      <c r="AA260" t="s">
        <v>3513</v>
      </c>
      <c r="AB260" t="s">
        <v>64</v>
      </c>
      <c r="AC260" t="s">
        <v>65</v>
      </c>
      <c r="AD260" t="s">
        <v>66</v>
      </c>
      <c r="AE260" t="s">
        <v>3514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240B-23FA-40D2-B78C-919710F1FA48}">
  <dimension ref="A1:BG250"/>
  <sheetViews>
    <sheetView topLeftCell="B1" workbookViewId="0">
      <selection activeCell="G12" sqref="G12"/>
    </sheetView>
  </sheetViews>
  <sheetFormatPr baseColWidth="10" defaultRowHeight="14.4" x14ac:dyDescent="0.3"/>
  <cols>
    <col min="1" max="1" width="17.21875" hidden="1" customWidth="1"/>
    <col min="2" max="2" width="52.6640625" customWidth="1"/>
    <col min="3" max="3" width="80.88671875" hidden="1" customWidth="1"/>
    <col min="4" max="4" width="23.6640625" hidden="1" customWidth="1"/>
    <col min="5" max="5" width="15.5546875" hidden="1" customWidth="1"/>
    <col min="6" max="6" width="80.88671875" bestFit="1" customWidth="1"/>
    <col min="7" max="7" width="46.44140625" customWidth="1"/>
    <col min="8" max="8" width="16.88671875" hidden="1" customWidth="1"/>
    <col min="9" max="9" width="19.88671875" hidden="1" customWidth="1"/>
    <col min="10" max="10" width="11.33203125" bestFit="1" customWidth="1"/>
    <col min="11" max="11" width="22.33203125" bestFit="1" customWidth="1"/>
    <col min="12" max="14" width="80.88671875" bestFit="1" customWidth="1"/>
    <col min="15" max="15" width="80.88671875" hidden="1" customWidth="1"/>
    <col min="16" max="16" width="80.88671875" bestFit="1" customWidth="1"/>
    <col min="17" max="23" width="80.88671875" hidden="1" customWidth="1"/>
    <col min="24" max="24" width="22.109375" bestFit="1" customWidth="1"/>
    <col min="25" max="25" width="22.21875" hidden="1" customWidth="1"/>
    <col min="26" max="26" width="25.21875" hidden="1" customWidth="1"/>
    <col min="27" max="27" width="21.109375" hidden="1" customWidth="1"/>
    <col min="28" max="28" width="23.44140625" hidden="1" customWidth="1"/>
    <col min="29" max="29" width="40.88671875" bestFit="1" customWidth="1"/>
    <col min="30" max="30" width="14.6640625" bestFit="1" customWidth="1"/>
    <col min="31" max="31" width="72.5546875" bestFit="1" customWidth="1"/>
    <col min="32" max="33" width="9.6640625" bestFit="1" customWidth="1"/>
    <col min="34" max="34" width="21.77734375" bestFit="1" customWidth="1"/>
    <col min="35" max="35" width="27.21875" bestFit="1" customWidth="1"/>
    <col min="36" max="36" width="17" bestFit="1" customWidth="1"/>
    <col min="37" max="37" width="16.77734375" style="6" bestFit="1" customWidth="1"/>
    <col min="38" max="38" width="9.77734375" hidden="1" customWidth="1"/>
    <col min="39" max="39" width="7.44140625" hidden="1" customWidth="1"/>
    <col min="40" max="40" width="14" hidden="1" customWidth="1"/>
    <col min="41" max="41" width="13.44140625" hidden="1" customWidth="1"/>
    <col min="42" max="42" width="13.77734375" hidden="1" customWidth="1"/>
    <col min="43" max="43" width="17.6640625" hidden="1" customWidth="1"/>
    <col min="44" max="44" width="11.77734375" hidden="1" customWidth="1"/>
    <col min="45" max="45" width="11" hidden="1" customWidth="1"/>
    <col min="46" max="46" width="15.88671875" hidden="1" customWidth="1"/>
    <col min="47" max="47" width="28.77734375" bestFit="1" customWidth="1"/>
    <col min="48" max="48" width="43.5546875" bestFit="1" customWidth="1"/>
    <col min="49" max="49" width="11.109375" hidden="1" customWidth="1"/>
    <col min="50" max="51" width="17.6640625" hidden="1" customWidth="1"/>
    <col min="52" max="52" width="80" bestFit="1" customWidth="1"/>
    <col min="53" max="53" width="80.88671875" bestFit="1" customWidth="1"/>
    <col min="54" max="54" width="74.44140625" bestFit="1" customWidth="1"/>
    <col min="55" max="55" width="13.33203125" bestFit="1" customWidth="1"/>
    <col min="56" max="56" width="33.21875" bestFit="1" customWidth="1"/>
    <col min="57" max="57" width="15.21875" bestFit="1" customWidth="1"/>
    <col min="58" max="58" width="20.6640625" bestFit="1" customWidth="1"/>
    <col min="59" max="59" width="29.6640625" bestFit="1" customWidth="1"/>
  </cols>
  <sheetData>
    <row r="1" spans="1:59" x14ac:dyDescent="0.3">
      <c r="A1" t="s">
        <v>3515</v>
      </c>
      <c r="B1" t="s">
        <v>15</v>
      </c>
      <c r="C1" t="s">
        <v>3516</v>
      </c>
      <c r="D1" t="s">
        <v>3517</v>
      </c>
      <c r="E1" t="s">
        <v>3518</v>
      </c>
      <c r="F1" t="s">
        <v>3519</v>
      </c>
      <c r="G1" t="s">
        <v>3520</v>
      </c>
      <c r="H1" t="s">
        <v>3521</v>
      </c>
      <c r="I1" t="s">
        <v>3522</v>
      </c>
      <c r="J1" t="s">
        <v>3523</v>
      </c>
      <c r="K1" t="s">
        <v>42</v>
      </c>
      <c r="L1" t="s">
        <v>32</v>
      </c>
      <c r="M1" t="s">
        <v>3524</v>
      </c>
      <c r="N1" t="s">
        <v>31</v>
      </c>
      <c r="O1" t="s">
        <v>3525</v>
      </c>
      <c r="P1" t="s">
        <v>29</v>
      </c>
      <c r="Q1" t="s">
        <v>3526</v>
      </c>
      <c r="R1" t="s">
        <v>3527</v>
      </c>
      <c r="S1" t="s">
        <v>3528</v>
      </c>
      <c r="T1" t="s">
        <v>3529</v>
      </c>
      <c r="U1" t="s">
        <v>3530</v>
      </c>
      <c r="V1" t="s">
        <v>3531</v>
      </c>
      <c r="W1" t="s">
        <v>3532</v>
      </c>
      <c r="X1" t="s">
        <v>3533</v>
      </c>
      <c r="Y1" t="s">
        <v>3534</v>
      </c>
      <c r="Z1" t="s">
        <v>3535</v>
      </c>
      <c r="AA1" t="s">
        <v>3536</v>
      </c>
      <c r="AB1" t="s">
        <v>3537</v>
      </c>
      <c r="AC1" t="s">
        <v>35</v>
      </c>
      <c r="AD1" t="s">
        <v>3538</v>
      </c>
      <c r="AE1" t="s">
        <v>3539</v>
      </c>
      <c r="AF1" t="s">
        <v>36</v>
      </c>
      <c r="AG1" t="s">
        <v>3540</v>
      </c>
      <c r="AH1" t="s">
        <v>3541</v>
      </c>
      <c r="AI1" t="s">
        <v>3542</v>
      </c>
      <c r="AJ1" t="s">
        <v>3543</v>
      </c>
      <c r="AK1" s="6" t="s">
        <v>3544</v>
      </c>
      <c r="AL1" t="s">
        <v>20</v>
      </c>
      <c r="AM1" t="s">
        <v>21</v>
      </c>
      <c r="AN1" t="s">
        <v>3545</v>
      </c>
      <c r="AO1" t="s">
        <v>3546</v>
      </c>
      <c r="AP1" t="s">
        <v>3547</v>
      </c>
      <c r="AQ1" t="s">
        <v>3548</v>
      </c>
      <c r="AR1" t="s">
        <v>3549</v>
      </c>
      <c r="AS1" t="s">
        <v>3550</v>
      </c>
      <c r="AT1" t="s">
        <v>3551</v>
      </c>
      <c r="AU1" t="s">
        <v>27</v>
      </c>
      <c r="AV1" t="s">
        <v>3552</v>
      </c>
      <c r="AW1" t="s">
        <v>3553</v>
      </c>
      <c r="AX1" t="s">
        <v>3554</v>
      </c>
      <c r="AY1" t="s">
        <v>3555</v>
      </c>
      <c r="AZ1" t="s">
        <v>3556</v>
      </c>
      <c r="BA1" t="s">
        <v>3557</v>
      </c>
      <c r="BB1" t="s">
        <v>3558</v>
      </c>
      <c r="BC1" t="s">
        <v>3559</v>
      </c>
      <c r="BD1" t="s">
        <v>3560</v>
      </c>
      <c r="BE1" t="s">
        <v>3561</v>
      </c>
      <c r="BF1" t="s">
        <v>3562</v>
      </c>
      <c r="BG1" t="s">
        <v>3563</v>
      </c>
    </row>
    <row r="2" spans="1:59" x14ac:dyDescent="0.3">
      <c r="A2" t="s">
        <v>3564</v>
      </c>
      <c r="B2" t="s">
        <v>3565</v>
      </c>
      <c r="C2" t="s">
        <v>3566</v>
      </c>
      <c r="D2" t="s">
        <v>62</v>
      </c>
      <c r="E2" t="s">
        <v>62</v>
      </c>
      <c r="F2" t="s">
        <v>167</v>
      </c>
      <c r="G2" t="s">
        <v>3567</v>
      </c>
      <c r="H2" t="s">
        <v>62</v>
      </c>
      <c r="I2" t="s">
        <v>62</v>
      </c>
      <c r="J2" t="s">
        <v>63</v>
      </c>
      <c r="K2" t="s">
        <v>64</v>
      </c>
      <c r="L2" t="s">
        <v>3568</v>
      </c>
      <c r="M2" t="s">
        <v>3569</v>
      </c>
      <c r="N2" t="s">
        <v>3570</v>
      </c>
      <c r="O2" t="s">
        <v>3571</v>
      </c>
      <c r="P2" t="s">
        <v>3572</v>
      </c>
      <c r="Q2" t="s">
        <v>3573</v>
      </c>
      <c r="R2" t="s">
        <v>3574</v>
      </c>
      <c r="S2" t="s">
        <v>62</v>
      </c>
      <c r="T2" t="s">
        <v>62</v>
      </c>
      <c r="U2" t="s">
        <v>3575</v>
      </c>
      <c r="V2" t="s">
        <v>3576</v>
      </c>
      <c r="W2" t="s">
        <v>3577</v>
      </c>
      <c r="X2">
        <v>52</v>
      </c>
      <c r="Y2">
        <v>0</v>
      </c>
      <c r="Z2">
        <v>0</v>
      </c>
      <c r="AA2">
        <v>7</v>
      </c>
      <c r="AB2">
        <v>7</v>
      </c>
      <c r="AC2" t="s">
        <v>224</v>
      </c>
      <c r="AD2" t="s">
        <v>3578</v>
      </c>
      <c r="AE2" t="s">
        <v>3579</v>
      </c>
      <c r="AF2" t="s">
        <v>62</v>
      </c>
      <c r="AG2" t="s">
        <v>3580</v>
      </c>
      <c r="AH2" t="s">
        <v>3567</v>
      </c>
      <c r="AI2" t="s">
        <v>152</v>
      </c>
      <c r="AJ2" t="s">
        <v>3581</v>
      </c>
      <c r="AK2" s="6">
        <v>2023</v>
      </c>
      <c r="AL2">
        <v>16</v>
      </c>
      <c r="AM2">
        <v>22</v>
      </c>
      <c r="AN2" t="s">
        <v>62</v>
      </c>
      <c r="AP2" t="s">
        <v>62</v>
      </c>
      <c r="AQ2" t="s">
        <v>62</v>
      </c>
      <c r="AT2">
        <v>7477</v>
      </c>
      <c r="AU2" t="s">
        <v>170</v>
      </c>
      <c r="AV2" t="s">
        <v>3582</v>
      </c>
      <c r="AW2" t="s">
        <v>62</v>
      </c>
      <c r="AX2" s="5"/>
      <c r="AY2">
        <v>21</v>
      </c>
      <c r="AZ2" t="s">
        <v>3583</v>
      </c>
      <c r="BA2" t="s">
        <v>3584</v>
      </c>
      <c r="BB2" t="s">
        <v>3583</v>
      </c>
      <c r="BC2" t="s">
        <v>3585</v>
      </c>
      <c r="BD2" t="s">
        <v>3586</v>
      </c>
      <c r="BE2" s="5">
        <v>45396</v>
      </c>
      <c r="BF2" t="s">
        <v>3587</v>
      </c>
      <c r="BG2" t="s">
        <v>3588</v>
      </c>
    </row>
    <row r="3" spans="1:59" x14ac:dyDescent="0.3">
      <c r="A3" t="s">
        <v>3564</v>
      </c>
      <c r="B3" t="s">
        <v>3589</v>
      </c>
      <c r="C3" t="s">
        <v>3590</v>
      </c>
      <c r="D3" t="s">
        <v>62</v>
      </c>
      <c r="E3" t="s">
        <v>62</v>
      </c>
      <c r="F3" t="s">
        <v>3591</v>
      </c>
      <c r="G3" t="s">
        <v>3592</v>
      </c>
      <c r="H3" t="s">
        <v>62</v>
      </c>
      <c r="I3" t="s">
        <v>62</v>
      </c>
      <c r="J3" t="s">
        <v>63</v>
      </c>
      <c r="K3" t="s">
        <v>64</v>
      </c>
      <c r="L3" t="s">
        <v>3593</v>
      </c>
      <c r="M3" t="s">
        <v>3594</v>
      </c>
      <c r="N3" t="s">
        <v>3595</v>
      </c>
      <c r="O3" t="s">
        <v>3596</v>
      </c>
      <c r="P3" t="s">
        <v>3597</v>
      </c>
      <c r="Q3" t="s">
        <v>3598</v>
      </c>
      <c r="R3" t="s">
        <v>3599</v>
      </c>
      <c r="S3" t="s">
        <v>3600</v>
      </c>
      <c r="T3" t="s">
        <v>3601</v>
      </c>
      <c r="U3" t="s">
        <v>3602</v>
      </c>
      <c r="V3" t="s">
        <v>3603</v>
      </c>
      <c r="W3" t="s">
        <v>3604</v>
      </c>
      <c r="X3">
        <v>68</v>
      </c>
      <c r="Y3">
        <v>8</v>
      </c>
      <c r="Z3">
        <v>8</v>
      </c>
      <c r="AA3">
        <v>3</v>
      </c>
      <c r="AB3">
        <v>26</v>
      </c>
      <c r="AC3" t="s">
        <v>3605</v>
      </c>
      <c r="AD3" t="s">
        <v>3606</v>
      </c>
      <c r="AE3" t="s">
        <v>3607</v>
      </c>
      <c r="AF3" t="s">
        <v>3608</v>
      </c>
      <c r="AG3" t="s">
        <v>3609</v>
      </c>
      <c r="AH3" t="s">
        <v>3610</v>
      </c>
      <c r="AI3" t="s">
        <v>3611</v>
      </c>
      <c r="AJ3" t="s">
        <v>3612</v>
      </c>
      <c r="AK3" s="6">
        <v>2022</v>
      </c>
      <c r="AL3">
        <v>155</v>
      </c>
      <c r="AN3" t="s">
        <v>62</v>
      </c>
      <c r="AP3" t="s">
        <v>62</v>
      </c>
      <c r="AQ3" t="s">
        <v>62</v>
      </c>
      <c r="AT3">
        <v>111912</v>
      </c>
      <c r="AU3" t="s">
        <v>3613</v>
      </c>
      <c r="AV3" t="s">
        <v>3614</v>
      </c>
      <c r="AW3" t="s">
        <v>62</v>
      </c>
      <c r="AX3" s="5">
        <v>44562</v>
      </c>
      <c r="AY3">
        <v>14</v>
      </c>
      <c r="AZ3" t="s">
        <v>3615</v>
      </c>
      <c r="BA3" t="s">
        <v>3616</v>
      </c>
      <c r="BB3" t="s">
        <v>3617</v>
      </c>
      <c r="BC3" t="s">
        <v>3618</v>
      </c>
      <c r="BD3" t="s">
        <v>3619</v>
      </c>
      <c r="BE3" s="5">
        <v>45396</v>
      </c>
      <c r="BF3" t="s">
        <v>3620</v>
      </c>
      <c r="BG3" t="s">
        <v>3588</v>
      </c>
    </row>
    <row r="4" spans="1:59" x14ac:dyDescent="0.3">
      <c r="A4" t="s">
        <v>3564</v>
      </c>
      <c r="B4" t="s">
        <v>3621</v>
      </c>
      <c r="C4" t="s">
        <v>3622</v>
      </c>
      <c r="D4" t="s">
        <v>62</v>
      </c>
      <c r="E4" t="s">
        <v>62</v>
      </c>
      <c r="F4" t="s">
        <v>819</v>
      </c>
      <c r="G4" t="s">
        <v>3623</v>
      </c>
      <c r="H4" t="s">
        <v>62</v>
      </c>
      <c r="I4" t="s">
        <v>62</v>
      </c>
      <c r="J4" t="s">
        <v>63</v>
      </c>
      <c r="K4" t="s">
        <v>64</v>
      </c>
      <c r="L4" t="s">
        <v>3624</v>
      </c>
      <c r="M4" t="s">
        <v>3625</v>
      </c>
      <c r="N4" t="s">
        <v>3626</v>
      </c>
      <c r="O4" t="s">
        <v>3627</v>
      </c>
      <c r="P4" t="s">
        <v>3628</v>
      </c>
      <c r="Q4" t="s">
        <v>3629</v>
      </c>
      <c r="R4" t="s">
        <v>62</v>
      </c>
      <c r="S4" t="s">
        <v>62</v>
      </c>
      <c r="T4" t="s">
        <v>62</v>
      </c>
      <c r="U4" t="s">
        <v>3630</v>
      </c>
      <c r="V4" t="s">
        <v>3631</v>
      </c>
      <c r="W4" t="s">
        <v>3632</v>
      </c>
      <c r="X4">
        <v>25</v>
      </c>
      <c r="Y4">
        <v>0</v>
      </c>
      <c r="Z4">
        <v>0</v>
      </c>
      <c r="AA4">
        <v>3</v>
      </c>
      <c r="AB4">
        <v>3</v>
      </c>
      <c r="AC4" t="s">
        <v>3633</v>
      </c>
      <c r="AD4" t="s">
        <v>3634</v>
      </c>
      <c r="AE4" t="s">
        <v>3635</v>
      </c>
      <c r="AF4" t="s">
        <v>3636</v>
      </c>
      <c r="AG4" t="s">
        <v>3637</v>
      </c>
      <c r="AH4" t="s">
        <v>3638</v>
      </c>
      <c r="AI4" t="s">
        <v>131</v>
      </c>
      <c r="AJ4" t="s">
        <v>3639</v>
      </c>
      <c r="AK4" s="6">
        <v>2023</v>
      </c>
      <c r="AL4">
        <v>298</v>
      </c>
      <c r="AN4" t="s">
        <v>62</v>
      </c>
      <c r="AP4" t="s">
        <v>62</v>
      </c>
      <c r="AQ4" t="s">
        <v>62</v>
      </c>
      <c r="AT4">
        <v>113517</v>
      </c>
      <c r="AU4" t="s">
        <v>821</v>
      </c>
      <c r="AV4" t="s">
        <v>3640</v>
      </c>
      <c r="AW4" t="s">
        <v>62</v>
      </c>
      <c r="AX4" s="5">
        <v>45170</v>
      </c>
      <c r="AY4">
        <v>17</v>
      </c>
      <c r="AZ4" t="s">
        <v>3641</v>
      </c>
      <c r="BA4" t="s">
        <v>3584</v>
      </c>
      <c r="BB4" t="s">
        <v>3642</v>
      </c>
      <c r="BC4" t="s">
        <v>3643</v>
      </c>
      <c r="BD4" t="s">
        <v>3644</v>
      </c>
      <c r="BE4" s="5">
        <v>45396</v>
      </c>
      <c r="BF4" t="s">
        <v>3645</v>
      </c>
      <c r="BG4" t="s">
        <v>3588</v>
      </c>
    </row>
    <row r="5" spans="1:59" x14ac:dyDescent="0.3">
      <c r="A5" t="s">
        <v>3564</v>
      </c>
      <c r="B5" t="s">
        <v>3646</v>
      </c>
      <c r="C5" t="s">
        <v>3647</v>
      </c>
      <c r="D5" t="s">
        <v>62</v>
      </c>
      <c r="E5" t="s">
        <v>62</v>
      </c>
      <c r="F5" t="s">
        <v>3648</v>
      </c>
      <c r="G5" t="s">
        <v>3649</v>
      </c>
      <c r="H5" t="s">
        <v>62</v>
      </c>
      <c r="I5" t="s">
        <v>62</v>
      </c>
      <c r="J5" t="s">
        <v>63</v>
      </c>
      <c r="K5" t="s">
        <v>64</v>
      </c>
      <c r="L5" t="s">
        <v>3650</v>
      </c>
      <c r="M5" t="s">
        <v>3651</v>
      </c>
      <c r="N5" t="s">
        <v>3652</v>
      </c>
      <c r="O5" t="s">
        <v>3653</v>
      </c>
      <c r="P5" t="s">
        <v>3654</v>
      </c>
      <c r="Q5" t="s">
        <v>3655</v>
      </c>
      <c r="R5" t="s">
        <v>3656</v>
      </c>
      <c r="S5" t="s">
        <v>3657</v>
      </c>
      <c r="T5" t="s">
        <v>3658</v>
      </c>
      <c r="U5" t="s">
        <v>62</v>
      </c>
      <c r="V5" t="s">
        <v>62</v>
      </c>
      <c r="W5" t="s">
        <v>62</v>
      </c>
      <c r="X5">
        <v>48</v>
      </c>
      <c r="Y5">
        <v>4</v>
      </c>
      <c r="Z5">
        <v>4</v>
      </c>
      <c r="AA5">
        <v>8</v>
      </c>
      <c r="AB5">
        <v>19</v>
      </c>
      <c r="AC5" t="s">
        <v>224</v>
      </c>
      <c r="AD5" t="s">
        <v>3578</v>
      </c>
      <c r="AE5" t="s">
        <v>3579</v>
      </c>
      <c r="AF5" t="s">
        <v>62</v>
      </c>
      <c r="AG5" t="s">
        <v>3659</v>
      </c>
      <c r="AH5" t="s">
        <v>3660</v>
      </c>
      <c r="AI5" t="s">
        <v>3660</v>
      </c>
      <c r="AJ5" t="s">
        <v>3661</v>
      </c>
      <c r="AK5" s="6">
        <v>2023</v>
      </c>
      <c r="AL5">
        <v>13</v>
      </c>
      <c r="AM5">
        <v>2</v>
      </c>
      <c r="AN5" t="s">
        <v>62</v>
      </c>
      <c r="AP5" t="s">
        <v>62</v>
      </c>
      <c r="AQ5" t="s">
        <v>62</v>
      </c>
      <c r="AT5">
        <v>386</v>
      </c>
      <c r="AU5" t="s">
        <v>3662</v>
      </c>
      <c r="AV5" t="s">
        <v>3663</v>
      </c>
      <c r="AW5" t="s">
        <v>62</v>
      </c>
      <c r="AX5" s="5"/>
      <c r="AY5">
        <v>23</v>
      </c>
      <c r="AZ5" t="s">
        <v>3664</v>
      </c>
      <c r="BA5" t="s">
        <v>3584</v>
      </c>
      <c r="BB5" t="s">
        <v>3665</v>
      </c>
      <c r="BC5" t="s">
        <v>3666</v>
      </c>
      <c r="BD5" t="s">
        <v>3586</v>
      </c>
      <c r="BE5" s="5">
        <v>45396</v>
      </c>
      <c r="BF5" t="s">
        <v>3667</v>
      </c>
      <c r="BG5" t="s">
        <v>3588</v>
      </c>
    </row>
    <row r="6" spans="1:59" x14ac:dyDescent="0.3">
      <c r="A6" t="s">
        <v>3564</v>
      </c>
      <c r="B6" t="s">
        <v>3668</v>
      </c>
      <c r="C6" t="s">
        <v>3669</v>
      </c>
      <c r="D6" t="s">
        <v>62</v>
      </c>
      <c r="E6" t="s">
        <v>62</v>
      </c>
      <c r="F6" t="s">
        <v>1845</v>
      </c>
      <c r="G6" t="s">
        <v>3670</v>
      </c>
      <c r="H6" t="s">
        <v>62</v>
      </c>
      <c r="I6" t="s">
        <v>62</v>
      </c>
      <c r="J6" t="s">
        <v>63</v>
      </c>
      <c r="K6" t="s">
        <v>64</v>
      </c>
      <c r="L6" t="s">
        <v>3671</v>
      </c>
      <c r="M6" t="s">
        <v>3672</v>
      </c>
      <c r="N6" t="s">
        <v>3673</v>
      </c>
      <c r="O6" t="s">
        <v>3674</v>
      </c>
      <c r="P6" t="s">
        <v>3675</v>
      </c>
      <c r="Q6" t="s">
        <v>3676</v>
      </c>
      <c r="R6" t="s">
        <v>3677</v>
      </c>
      <c r="S6" t="s">
        <v>3678</v>
      </c>
      <c r="T6" t="s">
        <v>3679</v>
      </c>
      <c r="U6" t="s">
        <v>3680</v>
      </c>
      <c r="V6" t="s">
        <v>3681</v>
      </c>
      <c r="W6" t="s">
        <v>3682</v>
      </c>
      <c r="X6">
        <v>79</v>
      </c>
      <c r="Y6">
        <v>3</v>
      </c>
      <c r="Z6">
        <v>3</v>
      </c>
      <c r="AA6">
        <v>0</v>
      </c>
      <c r="AB6">
        <v>3</v>
      </c>
      <c r="AC6" t="s">
        <v>3683</v>
      </c>
      <c r="AD6" t="s">
        <v>3606</v>
      </c>
      <c r="AE6" t="s">
        <v>3684</v>
      </c>
      <c r="AF6" t="s">
        <v>3685</v>
      </c>
      <c r="AG6" t="s">
        <v>3686</v>
      </c>
      <c r="AH6" t="s">
        <v>3687</v>
      </c>
      <c r="AI6" t="s">
        <v>1149</v>
      </c>
      <c r="AJ6" t="s">
        <v>3688</v>
      </c>
      <c r="AK6" s="6">
        <v>2021</v>
      </c>
      <c r="AL6">
        <v>5</v>
      </c>
      <c r="AM6">
        <v>1</v>
      </c>
      <c r="AN6" t="s">
        <v>62</v>
      </c>
      <c r="AP6" t="s">
        <v>62</v>
      </c>
      <c r="AQ6" t="s">
        <v>62</v>
      </c>
      <c r="AR6">
        <v>32</v>
      </c>
      <c r="AS6">
        <v>43</v>
      </c>
      <c r="AU6" t="s">
        <v>1846</v>
      </c>
      <c r="AV6" t="s">
        <v>3689</v>
      </c>
      <c r="AW6" t="s">
        <v>62</v>
      </c>
      <c r="AX6" s="5"/>
      <c r="AY6">
        <v>12</v>
      </c>
      <c r="AZ6" t="s">
        <v>3690</v>
      </c>
      <c r="BA6" t="s">
        <v>3691</v>
      </c>
      <c r="BB6" t="s">
        <v>3692</v>
      </c>
      <c r="BC6" t="s">
        <v>3693</v>
      </c>
      <c r="BD6" t="s">
        <v>3586</v>
      </c>
      <c r="BE6" s="5">
        <v>45396</v>
      </c>
      <c r="BF6" t="s">
        <v>3694</v>
      </c>
      <c r="BG6" t="s">
        <v>3588</v>
      </c>
    </row>
    <row r="7" spans="1:59" x14ac:dyDescent="0.3">
      <c r="A7" t="s">
        <v>3564</v>
      </c>
      <c r="B7" t="s">
        <v>3695</v>
      </c>
      <c r="C7" t="s">
        <v>3696</v>
      </c>
      <c r="D7" t="s">
        <v>62</v>
      </c>
      <c r="E7" t="s">
        <v>62</v>
      </c>
      <c r="F7" t="s">
        <v>3697</v>
      </c>
      <c r="G7" t="s">
        <v>3567</v>
      </c>
      <c r="H7" t="s">
        <v>62</v>
      </c>
      <c r="I7" t="s">
        <v>62</v>
      </c>
      <c r="J7" t="s">
        <v>63</v>
      </c>
      <c r="K7" t="s">
        <v>64</v>
      </c>
      <c r="L7" t="s">
        <v>3698</v>
      </c>
      <c r="M7" t="s">
        <v>3699</v>
      </c>
      <c r="N7" t="s">
        <v>3700</v>
      </c>
      <c r="O7" t="s">
        <v>3701</v>
      </c>
      <c r="P7" t="s">
        <v>3702</v>
      </c>
      <c r="Q7" t="s">
        <v>3703</v>
      </c>
      <c r="R7" t="s">
        <v>3704</v>
      </c>
      <c r="S7" t="s">
        <v>62</v>
      </c>
      <c r="T7" t="s">
        <v>3705</v>
      </c>
      <c r="U7" t="s">
        <v>3706</v>
      </c>
      <c r="V7" t="s">
        <v>3707</v>
      </c>
      <c r="W7" t="s">
        <v>3708</v>
      </c>
      <c r="X7">
        <v>21</v>
      </c>
      <c r="Y7">
        <v>5</v>
      </c>
      <c r="Z7">
        <v>5</v>
      </c>
      <c r="AA7">
        <v>5</v>
      </c>
      <c r="AB7">
        <v>12</v>
      </c>
      <c r="AC7" t="s">
        <v>224</v>
      </c>
      <c r="AD7" t="s">
        <v>3578</v>
      </c>
      <c r="AE7" t="s">
        <v>3579</v>
      </c>
      <c r="AF7" t="s">
        <v>62</v>
      </c>
      <c r="AG7" t="s">
        <v>3580</v>
      </c>
      <c r="AH7" t="s">
        <v>3567</v>
      </c>
      <c r="AI7" t="s">
        <v>152</v>
      </c>
      <c r="AJ7" t="s">
        <v>3709</v>
      </c>
      <c r="AK7" s="6">
        <v>2019</v>
      </c>
      <c r="AL7">
        <v>12</v>
      </c>
      <c r="AM7">
        <v>13</v>
      </c>
      <c r="AN7" t="s">
        <v>62</v>
      </c>
      <c r="AP7" t="s">
        <v>62</v>
      </c>
      <c r="AQ7" t="s">
        <v>62</v>
      </c>
      <c r="AT7">
        <v>2471</v>
      </c>
      <c r="AU7" t="s">
        <v>2114</v>
      </c>
      <c r="AV7" t="s">
        <v>3710</v>
      </c>
      <c r="AW7" t="s">
        <v>62</v>
      </c>
      <c r="AX7" s="5"/>
      <c r="AY7">
        <v>18</v>
      </c>
      <c r="AZ7" t="s">
        <v>3583</v>
      </c>
      <c r="BA7" t="s">
        <v>3584</v>
      </c>
      <c r="BB7" t="s">
        <v>3583</v>
      </c>
      <c r="BC7" t="s">
        <v>3711</v>
      </c>
      <c r="BD7" t="s">
        <v>3712</v>
      </c>
      <c r="BE7" s="5">
        <v>45396</v>
      </c>
      <c r="BF7" t="s">
        <v>3713</v>
      </c>
      <c r="BG7" t="s">
        <v>3588</v>
      </c>
    </row>
    <row r="8" spans="1:59" x14ac:dyDescent="0.3">
      <c r="A8" t="s">
        <v>3564</v>
      </c>
      <c r="B8" t="s">
        <v>3714</v>
      </c>
      <c r="C8" t="s">
        <v>3715</v>
      </c>
      <c r="D8" t="s">
        <v>62</v>
      </c>
      <c r="E8" t="s">
        <v>62</v>
      </c>
      <c r="F8" t="s">
        <v>135</v>
      </c>
      <c r="G8" t="s">
        <v>3716</v>
      </c>
      <c r="H8" t="s">
        <v>62</v>
      </c>
      <c r="I8" t="s">
        <v>62</v>
      </c>
      <c r="J8" t="s">
        <v>63</v>
      </c>
      <c r="K8" t="s">
        <v>64</v>
      </c>
      <c r="L8" t="s">
        <v>3717</v>
      </c>
      <c r="M8" t="s">
        <v>3718</v>
      </c>
      <c r="N8" t="s">
        <v>3719</v>
      </c>
      <c r="O8" t="s">
        <v>3720</v>
      </c>
      <c r="P8" t="s">
        <v>3721</v>
      </c>
      <c r="Q8" t="s">
        <v>3722</v>
      </c>
      <c r="R8" t="s">
        <v>3723</v>
      </c>
      <c r="S8" t="s">
        <v>62</v>
      </c>
      <c r="T8" t="s">
        <v>3724</v>
      </c>
      <c r="U8" t="s">
        <v>62</v>
      </c>
      <c r="V8" t="s">
        <v>62</v>
      </c>
      <c r="W8" t="s">
        <v>62</v>
      </c>
      <c r="X8">
        <v>87</v>
      </c>
      <c r="Y8">
        <v>3</v>
      </c>
      <c r="Z8">
        <v>3</v>
      </c>
      <c r="AA8">
        <v>15</v>
      </c>
      <c r="AB8">
        <v>16</v>
      </c>
      <c r="AC8" t="s">
        <v>224</v>
      </c>
      <c r="AD8" t="s">
        <v>3578</v>
      </c>
      <c r="AE8" t="s">
        <v>3579</v>
      </c>
      <c r="AF8" t="s">
        <v>62</v>
      </c>
      <c r="AG8" t="s">
        <v>3725</v>
      </c>
      <c r="AH8" t="s">
        <v>3726</v>
      </c>
      <c r="AI8" t="s">
        <v>147</v>
      </c>
      <c r="AJ8" t="s">
        <v>3727</v>
      </c>
      <c r="AK8" s="6">
        <v>2023</v>
      </c>
      <c r="AL8">
        <v>15</v>
      </c>
      <c r="AM8">
        <v>12</v>
      </c>
      <c r="AN8" t="s">
        <v>62</v>
      </c>
      <c r="AP8" t="s">
        <v>62</v>
      </c>
      <c r="AQ8" t="s">
        <v>62</v>
      </c>
      <c r="AT8">
        <v>9460</v>
      </c>
      <c r="AU8" t="s">
        <v>138</v>
      </c>
      <c r="AV8" t="s">
        <v>3728</v>
      </c>
      <c r="AW8" t="s">
        <v>62</v>
      </c>
      <c r="AX8" s="5"/>
      <c r="AY8">
        <v>33</v>
      </c>
      <c r="AZ8" t="s">
        <v>3729</v>
      </c>
      <c r="BA8" t="s">
        <v>3616</v>
      </c>
      <c r="BB8" t="s">
        <v>3730</v>
      </c>
      <c r="BC8" t="s">
        <v>3731</v>
      </c>
      <c r="BD8" t="s">
        <v>3586</v>
      </c>
      <c r="BE8" s="5">
        <v>45396</v>
      </c>
      <c r="BF8" t="s">
        <v>3732</v>
      </c>
      <c r="BG8" t="s">
        <v>3588</v>
      </c>
    </row>
    <row r="9" spans="1:59" x14ac:dyDescent="0.3">
      <c r="A9" t="s">
        <v>3564</v>
      </c>
      <c r="B9" t="s">
        <v>3733</v>
      </c>
      <c r="C9" t="s">
        <v>3734</v>
      </c>
      <c r="D9" t="s">
        <v>62</v>
      </c>
      <c r="E9" t="s">
        <v>62</v>
      </c>
      <c r="F9" t="s">
        <v>3735</v>
      </c>
      <c r="G9" t="s">
        <v>3567</v>
      </c>
      <c r="H9" t="s">
        <v>62</v>
      </c>
      <c r="I9" t="s">
        <v>62</v>
      </c>
      <c r="J9" t="s">
        <v>63</v>
      </c>
      <c r="K9" t="s">
        <v>64</v>
      </c>
      <c r="L9" t="s">
        <v>3736</v>
      </c>
      <c r="M9" t="s">
        <v>3737</v>
      </c>
      <c r="N9" t="s">
        <v>3738</v>
      </c>
      <c r="O9" t="s">
        <v>3739</v>
      </c>
      <c r="P9" t="s">
        <v>3740</v>
      </c>
      <c r="Q9" t="s">
        <v>3741</v>
      </c>
      <c r="R9" t="s">
        <v>3742</v>
      </c>
      <c r="S9" t="s">
        <v>3743</v>
      </c>
      <c r="T9" t="s">
        <v>3744</v>
      </c>
      <c r="U9" t="s">
        <v>62</v>
      </c>
      <c r="V9" t="s">
        <v>62</v>
      </c>
      <c r="W9" t="s">
        <v>62</v>
      </c>
      <c r="X9">
        <v>38</v>
      </c>
      <c r="Y9">
        <v>29</v>
      </c>
      <c r="Z9">
        <v>29</v>
      </c>
      <c r="AA9">
        <v>7</v>
      </c>
      <c r="AB9">
        <v>31</v>
      </c>
      <c r="AC9" t="s">
        <v>224</v>
      </c>
      <c r="AD9" t="s">
        <v>3578</v>
      </c>
      <c r="AE9" t="s">
        <v>3579</v>
      </c>
      <c r="AF9" t="s">
        <v>3580</v>
      </c>
      <c r="AG9" t="s">
        <v>62</v>
      </c>
      <c r="AH9" t="s">
        <v>3567</v>
      </c>
      <c r="AI9" t="s">
        <v>152</v>
      </c>
      <c r="AJ9" t="s">
        <v>3745</v>
      </c>
      <c r="AK9" s="6">
        <v>2018</v>
      </c>
      <c r="AL9">
        <v>11</v>
      </c>
      <c r="AM9">
        <v>7</v>
      </c>
      <c r="AN9" t="s">
        <v>62</v>
      </c>
      <c r="AP9" t="s">
        <v>62</v>
      </c>
      <c r="AQ9" t="s">
        <v>62</v>
      </c>
      <c r="AT9">
        <v>1719</v>
      </c>
      <c r="AU9" t="s">
        <v>3151</v>
      </c>
      <c r="AV9" t="s">
        <v>3746</v>
      </c>
      <c r="AW9" t="s">
        <v>62</v>
      </c>
      <c r="AX9" s="5"/>
      <c r="AY9">
        <v>15</v>
      </c>
      <c r="AZ9" t="s">
        <v>3583</v>
      </c>
      <c r="BA9" t="s">
        <v>3584</v>
      </c>
      <c r="BB9" t="s">
        <v>3583</v>
      </c>
      <c r="BC9" t="s">
        <v>3747</v>
      </c>
      <c r="BD9" t="s">
        <v>3586</v>
      </c>
      <c r="BE9" s="5">
        <v>45396</v>
      </c>
      <c r="BF9" t="s">
        <v>3748</v>
      </c>
      <c r="BG9" t="s">
        <v>3588</v>
      </c>
    </row>
    <row r="10" spans="1:59" x14ac:dyDescent="0.3">
      <c r="A10" t="s">
        <v>3564</v>
      </c>
      <c r="B10" t="s">
        <v>3749</v>
      </c>
      <c r="C10" t="s">
        <v>3750</v>
      </c>
      <c r="D10" t="s">
        <v>62</v>
      </c>
      <c r="E10" t="s">
        <v>62</v>
      </c>
      <c r="F10" t="s">
        <v>3421</v>
      </c>
      <c r="G10" t="s">
        <v>3567</v>
      </c>
      <c r="H10" t="s">
        <v>62</v>
      </c>
      <c r="I10" t="s">
        <v>62</v>
      </c>
      <c r="J10" t="s">
        <v>63</v>
      </c>
      <c r="K10" t="s">
        <v>64</v>
      </c>
      <c r="L10" t="s">
        <v>3751</v>
      </c>
      <c r="M10" t="s">
        <v>3752</v>
      </c>
      <c r="N10" t="s">
        <v>3753</v>
      </c>
      <c r="O10" t="s">
        <v>3754</v>
      </c>
      <c r="P10" t="s">
        <v>3755</v>
      </c>
      <c r="Q10" t="s">
        <v>3756</v>
      </c>
      <c r="R10" t="s">
        <v>3757</v>
      </c>
      <c r="S10" t="s">
        <v>62</v>
      </c>
      <c r="T10" t="s">
        <v>62</v>
      </c>
      <c r="U10" t="s">
        <v>3758</v>
      </c>
      <c r="V10" t="s">
        <v>3759</v>
      </c>
      <c r="W10" t="s">
        <v>3760</v>
      </c>
      <c r="X10">
        <v>27</v>
      </c>
      <c r="Y10">
        <v>8</v>
      </c>
      <c r="Z10">
        <v>8</v>
      </c>
      <c r="AA10">
        <v>2</v>
      </c>
      <c r="AB10">
        <v>19</v>
      </c>
      <c r="AC10" t="s">
        <v>224</v>
      </c>
      <c r="AD10" t="s">
        <v>3578</v>
      </c>
      <c r="AE10" t="s">
        <v>3579</v>
      </c>
      <c r="AF10" t="s">
        <v>62</v>
      </c>
      <c r="AG10" t="s">
        <v>3580</v>
      </c>
      <c r="AH10" t="s">
        <v>3567</v>
      </c>
      <c r="AI10" t="s">
        <v>152</v>
      </c>
      <c r="AJ10" t="s">
        <v>3745</v>
      </c>
      <c r="AK10" s="6">
        <v>2016</v>
      </c>
      <c r="AL10">
        <v>9</v>
      </c>
      <c r="AM10">
        <v>7</v>
      </c>
      <c r="AN10" t="s">
        <v>62</v>
      </c>
      <c r="AP10" t="s">
        <v>62</v>
      </c>
      <c r="AQ10" t="s">
        <v>62</v>
      </c>
      <c r="AT10">
        <v>551</v>
      </c>
      <c r="AU10" t="s">
        <v>3423</v>
      </c>
      <c r="AV10" t="s">
        <v>3761</v>
      </c>
      <c r="AW10" t="s">
        <v>62</v>
      </c>
      <c r="AX10" s="5"/>
      <c r="AY10">
        <v>9</v>
      </c>
      <c r="AZ10" t="s">
        <v>3583</v>
      </c>
      <c r="BA10" t="s">
        <v>3584</v>
      </c>
      <c r="BB10" t="s">
        <v>3583</v>
      </c>
      <c r="BC10" t="s">
        <v>3762</v>
      </c>
      <c r="BD10" t="s">
        <v>3763</v>
      </c>
      <c r="BE10" s="5">
        <v>45396</v>
      </c>
      <c r="BF10" t="s">
        <v>3764</v>
      </c>
      <c r="BG10" t="s">
        <v>3588</v>
      </c>
    </row>
    <row r="11" spans="1:59" x14ac:dyDescent="0.3">
      <c r="A11" t="s">
        <v>3564</v>
      </c>
      <c r="B11" t="s">
        <v>3765</v>
      </c>
      <c r="C11" t="s">
        <v>3766</v>
      </c>
      <c r="D11" t="s">
        <v>62</v>
      </c>
      <c r="E11" t="s">
        <v>62</v>
      </c>
      <c r="F11" t="s">
        <v>3767</v>
      </c>
      <c r="G11" t="s">
        <v>3567</v>
      </c>
      <c r="H11" t="s">
        <v>62</v>
      </c>
      <c r="I11" t="s">
        <v>62</v>
      </c>
      <c r="J11" t="s">
        <v>63</v>
      </c>
      <c r="K11" t="s">
        <v>64</v>
      </c>
      <c r="L11" t="s">
        <v>3768</v>
      </c>
      <c r="M11" t="s">
        <v>62</v>
      </c>
      <c r="N11" t="s">
        <v>3769</v>
      </c>
      <c r="O11" t="s">
        <v>3770</v>
      </c>
      <c r="P11" t="s">
        <v>62</v>
      </c>
      <c r="Q11" t="s">
        <v>3771</v>
      </c>
      <c r="R11" t="s">
        <v>3772</v>
      </c>
      <c r="S11" t="s">
        <v>62</v>
      </c>
      <c r="T11" t="s">
        <v>62</v>
      </c>
      <c r="U11" t="s">
        <v>3773</v>
      </c>
      <c r="V11" t="s">
        <v>3774</v>
      </c>
      <c r="W11" t="s">
        <v>3775</v>
      </c>
      <c r="X11">
        <v>19</v>
      </c>
      <c r="Y11">
        <v>3</v>
      </c>
      <c r="Z11">
        <v>3</v>
      </c>
      <c r="AA11">
        <v>0</v>
      </c>
      <c r="AB11">
        <v>9</v>
      </c>
      <c r="AC11" t="s">
        <v>224</v>
      </c>
      <c r="AD11" t="s">
        <v>3578</v>
      </c>
      <c r="AE11" t="s">
        <v>3579</v>
      </c>
      <c r="AF11" t="s">
        <v>62</v>
      </c>
      <c r="AG11" t="s">
        <v>3580</v>
      </c>
      <c r="AH11" t="s">
        <v>3567</v>
      </c>
      <c r="AI11" t="s">
        <v>152</v>
      </c>
      <c r="AJ11" t="s">
        <v>3661</v>
      </c>
      <c r="AK11" s="6">
        <v>2022</v>
      </c>
      <c r="AL11">
        <v>15</v>
      </c>
      <c r="AM11">
        <v>4</v>
      </c>
      <c r="AN11" t="s">
        <v>62</v>
      </c>
      <c r="AP11" t="s">
        <v>62</v>
      </c>
      <c r="AQ11" t="s">
        <v>62</v>
      </c>
      <c r="AT11">
        <v>1288</v>
      </c>
      <c r="AU11" t="s">
        <v>687</v>
      </c>
      <c r="AV11" t="s">
        <v>3776</v>
      </c>
      <c r="AW11" t="s">
        <v>62</v>
      </c>
      <c r="AX11" s="5"/>
      <c r="AY11">
        <v>13</v>
      </c>
      <c r="AZ11" t="s">
        <v>3583</v>
      </c>
      <c r="BA11" t="s">
        <v>3584</v>
      </c>
      <c r="BB11" t="s">
        <v>3583</v>
      </c>
      <c r="BC11" t="s">
        <v>3777</v>
      </c>
      <c r="BD11" t="s">
        <v>3586</v>
      </c>
      <c r="BE11" s="5">
        <v>45396</v>
      </c>
      <c r="BF11" t="s">
        <v>3778</v>
      </c>
      <c r="BG11" t="s">
        <v>3588</v>
      </c>
    </row>
    <row r="12" spans="1:59" x14ac:dyDescent="0.3">
      <c r="A12" t="s">
        <v>3564</v>
      </c>
      <c r="B12" t="s">
        <v>3779</v>
      </c>
      <c r="C12" t="s">
        <v>3780</v>
      </c>
      <c r="D12" t="s">
        <v>62</v>
      </c>
      <c r="E12" t="s">
        <v>62</v>
      </c>
      <c r="F12" t="s">
        <v>3781</v>
      </c>
      <c r="G12" t="s">
        <v>3716</v>
      </c>
      <c r="H12" t="s">
        <v>62</v>
      </c>
      <c r="I12" t="s">
        <v>62</v>
      </c>
      <c r="J12" t="s">
        <v>63</v>
      </c>
      <c r="K12" t="s">
        <v>64</v>
      </c>
      <c r="L12" t="s">
        <v>3782</v>
      </c>
      <c r="M12" t="s">
        <v>3783</v>
      </c>
      <c r="N12" t="s">
        <v>3784</v>
      </c>
      <c r="O12" t="s">
        <v>3785</v>
      </c>
      <c r="P12" t="s">
        <v>3786</v>
      </c>
      <c r="Q12" t="s">
        <v>3787</v>
      </c>
      <c r="R12" t="s">
        <v>3788</v>
      </c>
      <c r="S12" t="s">
        <v>3789</v>
      </c>
      <c r="T12" t="s">
        <v>3790</v>
      </c>
      <c r="U12" t="s">
        <v>3791</v>
      </c>
      <c r="V12" t="s">
        <v>3792</v>
      </c>
      <c r="W12" t="s">
        <v>3793</v>
      </c>
      <c r="X12">
        <v>71</v>
      </c>
      <c r="Y12">
        <v>13</v>
      </c>
      <c r="Z12">
        <v>13</v>
      </c>
      <c r="AA12">
        <v>8</v>
      </c>
      <c r="AB12">
        <v>23</v>
      </c>
      <c r="AC12" t="s">
        <v>224</v>
      </c>
      <c r="AD12" t="s">
        <v>3578</v>
      </c>
      <c r="AE12" t="s">
        <v>3579</v>
      </c>
      <c r="AF12" t="s">
        <v>62</v>
      </c>
      <c r="AG12" t="s">
        <v>3725</v>
      </c>
      <c r="AH12" t="s">
        <v>3726</v>
      </c>
      <c r="AI12" t="s">
        <v>147</v>
      </c>
      <c r="AJ12" t="s">
        <v>3794</v>
      </c>
      <c r="AK12" s="6">
        <v>2021</v>
      </c>
      <c r="AL12">
        <v>13</v>
      </c>
      <c r="AM12">
        <v>23</v>
      </c>
      <c r="AN12" t="s">
        <v>62</v>
      </c>
      <c r="AP12" t="s">
        <v>62</v>
      </c>
      <c r="AQ12" t="s">
        <v>62</v>
      </c>
      <c r="AT12">
        <v>12952</v>
      </c>
      <c r="AU12" t="s">
        <v>591</v>
      </c>
      <c r="AV12" t="s">
        <v>3795</v>
      </c>
      <c r="AW12" t="s">
        <v>62</v>
      </c>
      <c r="AX12" s="5"/>
      <c r="AY12">
        <v>20</v>
      </c>
      <c r="AZ12" t="s">
        <v>3729</v>
      </c>
      <c r="BA12" t="s">
        <v>3616</v>
      </c>
      <c r="BB12" t="s">
        <v>3730</v>
      </c>
      <c r="BC12" t="s">
        <v>3796</v>
      </c>
      <c r="BD12" t="s">
        <v>3586</v>
      </c>
      <c r="BE12" s="5">
        <v>45396</v>
      </c>
      <c r="BF12" t="s">
        <v>3797</v>
      </c>
      <c r="BG12" t="s">
        <v>3588</v>
      </c>
    </row>
    <row r="13" spans="1:59" x14ac:dyDescent="0.3">
      <c r="A13" t="s">
        <v>3564</v>
      </c>
      <c r="B13" t="s">
        <v>3798</v>
      </c>
      <c r="C13" t="s">
        <v>3799</v>
      </c>
      <c r="D13" t="s">
        <v>62</v>
      </c>
      <c r="E13" t="s">
        <v>62</v>
      </c>
      <c r="F13" t="s">
        <v>3800</v>
      </c>
      <c r="G13" t="s">
        <v>3716</v>
      </c>
      <c r="H13" t="s">
        <v>62</v>
      </c>
      <c r="I13" t="s">
        <v>62</v>
      </c>
      <c r="J13" t="s">
        <v>63</v>
      </c>
      <c r="K13" t="s">
        <v>64</v>
      </c>
      <c r="L13" t="s">
        <v>3801</v>
      </c>
      <c r="M13" t="s">
        <v>3802</v>
      </c>
      <c r="N13" t="s">
        <v>3803</v>
      </c>
      <c r="O13" t="s">
        <v>3804</v>
      </c>
      <c r="P13" t="s">
        <v>3805</v>
      </c>
      <c r="Q13" t="s">
        <v>3806</v>
      </c>
      <c r="R13" t="s">
        <v>3807</v>
      </c>
      <c r="S13" t="s">
        <v>3808</v>
      </c>
      <c r="T13" t="s">
        <v>3809</v>
      </c>
      <c r="U13" t="s">
        <v>3810</v>
      </c>
      <c r="V13" t="s">
        <v>3811</v>
      </c>
      <c r="W13" t="s">
        <v>3812</v>
      </c>
      <c r="X13">
        <v>35</v>
      </c>
      <c r="Y13">
        <v>20</v>
      </c>
      <c r="Z13">
        <v>22</v>
      </c>
      <c r="AA13">
        <v>2</v>
      </c>
      <c r="AB13">
        <v>21</v>
      </c>
      <c r="AC13" t="s">
        <v>224</v>
      </c>
      <c r="AD13" t="s">
        <v>3578</v>
      </c>
      <c r="AE13" t="s">
        <v>3579</v>
      </c>
      <c r="AF13" t="s">
        <v>62</v>
      </c>
      <c r="AG13" t="s">
        <v>3725</v>
      </c>
      <c r="AH13" t="s">
        <v>3726</v>
      </c>
      <c r="AI13" t="s">
        <v>147</v>
      </c>
      <c r="AJ13" t="s">
        <v>3794</v>
      </c>
      <c r="AK13" s="6">
        <v>2018</v>
      </c>
      <c r="AL13">
        <v>10</v>
      </c>
      <c r="AM13">
        <v>12</v>
      </c>
      <c r="AN13" t="s">
        <v>62</v>
      </c>
      <c r="AP13" t="s">
        <v>62</v>
      </c>
      <c r="AQ13" t="s">
        <v>62</v>
      </c>
      <c r="AT13">
        <v>4373</v>
      </c>
      <c r="AU13" t="s">
        <v>2442</v>
      </c>
      <c r="AV13" t="s">
        <v>3813</v>
      </c>
      <c r="AW13" t="s">
        <v>62</v>
      </c>
      <c r="AX13" s="5"/>
      <c r="AY13">
        <v>15</v>
      </c>
      <c r="AZ13" t="s">
        <v>3729</v>
      </c>
      <c r="BA13" t="s">
        <v>3616</v>
      </c>
      <c r="BB13" t="s">
        <v>3730</v>
      </c>
      <c r="BC13" t="s">
        <v>3814</v>
      </c>
      <c r="BD13" t="s">
        <v>3815</v>
      </c>
      <c r="BE13" s="5">
        <v>45396</v>
      </c>
      <c r="BF13" t="s">
        <v>3816</v>
      </c>
      <c r="BG13" t="s">
        <v>3588</v>
      </c>
    </row>
    <row r="14" spans="1:59" x14ac:dyDescent="0.3">
      <c r="A14" t="s">
        <v>3564</v>
      </c>
      <c r="B14" t="s">
        <v>3817</v>
      </c>
      <c r="C14" t="s">
        <v>3818</v>
      </c>
      <c r="D14" t="s">
        <v>62</v>
      </c>
      <c r="E14" t="s">
        <v>62</v>
      </c>
      <c r="F14" t="s">
        <v>3819</v>
      </c>
      <c r="G14" t="s">
        <v>3820</v>
      </c>
      <c r="H14" t="s">
        <v>62</v>
      </c>
      <c r="I14" t="s">
        <v>62</v>
      </c>
      <c r="J14" t="s">
        <v>63</v>
      </c>
      <c r="K14" t="s">
        <v>64</v>
      </c>
      <c r="L14" t="s">
        <v>3821</v>
      </c>
      <c r="M14" t="s">
        <v>62</v>
      </c>
      <c r="N14" t="s">
        <v>3822</v>
      </c>
      <c r="O14" t="s">
        <v>3823</v>
      </c>
      <c r="P14" t="s">
        <v>3824</v>
      </c>
      <c r="Q14" t="s">
        <v>3825</v>
      </c>
      <c r="R14" t="s">
        <v>3826</v>
      </c>
      <c r="S14" t="s">
        <v>62</v>
      </c>
      <c r="T14" t="s">
        <v>3827</v>
      </c>
      <c r="U14" t="s">
        <v>62</v>
      </c>
      <c r="V14" t="s">
        <v>62</v>
      </c>
      <c r="W14" t="s">
        <v>62</v>
      </c>
      <c r="X14">
        <v>26</v>
      </c>
      <c r="Y14">
        <v>4</v>
      </c>
      <c r="Z14">
        <v>4</v>
      </c>
      <c r="AA14">
        <v>1</v>
      </c>
      <c r="AB14">
        <v>7</v>
      </c>
      <c r="AC14" t="s">
        <v>3605</v>
      </c>
      <c r="AD14" t="s">
        <v>3606</v>
      </c>
      <c r="AE14" t="s">
        <v>3607</v>
      </c>
      <c r="AF14" t="s">
        <v>3828</v>
      </c>
      <c r="AG14" t="s">
        <v>3829</v>
      </c>
      <c r="AH14" t="s">
        <v>3830</v>
      </c>
      <c r="AI14" t="s">
        <v>3831</v>
      </c>
      <c r="AJ14" t="s">
        <v>3794</v>
      </c>
      <c r="AK14" s="6">
        <v>2021</v>
      </c>
      <c r="AL14">
        <v>230</v>
      </c>
      <c r="AN14" t="s">
        <v>62</v>
      </c>
      <c r="AP14" t="s">
        <v>62</v>
      </c>
      <c r="AQ14" t="s">
        <v>62</v>
      </c>
      <c r="AR14">
        <v>376</v>
      </c>
      <c r="AS14">
        <v>389</v>
      </c>
      <c r="AU14" t="s">
        <v>3832</v>
      </c>
      <c r="AV14" t="s">
        <v>3833</v>
      </c>
      <c r="AW14" t="s">
        <v>62</v>
      </c>
      <c r="AX14" s="5">
        <v>44470</v>
      </c>
      <c r="AY14">
        <v>14</v>
      </c>
      <c r="AZ14" t="s">
        <v>3583</v>
      </c>
      <c r="BA14" t="s">
        <v>3584</v>
      </c>
      <c r="BB14" t="s">
        <v>3583</v>
      </c>
      <c r="BC14" t="s">
        <v>3834</v>
      </c>
      <c r="BD14" t="s">
        <v>3644</v>
      </c>
      <c r="BE14" s="5">
        <v>45396</v>
      </c>
      <c r="BF14" t="s">
        <v>3835</v>
      </c>
      <c r="BG14" t="s">
        <v>3588</v>
      </c>
    </row>
    <row r="15" spans="1:59" x14ac:dyDescent="0.3">
      <c r="A15" t="s">
        <v>3564</v>
      </c>
      <c r="B15" t="s">
        <v>3836</v>
      </c>
      <c r="C15" t="s">
        <v>3837</v>
      </c>
      <c r="D15" t="s">
        <v>62</v>
      </c>
      <c r="E15" t="s">
        <v>62</v>
      </c>
      <c r="F15" t="s">
        <v>3838</v>
      </c>
      <c r="G15" t="s">
        <v>3567</v>
      </c>
      <c r="H15" t="s">
        <v>62</v>
      </c>
      <c r="I15" t="s">
        <v>62</v>
      </c>
      <c r="J15" t="s">
        <v>63</v>
      </c>
      <c r="K15" t="s">
        <v>64</v>
      </c>
      <c r="L15" t="s">
        <v>3839</v>
      </c>
      <c r="M15" t="s">
        <v>3840</v>
      </c>
      <c r="N15" t="s">
        <v>3841</v>
      </c>
      <c r="O15" t="s">
        <v>3842</v>
      </c>
      <c r="P15" t="s">
        <v>3843</v>
      </c>
      <c r="Q15" t="s">
        <v>3844</v>
      </c>
      <c r="R15" t="s">
        <v>3845</v>
      </c>
      <c r="S15" t="s">
        <v>3846</v>
      </c>
      <c r="T15" t="s">
        <v>3847</v>
      </c>
      <c r="U15" t="s">
        <v>3848</v>
      </c>
      <c r="V15" t="s">
        <v>3849</v>
      </c>
      <c r="W15" t="s">
        <v>3850</v>
      </c>
      <c r="X15">
        <v>26</v>
      </c>
      <c r="Y15">
        <v>2</v>
      </c>
      <c r="Z15">
        <v>2</v>
      </c>
      <c r="AA15">
        <v>4</v>
      </c>
      <c r="AB15">
        <v>14</v>
      </c>
      <c r="AC15" t="s">
        <v>224</v>
      </c>
      <c r="AD15" t="s">
        <v>3578</v>
      </c>
      <c r="AE15" t="s">
        <v>3579</v>
      </c>
      <c r="AF15" t="s">
        <v>62</v>
      </c>
      <c r="AG15" t="s">
        <v>3580</v>
      </c>
      <c r="AH15" t="s">
        <v>3567</v>
      </c>
      <c r="AI15" t="s">
        <v>152</v>
      </c>
      <c r="AJ15" t="s">
        <v>3727</v>
      </c>
      <c r="AK15" s="6">
        <v>2020</v>
      </c>
      <c r="AL15">
        <v>13</v>
      </c>
      <c r="AM15">
        <v>11</v>
      </c>
      <c r="AN15" t="s">
        <v>62</v>
      </c>
      <c r="AP15" t="s">
        <v>62</v>
      </c>
      <c r="AQ15" t="s">
        <v>62</v>
      </c>
      <c r="AT15">
        <v>2679</v>
      </c>
      <c r="AU15" t="s">
        <v>2622</v>
      </c>
      <c r="AV15" t="s">
        <v>3851</v>
      </c>
      <c r="AW15" t="s">
        <v>62</v>
      </c>
      <c r="AX15" s="5"/>
      <c r="AY15">
        <v>23</v>
      </c>
      <c r="AZ15" t="s">
        <v>3583</v>
      </c>
      <c r="BA15" t="s">
        <v>3584</v>
      </c>
      <c r="BB15" t="s">
        <v>3583</v>
      </c>
      <c r="BC15" t="s">
        <v>3852</v>
      </c>
      <c r="BD15" t="s">
        <v>3712</v>
      </c>
      <c r="BE15" s="5">
        <v>45396</v>
      </c>
      <c r="BF15" t="s">
        <v>3853</v>
      </c>
      <c r="BG15" t="s">
        <v>3588</v>
      </c>
    </row>
    <row r="16" spans="1:59" x14ac:dyDescent="0.3">
      <c r="A16" t="s">
        <v>3564</v>
      </c>
      <c r="B16" t="s">
        <v>3854</v>
      </c>
      <c r="C16" t="s">
        <v>3855</v>
      </c>
      <c r="D16" t="s">
        <v>62</v>
      </c>
      <c r="E16" t="s">
        <v>62</v>
      </c>
      <c r="F16" t="s">
        <v>874</v>
      </c>
      <c r="G16" t="s">
        <v>3856</v>
      </c>
      <c r="H16" t="s">
        <v>62</v>
      </c>
      <c r="I16" t="s">
        <v>62</v>
      </c>
      <c r="J16" t="s">
        <v>63</v>
      </c>
      <c r="K16" t="s">
        <v>64</v>
      </c>
      <c r="L16" t="s">
        <v>3857</v>
      </c>
      <c r="M16" t="s">
        <v>3858</v>
      </c>
      <c r="N16" t="s">
        <v>3859</v>
      </c>
      <c r="O16" t="s">
        <v>3860</v>
      </c>
      <c r="P16" t="s">
        <v>3861</v>
      </c>
      <c r="Q16" t="s">
        <v>3862</v>
      </c>
      <c r="R16" t="s">
        <v>3863</v>
      </c>
      <c r="S16" t="s">
        <v>62</v>
      </c>
      <c r="T16" t="s">
        <v>62</v>
      </c>
      <c r="U16" t="s">
        <v>3864</v>
      </c>
      <c r="V16" t="s">
        <v>3864</v>
      </c>
      <c r="W16" t="s">
        <v>3865</v>
      </c>
      <c r="X16">
        <v>53</v>
      </c>
      <c r="Y16">
        <v>7</v>
      </c>
      <c r="Z16">
        <v>8</v>
      </c>
      <c r="AA16">
        <v>2</v>
      </c>
      <c r="AB16">
        <v>19</v>
      </c>
      <c r="AC16" t="s">
        <v>3605</v>
      </c>
      <c r="AD16" t="s">
        <v>3606</v>
      </c>
      <c r="AE16" t="s">
        <v>3607</v>
      </c>
      <c r="AF16" t="s">
        <v>3866</v>
      </c>
      <c r="AG16" t="s">
        <v>3867</v>
      </c>
      <c r="AH16" t="s">
        <v>3868</v>
      </c>
      <c r="AI16" t="s">
        <v>357</v>
      </c>
      <c r="AJ16" t="s">
        <v>3612</v>
      </c>
      <c r="AK16" s="6">
        <v>2022</v>
      </c>
      <c r="AL16">
        <v>186</v>
      </c>
      <c r="AN16" t="s">
        <v>62</v>
      </c>
      <c r="AP16" t="s">
        <v>62</v>
      </c>
      <c r="AQ16" t="s">
        <v>62</v>
      </c>
      <c r="AR16">
        <v>469</v>
      </c>
      <c r="AS16">
        <v>485</v>
      </c>
      <c r="AU16" t="s">
        <v>875</v>
      </c>
      <c r="AV16" t="s">
        <v>3869</v>
      </c>
      <c r="AW16" t="s">
        <v>62</v>
      </c>
      <c r="AX16" s="5">
        <v>44562</v>
      </c>
      <c r="AY16">
        <v>17</v>
      </c>
      <c r="AZ16" t="s">
        <v>3615</v>
      </c>
      <c r="BA16" t="s">
        <v>3584</v>
      </c>
      <c r="BB16" t="s">
        <v>3617</v>
      </c>
      <c r="BC16" t="s">
        <v>3870</v>
      </c>
      <c r="BD16" t="s">
        <v>3644</v>
      </c>
      <c r="BE16" s="5">
        <v>45396</v>
      </c>
      <c r="BF16" t="s">
        <v>3871</v>
      </c>
      <c r="BG16" t="s">
        <v>3588</v>
      </c>
    </row>
    <row r="17" spans="1:59" x14ac:dyDescent="0.3">
      <c r="A17" t="s">
        <v>3564</v>
      </c>
      <c r="B17" t="s">
        <v>3872</v>
      </c>
      <c r="C17" t="s">
        <v>3873</v>
      </c>
      <c r="D17" t="s">
        <v>62</v>
      </c>
      <c r="E17" t="s">
        <v>62</v>
      </c>
      <c r="F17" t="s">
        <v>3874</v>
      </c>
      <c r="G17" t="s">
        <v>3875</v>
      </c>
      <c r="H17" t="s">
        <v>62</v>
      </c>
      <c r="I17" t="s">
        <v>62</v>
      </c>
      <c r="J17" t="s">
        <v>63</v>
      </c>
      <c r="K17" t="s">
        <v>64</v>
      </c>
      <c r="L17" t="s">
        <v>3876</v>
      </c>
      <c r="M17" t="s">
        <v>3877</v>
      </c>
      <c r="N17" t="s">
        <v>3878</v>
      </c>
      <c r="O17" t="s">
        <v>3879</v>
      </c>
      <c r="P17" t="s">
        <v>3880</v>
      </c>
      <c r="Q17" t="s">
        <v>3881</v>
      </c>
      <c r="R17" t="s">
        <v>3882</v>
      </c>
      <c r="S17" t="s">
        <v>3883</v>
      </c>
      <c r="T17" t="s">
        <v>3884</v>
      </c>
      <c r="U17" t="s">
        <v>3885</v>
      </c>
      <c r="V17" t="s">
        <v>3886</v>
      </c>
      <c r="W17" t="s">
        <v>3887</v>
      </c>
      <c r="X17">
        <v>15</v>
      </c>
      <c r="Y17">
        <v>4</v>
      </c>
      <c r="Z17">
        <v>4</v>
      </c>
      <c r="AA17">
        <v>3</v>
      </c>
      <c r="AB17">
        <v>25</v>
      </c>
      <c r="AC17" t="s">
        <v>3888</v>
      </c>
      <c r="AD17" t="s">
        <v>3889</v>
      </c>
      <c r="AE17" t="s">
        <v>3890</v>
      </c>
      <c r="AF17" t="s">
        <v>3891</v>
      </c>
      <c r="AG17" t="s">
        <v>3892</v>
      </c>
      <c r="AH17" t="s">
        <v>3893</v>
      </c>
      <c r="AI17" t="s">
        <v>3894</v>
      </c>
      <c r="AJ17" t="s">
        <v>62</v>
      </c>
      <c r="AK17" s="6">
        <v>2018</v>
      </c>
      <c r="AL17">
        <v>61</v>
      </c>
      <c r="AM17">
        <v>4</v>
      </c>
      <c r="AN17" t="s">
        <v>62</v>
      </c>
      <c r="AP17" t="s">
        <v>62</v>
      </c>
      <c r="AQ17" t="s">
        <v>62</v>
      </c>
      <c r="AR17">
        <v>226</v>
      </c>
      <c r="AS17">
        <v>233</v>
      </c>
      <c r="AU17" t="s">
        <v>1859</v>
      </c>
      <c r="AV17" t="s">
        <v>3895</v>
      </c>
      <c r="AW17" t="s">
        <v>62</v>
      </c>
      <c r="AX17" s="5"/>
      <c r="AY17">
        <v>8</v>
      </c>
      <c r="AZ17" t="s">
        <v>3896</v>
      </c>
      <c r="BA17" t="s">
        <v>3897</v>
      </c>
      <c r="BB17" t="s">
        <v>3896</v>
      </c>
      <c r="BC17" t="s">
        <v>3898</v>
      </c>
      <c r="BD17" t="s">
        <v>3899</v>
      </c>
      <c r="BE17" s="5">
        <v>45396</v>
      </c>
      <c r="BF17" t="s">
        <v>3900</v>
      </c>
      <c r="BG17" t="s">
        <v>3588</v>
      </c>
    </row>
    <row r="18" spans="1:59" x14ac:dyDescent="0.3">
      <c r="A18" t="s">
        <v>3564</v>
      </c>
      <c r="B18" t="s">
        <v>3901</v>
      </c>
      <c r="C18" t="s">
        <v>3902</v>
      </c>
      <c r="D18" t="s">
        <v>62</v>
      </c>
      <c r="E18" t="s">
        <v>62</v>
      </c>
      <c r="F18" t="s">
        <v>3903</v>
      </c>
      <c r="G18" t="s">
        <v>3567</v>
      </c>
      <c r="H18" t="s">
        <v>62</v>
      </c>
      <c r="I18" t="s">
        <v>62</v>
      </c>
      <c r="J18" t="s">
        <v>63</v>
      </c>
      <c r="K18" t="s">
        <v>64</v>
      </c>
      <c r="L18" t="s">
        <v>3904</v>
      </c>
      <c r="M18" t="s">
        <v>3905</v>
      </c>
      <c r="N18" t="s">
        <v>3906</v>
      </c>
      <c r="O18" t="s">
        <v>3907</v>
      </c>
      <c r="P18" t="s">
        <v>3908</v>
      </c>
      <c r="Q18" t="s">
        <v>3909</v>
      </c>
      <c r="R18" t="s">
        <v>3910</v>
      </c>
      <c r="S18" t="s">
        <v>62</v>
      </c>
      <c r="T18" t="s">
        <v>62</v>
      </c>
      <c r="U18" t="s">
        <v>62</v>
      </c>
      <c r="V18" t="s">
        <v>62</v>
      </c>
      <c r="W18" t="s">
        <v>62</v>
      </c>
      <c r="X18">
        <v>105</v>
      </c>
      <c r="Y18">
        <v>27</v>
      </c>
      <c r="Z18">
        <v>27</v>
      </c>
      <c r="AA18">
        <v>9</v>
      </c>
      <c r="AB18">
        <v>55</v>
      </c>
      <c r="AC18" t="s">
        <v>224</v>
      </c>
      <c r="AD18" t="s">
        <v>3578</v>
      </c>
      <c r="AE18" t="s">
        <v>3579</v>
      </c>
      <c r="AF18" t="s">
        <v>62</v>
      </c>
      <c r="AG18" t="s">
        <v>3580</v>
      </c>
      <c r="AH18" t="s">
        <v>3567</v>
      </c>
      <c r="AI18" t="s">
        <v>152</v>
      </c>
      <c r="AJ18" t="s">
        <v>3745</v>
      </c>
      <c r="AK18" s="6">
        <v>2020</v>
      </c>
      <c r="AL18">
        <v>13</v>
      </c>
      <c r="AM18">
        <v>14</v>
      </c>
      <c r="AN18" t="s">
        <v>62</v>
      </c>
      <c r="AP18" t="s">
        <v>62</v>
      </c>
      <c r="AQ18" t="s">
        <v>62</v>
      </c>
      <c r="AT18">
        <v>3628</v>
      </c>
      <c r="AU18" t="s">
        <v>1963</v>
      </c>
      <c r="AV18" t="s">
        <v>3911</v>
      </c>
      <c r="AW18" t="s">
        <v>62</v>
      </c>
      <c r="AX18" s="5"/>
      <c r="AY18">
        <v>28</v>
      </c>
      <c r="AZ18" t="s">
        <v>3583</v>
      </c>
      <c r="BA18" t="s">
        <v>3584</v>
      </c>
      <c r="BB18" t="s">
        <v>3583</v>
      </c>
      <c r="BC18" t="s">
        <v>3912</v>
      </c>
      <c r="BD18" t="s">
        <v>3913</v>
      </c>
      <c r="BE18" s="5">
        <v>45396</v>
      </c>
      <c r="BF18" t="s">
        <v>3914</v>
      </c>
      <c r="BG18" t="s">
        <v>3588</v>
      </c>
    </row>
    <row r="19" spans="1:59" x14ac:dyDescent="0.3">
      <c r="A19" t="s">
        <v>3564</v>
      </c>
      <c r="B19" t="s">
        <v>3915</v>
      </c>
      <c r="C19" t="s">
        <v>3916</v>
      </c>
      <c r="D19" t="s">
        <v>62</v>
      </c>
      <c r="E19" t="s">
        <v>62</v>
      </c>
      <c r="F19" t="s">
        <v>3917</v>
      </c>
      <c r="G19" t="s">
        <v>3567</v>
      </c>
      <c r="H19" t="s">
        <v>62</v>
      </c>
      <c r="I19" t="s">
        <v>62</v>
      </c>
      <c r="J19" t="s">
        <v>63</v>
      </c>
      <c r="K19" t="s">
        <v>64</v>
      </c>
      <c r="L19" t="s">
        <v>3918</v>
      </c>
      <c r="M19" t="s">
        <v>3919</v>
      </c>
      <c r="N19" t="s">
        <v>3920</v>
      </c>
      <c r="O19" t="s">
        <v>3921</v>
      </c>
      <c r="P19" t="s">
        <v>62</v>
      </c>
      <c r="Q19" t="s">
        <v>3922</v>
      </c>
      <c r="R19" t="s">
        <v>3923</v>
      </c>
      <c r="S19" t="s">
        <v>3924</v>
      </c>
      <c r="T19" t="s">
        <v>3925</v>
      </c>
      <c r="U19" t="s">
        <v>3926</v>
      </c>
      <c r="V19" t="s">
        <v>3927</v>
      </c>
      <c r="W19" t="s">
        <v>3928</v>
      </c>
      <c r="X19">
        <v>54</v>
      </c>
      <c r="Y19">
        <v>13</v>
      </c>
      <c r="Z19">
        <v>13</v>
      </c>
      <c r="AA19">
        <v>1</v>
      </c>
      <c r="AB19">
        <v>9</v>
      </c>
      <c r="AC19" t="s">
        <v>224</v>
      </c>
      <c r="AD19" t="s">
        <v>3578</v>
      </c>
      <c r="AE19" t="s">
        <v>3579</v>
      </c>
      <c r="AF19" t="s">
        <v>62</v>
      </c>
      <c r="AG19" t="s">
        <v>3580</v>
      </c>
      <c r="AH19" t="s">
        <v>3567</v>
      </c>
      <c r="AI19" t="s">
        <v>152</v>
      </c>
      <c r="AJ19" t="s">
        <v>3929</v>
      </c>
      <c r="AK19" s="6">
        <v>2017</v>
      </c>
      <c r="AL19">
        <v>10</v>
      </c>
      <c r="AM19">
        <v>5</v>
      </c>
      <c r="AN19" t="s">
        <v>62</v>
      </c>
      <c r="AP19" t="s">
        <v>62</v>
      </c>
      <c r="AQ19" t="s">
        <v>62</v>
      </c>
      <c r="AT19">
        <v>668</v>
      </c>
      <c r="AU19" t="s">
        <v>3237</v>
      </c>
      <c r="AV19" t="s">
        <v>3930</v>
      </c>
      <c r="AW19" t="s">
        <v>62</v>
      </c>
      <c r="AX19" s="5"/>
      <c r="AY19">
        <v>16</v>
      </c>
      <c r="AZ19" t="s">
        <v>3583</v>
      </c>
      <c r="BA19" t="s">
        <v>3584</v>
      </c>
      <c r="BB19" t="s">
        <v>3583</v>
      </c>
      <c r="BC19" t="s">
        <v>3931</v>
      </c>
      <c r="BD19" t="s">
        <v>3913</v>
      </c>
      <c r="BE19" s="5">
        <v>45396</v>
      </c>
      <c r="BF19" t="s">
        <v>3932</v>
      </c>
      <c r="BG19" t="s">
        <v>3588</v>
      </c>
    </row>
    <row r="20" spans="1:59" x14ac:dyDescent="0.3">
      <c r="A20" t="s">
        <v>3564</v>
      </c>
      <c r="B20" t="s">
        <v>3933</v>
      </c>
      <c r="C20" t="s">
        <v>3934</v>
      </c>
      <c r="D20" t="s">
        <v>62</v>
      </c>
      <c r="E20" t="s">
        <v>62</v>
      </c>
      <c r="F20" t="s">
        <v>1148</v>
      </c>
      <c r="G20" t="s">
        <v>3670</v>
      </c>
      <c r="H20" t="s">
        <v>62</v>
      </c>
      <c r="I20" t="s">
        <v>62</v>
      </c>
      <c r="J20" t="s">
        <v>63</v>
      </c>
      <c r="K20" t="s">
        <v>64</v>
      </c>
      <c r="L20" t="s">
        <v>3935</v>
      </c>
      <c r="M20" t="s">
        <v>3936</v>
      </c>
      <c r="N20" t="s">
        <v>3937</v>
      </c>
      <c r="O20" t="s">
        <v>3938</v>
      </c>
      <c r="P20" t="s">
        <v>62</v>
      </c>
      <c r="Q20" t="s">
        <v>3939</v>
      </c>
      <c r="R20" t="s">
        <v>3940</v>
      </c>
      <c r="S20" t="s">
        <v>62</v>
      </c>
      <c r="T20" t="s">
        <v>62</v>
      </c>
      <c r="U20" t="s">
        <v>62</v>
      </c>
      <c r="V20" t="s">
        <v>62</v>
      </c>
      <c r="W20" t="s">
        <v>62</v>
      </c>
      <c r="X20">
        <v>23</v>
      </c>
      <c r="Y20">
        <v>0</v>
      </c>
      <c r="Z20">
        <v>0</v>
      </c>
      <c r="AA20">
        <v>1</v>
      </c>
      <c r="AB20">
        <v>5</v>
      </c>
      <c r="AC20" t="s">
        <v>3683</v>
      </c>
      <c r="AD20" t="s">
        <v>3606</v>
      </c>
      <c r="AE20" t="s">
        <v>3684</v>
      </c>
      <c r="AF20" t="s">
        <v>3685</v>
      </c>
      <c r="AG20" t="s">
        <v>3686</v>
      </c>
      <c r="AH20" t="s">
        <v>3687</v>
      </c>
      <c r="AI20" t="s">
        <v>1149</v>
      </c>
      <c r="AJ20" t="s">
        <v>3941</v>
      </c>
      <c r="AK20" s="6">
        <v>2022</v>
      </c>
      <c r="AL20">
        <v>6</v>
      </c>
      <c r="AM20">
        <v>1</v>
      </c>
      <c r="AN20" t="s">
        <v>62</v>
      </c>
      <c r="AP20" t="s">
        <v>62</v>
      </c>
      <c r="AQ20" t="s">
        <v>62</v>
      </c>
      <c r="AR20">
        <v>799</v>
      </c>
      <c r="AS20">
        <v>806</v>
      </c>
      <c r="AU20" t="s">
        <v>1150</v>
      </c>
      <c r="AV20" t="s">
        <v>3942</v>
      </c>
      <c r="AW20" t="s">
        <v>62</v>
      </c>
      <c r="AX20" s="5"/>
      <c r="AY20">
        <v>8</v>
      </c>
      <c r="AZ20" t="s">
        <v>3690</v>
      </c>
      <c r="BA20" t="s">
        <v>3691</v>
      </c>
      <c r="BB20" t="s">
        <v>3692</v>
      </c>
      <c r="BC20" t="s">
        <v>3943</v>
      </c>
      <c r="BD20" t="s">
        <v>3586</v>
      </c>
      <c r="BE20" s="5">
        <v>45396</v>
      </c>
      <c r="BF20" t="s">
        <v>3944</v>
      </c>
      <c r="BG20" t="s">
        <v>3588</v>
      </c>
    </row>
    <row r="21" spans="1:59" x14ac:dyDescent="0.3">
      <c r="A21" t="s">
        <v>3564</v>
      </c>
      <c r="B21" t="s">
        <v>3945</v>
      </c>
      <c r="C21" t="s">
        <v>3946</v>
      </c>
      <c r="D21" t="s">
        <v>62</v>
      </c>
      <c r="E21" t="s">
        <v>62</v>
      </c>
      <c r="F21" t="s">
        <v>3947</v>
      </c>
      <c r="G21" t="s">
        <v>3567</v>
      </c>
      <c r="H21" t="s">
        <v>62</v>
      </c>
      <c r="I21" t="s">
        <v>62</v>
      </c>
      <c r="J21" t="s">
        <v>63</v>
      </c>
      <c r="K21" t="s">
        <v>64</v>
      </c>
      <c r="L21" t="s">
        <v>3948</v>
      </c>
      <c r="M21" t="s">
        <v>3949</v>
      </c>
      <c r="N21" t="s">
        <v>3950</v>
      </c>
      <c r="O21" t="s">
        <v>3951</v>
      </c>
      <c r="P21" t="s">
        <v>3952</v>
      </c>
      <c r="Q21" t="s">
        <v>3953</v>
      </c>
      <c r="R21" t="s">
        <v>3954</v>
      </c>
      <c r="S21" t="s">
        <v>62</v>
      </c>
      <c r="T21" t="s">
        <v>3955</v>
      </c>
      <c r="U21" t="s">
        <v>3956</v>
      </c>
      <c r="V21" t="s">
        <v>3957</v>
      </c>
      <c r="W21" t="s">
        <v>3958</v>
      </c>
      <c r="X21">
        <v>57</v>
      </c>
      <c r="Y21">
        <v>42</v>
      </c>
      <c r="Z21">
        <v>43</v>
      </c>
      <c r="AA21">
        <v>10</v>
      </c>
      <c r="AB21">
        <v>44</v>
      </c>
      <c r="AC21" t="s">
        <v>224</v>
      </c>
      <c r="AD21" t="s">
        <v>3578</v>
      </c>
      <c r="AE21" t="s">
        <v>3579</v>
      </c>
      <c r="AF21" t="s">
        <v>62</v>
      </c>
      <c r="AG21" t="s">
        <v>3580</v>
      </c>
      <c r="AH21" t="s">
        <v>3567</v>
      </c>
      <c r="AI21" t="s">
        <v>152</v>
      </c>
      <c r="AJ21" t="s">
        <v>3959</v>
      </c>
      <c r="AK21" s="6">
        <v>2020</v>
      </c>
      <c r="AL21">
        <v>13</v>
      </c>
      <c r="AM21">
        <v>17</v>
      </c>
      <c r="AN21" t="s">
        <v>62</v>
      </c>
      <c r="AP21" t="s">
        <v>62</v>
      </c>
      <c r="AQ21" t="s">
        <v>62</v>
      </c>
      <c r="AT21">
        <v>4506</v>
      </c>
      <c r="AU21" t="s">
        <v>2168</v>
      </c>
      <c r="AV21" t="s">
        <v>3960</v>
      </c>
      <c r="AW21" t="s">
        <v>62</v>
      </c>
      <c r="AX21" s="5"/>
      <c r="AY21">
        <v>21</v>
      </c>
      <c r="AZ21" t="s">
        <v>3583</v>
      </c>
      <c r="BA21" t="s">
        <v>3584</v>
      </c>
      <c r="BB21" t="s">
        <v>3583</v>
      </c>
      <c r="BC21" t="s">
        <v>3961</v>
      </c>
      <c r="BD21" t="s">
        <v>3712</v>
      </c>
      <c r="BE21" s="5">
        <v>45396</v>
      </c>
      <c r="BF21" t="s">
        <v>3962</v>
      </c>
      <c r="BG21" t="s">
        <v>3588</v>
      </c>
    </row>
    <row r="22" spans="1:59" x14ac:dyDescent="0.3">
      <c r="A22" t="s">
        <v>3564</v>
      </c>
      <c r="B22" t="s">
        <v>3963</v>
      </c>
      <c r="C22" t="s">
        <v>3964</v>
      </c>
      <c r="D22" t="s">
        <v>62</v>
      </c>
      <c r="E22" t="s">
        <v>62</v>
      </c>
      <c r="F22" t="s">
        <v>3965</v>
      </c>
      <c r="G22" t="s">
        <v>3567</v>
      </c>
      <c r="H22" t="s">
        <v>62</v>
      </c>
      <c r="I22" t="s">
        <v>62</v>
      </c>
      <c r="J22" t="s">
        <v>63</v>
      </c>
      <c r="K22" t="s">
        <v>64</v>
      </c>
      <c r="L22" t="s">
        <v>3966</v>
      </c>
      <c r="M22" t="s">
        <v>3967</v>
      </c>
      <c r="N22" t="s">
        <v>3968</v>
      </c>
      <c r="O22" t="s">
        <v>3969</v>
      </c>
      <c r="P22" t="s">
        <v>3970</v>
      </c>
      <c r="Q22" t="s">
        <v>3971</v>
      </c>
      <c r="R22" t="s">
        <v>3972</v>
      </c>
      <c r="S22" t="s">
        <v>3973</v>
      </c>
      <c r="T22" t="s">
        <v>3974</v>
      </c>
      <c r="U22" t="s">
        <v>62</v>
      </c>
      <c r="V22" t="s">
        <v>62</v>
      </c>
      <c r="W22" t="s">
        <v>62</v>
      </c>
      <c r="X22">
        <v>24</v>
      </c>
      <c r="Y22">
        <v>2</v>
      </c>
      <c r="Z22">
        <v>2</v>
      </c>
      <c r="AA22">
        <v>0</v>
      </c>
      <c r="AB22">
        <v>3</v>
      </c>
      <c r="AC22" t="s">
        <v>224</v>
      </c>
      <c r="AD22" t="s">
        <v>3578</v>
      </c>
      <c r="AE22" t="s">
        <v>3579</v>
      </c>
      <c r="AF22" t="s">
        <v>62</v>
      </c>
      <c r="AG22" t="s">
        <v>3580</v>
      </c>
      <c r="AH22" t="s">
        <v>3567</v>
      </c>
      <c r="AI22" t="s">
        <v>152</v>
      </c>
      <c r="AJ22" t="s">
        <v>3794</v>
      </c>
      <c r="AK22" s="6">
        <v>2021</v>
      </c>
      <c r="AL22">
        <v>14</v>
      </c>
      <c r="AM22">
        <v>23</v>
      </c>
      <c r="AN22" t="s">
        <v>62</v>
      </c>
      <c r="AP22" t="s">
        <v>62</v>
      </c>
      <c r="AQ22" t="s">
        <v>62</v>
      </c>
      <c r="AT22">
        <v>7854</v>
      </c>
      <c r="AU22" t="s">
        <v>962</v>
      </c>
      <c r="AV22" t="s">
        <v>3975</v>
      </c>
      <c r="AW22" t="s">
        <v>62</v>
      </c>
      <c r="AX22" s="5"/>
      <c r="AY22">
        <v>21</v>
      </c>
      <c r="AZ22" t="s">
        <v>3583</v>
      </c>
      <c r="BA22" t="s">
        <v>3584</v>
      </c>
      <c r="BB22" t="s">
        <v>3583</v>
      </c>
      <c r="BC22" t="s">
        <v>3976</v>
      </c>
      <c r="BD22" t="s">
        <v>3712</v>
      </c>
      <c r="BE22" s="5">
        <v>45396</v>
      </c>
      <c r="BF22" t="s">
        <v>3977</v>
      </c>
      <c r="BG22" t="s">
        <v>3588</v>
      </c>
    </row>
    <row r="23" spans="1:59" x14ac:dyDescent="0.3">
      <c r="A23" t="s">
        <v>3564</v>
      </c>
      <c r="B23" t="s">
        <v>3978</v>
      </c>
      <c r="C23" t="s">
        <v>3979</v>
      </c>
      <c r="D23" t="s">
        <v>62</v>
      </c>
      <c r="E23" t="s">
        <v>62</v>
      </c>
      <c r="F23" t="s">
        <v>3980</v>
      </c>
      <c r="G23" t="s">
        <v>3820</v>
      </c>
      <c r="H23" t="s">
        <v>62</v>
      </c>
      <c r="I23" t="s">
        <v>62</v>
      </c>
      <c r="J23" t="s">
        <v>63</v>
      </c>
      <c r="K23" t="s">
        <v>64</v>
      </c>
      <c r="L23" t="s">
        <v>3981</v>
      </c>
      <c r="M23" t="s">
        <v>3982</v>
      </c>
      <c r="N23" t="s">
        <v>3983</v>
      </c>
      <c r="O23" t="s">
        <v>3984</v>
      </c>
      <c r="P23" t="s">
        <v>3985</v>
      </c>
      <c r="Q23" t="s">
        <v>3986</v>
      </c>
      <c r="R23" t="s">
        <v>3987</v>
      </c>
      <c r="S23" t="s">
        <v>3988</v>
      </c>
      <c r="T23" t="s">
        <v>3989</v>
      </c>
      <c r="U23" t="s">
        <v>3990</v>
      </c>
      <c r="V23" t="s">
        <v>3991</v>
      </c>
      <c r="W23" t="s">
        <v>3992</v>
      </c>
      <c r="X23">
        <v>34</v>
      </c>
      <c r="Y23">
        <v>8</v>
      </c>
      <c r="Z23">
        <v>9</v>
      </c>
      <c r="AA23">
        <v>10</v>
      </c>
      <c r="AB23">
        <v>19</v>
      </c>
      <c r="AC23" t="s">
        <v>3605</v>
      </c>
      <c r="AD23" t="s">
        <v>3606</v>
      </c>
      <c r="AE23" t="s">
        <v>3607</v>
      </c>
      <c r="AF23" t="s">
        <v>3828</v>
      </c>
      <c r="AG23" t="s">
        <v>3829</v>
      </c>
      <c r="AH23" t="s">
        <v>3830</v>
      </c>
      <c r="AI23" t="s">
        <v>3831</v>
      </c>
      <c r="AJ23" t="s">
        <v>3993</v>
      </c>
      <c r="AK23" s="6">
        <v>2023</v>
      </c>
      <c r="AL23">
        <v>253</v>
      </c>
      <c r="AN23" t="s">
        <v>62</v>
      </c>
      <c r="AP23" t="s">
        <v>62</v>
      </c>
      <c r="AQ23" t="s">
        <v>62</v>
      </c>
      <c r="AR23">
        <v>137</v>
      </c>
      <c r="AS23">
        <v>153</v>
      </c>
      <c r="AU23" t="s">
        <v>3994</v>
      </c>
      <c r="AV23" t="s">
        <v>3995</v>
      </c>
      <c r="AW23" t="s">
        <v>62</v>
      </c>
      <c r="AX23" s="5">
        <v>44958</v>
      </c>
      <c r="AY23">
        <v>17</v>
      </c>
      <c r="AZ23" t="s">
        <v>3583</v>
      </c>
      <c r="BA23" t="s">
        <v>3584</v>
      </c>
      <c r="BB23" t="s">
        <v>3583</v>
      </c>
      <c r="BC23" t="s">
        <v>3996</v>
      </c>
      <c r="BD23" t="s">
        <v>3644</v>
      </c>
      <c r="BE23" s="5">
        <v>45396</v>
      </c>
      <c r="BF23" t="s">
        <v>3997</v>
      </c>
      <c r="BG23" t="s">
        <v>3588</v>
      </c>
    </row>
    <row r="24" spans="1:59" x14ac:dyDescent="0.3">
      <c r="A24" t="s">
        <v>3564</v>
      </c>
      <c r="B24" t="s">
        <v>3998</v>
      </c>
      <c r="C24" t="s">
        <v>3999</v>
      </c>
      <c r="D24" t="s">
        <v>62</v>
      </c>
      <c r="E24" t="s">
        <v>62</v>
      </c>
      <c r="F24" t="s">
        <v>334</v>
      </c>
      <c r="G24" t="s">
        <v>4000</v>
      </c>
      <c r="H24" t="s">
        <v>62</v>
      </c>
      <c r="I24" t="s">
        <v>62</v>
      </c>
      <c r="J24" t="s">
        <v>63</v>
      </c>
      <c r="K24" t="s">
        <v>4001</v>
      </c>
      <c r="L24" t="s">
        <v>4002</v>
      </c>
      <c r="M24" t="s">
        <v>62</v>
      </c>
      <c r="N24" t="s">
        <v>4003</v>
      </c>
      <c r="O24" t="s">
        <v>4004</v>
      </c>
      <c r="P24" t="s">
        <v>4005</v>
      </c>
      <c r="Q24" t="s">
        <v>4006</v>
      </c>
      <c r="R24" t="s">
        <v>4007</v>
      </c>
      <c r="S24" t="s">
        <v>4008</v>
      </c>
      <c r="T24" t="s">
        <v>4009</v>
      </c>
      <c r="U24" t="s">
        <v>4010</v>
      </c>
      <c r="V24" t="s">
        <v>4010</v>
      </c>
      <c r="W24" t="s">
        <v>4011</v>
      </c>
      <c r="X24">
        <v>15</v>
      </c>
      <c r="Y24">
        <v>0</v>
      </c>
      <c r="Z24">
        <v>0</v>
      </c>
      <c r="AA24">
        <v>5</v>
      </c>
      <c r="AB24">
        <v>5</v>
      </c>
      <c r="AC24" t="s">
        <v>4012</v>
      </c>
      <c r="AD24" t="s">
        <v>4013</v>
      </c>
      <c r="AE24" t="s">
        <v>4014</v>
      </c>
      <c r="AF24" t="s">
        <v>4015</v>
      </c>
      <c r="AG24" t="s">
        <v>62</v>
      </c>
      <c r="AH24" t="s">
        <v>4016</v>
      </c>
      <c r="AI24" t="s">
        <v>114</v>
      </c>
      <c r="AJ24" t="s">
        <v>4017</v>
      </c>
      <c r="AK24" s="6">
        <v>2023</v>
      </c>
      <c r="AL24">
        <v>9</v>
      </c>
      <c r="AN24" t="s">
        <v>62</v>
      </c>
      <c r="AO24">
        <v>11</v>
      </c>
      <c r="AP24" t="s">
        <v>62</v>
      </c>
      <c r="AQ24" t="s">
        <v>62</v>
      </c>
      <c r="AR24">
        <v>202</v>
      </c>
      <c r="AS24">
        <v>207</v>
      </c>
      <c r="AU24" t="s">
        <v>335</v>
      </c>
      <c r="AV24" t="s">
        <v>4018</v>
      </c>
      <c r="AW24" t="s">
        <v>62</v>
      </c>
      <c r="AX24" s="5">
        <v>45170</v>
      </c>
      <c r="AY24">
        <v>6</v>
      </c>
      <c r="AZ24" t="s">
        <v>3583</v>
      </c>
      <c r="BA24" t="s">
        <v>4019</v>
      </c>
      <c r="BB24" t="s">
        <v>3583</v>
      </c>
      <c r="BC24" t="s">
        <v>4020</v>
      </c>
      <c r="BD24" t="s">
        <v>3586</v>
      </c>
      <c r="BE24" s="5">
        <v>45396</v>
      </c>
      <c r="BF24" t="s">
        <v>4021</v>
      </c>
      <c r="BG24" t="s">
        <v>3588</v>
      </c>
    </row>
    <row r="25" spans="1:59" x14ac:dyDescent="0.3">
      <c r="A25" t="s">
        <v>3564</v>
      </c>
      <c r="B25" t="s">
        <v>4022</v>
      </c>
      <c r="C25" t="s">
        <v>4023</v>
      </c>
      <c r="D25" t="s">
        <v>62</v>
      </c>
      <c r="E25" t="s">
        <v>62</v>
      </c>
      <c r="F25" t="s">
        <v>986</v>
      </c>
      <c r="G25" t="s">
        <v>4024</v>
      </c>
      <c r="H25" t="s">
        <v>62</v>
      </c>
      <c r="I25" t="s">
        <v>62</v>
      </c>
      <c r="J25" t="s">
        <v>63</v>
      </c>
      <c r="K25" t="s">
        <v>64</v>
      </c>
      <c r="L25" t="s">
        <v>4025</v>
      </c>
      <c r="M25" t="s">
        <v>62</v>
      </c>
      <c r="N25" t="s">
        <v>4026</v>
      </c>
      <c r="O25" t="s">
        <v>4027</v>
      </c>
      <c r="P25" t="s">
        <v>4028</v>
      </c>
      <c r="Q25" t="s">
        <v>4029</v>
      </c>
      <c r="R25" t="s">
        <v>4030</v>
      </c>
      <c r="S25" t="s">
        <v>4031</v>
      </c>
      <c r="T25" t="s">
        <v>4032</v>
      </c>
      <c r="U25" t="s">
        <v>4033</v>
      </c>
      <c r="V25" t="s">
        <v>4034</v>
      </c>
      <c r="W25" t="s">
        <v>4035</v>
      </c>
      <c r="X25">
        <v>28</v>
      </c>
      <c r="Y25">
        <v>1</v>
      </c>
      <c r="Z25">
        <v>1</v>
      </c>
      <c r="AA25">
        <v>4</v>
      </c>
      <c r="AB25">
        <v>4</v>
      </c>
      <c r="AC25" t="s">
        <v>224</v>
      </c>
      <c r="AD25" t="s">
        <v>3578</v>
      </c>
      <c r="AE25" t="s">
        <v>3579</v>
      </c>
      <c r="AF25" t="s">
        <v>62</v>
      </c>
      <c r="AG25" t="s">
        <v>4036</v>
      </c>
      <c r="AH25" t="s">
        <v>4037</v>
      </c>
      <c r="AI25" t="s">
        <v>987</v>
      </c>
      <c r="AJ25" t="s">
        <v>4017</v>
      </c>
      <c r="AK25" s="6">
        <v>2023</v>
      </c>
      <c r="AL25">
        <v>6</v>
      </c>
      <c r="AM25">
        <v>5</v>
      </c>
      <c r="AN25" t="s">
        <v>62</v>
      </c>
      <c r="AP25" t="s">
        <v>62</v>
      </c>
      <c r="AQ25" t="s">
        <v>62</v>
      </c>
      <c r="AR25">
        <v>2430</v>
      </c>
      <c r="AS25">
        <v>2446</v>
      </c>
      <c r="AU25" t="s">
        <v>988</v>
      </c>
      <c r="AV25" t="s">
        <v>4038</v>
      </c>
      <c r="AW25" t="s">
        <v>62</v>
      </c>
      <c r="AX25" s="5"/>
      <c r="AY25">
        <v>17</v>
      </c>
      <c r="AZ25" t="s">
        <v>4039</v>
      </c>
      <c r="BA25" t="s">
        <v>3691</v>
      </c>
      <c r="BB25" t="s">
        <v>4040</v>
      </c>
      <c r="BC25" t="s">
        <v>4041</v>
      </c>
      <c r="BD25" t="s">
        <v>3586</v>
      </c>
      <c r="BE25" s="5">
        <v>45396</v>
      </c>
      <c r="BF25" t="s">
        <v>4042</v>
      </c>
      <c r="BG25" t="s">
        <v>3588</v>
      </c>
    </row>
    <row r="26" spans="1:59" x14ac:dyDescent="0.3">
      <c r="A26" t="s">
        <v>3564</v>
      </c>
      <c r="B26" t="s">
        <v>4043</v>
      </c>
      <c r="C26" t="s">
        <v>4044</v>
      </c>
      <c r="D26" t="s">
        <v>62</v>
      </c>
      <c r="E26" t="s">
        <v>62</v>
      </c>
      <c r="F26" t="s">
        <v>1923</v>
      </c>
      <c r="G26" t="s">
        <v>3623</v>
      </c>
      <c r="H26" t="s">
        <v>62</v>
      </c>
      <c r="I26" t="s">
        <v>62</v>
      </c>
      <c r="J26" t="s">
        <v>63</v>
      </c>
      <c r="K26" t="s">
        <v>64</v>
      </c>
      <c r="L26" t="s">
        <v>4045</v>
      </c>
      <c r="M26" t="s">
        <v>4046</v>
      </c>
      <c r="N26" t="s">
        <v>4047</v>
      </c>
      <c r="O26" t="s">
        <v>4048</v>
      </c>
      <c r="P26" t="s">
        <v>4049</v>
      </c>
      <c r="Q26" t="s">
        <v>3629</v>
      </c>
      <c r="R26" t="s">
        <v>4050</v>
      </c>
      <c r="S26" t="s">
        <v>62</v>
      </c>
      <c r="T26" t="s">
        <v>62</v>
      </c>
      <c r="U26" t="s">
        <v>4051</v>
      </c>
      <c r="V26" t="s">
        <v>4052</v>
      </c>
      <c r="W26" t="s">
        <v>4053</v>
      </c>
      <c r="X26">
        <v>37</v>
      </c>
      <c r="Y26">
        <v>42</v>
      </c>
      <c r="Z26">
        <v>42</v>
      </c>
      <c r="AA26">
        <v>4</v>
      </c>
      <c r="AB26">
        <v>33</v>
      </c>
      <c r="AC26" t="s">
        <v>3633</v>
      </c>
      <c r="AD26" t="s">
        <v>3634</v>
      </c>
      <c r="AE26" t="s">
        <v>3635</v>
      </c>
      <c r="AF26" t="s">
        <v>3636</v>
      </c>
      <c r="AG26" t="s">
        <v>3637</v>
      </c>
      <c r="AH26" t="s">
        <v>3638</v>
      </c>
      <c r="AI26" t="s">
        <v>131</v>
      </c>
      <c r="AJ26" t="s">
        <v>3941</v>
      </c>
      <c r="AK26" s="6">
        <v>2020</v>
      </c>
      <c r="AL26">
        <v>208</v>
      </c>
      <c r="AN26" t="s">
        <v>62</v>
      </c>
      <c r="AP26" t="s">
        <v>62</v>
      </c>
      <c r="AQ26" t="s">
        <v>62</v>
      </c>
      <c r="AT26">
        <v>109623</v>
      </c>
      <c r="AU26" t="s">
        <v>1925</v>
      </c>
      <c r="AV26" t="s">
        <v>4054</v>
      </c>
      <c r="AW26" t="s">
        <v>62</v>
      </c>
      <c r="AX26" s="5"/>
      <c r="AY26">
        <v>13</v>
      </c>
      <c r="AZ26" t="s">
        <v>3641</v>
      </c>
      <c r="BA26" t="s">
        <v>3584</v>
      </c>
      <c r="BB26" t="s">
        <v>3642</v>
      </c>
      <c r="BC26" t="s">
        <v>4055</v>
      </c>
      <c r="BD26" t="s">
        <v>3619</v>
      </c>
      <c r="BE26" s="5">
        <v>45396</v>
      </c>
      <c r="BF26" t="s">
        <v>4056</v>
      </c>
      <c r="BG26" t="s">
        <v>3588</v>
      </c>
    </row>
    <row r="27" spans="1:59" x14ac:dyDescent="0.3">
      <c r="A27" t="s">
        <v>3564</v>
      </c>
      <c r="B27" t="s">
        <v>4057</v>
      </c>
      <c r="C27" t="s">
        <v>4058</v>
      </c>
      <c r="D27" t="s">
        <v>62</v>
      </c>
      <c r="E27" t="s">
        <v>62</v>
      </c>
      <c r="F27" t="s">
        <v>768</v>
      </c>
      <c r="G27" t="s">
        <v>3716</v>
      </c>
      <c r="H27" t="s">
        <v>62</v>
      </c>
      <c r="I27" t="s">
        <v>62</v>
      </c>
      <c r="J27" t="s">
        <v>63</v>
      </c>
      <c r="K27" t="s">
        <v>83</v>
      </c>
      <c r="L27" t="s">
        <v>4059</v>
      </c>
      <c r="M27" t="s">
        <v>4060</v>
      </c>
      <c r="N27" t="s">
        <v>4061</v>
      </c>
      <c r="O27" t="s">
        <v>4062</v>
      </c>
      <c r="P27" t="s">
        <v>4063</v>
      </c>
      <c r="Q27" t="s">
        <v>4064</v>
      </c>
      <c r="R27" t="s">
        <v>4065</v>
      </c>
      <c r="S27" t="s">
        <v>62</v>
      </c>
      <c r="T27" t="s">
        <v>4066</v>
      </c>
      <c r="U27" t="s">
        <v>4067</v>
      </c>
      <c r="V27" t="s">
        <v>4068</v>
      </c>
      <c r="W27" t="s">
        <v>4069</v>
      </c>
      <c r="X27">
        <v>106</v>
      </c>
      <c r="Y27">
        <v>10</v>
      </c>
      <c r="Z27">
        <v>10</v>
      </c>
      <c r="AA27">
        <v>39</v>
      </c>
      <c r="AB27">
        <v>99</v>
      </c>
      <c r="AC27" t="s">
        <v>224</v>
      </c>
      <c r="AD27" t="s">
        <v>3578</v>
      </c>
      <c r="AE27" t="s">
        <v>3579</v>
      </c>
      <c r="AF27" t="s">
        <v>62</v>
      </c>
      <c r="AG27" t="s">
        <v>3725</v>
      </c>
      <c r="AH27" t="s">
        <v>3726</v>
      </c>
      <c r="AI27" t="s">
        <v>147</v>
      </c>
      <c r="AJ27" t="s">
        <v>4070</v>
      </c>
      <c r="AK27" s="6">
        <v>2022</v>
      </c>
      <c r="AL27">
        <v>14</v>
      </c>
      <c r="AM27">
        <v>16</v>
      </c>
      <c r="AN27" t="s">
        <v>62</v>
      </c>
      <c r="AP27" t="s">
        <v>62</v>
      </c>
      <c r="AQ27" t="s">
        <v>62</v>
      </c>
      <c r="AT27">
        <v>10160</v>
      </c>
      <c r="AU27" t="s">
        <v>770</v>
      </c>
      <c r="AV27" t="s">
        <v>4071</v>
      </c>
      <c r="AW27" t="s">
        <v>62</v>
      </c>
      <c r="AX27" s="5"/>
      <c r="AY27">
        <v>25</v>
      </c>
      <c r="AZ27" t="s">
        <v>3729</v>
      </c>
      <c r="BA27" t="s">
        <v>3616</v>
      </c>
      <c r="BB27" t="s">
        <v>3730</v>
      </c>
      <c r="BC27" t="s">
        <v>4072</v>
      </c>
      <c r="BD27" t="s">
        <v>3586</v>
      </c>
      <c r="BE27" s="5">
        <v>45396</v>
      </c>
      <c r="BF27" t="s">
        <v>4073</v>
      </c>
      <c r="BG27" t="s">
        <v>3588</v>
      </c>
    </row>
    <row r="28" spans="1:59" x14ac:dyDescent="0.3">
      <c r="A28" t="s">
        <v>3564</v>
      </c>
      <c r="B28" t="s">
        <v>4074</v>
      </c>
      <c r="C28" t="s">
        <v>4075</v>
      </c>
      <c r="D28" t="s">
        <v>62</v>
      </c>
      <c r="E28" t="s">
        <v>62</v>
      </c>
      <c r="F28" t="s">
        <v>4076</v>
      </c>
      <c r="G28" t="s">
        <v>3649</v>
      </c>
      <c r="H28" t="s">
        <v>62</v>
      </c>
      <c r="I28" t="s">
        <v>62</v>
      </c>
      <c r="J28" t="s">
        <v>63</v>
      </c>
      <c r="K28" t="s">
        <v>64</v>
      </c>
      <c r="L28" t="s">
        <v>4077</v>
      </c>
      <c r="M28" t="s">
        <v>4078</v>
      </c>
      <c r="N28" t="s">
        <v>4079</v>
      </c>
      <c r="O28" t="s">
        <v>4080</v>
      </c>
      <c r="P28" t="s">
        <v>62</v>
      </c>
      <c r="Q28" t="s">
        <v>4081</v>
      </c>
      <c r="R28" t="s">
        <v>4082</v>
      </c>
      <c r="S28" t="s">
        <v>62</v>
      </c>
      <c r="T28" t="s">
        <v>4083</v>
      </c>
      <c r="U28" t="s">
        <v>62</v>
      </c>
      <c r="V28" t="s">
        <v>62</v>
      </c>
      <c r="W28" t="s">
        <v>62</v>
      </c>
      <c r="X28">
        <v>18</v>
      </c>
      <c r="Y28">
        <v>1</v>
      </c>
      <c r="Z28">
        <v>1</v>
      </c>
      <c r="AA28">
        <v>6</v>
      </c>
      <c r="AB28">
        <v>16</v>
      </c>
      <c r="AC28" t="s">
        <v>224</v>
      </c>
      <c r="AD28" t="s">
        <v>3578</v>
      </c>
      <c r="AE28" t="s">
        <v>3579</v>
      </c>
      <c r="AF28" t="s">
        <v>62</v>
      </c>
      <c r="AG28" t="s">
        <v>3659</v>
      </c>
      <c r="AH28" t="s">
        <v>3660</v>
      </c>
      <c r="AI28" t="s">
        <v>3660</v>
      </c>
      <c r="AJ28" t="s">
        <v>3794</v>
      </c>
      <c r="AK28" s="6">
        <v>2020</v>
      </c>
      <c r="AL28">
        <v>10</v>
      </c>
      <c r="AM28">
        <v>12</v>
      </c>
      <c r="AN28" t="s">
        <v>62</v>
      </c>
      <c r="AP28" t="s">
        <v>62</v>
      </c>
      <c r="AQ28" t="s">
        <v>62</v>
      </c>
      <c r="AT28">
        <v>222</v>
      </c>
      <c r="AU28" t="s">
        <v>4084</v>
      </c>
      <c r="AV28" t="s">
        <v>4085</v>
      </c>
      <c r="AW28" t="s">
        <v>62</v>
      </c>
      <c r="AX28" s="5"/>
      <c r="AY28">
        <v>19</v>
      </c>
      <c r="AZ28" t="s">
        <v>3664</v>
      </c>
      <c r="BA28" t="s">
        <v>3584</v>
      </c>
      <c r="BB28" t="s">
        <v>3665</v>
      </c>
      <c r="BC28" t="s">
        <v>4086</v>
      </c>
      <c r="BD28" t="s">
        <v>3586</v>
      </c>
      <c r="BE28" s="5">
        <v>45396</v>
      </c>
      <c r="BF28" t="s">
        <v>4087</v>
      </c>
      <c r="BG28" t="s">
        <v>3588</v>
      </c>
    </row>
    <row r="29" spans="1:59" x14ac:dyDescent="0.3">
      <c r="A29" t="s">
        <v>3564</v>
      </c>
      <c r="B29" t="s">
        <v>4088</v>
      </c>
      <c r="C29" t="s">
        <v>4089</v>
      </c>
      <c r="D29" t="s">
        <v>62</v>
      </c>
      <c r="E29" t="s">
        <v>62</v>
      </c>
      <c r="F29" t="s">
        <v>1133</v>
      </c>
      <c r="G29" t="s">
        <v>4090</v>
      </c>
      <c r="H29" t="s">
        <v>62</v>
      </c>
      <c r="I29" t="s">
        <v>62</v>
      </c>
      <c r="J29" t="s">
        <v>63</v>
      </c>
      <c r="K29" t="s">
        <v>64</v>
      </c>
      <c r="L29" t="s">
        <v>4091</v>
      </c>
      <c r="M29" t="s">
        <v>4092</v>
      </c>
      <c r="N29" t="s">
        <v>4093</v>
      </c>
      <c r="O29" t="s">
        <v>4094</v>
      </c>
      <c r="P29" t="s">
        <v>62</v>
      </c>
      <c r="Q29" t="s">
        <v>4095</v>
      </c>
      <c r="R29" t="s">
        <v>4096</v>
      </c>
      <c r="S29" t="s">
        <v>62</v>
      </c>
      <c r="T29" t="s">
        <v>4097</v>
      </c>
      <c r="U29" t="s">
        <v>4098</v>
      </c>
      <c r="V29" t="s">
        <v>4099</v>
      </c>
      <c r="W29" t="s">
        <v>4100</v>
      </c>
      <c r="X29">
        <v>51</v>
      </c>
      <c r="Y29">
        <v>1</v>
      </c>
      <c r="Z29">
        <v>1</v>
      </c>
      <c r="AA29">
        <v>2</v>
      </c>
      <c r="AB29">
        <v>10</v>
      </c>
      <c r="AC29" t="s">
        <v>4101</v>
      </c>
      <c r="AD29" t="s">
        <v>4102</v>
      </c>
      <c r="AE29" t="s">
        <v>4103</v>
      </c>
      <c r="AF29" t="s">
        <v>62</v>
      </c>
      <c r="AG29" t="s">
        <v>4104</v>
      </c>
      <c r="AH29" t="s">
        <v>4105</v>
      </c>
      <c r="AI29" t="s">
        <v>1144</v>
      </c>
      <c r="AJ29" t="s">
        <v>3661</v>
      </c>
      <c r="AK29" s="6">
        <v>2022</v>
      </c>
      <c r="AL29">
        <v>10</v>
      </c>
      <c r="AM29">
        <v>2</v>
      </c>
      <c r="AN29" t="s">
        <v>62</v>
      </c>
      <c r="AP29" t="s">
        <v>62</v>
      </c>
      <c r="AQ29" t="s">
        <v>62</v>
      </c>
      <c r="AR29">
        <v>292</v>
      </c>
      <c r="AS29">
        <v>307</v>
      </c>
      <c r="AU29" t="s">
        <v>1135</v>
      </c>
      <c r="AV29" t="s">
        <v>4106</v>
      </c>
      <c r="AW29" t="s">
        <v>62</v>
      </c>
      <c r="AX29" s="5">
        <v>44531</v>
      </c>
      <c r="AY29">
        <v>16</v>
      </c>
      <c r="AZ29" t="s">
        <v>3583</v>
      </c>
      <c r="BA29" t="s">
        <v>3584</v>
      </c>
      <c r="BB29" t="s">
        <v>3583</v>
      </c>
      <c r="BC29" t="s">
        <v>4107</v>
      </c>
      <c r="BD29" t="s">
        <v>3586</v>
      </c>
      <c r="BE29" s="5">
        <v>45396</v>
      </c>
      <c r="BF29" t="s">
        <v>4108</v>
      </c>
      <c r="BG29" t="s">
        <v>3588</v>
      </c>
    </row>
    <row r="30" spans="1:59" x14ac:dyDescent="0.3">
      <c r="A30" t="s">
        <v>3564</v>
      </c>
      <c r="B30" t="s">
        <v>4109</v>
      </c>
      <c r="C30" t="s">
        <v>4110</v>
      </c>
      <c r="D30" t="s">
        <v>62</v>
      </c>
      <c r="E30" t="s">
        <v>62</v>
      </c>
      <c r="F30" t="s">
        <v>781</v>
      </c>
      <c r="G30" t="s">
        <v>3649</v>
      </c>
      <c r="H30" t="s">
        <v>62</v>
      </c>
      <c r="I30" t="s">
        <v>62</v>
      </c>
      <c r="J30" t="s">
        <v>63</v>
      </c>
      <c r="K30" t="s">
        <v>64</v>
      </c>
      <c r="L30" t="s">
        <v>4111</v>
      </c>
      <c r="M30" t="s">
        <v>62</v>
      </c>
      <c r="N30" t="s">
        <v>4112</v>
      </c>
      <c r="O30" t="s">
        <v>4113</v>
      </c>
      <c r="P30" t="s">
        <v>4114</v>
      </c>
      <c r="Q30" t="s">
        <v>4115</v>
      </c>
      <c r="R30" t="s">
        <v>4116</v>
      </c>
      <c r="S30" t="s">
        <v>62</v>
      </c>
      <c r="T30" t="s">
        <v>4117</v>
      </c>
      <c r="U30" t="s">
        <v>4118</v>
      </c>
      <c r="V30" t="s">
        <v>4119</v>
      </c>
      <c r="W30" t="s">
        <v>4120</v>
      </c>
      <c r="X30">
        <v>29</v>
      </c>
      <c r="Y30">
        <v>0</v>
      </c>
      <c r="Z30">
        <v>0</v>
      </c>
      <c r="AA30">
        <v>0</v>
      </c>
      <c r="AB30">
        <v>0</v>
      </c>
      <c r="AC30" t="s">
        <v>224</v>
      </c>
      <c r="AD30" t="s">
        <v>3578</v>
      </c>
      <c r="AE30" t="s">
        <v>3579</v>
      </c>
      <c r="AF30" t="s">
        <v>62</v>
      </c>
      <c r="AG30" t="s">
        <v>3659</v>
      </c>
      <c r="AH30" t="s">
        <v>3660</v>
      </c>
      <c r="AI30" t="s">
        <v>3660</v>
      </c>
      <c r="AJ30" t="s">
        <v>3661</v>
      </c>
      <c r="AK30" s="6">
        <v>2024</v>
      </c>
      <c r="AL30">
        <v>14</v>
      </c>
      <c r="AM30">
        <v>2</v>
      </c>
      <c r="AN30" t="s">
        <v>62</v>
      </c>
      <c r="AP30" t="s">
        <v>62</v>
      </c>
      <c r="AQ30" t="s">
        <v>62</v>
      </c>
      <c r="AT30">
        <v>518</v>
      </c>
      <c r="AU30" t="s">
        <v>783</v>
      </c>
      <c r="AV30" t="s">
        <v>4121</v>
      </c>
      <c r="AW30" t="s">
        <v>62</v>
      </c>
      <c r="AX30" s="5"/>
      <c r="AY30">
        <v>19</v>
      </c>
      <c r="AZ30" t="s">
        <v>3664</v>
      </c>
      <c r="BA30" t="s">
        <v>3584</v>
      </c>
      <c r="BB30" t="s">
        <v>3665</v>
      </c>
      <c r="BC30" t="s">
        <v>4122</v>
      </c>
      <c r="BD30" t="s">
        <v>3586</v>
      </c>
      <c r="BE30" s="5">
        <v>45396</v>
      </c>
      <c r="BF30" t="s">
        <v>4123</v>
      </c>
      <c r="BG30" t="s">
        <v>3588</v>
      </c>
    </row>
    <row r="31" spans="1:59" x14ac:dyDescent="0.3">
      <c r="A31" t="s">
        <v>3564</v>
      </c>
      <c r="B31" t="s">
        <v>4124</v>
      </c>
      <c r="C31" t="s">
        <v>4125</v>
      </c>
      <c r="D31" t="s">
        <v>62</v>
      </c>
      <c r="E31" t="s">
        <v>62</v>
      </c>
      <c r="F31" t="s">
        <v>4126</v>
      </c>
      <c r="G31" t="s">
        <v>3567</v>
      </c>
      <c r="H31" t="s">
        <v>62</v>
      </c>
      <c r="I31" t="s">
        <v>62</v>
      </c>
      <c r="J31" t="s">
        <v>63</v>
      </c>
      <c r="K31" t="s">
        <v>64</v>
      </c>
      <c r="L31" t="s">
        <v>4127</v>
      </c>
      <c r="M31" t="s">
        <v>4128</v>
      </c>
      <c r="N31" t="s">
        <v>4129</v>
      </c>
      <c r="O31" t="s">
        <v>4130</v>
      </c>
      <c r="P31" t="s">
        <v>4131</v>
      </c>
      <c r="Q31" t="s">
        <v>4132</v>
      </c>
      <c r="R31" t="s">
        <v>4133</v>
      </c>
      <c r="S31" t="s">
        <v>4134</v>
      </c>
      <c r="T31" t="s">
        <v>4135</v>
      </c>
      <c r="U31" t="s">
        <v>62</v>
      </c>
      <c r="V31" t="s">
        <v>62</v>
      </c>
      <c r="W31" t="s">
        <v>62</v>
      </c>
      <c r="X31">
        <v>56</v>
      </c>
      <c r="Y31">
        <v>34</v>
      </c>
      <c r="Z31">
        <v>34</v>
      </c>
      <c r="AA31">
        <v>1</v>
      </c>
      <c r="AB31">
        <v>14</v>
      </c>
      <c r="AC31" t="s">
        <v>224</v>
      </c>
      <c r="AD31" t="s">
        <v>3578</v>
      </c>
      <c r="AE31" t="s">
        <v>3579</v>
      </c>
      <c r="AF31" t="s">
        <v>62</v>
      </c>
      <c r="AG31" t="s">
        <v>3580</v>
      </c>
      <c r="AH31" t="s">
        <v>3567</v>
      </c>
      <c r="AI31" t="s">
        <v>152</v>
      </c>
      <c r="AJ31" t="s">
        <v>4136</v>
      </c>
      <c r="AK31" s="6">
        <v>2020</v>
      </c>
      <c r="AL31">
        <v>13</v>
      </c>
      <c r="AM31">
        <v>2</v>
      </c>
      <c r="AN31" t="s">
        <v>62</v>
      </c>
      <c r="AP31" t="s">
        <v>62</v>
      </c>
      <c r="AQ31" t="s">
        <v>62</v>
      </c>
      <c r="AT31">
        <v>417</v>
      </c>
      <c r="AU31" t="s">
        <v>2348</v>
      </c>
      <c r="AV31" t="s">
        <v>4137</v>
      </c>
      <c r="AW31" t="s">
        <v>62</v>
      </c>
      <c r="AX31" s="5"/>
      <c r="AY31">
        <v>18</v>
      </c>
      <c r="AZ31" t="s">
        <v>3583</v>
      </c>
      <c r="BA31" t="s">
        <v>3616</v>
      </c>
      <c r="BB31" t="s">
        <v>3583</v>
      </c>
      <c r="BC31" t="s">
        <v>4138</v>
      </c>
      <c r="BD31" t="s">
        <v>3712</v>
      </c>
      <c r="BE31" s="5">
        <v>45396</v>
      </c>
      <c r="BF31" t="s">
        <v>4139</v>
      </c>
      <c r="BG31" t="s">
        <v>3588</v>
      </c>
    </row>
    <row r="32" spans="1:59" x14ac:dyDescent="0.3">
      <c r="A32" t="s">
        <v>3564</v>
      </c>
      <c r="B32" t="s">
        <v>4140</v>
      </c>
      <c r="C32" t="s">
        <v>4141</v>
      </c>
      <c r="D32" t="s">
        <v>62</v>
      </c>
      <c r="E32" t="s">
        <v>62</v>
      </c>
      <c r="F32" t="s">
        <v>4142</v>
      </c>
      <c r="G32" t="s">
        <v>3567</v>
      </c>
      <c r="H32" t="s">
        <v>62</v>
      </c>
      <c r="I32" t="s">
        <v>62</v>
      </c>
      <c r="J32" t="s">
        <v>63</v>
      </c>
      <c r="K32" t="s">
        <v>64</v>
      </c>
      <c r="L32" t="s">
        <v>4143</v>
      </c>
      <c r="M32" t="s">
        <v>4144</v>
      </c>
      <c r="N32" t="s">
        <v>4145</v>
      </c>
      <c r="O32" t="s">
        <v>4146</v>
      </c>
      <c r="P32" t="s">
        <v>4147</v>
      </c>
      <c r="Q32" t="s">
        <v>4148</v>
      </c>
      <c r="R32" t="s">
        <v>4149</v>
      </c>
      <c r="S32" t="s">
        <v>4150</v>
      </c>
      <c r="T32" t="s">
        <v>4151</v>
      </c>
      <c r="U32" t="s">
        <v>4152</v>
      </c>
      <c r="V32" t="s">
        <v>4153</v>
      </c>
      <c r="W32" t="s">
        <v>4154</v>
      </c>
      <c r="X32">
        <v>47</v>
      </c>
      <c r="Y32">
        <v>20</v>
      </c>
      <c r="Z32">
        <v>21</v>
      </c>
      <c r="AA32">
        <v>9</v>
      </c>
      <c r="AB32">
        <v>36</v>
      </c>
      <c r="AC32" t="s">
        <v>224</v>
      </c>
      <c r="AD32" t="s">
        <v>3578</v>
      </c>
      <c r="AE32" t="s">
        <v>3579</v>
      </c>
      <c r="AF32" t="s">
        <v>62</v>
      </c>
      <c r="AG32" t="s">
        <v>3580</v>
      </c>
      <c r="AH32" t="s">
        <v>3567</v>
      </c>
      <c r="AI32" t="s">
        <v>152</v>
      </c>
      <c r="AJ32" t="s">
        <v>3959</v>
      </c>
      <c r="AK32" s="6">
        <v>2020</v>
      </c>
      <c r="AL32">
        <v>13</v>
      </c>
      <c r="AM32">
        <v>17</v>
      </c>
      <c r="AN32" t="s">
        <v>62</v>
      </c>
      <c r="AP32" t="s">
        <v>62</v>
      </c>
      <c r="AQ32" t="s">
        <v>62</v>
      </c>
      <c r="AT32">
        <v>4470</v>
      </c>
      <c r="AU32" t="s">
        <v>2570</v>
      </c>
      <c r="AV32" t="s">
        <v>4155</v>
      </c>
      <c r="AW32" t="s">
        <v>62</v>
      </c>
      <c r="AX32" s="5"/>
      <c r="AY32">
        <v>25</v>
      </c>
      <c r="AZ32" t="s">
        <v>3583</v>
      </c>
      <c r="BA32" t="s">
        <v>3584</v>
      </c>
      <c r="BB32" t="s">
        <v>3583</v>
      </c>
      <c r="BC32" t="s">
        <v>4156</v>
      </c>
      <c r="BD32" t="s">
        <v>4157</v>
      </c>
      <c r="BE32" s="5">
        <v>45396</v>
      </c>
      <c r="BF32" t="s">
        <v>4158</v>
      </c>
      <c r="BG32" t="s">
        <v>3588</v>
      </c>
    </row>
    <row r="33" spans="1:59" x14ac:dyDescent="0.3">
      <c r="A33" t="s">
        <v>3564</v>
      </c>
      <c r="B33" t="s">
        <v>4159</v>
      </c>
      <c r="C33" t="s">
        <v>4160</v>
      </c>
      <c r="D33" t="s">
        <v>62</v>
      </c>
      <c r="E33" t="s">
        <v>62</v>
      </c>
      <c r="F33" t="s">
        <v>4161</v>
      </c>
      <c r="G33" t="s">
        <v>3567</v>
      </c>
      <c r="H33" t="s">
        <v>62</v>
      </c>
      <c r="I33" t="s">
        <v>62</v>
      </c>
      <c r="J33" t="s">
        <v>63</v>
      </c>
      <c r="K33" t="s">
        <v>64</v>
      </c>
      <c r="L33" t="s">
        <v>4162</v>
      </c>
      <c r="M33" t="s">
        <v>4163</v>
      </c>
      <c r="N33" t="s">
        <v>4164</v>
      </c>
      <c r="O33" t="s">
        <v>4165</v>
      </c>
      <c r="P33" t="s">
        <v>4166</v>
      </c>
      <c r="Q33" t="s">
        <v>4167</v>
      </c>
      <c r="R33" t="s">
        <v>4168</v>
      </c>
      <c r="S33" t="s">
        <v>4169</v>
      </c>
      <c r="T33" t="s">
        <v>4170</v>
      </c>
      <c r="U33" t="s">
        <v>4171</v>
      </c>
      <c r="V33" t="s">
        <v>4172</v>
      </c>
      <c r="W33" t="s">
        <v>4173</v>
      </c>
      <c r="X33">
        <v>37</v>
      </c>
      <c r="Y33">
        <v>14</v>
      </c>
      <c r="Z33">
        <v>14</v>
      </c>
      <c r="AA33">
        <v>4</v>
      </c>
      <c r="AB33">
        <v>21</v>
      </c>
      <c r="AC33" t="s">
        <v>224</v>
      </c>
      <c r="AD33" t="s">
        <v>3578</v>
      </c>
      <c r="AE33" t="s">
        <v>3579</v>
      </c>
      <c r="AF33" t="s">
        <v>62</v>
      </c>
      <c r="AG33" t="s">
        <v>3580</v>
      </c>
      <c r="AH33" t="s">
        <v>3567</v>
      </c>
      <c r="AI33" t="s">
        <v>152</v>
      </c>
      <c r="AJ33" t="s">
        <v>3929</v>
      </c>
      <c r="AK33" s="6">
        <v>2021</v>
      </c>
      <c r="AL33">
        <v>14</v>
      </c>
      <c r="AM33">
        <v>9</v>
      </c>
      <c r="AN33" t="s">
        <v>62</v>
      </c>
      <c r="AP33" t="s">
        <v>62</v>
      </c>
      <c r="AQ33" t="s">
        <v>62</v>
      </c>
      <c r="AT33">
        <v>2531</v>
      </c>
      <c r="AU33" t="s">
        <v>1643</v>
      </c>
      <c r="AV33" t="s">
        <v>4174</v>
      </c>
      <c r="AW33" t="s">
        <v>62</v>
      </c>
      <c r="AX33" s="5"/>
      <c r="AY33">
        <v>15</v>
      </c>
      <c r="AZ33" t="s">
        <v>3583</v>
      </c>
      <c r="BA33" t="s">
        <v>3584</v>
      </c>
      <c r="BB33" t="s">
        <v>3583</v>
      </c>
      <c r="BC33" t="s">
        <v>4175</v>
      </c>
      <c r="BD33" t="s">
        <v>3586</v>
      </c>
      <c r="BE33" s="5">
        <v>45396</v>
      </c>
      <c r="BF33" t="s">
        <v>4176</v>
      </c>
      <c r="BG33" t="s">
        <v>3588</v>
      </c>
    </row>
    <row r="34" spans="1:59" x14ac:dyDescent="0.3">
      <c r="A34" t="s">
        <v>3564</v>
      </c>
      <c r="B34" t="s">
        <v>4177</v>
      </c>
      <c r="C34" t="s">
        <v>4178</v>
      </c>
      <c r="D34" t="s">
        <v>62</v>
      </c>
      <c r="E34" t="s">
        <v>62</v>
      </c>
      <c r="F34" t="s">
        <v>2359</v>
      </c>
      <c r="G34" t="s">
        <v>4179</v>
      </c>
      <c r="H34" t="s">
        <v>62</v>
      </c>
      <c r="I34" t="s">
        <v>62</v>
      </c>
      <c r="J34" t="s">
        <v>63</v>
      </c>
      <c r="K34" t="s">
        <v>64</v>
      </c>
      <c r="L34" t="s">
        <v>62</v>
      </c>
      <c r="M34" t="s">
        <v>62</v>
      </c>
      <c r="N34" t="s">
        <v>4180</v>
      </c>
      <c r="O34" t="s">
        <v>4181</v>
      </c>
      <c r="P34" t="s">
        <v>4182</v>
      </c>
      <c r="Q34" t="s">
        <v>4183</v>
      </c>
      <c r="R34" t="s">
        <v>4184</v>
      </c>
      <c r="S34" t="s">
        <v>4185</v>
      </c>
      <c r="T34" t="s">
        <v>4186</v>
      </c>
      <c r="U34" t="s">
        <v>62</v>
      </c>
      <c r="V34" t="s">
        <v>62</v>
      </c>
      <c r="W34" t="s">
        <v>62</v>
      </c>
      <c r="X34">
        <v>25</v>
      </c>
      <c r="Y34">
        <v>4</v>
      </c>
      <c r="Z34">
        <v>4</v>
      </c>
      <c r="AA34">
        <v>0</v>
      </c>
      <c r="AB34">
        <v>19</v>
      </c>
      <c r="AC34" t="s">
        <v>4101</v>
      </c>
      <c r="AD34" t="s">
        <v>4102</v>
      </c>
      <c r="AE34" t="s">
        <v>4103</v>
      </c>
      <c r="AF34" t="s">
        <v>62</v>
      </c>
      <c r="AG34" t="s">
        <v>4187</v>
      </c>
      <c r="AH34" t="s">
        <v>4188</v>
      </c>
      <c r="AI34" t="s">
        <v>4189</v>
      </c>
      <c r="AJ34" t="s">
        <v>3959</v>
      </c>
      <c r="AK34" s="6">
        <v>2021</v>
      </c>
      <c r="AL34">
        <v>3</v>
      </c>
      <c r="AM34">
        <v>3</v>
      </c>
      <c r="AN34" t="s">
        <v>62</v>
      </c>
      <c r="AP34" t="s">
        <v>4190</v>
      </c>
      <c r="AQ34" t="s">
        <v>62</v>
      </c>
      <c r="AR34">
        <v>263</v>
      </c>
      <c r="AS34">
        <v>272</v>
      </c>
      <c r="AU34" t="s">
        <v>2361</v>
      </c>
      <c r="AV34" t="s">
        <v>4191</v>
      </c>
      <c r="AW34" t="s">
        <v>62</v>
      </c>
      <c r="AX34" s="5"/>
      <c r="AY34">
        <v>10</v>
      </c>
      <c r="AZ34" t="s">
        <v>4192</v>
      </c>
      <c r="BA34" t="s">
        <v>3691</v>
      </c>
      <c r="BB34" t="s">
        <v>4193</v>
      </c>
      <c r="BC34" t="s">
        <v>4194</v>
      </c>
      <c r="BD34" t="s">
        <v>3586</v>
      </c>
      <c r="BE34" s="5">
        <v>45396</v>
      </c>
      <c r="BF34" t="s">
        <v>4195</v>
      </c>
      <c r="BG34" t="s">
        <v>3588</v>
      </c>
    </row>
    <row r="35" spans="1:59" x14ac:dyDescent="0.3">
      <c r="A35" t="s">
        <v>3564</v>
      </c>
      <c r="B35" t="s">
        <v>4196</v>
      </c>
      <c r="C35" t="s">
        <v>4197</v>
      </c>
      <c r="D35" t="s">
        <v>62</v>
      </c>
      <c r="E35" t="s">
        <v>62</v>
      </c>
      <c r="F35" t="s">
        <v>3248</v>
      </c>
      <c r="G35" t="s">
        <v>3592</v>
      </c>
      <c r="H35" t="s">
        <v>62</v>
      </c>
      <c r="I35" t="s">
        <v>62</v>
      </c>
      <c r="J35" t="s">
        <v>63</v>
      </c>
      <c r="K35" t="s">
        <v>83</v>
      </c>
      <c r="L35" t="s">
        <v>3254</v>
      </c>
      <c r="M35" t="s">
        <v>4198</v>
      </c>
      <c r="N35" t="s">
        <v>4199</v>
      </c>
      <c r="O35" t="s">
        <v>4200</v>
      </c>
      <c r="P35" t="s">
        <v>4201</v>
      </c>
      <c r="Q35" t="s">
        <v>4202</v>
      </c>
      <c r="R35" t="s">
        <v>4203</v>
      </c>
      <c r="S35" t="s">
        <v>62</v>
      </c>
      <c r="T35" t="s">
        <v>4204</v>
      </c>
      <c r="U35" t="s">
        <v>4205</v>
      </c>
      <c r="V35" t="s">
        <v>4206</v>
      </c>
      <c r="W35" t="s">
        <v>4207</v>
      </c>
      <c r="X35">
        <v>38</v>
      </c>
      <c r="Y35">
        <v>25</v>
      </c>
      <c r="Z35">
        <v>25</v>
      </c>
      <c r="AA35">
        <v>0</v>
      </c>
      <c r="AB35">
        <v>26</v>
      </c>
      <c r="AC35" t="s">
        <v>3605</v>
      </c>
      <c r="AD35" t="s">
        <v>3606</v>
      </c>
      <c r="AE35" t="s">
        <v>3607</v>
      </c>
      <c r="AF35" t="s">
        <v>3608</v>
      </c>
      <c r="AG35" t="s">
        <v>62</v>
      </c>
      <c r="AH35" t="s">
        <v>3610</v>
      </c>
      <c r="AI35" t="s">
        <v>3611</v>
      </c>
      <c r="AJ35" t="s">
        <v>3612</v>
      </c>
      <c r="AK35" s="6">
        <v>2014</v>
      </c>
      <c r="AL35">
        <v>31</v>
      </c>
      <c r="AN35" t="s">
        <v>62</v>
      </c>
      <c r="AP35" t="s">
        <v>62</v>
      </c>
      <c r="AQ35" t="s">
        <v>62</v>
      </c>
      <c r="AR35">
        <v>492</v>
      </c>
      <c r="AS35">
        <v>500</v>
      </c>
      <c r="AU35" t="s">
        <v>3249</v>
      </c>
      <c r="AV35" t="s">
        <v>4208</v>
      </c>
      <c r="AW35" t="s">
        <v>62</v>
      </c>
      <c r="AX35" s="5"/>
      <c r="AY35">
        <v>9</v>
      </c>
      <c r="AZ35" t="s">
        <v>3615</v>
      </c>
      <c r="BA35" t="s">
        <v>3584</v>
      </c>
      <c r="BB35" t="s">
        <v>3617</v>
      </c>
      <c r="BC35" t="s">
        <v>4209</v>
      </c>
      <c r="BD35" t="s">
        <v>4210</v>
      </c>
      <c r="BE35" s="5">
        <v>45396</v>
      </c>
      <c r="BF35" t="s">
        <v>4211</v>
      </c>
      <c r="BG35" t="s">
        <v>3588</v>
      </c>
    </row>
    <row r="36" spans="1:59" x14ac:dyDescent="0.3">
      <c r="A36" t="s">
        <v>3564</v>
      </c>
      <c r="B36" t="s">
        <v>4212</v>
      </c>
      <c r="C36" t="s">
        <v>4213</v>
      </c>
      <c r="D36" t="s">
        <v>62</v>
      </c>
      <c r="E36" t="s">
        <v>62</v>
      </c>
      <c r="F36" t="s">
        <v>4214</v>
      </c>
      <c r="G36" t="s">
        <v>3716</v>
      </c>
      <c r="H36" t="s">
        <v>62</v>
      </c>
      <c r="I36" t="s">
        <v>62</v>
      </c>
      <c r="J36" t="s">
        <v>63</v>
      </c>
      <c r="K36" t="s">
        <v>64</v>
      </c>
      <c r="L36" t="s">
        <v>4215</v>
      </c>
      <c r="M36" t="s">
        <v>4216</v>
      </c>
      <c r="N36" t="s">
        <v>4217</v>
      </c>
      <c r="O36" t="s">
        <v>4218</v>
      </c>
      <c r="P36" t="s">
        <v>4219</v>
      </c>
      <c r="Q36" t="s">
        <v>4220</v>
      </c>
      <c r="R36" t="s">
        <v>4221</v>
      </c>
      <c r="S36" t="s">
        <v>62</v>
      </c>
      <c r="T36" t="s">
        <v>4222</v>
      </c>
      <c r="U36" t="s">
        <v>4223</v>
      </c>
      <c r="V36" t="s">
        <v>4224</v>
      </c>
      <c r="W36" t="s">
        <v>4225</v>
      </c>
      <c r="X36">
        <v>144</v>
      </c>
      <c r="Y36">
        <v>10</v>
      </c>
      <c r="Z36">
        <v>10</v>
      </c>
      <c r="AA36">
        <v>9</v>
      </c>
      <c r="AB36">
        <v>25</v>
      </c>
      <c r="AC36" t="s">
        <v>224</v>
      </c>
      <c r="AD36" t="s">
        <v>3578</v>
      </c>
      <c r="AE36" t="s">
        <v>3579</v>
      </c>
      <c r="AF36" t="s">
        <v>62</v>
      </c>
      <c r="AG36" t="s">
        <v>3725</v>
      </c>
      <c r="AH36" t="s">
        <v>3726</v>
      </c>
      <c r="AI36" t="s">
        <v>147</v>
      </c>
      <c r="AJ36" t="s">
        <v>3727</v>
      </c>
      <c r="AK36" s="6">
        <v>2021</v>
      </c>
      <c r="AL36">
        <v>13</v>
      </c>
      <c r="AM36">
        <v>11</v>
      </c>
      <c r="AN36" t="s">
        <v>62</v>
      </c>
      <c r="AP36" t="s">
        <v>62</v>
      </c>
      <c r="AQ36" t="s">
        <v>62</v>
      </c>
      <c r="AT36">
        <v>6452</v>
      </c>
      <c r="AU36" t="s">
        <v>1834</v>
      </c>
      <c r="AV36" t="s">
        <v>4226</v>
      </c>
      <c r="AW36" t="s">
        <v>62</v>
      </c>
      <c r="AX36" s="5"/>
      <c r="AY36">
        <v>35</v>
      </c>
      <c r="AZ36" t="s">
        <v>3729</v>
      </c>
      <c r="BA36" t="s">
        <v>3616</v>
      </c>
      <c r="BB36" t="s">
        <v>3730</v>
      </c>
      <c r="BC36" t="s">
        <v>4227</v>
      </c>
      <c r="BD36" t="s">
        <v>3586</v>
      </c>
      <c r="BE36" s="5">
        <v>45396</v>
      </c>
      <c r="BF36" t="s">
        <v>4228</v>
      </c>
      <c r="BG36" t="s">
        <v>3588</v>
      </c>
    </row>
    <row r="37" spans="1:59" x14ac:dyDescent="0.3">
      <c r="A37" t="s">
        <v>3564</v>
      </c>
      <c r="B37" t="s">
        <v>4229</v>
      </c>
      <c r="C37" t="s">
        <v>4230</v>
      </c>
      <c r="D37" t="s">
        <v>62</v>
      </c>
      <c r="E37" t="s">
        <v>62</v>
      </c>
      <c r="F37" t="s">
        <v>4231</v>
      </c>
      <c r="G37" t="s">
        <v>3623</v>
      </c>
      <c r="H37" t="s">
        <v>62</v>
      </c>
      <c r="I37" t="s">
        <v>62</v>
      </c>
      <c r="J37" t="s">
        <v>63</v>
      </c>
      <c r="K37" t="s">
        <v>64</v>
      </c>
      <c r="L37" t="s">
        <v>4232</v>
      </c>
      <c r="M37" t="s">
        <v>4233</v>
      </c>
      <c r="N37" t="s">
        <v>4234</v>
      </c>
      <c r="O37" t="s">
        <v>4235</v>
      </c>
      <c r="P37" t="s">
        <v>4236</v>
      </c>
      <c r="Q37" t="s">
        <v>4237</v>
      </c>
      <c r="R37" t="s">
        <v>4238</v>
      </c>
      <c r="S37" t="s">
        <v>4239</v>
      </c>
      <c r="T37" t="s">
        <v>4240</v>
      </c>
      <c r="U37" t="s">
        <v>4241</v>
      </c>
      <c r="V37" t="s">
        <v>4242</v>
      </c>
      <c r="W37" t="s">
        <v>4243</v>
      </c>
      <c r="X37">
        <v>25</v>
      </c>
      <c r="Y37">
        <v>56</v>
      </c>
      <c r="Z37">
        <v>57</v>
      </c>
      <c r="AA37">
        <v>13</v>
      </c>
      <c r="AB37">
        <v>66</v>
      </c>
      <c r="AC37" t="s">
        <v>3633</v>
      </c>
      <c r="AD37" t="s">
        <v>3634</v>
      </c>
      <c r="AE37" t="s">
        <v>3635</v>
      </c>
      <c r="AF37" t="s">
        <v>3636</v>
      </c>
      <c r="AG37" t="s">
        <v>3637</v>
      </c>
      <c r="AH37" t="s">
        <v>3638</v>
      </c>
      <c r="AI37" t="s">
        <v>131</v>
      </c>
      <c r="AJ37" t="s">
        <v>4136</v>
      </c>
      <c r="AK37" s="6">
        <v>2013</v>
      </c>
      <c r="AL37">
        <v>56</v>
      </c>
      <c r="AN37" t="s">
        <v>62</v>
      </c>
      <c r="AP37" t="s">
        <v>62</v>
      </c>
      <c r="AQ37" t="s">
        <v>62</v>
      </c>
      <c r="AR37">
        <v>210</v>
      </c>
      <c r="AS37">
        <v>220</v>
      </c>
      <c r="AU37" t="s">
        <v>4244</v>
      </c>
      <c r="AV37" t="s">
        <v>4245</v>
      </c>
      <c r="AW37" t="s">
        <v>62</v>
      </c>
      <c r="AX37" s="5"/>
      <c r="AY37">
        <v>11</v>
      </c>
      <c r="AZ37" t="s">
        <v>3641</v>
      </c>
      <c r="BA37" t="s">
        <v>3584</v>
      </c>
      <c r="BB37" t="s">
        <v>3642</v>
      </c>
      <c r="BC37" t="s">
        <v>4246</v>
      </c>
      <c r="BD37" t="s">
        <v>4247</v>
      </c>
      <c r="BE37" s="5">
        <v>45396</v>
      </c>
      <c r="BF37" t="s">
        <v>4248</v>
      </c>
      <c r="BG37" t="s">
        <v>3588</v>
      </c>
    </row>
    <row r="38" spans="1:59" x14ac:dyDescent="0.3">
      <c r="A38" t="s">
        <v>3564</v>
      </c>
      <c r="B38" t="s">
        <v>4249</v>
      </c>
      <c r="C38" t="s">
        <v>4250</v>
      </c>
      <c r="D38" t="s">
        <v>62</v>
      </c>
      <c r="E38" t="s">
        <v>62</v>
      </c>
      <c r="F38" t="s">
        <v>4251</v>
      </c>
      <c r="G38" t="s">
        <v>3649</v>
      </c>
      <c r="H38" t="s">
        <v>62</v>
      </c>
      <c r="I38" t="s">
        <v>62</v>
      </c>
      <c r="J38" t="s">
        <v>63</v>
      </c>
      <c r="K38" t="s">
        <v>64</v>
      </c>
      <c r="L38" t="s">
        <v>4252</v>
      </c>
      <c r="M38" t="s">
        <v>4253</v>
      </c>
      <c r="N38" t="s">
        <v>4254</v>
      </c>
      <c r="O38" t="s">
        <v>4255</v>
      </c>
      <c r="P38" t="s">
        <v>4256</v>
      </c>
      <c r="Q38" t="s">
        <v>4257</v>
      </c>
      <c r="R38" t="s">
        <v>4258</v>
      </c>
      <c r="S38" t="s">
        <v>4259</v>
      </c>
      <c r="T38" t="s">
        <v>4260</v>
      </c>
      <c r="U38" t="s">
        <v>4261</v>
      </c>
      <c r="V38" t="s">
        <v>4262</v>
      </c>
      <c r="W38" t="s">
        <v>4263</v>
      </c>
      <c r="X38">
        <v>80</v>
      </c>
      <c r="Y38">
        <v>4</v>
      </c>
      <c r="Z38">
        <v>4</v>
      </c>
      <c r="AA38">
        <v>1</v>
      </c>
      <c r="AB38">
        <v>4</v>
      </c>
      <c r="AC38" t="s">
        <v>224</v>
      </c>
      <c r="AD38" t="s">
        <v>3578</v>
      </c>
      <c r="AE38" t="s">
        <v>3579</v>
      </c>
      <c r="AF38" t="s">
        <v>62</v>
      </c>
      <c r="AG38" t="s">
        <v>3659</v>
      </c>
      <c r="AH38" t="s">
        <v>3660</v>
      </c>
      <c r="AI38" t="s">
        <v>3660</v>
      </c>
      <c r="AJ38" t="s">
        <v>3745</v>
      </c>
      <c r="AK38" s="6">
        <v>2022</v>
      </c>
      <c r="AL38">
        <v>12</v>
      </c>
      <c r="AM38">
        <v>7</v>
      </c>
      <c r="AN38" t="s">
        <v>62</v>
      </c>
      <c r="AP38" t="s">
        <v>62</v>
      </c>
      <c r="AQ38" t="s">
        <v>62</v>
      </c>
      <c r="AT38">
        <v>931</v>
      </c>
      <c r="AU38" t="s">
        <v>4264</v>
      </c>
      <c r="AV38" t="s">
        <v>4265</v>
      </c>
      <c r="AW38" t="s">
        <v>62</v>
      </c>
      <c r="AX38" s="5"/>
      <c r="AY38">
        <v>20</v>
      </c>
      <c r="AZ38" t="s">
        <v>3664</v>
      </c>
      <c r="BA38" t="s">
        <v>3584</v>
      </c>
      <c r="BB38" t="s">
        <v>3665</v>
      </c>
      <c r="BC38" t="s">
        <v>4266</v>
      </c>
      <c r="BD38" t="s">
        <v>3586</v>
      </c>
      <c r="BE38" s="5">
        <v>45396</v>
      </c>
      <c r="BF38" t="s">
        <v>4267</v>
      </c>
      <c r="BG38" t="s">
        <v>3588</v>
      </c>
    </row>
    <row r="39" spans="1:59" x14ac:dyDescent="0.3">
      <c r="A39" t="s">
        <v>3564</v>
      </c>
      <c r="B39" t="s">
        <v>4268</v>
      </c>
      <c r="C39" t="s">
        <v>4269</v>
      </c>
      <c r="D39" t="s">
        <v>62</v>
      </c>
      <c r="E39" t="s">
        <v>62</v>
      </c>
      <c r="F39" t="s">
        <v>1040</v>
      </c>
      <c r="G39" t="s">
        <v>3716</v>
      </c>
      <c r="H39" t="s">
        <v>62</v>
      </c>
      <c r="I39" t="s">
        <v>62</v>
      </c>
      <c r="J39" t="s">
        <v>63</v>
      </c>
      <c r="K39" t="s">
        <v>64</v>
      </c>
      <c r="L39" t="s">
        <v>4270</v>
      </c>
      <c r="M39" t="s">
        <v>4271</v>
      </c>
      <c r="N39" t="s">
        <v>4272</v>
      </c>
      <c r="O39" t="s">
        <v>4273</v>
      </c>
      <c r="P39" t="s">
        <v>4274</v>
      </c>
      <c r="Q39" t="s">
        <v>4275</v>
      </c>
      <c r="R39" t="s">
        <v>4276</v>
      </c>
      <c r="S39" t="s">
        <v>62</v>
      </c>
      <c r="T39" t="s">
        <v>4277</v>
      </c>
      <c r="U39" t="s">
        <v>4278</v>
      </c>
      <c r="V39" t="s">
        <v>4278</v>
      </c>
      <c r="W39" t="s">
        <v>4279</v>
      </c>
      <c r="X39">
        <v>101</v>
      </c>
      <c r="Y39">
        <v>0</v>
      </c>
      <c r="Z39">
        <v>0</v>
      </c>
      <c r="AA39">
        <v>10</v>
      </c>
      <c r="AB39">
        <v>10</v>
      </c>
      <c r="AC39" t="s">
        <v>224</v>
      </c>
      <c r="AD39" t="s">
        <v>3578</v>
      </c>
      <c r="AE39" t="s">
        <v>3579</v>
      </c>
      <c r="AF39" t="s">
        <v>62</v>
      </c>
      <c r="AG39" t="s">
        <v>3725</v>
      </c>
      <c r="AH39" t="s">
        <v>3726</v>
      </c>
      <c r="AI39" t="s">
        <v>147</v>
      </c>
      <c r="AJ39" t="s">
        <v>3661</v>
      </c>
      <c r="AK39" s="6">
        <v>2024</v>
      </c>
      <c r="AL39">
        <v>16</v>
      </c>
      <c r="AM39">
        <v>3</v>
      </c>
      <c r="AN39" t="s">
        <v>62</v>
      </c>
      <c r="AP39" t="s">
        <v>62</v>
      </c>
      <c r="AQ39" t="s">
        <v>62</v>
      </c>
      <c r="AT39">
        <v>1145</v>
      </c>
      <c r="AU39" t="s">
        <v>1042</v>
      </c>
      <c r="AV39" t="s">
        <v>4280</v>
      </c>
      <c r="AW39" t="s">
        <v>62</v>
      </c>
      <c r="AX39" s="5"/>
      <c r="AY39">
        <v>18</v>
      </c>
      <c r="AZ39" t="s">
        <v>3729</v>
      </c>
      <c r="BA39" t="s">
        <v>3616</v>
      </c>
      <c r="BB39" t="s">
        <v>3730</v>
      </c>
      <c r="BC39" t="s">
        <v>4281</v>
      </c>
      <c r="BD39" t="s">
        <v>3586</v>
      </c>
      <c r="BE39" s="5">
        <v>45396</v>
      </c>
      <c r="BF39" t="s">
        <v>4282</v>
      </c>
      <c r="BG39" t="s">
        <v>3588</v>
      </c>
    </row>
    <row r="40" spans="1:59" x14ac:dyDescent="0.3">
      <c r="A40" t="s">
        <v>3564</v>
      </c>
      <c r="B40" t="s">
        <v>4283</v>
      </c>
      <c r="C40" t="s">
        <v>4284</v>
      </c>
      <c r="D40" t="s">
        <v>62</v>
      </c>
      <c r="E40" t="s">
        <v>62</v>
      </c>
      <c r="F40" t="s">
        <v>4285</v>
      </c>
      <c r="G40" t="s">
        <v>4286</v>
      </c>
      <c r="H40" t="s">
        <v>62</v>
      </c>
      <c r="I40" t="s">
        <v>62</v>
      </c>
      <c r="J40" t="s">
        <v>63</v>
      </c>
      <c r="K40" t="s">
        <v>64</v>
      </c>
      <c r="L40" t="s">
        <v>4287</v>
      </c>
      <c r="M40" t="s">
        <v>4288</v>
      </c>
      <c r="N40" t="s">
        <v>4289</v>
      </c>
      <c r="O40" t="s">
        <v>4290</v>
      </c>
      <c r="P40" t="s">
        <v>4291</v>
      </c>
      <c r="Q40" t="s">
        <v>4292</v>
      </c>
      <c r="R40" t="s">
        <v>4293</v>
      </c>
      <c r="S40" t="s">
        <v>4294</v>
      </c>
      <c r="T40" t="s">
        <v>4295</v>
      </c>
      <c r="U40" t="s">
        <v>62</v>
      </c>
      <c r="V40" t="s">
        <v>62</v>
      </c>
      <c r="W40" t="s">
        <v>62</v>
      </c>
      <c r="X40">
        <v>26</v>
      </c>
      <c r="Y40">
        <v>8</v>
      </c>
      <c r="Z40">
        <v>8</v>
      </c>
      <c r="AA40">
        <v>1</v>
      </c>
      <c r="AB40">
        <v>2</v>
      </c>
      <c r="AC40" t="s">
        <v>4101</v>
      </c>
      <c r="AD40" t="s">
        <v>4102</v>
      </c>
      <c r="AE40" t="s">
        <v>4103</v>
      </c>
      <c r="AF40" t="s">
        <v>4296</v>
      </c>
      <c r="AG40" t="s">
        <v>4297</v>
      </c>
      <c r="AH40" t="s">
        <v>4298</v>
      </c>
      <c r="AI40" t="s">
        <v>2750</v>
      </c>
      <c r="AJ40" t="s">
        <v>4136</v>
      </c>
      <c r="AK40" s="6">
        <v>2021</v>
      </c>
      <c r="AL40">
        <v>45</v>
      </c>
      <c r="AM40">
        <v>1</v>
      </c>
      <c r="AN40" t="s">
        <v>62</v>
      </c>
      <c r="AP40" t="s">
        <v>4190</v>
      </c>
      <c r="AQ40" t="s">
        <v>62</v>
      </c>
      <c r="AR40">
        <v>691</v>
      </c>
      <c r="AS40">
        <v>702</v>
      </c>
      <c r="AU40" t="s">
        <v>4299</v>
      </c>
      <c r="AV40" t="s">
        <v>4300</v>
      </c>
      <c r="AW40" t="s">
        <v>62</v>
      </c>
      <c r="AX40" s="5">
        <v>44105</v>
      </c>
      <c r="AY40">
        <v>12</v>
      </c>
      <c r="AZ40" t="s">
        <v>4301</v>
      </c>
      <c r="BA40" t="s">
        <v>3584</v>
      </c>
      <c r="BB40" t="s">
        <v>4301</v>
      </c>
      <c r="BC40" t="s">
        <v>4302</v>
      </c>
      <c r="BD40" t="s">
        <v>3586</v>
      </c>
      <c r="BE40" s="5">
        <v>45396</v>
      </c>
      <c r="BF40" t="s">
        <v>4303</v>
      </c>
      <c r="BG40" t="s">
        <v>3588</v>
      </c>
    </row>
    <row r="41" spans="1:59" x14ac:dyDescent="0.3">
      <c r="A41" t="s">
        <v>3564</v>
      </c>
      <c r="B41" t="s">
        <v>4304</v>
      </c>
      <c r="C41" t="s">
        <v>4305</v>
      </c>
      <c r="D41" t="s">
        <v>62</v>
      </c>
      <c r="E41" t="s">
        <v>62</v>
      </c>
      <c r="F41" t="s">
        <v>4306</v>
      </c>
      <c r="G41" t="s">
        <v>3567</v>
      </c>
      <c r="H41" t="s">
        <v>62</v>
      </c>
      <c r="I41" t="s">
        <v>62</v>
      </c>
      <c r="J41" t="s">
        <v>63</v>
      </c>
      <c r="K41" t="s">
        <v>83</v>
      </c>
      <c r="L41" t="s">
        <v>4307</v>
      </c>
      <c r="M41" t="s">
        <v>4308</v>
      </c>
      <c r="N41" t="s">
        <v>4309</v>
      </c>
      <c r="O41" t="s">
        <v>4310</v>
      </c>
      <c r="P41" t="s">
        <v>4049</v>
      </c>
      <c r="Q41" t="s">
        <v>4311</v>
      </c>
      <c r="R41" t="s">
        <v>4312</v>
      </c>
      <c r="S41" t="s">
        <v>62</v>
      </c>
      <c r="T41" t="s">
        <v>4313</v>
      </c>
      <c r="U41" t="s">
        <v>4314</v>
      </c>
      <c r="V41" t="s">
        <v>4315</v>
      </c>
      <c r="W41" t="s">
        <v>4316</v>
      </c>
      <c r="X41">
        <v>190</v>
      </c>
      <c r="Y41">
        <v>76</v>
      </c>
      <c r="Z41">
        <v>86</v>
      </c>
      <c r="AA41">
        <v>1</v>
      </c>
      <c r="AB41">
        <v>106</v>
      </c>
      <c r="AC41" t="s">
        <v>224</v>
      </c>
      <c r="AD41" t="s">
        <v>3578</v>
      </c>
      <c r="AE41" t="s">
        <v>3579</v>
      </c>
      <c r="AF41" t="s">
        <v>62</v>
      </c>
      <c r="AG41" t="s">
        <v>3580</v>
      </c>
      <c r="AH41" t="s">
        <v>3567</v>
      </c>
      <c r="AI41" t="s">
        <v>152</v>
      </c>
      <c r="AJ41" t="s">
        <v>4136</v>
      </c>
      <c r="AK41" s="6">
        <v>2016</v>
      </c>
      <c r="AL41">
        <v>9</v>
      </c>
      <c r="AM41">
        <v>1</v>
      </c>
      <c r="AN41" t="s">
        <v>62</v>
      </c>
      <c r="AP41" t="s">
        <v>62</v>
      </c>
      <c r="AQ41" t="s">
        <v>62</v>
      </c>
      <c r="AT41">
        <v>21</v>
      </c>
      <c r="AU41" t="s">
        <v>2936</v>
      </c>
      <c r="AV41" t="s">
        <v>4317</v>
      </c>
      <c r="AW41" t="s">
        <v>62</v>
      </c>
      <c r="AX41" s="5"/>
      <c r="AY41">
        <v>30</v>
      </c>
      <c r="AZ41" t="s">
        <v>3583</v>
      </c>
      <c r="BA41" t="s">
        <v>3584</v>
      </c>
      <c r="BB41" t="s">
        <v>3583</v>
      </c>
      <c r="BC41" t="s">
        <v>4318</v>
      </c>
      <c r="BD41" t="s">
        <v>4319</v>
      </c>
      <c r="BE41" s="5">
        <v>45396</v>
      </c>
      <c r="BF41" t="s">
        <v>4320</v>
      </c>
      <c r="BG41" t="s">
        <v>3588</v>
      </c>
    </row>
    <row r="42" spans="1:59" x14ac:dyDescent="0.3">
      <c r="A42" t="s">
        <v>3564</v>
      </c>
      <c r="B42" t="s">
        <v>4321</v>
      </c>
      <c r="C42" t="s">
        <v>4322</v>
      </c>
      <c r="D42" t="s">
        <v>62</v>
      </c>
      <c r="E42" t="s">
        <v>62</v>
      </c>
      <c r="F42" t="s">
        <v>4323</v>
      </c>
      <c r="G42" t="s">
        <v>3567</v>
      </c>
      <c r="H42" t="s">
        <v>62</v>
      </c>
      <c r="I42" t="s">
        <v>62</v>
      </c>
      <c r="J42" t="s">
        <v>63</v>
      </c>
      <c r="K42" t="s">
        <v>64</v>
      </c>
      <c r="L42" t="s">
        <v>4324</v>
      </c>
      <c r="M42" t="s">
        <v>62</v>
      </c>
      <c r="N42" t="s">
        <v>4325</v>
      </c>
      <c r="O42" t="s">
        <v>4326</v>
      </c>
      <c r="P42" t="s">
        <v>4327</v>
      </c>
      <c r="Q42" t="s">
        <v>4328</v>
      </c>
      <c r="R42" t="s">
        <v>4329</v>
      </c>
      <c r="S42" t="s">
        <v>62</v>
      </c>
      <c r="T42" t="s">
        <v>4330</v>
      </c>
      <c r="U42" t="s">
        <v>62</v>
      </c>
      <c r="V42" t="s">
        <v>62</v>
      </c>
      <c r="W42" t="s">
        <v>62</v>
      </c>
      <c r="X42">
        <v>15</v>
      </c>
      <c r="Y42">
        <v>8</v>
      </c>
      <c r="Z42">
        <v>8</v>
      </c>
      <c r="AA42">
        <v>0</v>
      </c>
      <c r="AB42">
        <v>9</v>
      </c>
      <c r="AC42" t="s">
        <v>224</v>
      </c>
      <c r="AD42" t="s">
        <v>3578</v>
      </c>
      <c r="AE42" t="s">
        <v>3579</v>
      </c>
      <c r="AF42" t="s">
        <v>62</v>
      </c>
      <c r="AG42" t="s">
        <v>3580</v>
      </c>
      <c r="AH42" t="s">
        <v>3567</v>
      </c>
      <c r="AI42" t="s">
        <v>152</v>
      </c>
      <c r="AJ42" t="s">
        <v>4017</v>
      </c>
      <c r="AK42" s="6">
        <v>2019</v>
      </c>
      <c r="AL42">
        <v>12</v>
      </c>
      <c r="AM42">
        <v>20</v>
      </c>
      <c r="AN42" t="s">
        <v>62</v>
      </c>
      <c r="AP42" t="s">
        <v>62</v>
      </c>
      <c r="AQ42" t="s">
        <v>62</v>
      </c>
      <c r="AT42">
        <v>3946</v>
      </c>
      <c r="AU42" t="s">
        <v>1505</v>
      </c>
      <c r="AV42" t="s">
        <v>4331</v>
      </c>
      <c r="AW42" t="s">
        <v>62</v>
      </c>
      <c r="AX42" s="5"/>
      <c r="AY42">
        <v>15</v>
      </c>
      <c r="AZ42" t="s">
        <v>3583</v>
      </c>
      <c r="BA42" t="s">
        <v>3584</v>
      </c>
      <c r="BB42" t="s">
        <v>3583</v>
      </c>
      <c r="BC42" t="s">
        <v>4332</v>
      </c>
      <c r="BD42" t="s">
        <v>3712</v>
      </c>
      <c r="BE42" s="5">
        <v>45396</v>
      </c>
      <c r="BF42" t="s">
        <v>4333</v>
      </c>
      <c r="BG42" t="s">
        <v>3588</v>
      </c>
    </row>
    <row r="43" spans="1:59" x14ac:dyDescent="0.3">
      <c r="A43" t="s">
        <v>3564</v>
      </c>
      <c r="B43" t="s">
        <v>4334</v>
      </c>
      <c r="C43" t="s">
        <v>4335</v>
      </c>
      <c r="D43" t="s">
        <v>62</v>
      </c>
      <c r="E43" t="s">
        <v>62</v>
      </c>
      <c r="F43" t="s">
        <v>4336</v>
      </c>
      <c r="G43" t="s">
        <v>3567</v>
      </c>
      <c r="H43" t="s">
        <v>62</v>
      </c>
      <c r="I43" t="s">
        <v>62</v>
      </c>
      <c r="J43" t="s">
        <v>63</v>
      </c>
      <c r="K43" t="s">
        <v>64</v>
      </c>
      <c r="L43" t="s">
        <v>4337</v>
      </c>
      <c r="M43" t="s">
        <v>4338</v>
      </c>
      <c r="N43" t="s">
        <v>4339</v>
      </c>
      <c r="O43" t="s">
        <v>4340</v>
      </c>
      <c r="P43" t="s">
        <v>4341</v>
      </c>
      <c r="Q43" t="s">
        <v>4342</v>
      </c>
      <c r="R43" t="s">
        <v>4343</v>
      </c>
      <c r="S43" t="s">
        <v>62</v>
      </c>
      <c r="T43" t="s">
        <v>4344</v>
      </c>
      <c r="U43" t="s">
        <v>4345</v>
      </c>
      <c r="V43" t="s">
        <v>3759</v>
      </c>
      <c r="W43" t="s">
        <v>4346</v>
      </c>
      <c r="X43">
        <v>15</v>
      </c>
      <c r="Y43">
        <v>1</v>
      </c>
      <c r="Z43">
        <v>1</v>
      </c>
      <c r="AA43">
        <v>0</v>
      </c>
      <c r="AB43">
        <v>4</v>
      </c>
      <c r="AC43" t="s">
        <v>1513</v>
      </c>
      <c r="AD43" t="s">
        <v>3578</v>
      </c>
      <c r="AE43" t="s">
        <v>3579</v>
      </c>
      <c r="AF43" t="s">
        <v>3580</v>
      </c>
      <c r="AG43" t="s">
        <v>62</v>
      </c>
      <c r="AH43" t="s">
        <v>3567</v>
      </c>
      <c r="AI43" t="s">
        <v>152</v>
      </c>
      <c r="AJ43" t="s">
        <v>3581</v>
      </c>
      <c r="AK43" s="6">
        <v>2017</v>
      </c>
      <c r="AL43">
        <v>10</v>
      </c>
      <c r="AM43">
        <v>11</v>
      </c>
      <c r="AN43" t="s">
        <v>62</v>
      </c>
      <c r="AP43" t="s">
        <v>62</v>
      </c>
      <c r="AQ43" t="s">
        <v>62</v>
      </c>
      <c r="AT43">
        <v>1712</v>
      </c>
      <c r="AU43" t="s">
        <v>2850</v>
      </c>
      <c r="AV43" t="s">
        <v>4347</v>
      </c>
      <c r="AW43" t="s">
        <v>62</v>
      </c>
      <c r="AX43" s="5"/>
      <c r="AY43">
        <v>6</v>
      </c>
      <c r="AZ43" t="s">
        <v>3583</v>
      </c>
      <c r="BA43" t="s">
        <v>3584</v>
      </c>
      <c r="BB43" t="s">
        <v>3583</v>
      </c>
      <c r="BC43" t="s">
        <v>4348</v>
      </c>
      <c r="BD43" t="s">
        <v>3815</v>
      </c>
      <c r="BE43" s="5">
        <v>45396</v>
      </c>
      <c r="BF43" t="s">
        <v>4349</v>
      </c>
      <c r="BG43" t="s">
        <v>3588</v>
      </c>
    </row>
    <row r="44" spans="1:59" x14ac:dyDescent="0.3">
      <c r="A44" t="s">
        <v>3564</v>
      </c>
      <c r="B44" t="s">
        <v>4350</v>
      </c>
      <c r="C44" t="s">
        <v>4351</v>
      </c>
      <c r="D44" t="s">
        <v>62</v>
      </c>
      <c r="E44" t="s">
        <v>62</v>
      </c>
      <c r="F44" t="s">
        <v>3039</v>
      </c>
      <c r="G44" t="s">
        <v>3592</v>
      </c>
      <c r="H44" t="s">
        <v>62</v>
      </c>
      <c r="I44" t="s">
        <v>62</v>
      </c>
      <c r="J44" t="s">
        <v>63</v>
      </c>
      <c r="K44" t="s">
        <v>83</v>
      </c>
      <c r="L44" t="s">
        <v>4352</v>
      </c>
      <c r="M44" t="s">
        <v>4353</v>
      </c>
      <c r="N44" t="s">
        <v>4354</v>
      </c>
      <c r="O44" t="s">
        <v>4355</v>
      </c>
      <c r="P44" t="s">
        <v>4356</v>
      </c>
      <c r="Q44" t="s">
        <v>4357</v>
      </c>
      <c r="R44" t="s">
        <v>4358</v>
      </c>
      <c r="S44" t="s">
        <v>4359</v>
      </c>
      <c r="T44" t="s">
        <v>4360</v>
      </c>
      <c r="U44" t="s">
        <v>62</v>
      </c>
      <c r="V44" t="s">
        <v>62</v>
      </c>
      <c r="W44" t="s">
        <v>62</v>
      </c>
      <c r="X44">
        <v>89</v>
      </c>
      <c r="Y44">
        <v>67</v>
      </c>
      <c r="Z44">
        <v>72</v>
      </c>
      <c r="AA44">
        <v>2</v>
      </c>
      <c r="AB44">
        <v>62</v>
      </c>
      <c r="AC44" t="s">
        <v>3605</v>
      </c>
      <c r="AD44" t="s">
        <v>3606</v>
      </c>
      <c r="AE44" t="s">
        <v>3607</v>
      </c>
      <c r="AF44" t="s">
        <v>3608</v>
      </c>
      <c r="AG44" t="s">
        <v>62</v>
      </c>
      <c r="AH44" t="s">
        <v>3610</v>
      </c>
      <c r="AI44" t="s">
        <v>3611</v>
      </c>
      <c r="AJ44" t="s">
        <v>3727</v>
      </c>
      <c r="AK44" s="6">
        <v>2013</v>
      </c>
      <c r="AL44">
        <v>22</v>
      </c>
      <c r="AN44" t="s">
        <v>62</v>
      </c>
      <c r="AP44" t="s">
        <v>62</v>
      </c>
      <c r="AQ44" t="s">
        <v>62</v>
      </c>
      <c r="AR44">
        <v>527</v>
      </c>
      <c r="AS44">
        <v>538</v>
      </c>
      <c r="AU44" t="s">
        <v>3040</v>
      </c>
      <c r="AV44" t="s">
        <v>4361</v>
      </c>
      <c r="AW44" t="s">
        <v>62</v>
      </c>
      <c r="AX44" s="5"/>
      <c r="AY44">
        <v>12</v>
      </c>
      <c r="AZ44" t="s">
        <v>3615</v>
      </c>
      <c r="BA44" t="s">
        <v>3616</v>
      </c>
      <c r="BB44" t="s">
        <v>3617</v>
      </c>
      <c r="BC44" t="s">
        <v>4362</v>
      </c>
      <c r="BD44" t="s">
        <v>4210</v>
      </c>
      <c r="BE44" s="5">
        <v>45396</v>
      </c>
      <c r="BF44" t="s">
        <v>4363</v>
      </c>
      <c r="BG44" t="s">
        <v>3588</v>
      </c>
    </row>
    <row r="45" spans="1:59" x14ac:dyDescent="0.3">
      <c r="A45" t="s">
        <v>3564</v>
      </c>
      <c r="B45" t="s">
        <v>4364</v>
      </c>
      <c r="C45" t="s">
        <v>4365</v>
      </c>
      <c r="D45" t="s">
        <v>62</v>
      </c>
      <c r="E45" t="s">
        <v>62</v>
      </c>
      <c r="F45" t="s">
        <v>1680</v>
      </c>
      <c r="G45" t="s">
        <v>4366</v>
      </c>
      <c r="H45" t="s">
        <v>62</v>
      </c>
      <c r="I45" t="s">
        <v>62</v>
      </c>
      <c r="J45" t="s">
        <v>63</v>
      </c>
      <c r="K45" t="s">
        <v>64</v>
      </c>
      <c r="L45" t="s">
        <v>4367</v>
      </c>
      <c r="M45" t="s">
        <v>4368</v>
      </c>
      <c r="N45" t="s">
        <v>4369</v>
      </c>
      <c r="O45" t="s">
        <v>4370</v>
      </c>
      <c r="P45" t="s">
        <v>4371</v>
      </c>
      <c r="Q45" t="s">
        <v>4372</v>
      </c>
      <c r="R45" t="s">
        <v>4373</v>
      </c>
      <c r="S45" t="s">
        <v>4374</v>
      </c>
      <c r="T45" t="s">
        <v>4375</v>
      </c>
      <c r="U45" t="s">
        <v>4376</v>
      </c>
      <c r="V45" t="s">
        <v>4377</v>
      </c>
      <c r="W45" t="s">
        <v>4378</v>
      </c>
      <c r="X45">
        <v>33</v>
      </c>
      <c r="Y45">
        <v>14</v>
      </c>
      <c r="Z45">
        <v>18</v>
      </c>
      <c r="AA45">
        <v>9</v>
      </c>
      <c r="AB45">
        <v>71</v>
      </c>
      <c r="AC45" t="s">
        <v>4379</v>
      </c>
      <c r="AD45" t="s">
        <v>4013</v>
      </c>
      <c r="AE45" t="s">
        <v>4380</v>
      </c>
      <c r="AF45" t="s">
        <v>4381</v>
      </c>
      <c r="AG45" t="s">
        <v>4382</v>
      </c>
      <c r="AH45" t="s">
        <v>4383</v>
      </c>
      <c r="AI45" t="s">
        <v>4384</v>
      </c>
      <c r="AJ45" t="s">
        <v>3612</v>
      </c>
      <c r="AK45" s="6">
        <v>2018</v>
      </c>
      <c r="AL45">
        <v>87</v>
      </c>
      <c r="AN45" t="s">
        <v>62</v>
      </c>
      <c r="AP45" t="s">
        <v>62</v>
      </c>
      <c r="AQ45" t="s">
        <v>62</v>
      </c>
      <c r="AR45">
        <v>127</v>
      </c>
      <c r="AS45">
        <v>137</v>
      </c>
      <c r="AU45" t="s">
        <v>1682</v>
      </c>
      <c r="AV45" t="s">
        <v>4385</v>
      </c>
      <c r="AW45" t="s">
        <v>62</v>
      </c>
      <c r="AX45" s="5"/>
      <c r="AY45">
        <v>11</v>
      </c>
      <c r="AZ45" t="s">
        <v>3664</v>
      </c>
      <c r="BA45" t="s">
        <v>3584</v>
      </c>
      <c r="BB45" t="s">
        <v>3665</v>
      </c>
      <c r="BC45" t="s">
        <v>4386</v>
      </c>
      <c r="BD45" t="s">
        <v>4387</v>
      </c>
      <c r="BE45" s="5">
        <v>45396</v>
      </c>
      <c r="BF45" t="s">
        <v>4388</v>
      </c>
      <c r="BG45" t="s">
        <v>3588</v>
      </c>
    </row>
    <row r="46" spans="1:59" x14ac:dyDescent="0.3">
      <c r="A46" t="s">
        <v>3564</v>
      </c>
      <c r="B46" t="s">
        <v>4389</v>
      </c>
      <c r="C46" t="s">
        <v>4390</v>
      </c>
      <c r="D46" t="s">
        <v>62</v>
      </c>
      <c r="E46" t="s">
        <v>62</v>
      </c>
      <c r="F46" t="s">
        <v>4391</v>
      </c>
      <c r="G46" t="s">
        <v>3567</v>
      </c>
      <c r="H46" t="s">
        <v>62</v>
      </c>
      <c r="I46" t="s">
        <v>62</v>
      </c>
      <c r="J46" t="s">
        <v>63</v>
      </c>
      <c r="K46" t="s">
        <v>64</v>
      </c>
      <c r="L46" t="s">
        <v>4392</v>
      </c>
      <c r="M46" t="s">
        <v>4393</v>
      </c>
      <c r="N46" t="s">
        <v>4394</v>
      </c>
      <c r="O46" t="s">
        <v>4395</v>
      </c>
      <c r="P46" t="s">
        <v>4396</v>
      </c>
      <c r="Q46" t="s">
        <v>4397</v>
      </c>
      <c r="R46" t="s">
        <v>4398</v>
      </c>
      <c r="S46" t="s">
        <v>62</v>
      </c>
      <c r="T46" t="s">
        <v>62</v>
      </c>
      <c r="U46" t="s">
        <v>4399</v>
      </c>
      <c r="V46" t="s">
        <v>4400</v>
      </c>
      <c r="W46" t="s">
        <v>4401</v>
      </c>
      <c r="X46">
        <v>42</v>
      </c>
      <c r="Y46">
        <v>6</v>
      </c>
      <c r="Z46">
        <v>7</v>
      </c>
      <c r="AA46">
        <v>2</v>
      </c>
      <c r="AB46">
        <v>8</v>
      </c>
      <c r="AC46" t="s">
        <v>224</v>
      </c>
      <c r="AD46" t="s">
        <v>3578</v>
      </c>
      <c r="AE46" t="s">
        <v>3579</v>
      </c>
      <c r="AF46" t="s">
        <v>62</v>
      </c>
      <c r="AG46" t="s">
        <v>3580</v>
      </c>
      <c r="AH46" t="s">
        <v>3567</v>
      </c>
      <c r="AI46" t="s">
        <v>152</v>
      </c>
      <c r="AJ46" t="s">
        <v>4402</v>
      </c>
      <c r="AK46" s="6">
        <v>2019</v>
      </c>
      <c r="AL46">
        <v>12</v>
      </c>
      <c r="AM46">
        <v>16</v>
      </c>
      <c r="AN46" t="s">
        <v>62</v>
      </c>
      <c r="AP46" t="s">
        <v>62</v>
      </c>
      <c r="AQ46" t="s">
        <v>62</v>
      </c>
      <c r="AT46">
        <v>3194</v>
      </c>
      <c r="AU46" t="s">
        <v>1669</v>
      </c>
      <c r="AV46" t="s">
        <v>4403</v>
      </c>
      <c r="AW46" t="s">
        <v>62</v>
      </c>
      <c r="AX46" s="5"/>
      <c r="AY46">
        <v>18</v>
      </c>
      <c r="AZ46" t="s">
        <v>3583</v>
      </c>
      <c r="BA46" t="s">
        <v>3584</v>
      </c>
      <c r="BB46" t="s">
        <v>3583</v>
      </c>
      <c r="BC46" t="s">
        <v>4404</v>
      </c>
      <c r="BD46" t="s">
        <v>3712</v>
      </c>
      <c r="BE46" s="5">
        <v>45396</v>
      </c>
      <c r="BF46" t="s">
        <v>4405</v>
      </c>
      <c r="BG46" t="s">
        <v>3588</v>
      </c>
    </row>
    <row r="47" spans="1:59" x14ac:dyDescent="0.3">
      <c r="A47" t="s">
        <v>3564</v>
      </c>
      <c r="B47" t="s">
        <v>4406</v>
      </c>
      <c r="C47" t="s">
        <v>4407</v>
      </c>
      <c r="D47" t="s">
        <v>62</v>
      </c>
      <c r="E47" t="s">
        <v>62</v>
      </c>
      <c r="F47" t="s">
        <v>2800</v>
      </c>
      <c r="G47" t="s">
        <v>3856</v>
      </c>
      <c r="H47" t="s">
        <v>62</v>
      </c>
      <c r="I47" t="s">
        <v>62</v>
      </c>
      <c r="J47" t="s">
        <v>63</v>
      </c>
      <c r="K47" t="s">
        <v>64</v>
      </c>
      <c r="L47" t="s">
        <v>4408</v>
      </c>
      <c r="M47" t="s">
        <v>4409</v>
      </c>
      <c r="N47" t="s">
        <v>4410</v>
      </c>
      <c r="O47" t="s">
        <v>4411</v>
      </c>
      <c r="P47" t="s">
        <v>4412</v>
      </c>
      <c r="Q47" t="s">
        <v>4413</v>
      </c>
      <c r="R47" t="s">
        <v>4414</v>
      </c>
      <c r="S47" t="s">
        <v>62</v>
      </c>
      <c r="T47" t="s">
        <v>4204</v>
      </c>
      <c r="U47" t="s">
        <v>62</v>
      </c>
      <c r="V47" t="s">
        <v>62</v>
      </c>
      <c r="W47" t="s">
        <v>62</v>
      </c>
      <c r="X47">
        <v>32</v>
      </c>
      <c r="Y47">
        <v>100</v>
      </c>
      <c r="Z47">
        <v>104</v>
      </c>
      <c r="AA47">
        <v>3</v>
      </c>
      <c r="AB47">
        <v>76</v>
      </c>
      <c r="AC47" t="s">
        <v>3605</v>
      </c>
      <c r="AD47" t="s">
        <v>3606</v>
      </c>
      <c r="AE47" t="s">
        <v>3607</v>
      </c>
      <c r="AF47" t="s">
        <v>3866</v>
      </c>
      <c r="AG47" t="s">
        <v>62</v>
      </c>
      <c r="AH47" t="s">
        <v>3868</v>
      </c>
      <c r="AI47" t="s">
        <v>357</v>
      </c>
      <c r="AJ47" t="s">
        <v>4017</v>
      </c>
      <c r="AK47" s="6">
        <v>2013</v>
      </c>
      <c r="AL47">
        <v>58</v>
      </c>
      <c r="AN47" t="s">
        <v>62</v>
      </c>
      <c r="AP47" t="s">
        <v>62</v>
      </c>
      <c r="AQ47" t="s">
        <v>62</v>
      </c>
      <c r="AR47">
        <v>127</v>
      </c>
      <c r="AS47">
        <v>133</v>
      </c>
      <c r="AU47" t="s">
        <v>2801</v>
      </c>
      <c r="AV47" t="s">
        <v>4415</v>
      </c>
      <c r="AW47" t="s">
        <v>62</v>
      </c>
      <c r="AX47" s="5"/>
      <c r="AY47">
        <v>7</v>
      </c>
      <c r="AZ47" t="s">
        <v>3615</v>
      </c>
      <c r="BA47" t="s">
        <v>3584</v>
      </c>
      <c r="BB47" t="s">
        <v>3617</v>
      </c>
      <c r="BC47" t="s">
        <v>4416</v>
      </c>
      <c r="BD47" t="s">
        <v>4210</v>
      </c>
      <c r="BE47" s="5">
        <v>45396</v>
      </c>
      <c r="BF47" t="s">
        <v>4417</v>
      </c>
      <c r="BG47" t="s">
        <v>3588</v>
      </c>
    </row>
    <row r="48" spans="1:59" x14ac:dyDescent="0.3">
      <c r="A48" t="s">
        <v>3564</v>
      </c>
      <c r="B48" t="s">
        <v>4418</v>
      </c>
      <c r="C48" t="s">
        <v>4419</v>
      </c>
      <c r="D48" t="s">
        <v>62</v>
      </c>
      <c r="E48" t="s">
        <v>62</v>
      </c>
      <c r="F48" t="s">
        <v>377</v>
      </c>
      <c r="G48" t="s">
        <v>3649</v>
      </c>
      <c r="H48" t="s">
        <v>62</v>
      </c>
      <c r="I48" t="s">
        <v>62</v>
      </c>
      <c r="J48" t="s">
        <v>63</v>
      </c>
      <c r="K48" t="s">
        <v>64</v>
      </c>
      <c r="L48" t="s">
        <v>4420</v>
      </c>
      <c r="M48" t="s">
        <v>4421</v>
      </c>
      <c r="N48" t="s">
        <v>4422</v>
      </c>
      <c r="O48" t="s">
        <v>4423</v>
      </c>
      <c r="P48" t="s">
        <v>4424</v>
      </c>
      <c r="Q48" t="s">
        <v>4425</v>
      </c>
      <c r="R48" t="s">
        <v>4426</v>
      </c>
      <c r="S48" t="s">
        <v>62</v>
      </c>
      <c r="T48" t="s">
        <v>62</v>
      </c>
      <c r="U48" t="s">
        <v>4427</v>
      </c>
      <c r="V48" t="s">
        <v>4428</v>
      </c>
      <c r="W48" t="s">
        <v>3577</v>
      </c>
      <c r="X48">
        <v>21</v>
      </c>
      <c r="Y48">
        <v>0</v>
      </c>
      <c r="Z48">
        <v>0</v>
      </c>
      <c r="AA48">
        <v>1</v>
      </c>
      <c r="AB48">
        <v>1</v>
      </c>
      <c r="AC48" t="s">
        <v>224</v>
      </c>
      <c r="AD48" t="s">
        <v>3578</v>
      </c>
      <c r="AE48" t="s">
        <v>3579</v>
      </c>
      <c r="AF48" t="s">
        <v>62</v>
      </c>
      <c r="AG48" t="s">
        <v>3659</v>
      </c>
      <c r="AH48" t="s">
        <v>3660</v>
      </c>
      <c r="AI48" t="s">
        <v>3660</v>
      </c>
      <c r="AJ48" t="s">
        <v>4136</v>
      </c>
      <c r="AK48" s="6">
        <v>2024</v>
      </c>
      <c r="AL48">
        <v>14</v>
      </c>
      <c r="AM48">
        <v>1</v>
      </c>
      <c r="AN48" t="s">
        <v>62</v>
      </c>
      <c r="AP48" t="s">
        <v>62</v>
      </c>
      <c r="AQ48" t="s">
        <v>62</v>
      </c>
      <c r="AT48">
        <v>53</v>
      </c>
      <c r="AU48" t="s">
        <v>380</v>
      </c>
      <c r="AV48" t="s">
        <v>4429</v>
      </c>
      <c r="AW48" t="s">
        <v>62</v>
      </c>
      <c r="AX48" s="5"/>
      <c r="AY48">
        <v>12</v>
      </c>
      <c r="AZ48" t="s">
        <v>3664</v>
      </c>
      <c r="BA48" t="s">
        <v>3584</v>
      </c>
      <c r="BB48" t="s">
        <v>3665</v>
      </c>
      <c r="BC48" t="s">
        <v>4430</v>
      </c>
      <c r="BD48" t="s">
        <v>3586</v>
      </c>
      <c r="BE48" s="5">
        <v>45396</v>
      </c>
      <c r="BF48" t="s">
        <v>4431</v>
      </c>
      <c r="BG48" t="s">
        <v>3588</v>
      </c>
    </row>
    <row r="49" spans="1:59" x14ac:dyDescent="0.3">
      <c r="A49" t="s">
        <v>3564</v>
      </c>
      <c r="B49" t="s">
        <v>4432</v>
      </c>
      <c r="C49" t="s">
        <v>4433</v>
      </c>
      <c r="D49" t="s">
        <v>62</v>
      </c>
      <c r="E49" t="s">
        <v>62</v>
      </c>
      <c r="F49" t="s">
        <v>4434</v>
      </c>
      <c r="G49" t="s">
        <v>3567</v>
      </c>
      <c r="H49" t="s">
        <v>62</v>
      </c>
      <c r="I49" t="s">
        <v>62</v>
      </c>
      <c r="J49" t="s">
        <v>63</v>
      </c>
      <c r="K49" t="s">
        <v>64</v>
      </c>
      <c r="L49" t="s">
        <v>4435</v>
      </c>
      <c r="M49" t="s">
        <v>4436</v>
      </c>
      <c r="N49" t="s">
        <v>4437</v>
      </c>
      <c r="O49" t="s">
        <v>4438</v>
      </c>
      <c r="P49" t="s">
        <v>4439</v>
      </c>
      <c r="Q49" t="s">
        <v>4440</v>
      </c>
      <c r="R49" t="s">
        <v>4441</v>
      </c>
      <c r="S49" t="s">
        <v>4442</v>
      </c>
      <c r="T49" t="s">
        <v>4443</v>
      </c>
      <c r="U49" t="s">
        <v>4171</v>
      </c>
      <c r="V49" t="s">
        <v>4172</v>
      </c>
      <c r="W49" t="s">
        <v>4173</v>
      </c>
      <c r="X49">
        <v>90</v>
      </c>
      <c r="Y49">
        <v>26</v>
      </c>
      <c r="Z49">
        <v>26</v>
      </c>
      <c r="AA49">
        <v>8</v>
      </c>
      <c r="AB49">
        <v>36</v>
      </c>
      <c r="AC49" t="s">
        <v>224</v>
      </c>
      <c r="AD49" t="s">
        <v>3578</v>
      </c>
      <c r="AE49" t="s">
        <v>3579</v>
      </c>
      <c r="AF49" t="s">
        <v>62</v>
      </c>
      <c r="AG49" t="s">
        <v>3580</v>
      </c>
      <c r="AH49" t="s">
        <v>3567</v>
      </c>
      <c r="AI49" t="s">
        <v>152</v>
      </c>
      <c r="AJ49" t="s">
        <v>4017</v>
      </c>
      <c r="AK49" s="6">
        <v>2021</v>
      </c>
      <c r="AL49">
        <v>14</v>
      </c>
      <c r="AM49">
        <v>19</v>
      </c>
      <c r="AN49" t="s">
        <v>62</v>
      </c>
      <c r="AP49" t="s">
        <v>62</v>
      </c>
      <c r="AQ49" t="s">
        <v>62</v>
      </c>
      <c r="AT49">
        <v>6015</v>
      </c>
      <c r="AU49" t="s">
        <v>2387</v>
      </c>
      <c r="AV49" t="s">
        <v>4444</v>
      </c>
      <c r="AW49" t="s">
        <v>62</v>
      </c>
      <c r="AX49" s="5"/>
      <c r="AY49">
        <v>22</v>
      </c>
      <c r="AZ49" t="s">
        <v>3583</v>
      </c>
      <c r="BA49" t="s">
        <v>3584</v>
      </c>
      <c r="BB49" t="s">
        <v>3583</v>
      </c>
      <c r="BC49" t="s">
        <v>4445</v>
      </c>
      <c r="BD49" t="s">
        <v>3712</v>
      </c>
      <c r="BE49" s="5">
        <v>45396</v>
      </c>
      <c r="BF49" t="s">
        <v>4446</v>
      </c>
      <c r="BG49" t="s">
        <v>3588</v>
      </c>
    </row>
    <row r="50" spans="1:59" x14ac:dyDescent="0.3">
      <c r="A50" t="s">
        <v>3564</v>
      </c>
      <c r="B50" t="s">
        <v>4447</v>
      </c>
      <c r="C50" t="s">
        <v>4448</v>
      </c>
      <c r="D50" t="s">
        <v>62</v>
      </c>
      <c r="E50" t="s">
        <v>62</v>
      </c>
      <c r="F50" t="s">
        <v>2056</v>
      </c>
      <c r="G50" t="s">
        <v>3623</v>
      </c>
      <c r="H50" t="s">
        <v>62</v>
      </c>
      <c r="I50" t="s">
        <v>62</v>
      </c>
      <c r="J50" t="s">
        <v>63</v>
      </c>
      <c r="K50" t="s">
        <v>64</v>
      </c>
      <c r="L50" t="s">
        <v>4449</v>
      </c>
      <c r="M50" t="s">
        <v>4450</v>
      </c>
      <c r="N50" t="s">
        <v>4451</v>
      </c>
      <c r="O50" t="s">
        <v>4452</v>
      </c>
      <c r="P50" t="s">
        <v>4166</v>
      </c>
      <c r="Q50" t="s">
        <v>4453</v>
      </c>
      <c r="R50" t="s">
        <v>4454</v>
      </c>
      <c r="S50" t="s">
        <v>4455</v>
      </c>
      <c r="T50" t="s">
        <v>4456</v>
      </c>
      <c r="U50" t="s">
        <v>4457</v>
      </c>
      <c r="V50" t="s">
        <v>4458</v>
      </c>
      <c r="W50" t="s">
        <v>4459</v>
      </c>
      <c r="X50">
        <v>64</v>
      </c>
      <c r="Y50">
        <v>65</v>
      </c>
      <c r="Z50">
        <v>66</v>
      </c>
      <c r="AA50">
        <v>11</v>
      </c>
      <c r="AB50">
        <v>57</v>
      </c>
      <c r="AC50" t="s">
        <v>3633</v>
      </c>
      <c r="AD50" t="s">
        <v>3634</v>
      </c>
      <c r="AE50" t="s">
        <v>3635</v>
      </c>
      <c r="AF50" t="s">
        <v>3636</v>
      </c>
      <c r="AG50" t="s">
        <v>3637</v>
      </c>
      <c r="AH50" t="s">
        <v>3638</v>
      </c>
      <c r="AI50" t="s">
        <v>131</v>
      </c>
      <c r="AJ50" t="s">
        <v>4460</v>
      </c>
      <c r="AK50" s="6">
        <v>2019</v>
      </c>
      <c r="AL50">
        <v>203</v>
      </c>
      <c r="AN50" t="s">
        <v>62</v>
      </c>
      <c r="AP50" t="s">
        <v>62</v>
      </c>
      <c r="AQ50" t="s">
        <v>62</v>
      </c>
      <c r="AT50">
        <v>109461</v>
      </c>
      <c r="AU50" t="s">
        <v>2058</v>
      </c>
      <c r="AV50" t="s">
        <v>4461</v>
      </c>
      <c r="AW50" t="s">
        <v>62</v>
      </c>
      <c r="AX50" s="5"/>
      <c r="AY50">
        <v>11</v>
      </c>
      <c r="AZ50" t="s">
        <v>3641</v>
      </c>
      <c r="BA50" t="s">
        <v>3616</v>
      </c>
      <c r="BB50" t="s">
        <v>3642</v>
      </c>
      <c r="BC50" t="s">
        <v>4462</v>
      </c>
      <c r="BD50" t="s">
        <v>3619</v>
      </c>
      <c r="BE50" s="5">
        <v>45396</v>
      </c>
      <c r="BF50" t="s">
        <v>4463</v>
      </c>
      <c r="BG50" t="s">
        <v>3588</v>
      </c>
    </row>
    <row r="51" spans="1:59" x14ac:dyDescent="0.3">
      <c r="A51" t="s">
        <v>3564</v>
      </c>
      <c r="B51" t="s">
        <v>4464</v>
      </c>
      <c r="C51" t="s">
        <v>4465</v>
      </c>
      <c r="D51" t="s">
        <v>62</v>
      </c>
      <c r="E51" t="s">
        <v>62</v>
      </c>
      <c r="F51" t="s">
        <v>4466</v>
      </c>
      <c r="G51" t="s">
        <v>3820</v>
      </c>
      <c r="H51" t="s">
        <v>62</v>
      </c>
      <c r="I51" t="s">
        <v>62</v>
      </c>
      <c r="J51" t="s">
        <v>63</v>
      </c>
      <c r="K51" t="s">
        <v>64</v>
      </c>
      <c r="L51" t="s">
        <v>4467</v>
      </c>
      <c r="M51" t="s">
        <v>62</v>
      </c>
      <c r="N51" t="s">
        <v>4468</v>
      </c>
      <c r="O51" t="s">
        <v>4469</v>
      </c>
      <c r="P51" t="s">
        <v>4470</v>
      </c>
      <c r="Q51" t="s">
        <v>4471</v>
      </c>
      <c r="R51" t="s">
        <v>4472</v>
      </c>
      <c r="S51" t="s">
        <v>62</v>
      </c>
      <c r="T51" t="s">
        <v>4473</v>
      </c>
      <c r="U51" t="s">
        <v>4474</v>
      </c>
      <c r="V51" t="s">
        <v>4475</v>
      </c>
      <c r="W51" t="s">
        <v>4476</v>
      </c>
      <c r="X51">
        <v>24</v>
      </c>
      <c r="Y51">
        <v>0</v>
      </c>
      <c r="Z51">
        <v>0</v>
      </c>
      <c r="AA51">
        <v>2</v>
      </c>
      <c r="AB51">
        <v>2</v>
      </c>
      <c r="AC51" t="s">
        <v>3605</v>
      </c>
      <c r="AD51" t="s">
        <v>3606</v>
      </c>
      <c r="AE51" t="s">
        <v>3607</v>
      </c>
      <c r="AF51" t="s">
        <v>3828</v>
      </c>
      <c r="AG51" t="s">
        <v>3829</v>
      </c>
      <c r="AH51" t="s">
        <v>3830</v>
      </c>
      <c r="AI51" t="s">
        <v>3831</v>
      </c>
      <c r="AJ51" t="s">
        <v>4477</v>
      </c>
      <c r="AK51" s="6">
        <v>2024</v>
      </c>
      <c r="AL51">
        <v>267</v>
      </c>
      <c r="AN51" t="s">
        <v>62</v>
      </c>
      <c r="AP51" t="s">
        <v>62</v>
      </c>
      <c r="AQ51" t="s">
        <v>62</v>
      </c>
      <c r="AT51">
        <v>112227</v>
      </c>
      <c r="AU51" t="s">
        <v>4478</v>
      </c>
      <c r="AV51" t="s">
        <v>4479</v>
      </c>
      <c r="AW51" t="s">
        <v>62</v>
      </c>
      <c r="AX51" s="5">
        <v>45261</v>
      </c>
      <c r="AY51">
        <v>17</v>
      </c>
      <c r="AZ51" t="s">
        <v>3583</v>
      </c>
      <c r="BA51" t="s">
        <v>3584</v>
      </c>
      <c r="BB51" t="s">
        <v>3583</v>
      </c>
      <c r="BC51" t="s">
        <v>4480</v>
      </c>
      <c r="BD51" t="s">
        <v>3644</v>
      </c>
      <c r="BE51" s="5">
        <v>45396</v>
      </c>
      <c r="BF51" t="s">
        <v>4481</v>
      </c>
      <c r="BG51" t="s">
        <v>3588</v>
      </c>
    </row>
    <row r="52" spans="1:59" x14ac:dyDescent="0.3">
      <c r="A52" t="s">
        <v>3564</v>
      </c>
      <c r="B52" t="s">
        <v>4482</v>
      </c>
      <c r="C52" t="s">
        <v>4483</v>
      </c>
      <c r="D52" t="s">
        <v>62</v>
      </c>
      <c r="E52" t="s">
        <v>62</v>
      </c>
      <c r="F52" t="s">
        <v>3003</v>
      </c>
      <c r="G52" t="s">
        <v>4090</v>
      </c>
      <c r="H52" t="s">
        <v>62</v>
      </c>
      <c r="I52" t="s">
        <v>62</v>
      </c>
      <c r="J52" t="s">
        <v>63</v>
      </c>
      <c r="K52" t="s">
        <v>64</v>
      </c>
      <c r="L52" t="s">
        <v>4484</v>
      </c>
      <c r="M52" t="s">
        <v>4485</v>
      </c>
      <c r="N52" t="s">
        <v>4486</v>
      </c>
      <c r="O52" t="s">
        <v>4487</v>
      </c>
      <c r="P52" t="s">
        <v>4488</v>
      </c>
      <c r="Q52" t="s">
        <v>4489</v>
      </c>
      <c r="R52" t="s">
        <v>4490</v>
      </c>
      <c r="S52" t="s">
        <v>4491</v>
      </c>
      <c r="T52" t="s">
        <v>4492</v>
      </c>
      <c r="U52" t="s">
        <v>4493</v>
      </c>
      <c r="V52" t="s">
        <v>4494</v>
      </c>
      <c r="W52" t="s">
        <v>4495</v>
      </c>
      <c r="X52">
        <v>51</v>
      </c>
      <c r="Y52">
        <v>43</v>
      </c>
      <c r="Z52">
        <v>46</v>
      </c>
      <c r="AA52">
        <v>3</v>
      </c>
      <c r="AB52">
        <v>31</v>
      </c>
      <c r="AC52" t="s">
        <v>4101</v>
      </c>
      <c r="AD52" t="s">
        <v>4102</v>
      </c>
      <c r="AE52" t="s">
        <v>4103</v>
      </c>
      <c r="AF52" t="s">
        <v>4104</v>
      </c>
      <c r="AG52" t="s">
        <v>62</v>
      </c>
      <c r="AH52" t="s">
        <v>4105</v>
      </c>
      <c r="AI52" t="s">
        <v>1144</v>
      </c>
      <c r="AJ52" t="s">
        <v>3612</v>
      </c>
      <c r="AK52" s="6">
        <v>2016</v>
      </c>
      <c r="AL52">
        <v>4</v>
      </c>
      <c r="AM52">
        <v>2</v>
      </c>
      <c r="AN52" t="s">
        <v>62</v>
      </c>
      <c r="AP52" t="s">
        <v>62</v>
      </c>
      <c r="AQ52" t="s">
        <v>62</v>
      </c>
      <c r="AR52">
        <v>134</v>
      </c>
      <c r="AS52">
        <v>152</v>
      </c>
      <c r="AU52" t="s">
        <v>3004</v>
      </c>
      <c r="AV52" t="s">
        <v>4496</v>
      </c>
      <c r="AW52" t="s">
        <v>62</v>
      </c>
      <c r="AX52" s="5"/>
      <c r="AY52">
        <v>19</v>
      </c>
      <c r="AZ52" t="s">
        <v>3583</v>
      </c>
      <c r="BA52" t="s">
        <v>3584</v>
      </c>
      <c r="BB52" t="s">
        <v>3583</v>
      </c>
      <c r="BC52" t="s">
        <v>4497</v>
      </c>
      <c r="BD52" t="s">
        <v>3712</v>
      </c>
      <c r="BE52" s="5">
        <v>45396</v>
      </c>
      <c r="BF52" t="s">
        <v>4498</v>
      </c>
      <c r="BG52" t="s">
        <v>3588</v>
      </c>
    </row>
    <row r="53" spans="1:59" x14ac:dyDescent="0.3">
      <c r="A53" t="s">
        <v>3564</v>
      </c>
      <c r="B53" t="s">
        <v>4499</v>
      </c>
      <c r="C53" t="s">
        <v>4500</v>
      </c>
      <c r="D53" t="s">
        <v>62</v>
      </c>
      <c r="E53" t="s">
        <v>62</v>
      </c>
      <c r="F53" t="s">
        <v>4501</v>
      </c>
      <c r="G53" t="s">
        <v>3567</v>
      </c>
      <c r="H53" t="s">
        <v>62</v>
      </c>
      <c r="I53" t="s">
        <v>62</v>
      </c>
      <c r="J53" t="s">
        <v>63</v>
      </c>
      <c r="K53" t="s">
        <v>64</v>
      </c>
      <c r="L53" t="s">
        <v>4502</v>
      </c>
      <c r="M53" t="s">
        <v>62</v>
      </c>
      <c r="N53" t="s">
        <v>4503</v>
      </c>
      <c r="O53" t="s">
        <v>4504</v>
      </c>
      <c r="P53" t="s">
        <v>4505</v>
      </c>
      <c r="Q53" t="s">
        <v>4506</v>
      </c>
      <c r="R53" t="s">
        <v>4507</v>
      </c>
      <c r="S53" t="s">
        <v>4508</v>
      </c>
      <c r="T53" t="s">
        <v>4509</v>
      </c>
      <c r="U53" t="s">
        <v>62</v>
      </c>
      <c r="V53" t="s">
        <v>62</v>
      </c>
      <c r="W53" t="s">
        <v>62</v>
      </c>
      <c r="X53">
        <v>37</v>
      </c>
      <c r="Y53">
        <v>11</v>
      </c>
      <c r="Z53">
        <v>12</v>
      </c>
      <c r="AA53">
        <v>3</v>
      </c>
      <c r="AB53">
        <v>19</v>
      </c>
      <c r="AC53" t="s">
        <v>224</v>
      </c>
      <c r="AD53" t="s">
        <v>3578</v>
      </c>
      <c r="AE53" t="s">
        <v>3579</v>
      </c>
      <c r="AF53" t="s">
        <v>62</v>
      </c>
      <c r="AG53" t="s">
        <v>3580</v>
      </c>
      <c r="AH53" t="s">
        <v>3567</v>
      </c>
      <c r="AI53" t="s">
        <v>152</v>
      </c>
      <c r="AJ53" t="s">
        <v>3661</v>
      </c>
      <c r="AK53" s="6">
        <v>2021</v>
      </c>
      <c r="AL53">
        <v>14</v>
      </c>
      <c r="AM53">
        <v>4</v>
      </c>
      <c r="AN53" t="s">
        <v>62</v>
      </c>
      <c r="AP53" t="s">
        <v>62</v>
      </c>
      <c r="AQ53" t="s">
        <v>62</v>
      </c>
      <c r="AT53">
        <v>816</v>
      </c>
      <c r="AU53" t="s">
        <v>1747</v>
      </c>
      <c r="AV53" t="s">
        <v>4510</v>
      </c>
      <c r="AW53" t="s">
        <v>62</v>
      </c>
      <c r="AX53" s="5"/>
      <c r="AY53">
        <v>22</v>
      </c>
      <c r="AZ53" t="s">
        <v>3583</v>
      </c>
      <c r="BA53" t="s">
        <v>3584</v>
      </c>
      <c r="BB53" t="s">
        <v>3583</v>
      </c>
      <c r="BC53" t="s">
        <v>4511</v>
      </c>
      <c r="BD53" t="s">
        <v>3712</v>
      </c>
      <c r="BE53" s="5">
        <v>45396</v>
      </c>
      <c r="BF53" t="s">
        <v>4512</v>
      </c>
      <c r="BG53" t="s">
        <v>3588</v>
      </c>
    </row>
    <row r="54" spans="1:59" x14ac:dyDescent="0.3">
      <c r="A54" t="s">
        <v>3564</v>
      </c>
      <c r="B54" t="s">
        <v>4513</v>
      </c>
      <c r="C54" t="s">
        <v>4514</v>
      </c>
      <c r="D54" t="s">
        <v>62</v>
      </c>
      <c r="E54" t="s">
        <v>62</v>
      </c>
      <c r="F54" t="s">
        <v>4515</v>
      </c>
      <c r="G54" t="s">
        <v>4516</v>
      </c>
      <c r="H54" t="s">
        <v>62</v>
      </c>
      <c r="I54" t="s">
        <v>62</v>
      </c>
      <c r="J54" t="s">
        <v>63</v>
      </c>
      <c r="K54" t="s">
        <v>64</v>
      </c>
      <c r="L54" t="s">
        <v>4517</v>
      </c>
      <c r="M54" t="s">
        <v>62</v>
      </c>
      <c r="N54" t="s">
        <v>4518</v>
      </c>
      <c r="O54" t="s">
        <v>4519</v>
      </c>
      <c r="P54" t="s">
        <v>4520</v>
      </c>
      <c r="Q54" t="s">
        <v>4521</v>
      </c>
      <c r="R54" t="s">
        <v>4522</v>
      </c>
      <c r="S54" t="s">
        <v>62</v>
      </c>
      <c r="T54" t="s">
        <v>4523</v>
      </c>
      <c r="U54" t="s">
        <v>62</v>
      </c>
      <c r="V54" t="s">
        <v>62</v>
      </c>
      <c r="W54" t="s">
        <v>62</v>
      </c>
      <c r="X54">
        <v>30</v>
      </c>
      <c r="Y54">
        <v>94</v>
      </c>
      <c r="Z54">
        <v>101</v>
      </c>
      <c r="AA54">
        <v>3</v>
      </c>
      <c r="AB54">
        <v>28</v>
      </c>
      <c r="AC54" t="s">
        <v>4524</v>
      </c>
      <c r="AD54" t="s">
        <v>4525</v>
      </c>
      <c r="AE54" t="s">
        <v>4526</v>
      </c>
      <c r="AF54" t="s">
        <v>4527</v>
      </c>
      <c r="AG54" t="s">
        <v>4528</v>
      </c>
      <c r="AH54" t="s">
        <v>4529</v>
      </c>
      <c r="AI54" t="s">
        <v>4530</v>
      </c>
      <c r="AJ54" t="s">
        <v>62</v>
      </c>
      <c r="AK54" s="6">
        <v>2011</v>
      </c>
      <c r="AL54">
        <v>6</v>
      </c>
      <c r="AM54">
        <v>1</v>
      </c>
      <c r="AN54" t="s">
        <v>62</v>
      </c>
      <c r="AP54" t="s">
        <v>62</v>
      </c>
      <c r="AQ54" t="s">
        <v>62</v>
      </c>
      <c r="AR54">
        <v>46</v>
      </c>
      <c r="AS54">
        <v>57</v>
      </c>
      <c r="AU54" t="s">
        <v>4531</v>
      </c>
      <c r="AV54" t="s">
        <v>4532</v>
      </c>
      <c r="AW54" t="s">
        <v>62</v>
      </c>
      <c r="AX54" s="5"/>
      <c r="AY54">
        <v>12</v>
      </c>
      <c r="AZ54" t="s">
        <v>3896</v>
      </c>
      <c r="BA54" t="s">
        <v>3897</v>
      </c>
      <c r="BB54" t="s">
        <v>3896</v>
      </c>
      <c r="BC54" t="s">
        <v>4533</v>
      </c>
      <c r="BD54" t="s">
        <v>3644</v>
      </c>
      <c r="BE54" s="5">
        <v>45396</v>
      </c>
      <c r="BF54" t="s">
        <v>4534</v>
      </c>
      <c r="BG54" t="s">
        <v>3588</v>
      </c>
    </row>
    <row r="55" spans="1:59" x14ac:dyDescent="0.3">
      <c r="A55" t="s">
        <v>3564</v>
      </c>
      <c r="B55" t="s">
        <v>4535</v>
      </c>
      <c r="C55" t="s">
        <v>4536</v>
      </c>
      <c r="D55" t="s">
        <v>62</v>
      </c>
      <c r="E55" t="s">
        <v>62</v>
      </c>
      <c r="F55" t="s">
        <v>1295</v>
      </c>
      <c r="G55" t="s">
        <v>4537</v>
      </c>
      <c r="H55" t="s">
        <v>62</v>
      </c>
      <c r="I55" t="s">
        <v>62</v>
      </c>
      <c r="J55" t="s">
        <v>63</v>
      </c>
      <c r="K55" t="s">
        <v>64</v>
      </c>
      <c r="L55" t="s">
        <v>4538</v>
      </c>
      <c r="M55" t="s">
        <v>4539</v>
      </c>
      <c r="N55" t="s">
        <v>4540</v>
      </c>
      <c r="O55" t="s">
        <v>4541</v>
      </c>
      <c r="P55" t="s">
        <v>4542</v>
      </c>
      <c r="Q55" t="s">
        <v>4543</v>
      </c>
      <c r="R55" t="s">
        <v>4544</v>
      </c>
      <c r="S55" t="s">
        <v>4545</v>
      </c>
      <c r="T55" t="s">
        <v>4546</v>
      </c>
      <c r="U55" t="s">
        <v>4547</v>
      </c>
      <c r="V55" t="s">
        <v>4547</v>
      </c>
      <c r="W55" t="s">
        <v>4548</v>
      </c>
      <c r="X55">
        <v>44</v>
      </c>
      <c r="Y55">
        <v>4</v>
      </c>
      <c r="Z55">
        <v>4</v>
      </c>
      <c r="AA55">
        <v>39</v>
      </c>
      <c r="AB55">
        <v>54</v>
      </c>
      <c r="AC55" t="s">
        <v>3605</v>
      </c>
      <c r="AD55" t="s">
        <v>3606</v>
      </c>
      <c r="AE55" t="s">
        <v>3607</v>
      </c>
      <c r="AF55" t="s">
        <v>4549</v>
      </c>
      <c r="AG55" t="s">
        <v>4550</v>
      </c>
      <c r="AH55" t="s">
        <v>4551</v>
      </c>
      <c r="AI55" t="s">
        <v>1308</v>
      </c>
      <c r="AJ55" t="s">
        <v>4552</v>
      </c>
      <c r="AK55" s="6">
        <v>2023</v>
      </c>
      <c r="AL55">
        <v>243</v>
      </c>
      <c r="AN55" t="s">
        <v>62</v>
      </c>
      <c r="AP55" t="s">
        <v>62</v>
      </c>
      <c r="AQ55" t="s">
        <v>62</v>
      </c>
      <c r="AT55">
        <v>110675</v>
      </c>
      <c r="AU55" t="s">
        <v>1298</v>
      </c>
      <c r="AV55" t="s">
        <v>4553</v>
      </c>
      <c r="AW55" t="s">
        <v>62</v>
      </c>
      <c r="AX55" s="5">
        <v>45139</v>
      </c>
      <c r="AY55">
        <v>14</v>
      </c>
      <c r="AZ55" t="s">
        <v>4554</v>
      </c>
      <c r="BA55" t="s">
        <v>3584</v>
      </c>
      <c r="BB55" t="s">
        <v>3665</v>
      </c>
      <c r="BC55" t="s">
        <v>4555</v>
      </c>
      <c r="BD55" t="s">
        <v>3644</v>
      </c>
      <c r="BE55" s="5">
        <v>45396</v>
      </c>
      <c r="BF55" t="s">
        <v>4556</v>
      </c>
      <c r="BG55" t="s">
        <v>3588</v>
      </c>
    </row>
    <row r="56" spans="1:59" x14ac:dyDescent="0.3">
      <c r="A56" t="s">
        <v>3564</v>
      </c>
      <c r="B56" t="s">
        <v>4159</v>
      </c>
      <c r="C56" t="s">
        <v>4160</v>
      </c>
      <c r="D56" t="s">
        <v>62</v>
      </c>
      <c r="E56" t="s">
        <v>62</v>
      </c>
      <c r="F56" t="s">
        <v>4557</v>
      </c>
      <c r="G56" t="s">
        <v>3567</v>
      </c>
      <c r="H56" t="s">
        <v>62</v>
      </c>
      <c r="I56" t="s">
        <v>62</v>
      </c>
      <c r="J56" t="s">
        <v>63</v>
      </c>
      <c r="K56" t="s">
        <v>64</v>
      </c>
      <c r="L56" t="s">
        <v>4558</v>
      </c>
      <c r="M56" t="s">
        <v>62</v>
      </c>
      <c r="N56" t="s">
        <v>4559</v>
      </c>
      <c r="O56" t="s">
        <v>4560</v>
      </c>
      <c r="P56" t="s">
        <v>4166</v>
      </c>
      <c r="Q56" t="s">
        <v>4561</v>
      </c>
      <c r="R56" t="s">
        <v>4168</v>
      </c>
      <c r="S56" t="s">
        <v>4169</v>
      </c>
      <c r="T56" t="s">
        <v>4170</v>
      </c>
      <c r="U56" t="s">
        <v>4171</v>
      </c>
      <c r="V56" t="s">
        <v>4172</v>
      </c>
      <c r="W56" t="s">
        <v>4173</v>
      </c>
      <c r="X56">
        <v>41</v>
      </c>
      <c r="Y56">
        <v>7</v>
      </c>
      <c r="Z56">
        <v>7</v>
      </c>
      <c r="AA56">
        <v>7</v>
      </c>
      <c r="AB56">
        <v>24</v>
      </c>
      <c r="AC56" t="s">
        <v>224</v>
      </c>
      <c r="AD56" t="s">
        <v>3578</v>
      </c>
      <c r="AE56" t="s">
        <v>3579</v>
      </c>
      <c r="AF56" t="s">
        <v>62</v>
      </c>
      <c r="AG56" t="s">
        <v>3580</v>
      </c>
      <c r="AH56" t="s">
        <v>3567</v>
      </c>
      <c r="AI56" t="s">
        <v>152</v>
      </c>
      <c r="AJ56" t="s">
        <v>4562</v>
      </c>
      <c r="AK56" s="6">
        <v>2021</v>
      </c>
      <c r="AL56">
        <v>14</v>
      </c>
      <c r="AM56">
        <v>7</v>
      </c>
      <c r="AN56" t="s">
        <v>62</v>
      </c>
      <c r="AP56" t="s">
        <v>62</v>
      </c>
      <c r="AQ56" t="s">
        <v>62</v>
      </c>
      <c r="AT56">
        <v>1847</v>
      </c>
      <c r="AU56" t="s">
        <v>1696</v>
      </c>
      <c r="AV56" t="s">
        <v>4563</v>
      </c>
      <c r="AW56" t="s">
        <v>62</v>
      </c>
      <c r="AX56" s="5"/>
      <c r="AY56">
        <v>15</v>
      </c>
      <c r="AZ56" t="s">
        <v>3583</v>
      </c>
      <c r="BA56" t="s">
        <v>3584</v>
      </c>
      <c r="BB56" t="s">
        <v>3583</v>
      </c>
      <c r="BC56" t="s">
        <v>4564</v>
      </c>
      <c r="BD56" t="s">
        <v>3586</v>
      </c>
      <c r="BE56" s="5">
        <v>45396</v>
      </c>
      <c r="BF56" t="s">
        <v>4565</v>
      </c>
      <c r="BG56" t="s">
        <v>3588</v>
      </c>
    </row>
    <row r="57" spans="1:59" x14ac:dyDescent="0.3">
      <c r="A57" t="s">
        <v>3564</v>
      </c>
      <c r="B57" t="s">
        <v>4566</v>
      </c>
      <c r="C57" t="s">
        <v>4567</v>
      </c>
      <c r="D57" t="s">
        <v>62</v>
      </c>
      <c r="E57" t="s">
        <v>62</v>
      </c>
      <c r="F57" t="s">
        <v>1229</v>
      </c>
      <c r="G57" t="s">
        <v>4568</v>
      </c>
      <c r="H57" t="s">
        <v>62</v>
      </c>
      <c r="I57" t="s">
        <v>62</v>
      </c>
      <c r="J57" t="s">
        <v>63</v>
      </c>
      <c r="K57" t="s">
        <v>83</v>
      </c>
      <c r="L57" t="s">
        <v>4569</v>
      </c>
      <c r="M57" t="s">
        <v>4570</v>
      </c>
      <c r="N57" t="s">
        <v>4571</v>
      </c>
      <c r="O57" t="s">
        <v>4572</v>
      </c>
      <c r="P57" t="s">
        <v>4573</v>
      </c>
      <c r="Q57" t="s">
        <v>4574</v>
      </c>
      <c r="R57" t="s">
        <v>4575</v>
      </c>
      <c r="S57" t="s">
        <v>62</v>
      </c>
      <c r="T57" t="s">
        <v>4576</v>
      </c>
      <c r="U57" t="s">
        <v>62</v>
      </c>
      <c r="V57" t="s">
        <v>62</v>
      </c>
      <c r="W57" t="s">
        <v>62</v>
      </c>
      <c r="X57">
        <v>88</v>
      </c>
      <c r="Y57">
        <v>0</v>
      </c>
      <c r="Z57">
        <v>0</v>
      </c>
      <c r="AA57">
        <v>7</v>
      </c>
      <c r="AB57">
        <v>7</v>
      </c>
      <c r="AC57" t="s">
        <v>4577</v>
      </c>
      <c r="AD57" t="s">
        <v>4578</v>
      </c>
      <c r="AE57" t="s">
        <v>4579</v>
      </c>
      <c r="AF57" t="s">
        <v>4580</v>
      </c>
      <c r="AG57" t="s">
        <v>4581</v>
      </c>
      <c r="AH57" t="s">
        <v>4568</v>
      </c>
      <c r="AI57" t="s">
        <v>1230</v>
      </c>
      <c r="AJ57" t="s">
        <v>62</v>
      </c>
      <c r="AK57" s="6">
        <v>2023</v>
      </c>
      <c r="AL57">
        <v>11</v>
      </c>
      <c r="AM57">
        <v>6</v>
      </c>
      <c r="AN57" t="s">
        <v>62</v>
      </c>
      <c r="AP57" t="s">
        <v>62</v>
      </c>
      <c r="AQ57" t="s">
        <v>62</v>
      </c>
      <c r="AR57">
        <v>1131</v>
      </c>
      <c r="AS57">
        <v>1152</v>
      </c>
      <c r="AU57" t="s">
        <v>4582</v>
      </c>
      <c r="AV57" t="s">
        <v>4583</v>
      </c>
      <c r="AW57" t="s">
        <v>62</v>
      </c>
      <c r="AX57" s="5"/>
      <c r="AY57">
        <v>22</v>
      </c>
      <c r="AZ57" t="s">
        <v>3583</v>
      </c>
      <c r="BA57" t="s">
        <v>3691</v>
      </c>
      <c r="BB57" t="s">
        <v>3583</v>
      </c>
      <c r="BC57" t="s">
        <v>4584</v>
      </c>
      <c r="BD57" t="s">
        <v>3586</v>
      </c>
      <c r="BE57" s="5">
        <v>45396</v>
      </c>
      <c r="BF57" t="s">
        <v>4585</v>
      </c>
      <c r="BG57" t="s">
        <v>3588</v>
      </c>
    </row>
    <row r="58" spans="1:59" x14ac:dyDescent="0.3">
      <c r="A58" t="s">
        <v>3564</v>
      </c>
      <c r="B58" t="s">
        <v>4586</v>
      </c>
      <c r="C58" t="s">
        <v>4587</v>
      </c>
      <c r="D58" t="s">
        <v>62</v>
      </c>
      <c r="E58" t="s">
        <v>62</v>
      </c>
      <c r="F58" t="s">
        <v>151</v>
      </c>
      <c r="G58" t="s">
        <v>3567</v>
      </c>
      <c r="H58" t="s">
        <v>62</v>
      </c>
      <c r="I58" t="s">
        <v>62</v>
      </c>
      <c r="J58" t="s">
        <v>63</v>
      </c>
      <c r="K58" t="s">
        <v>64</v>
      </c>
      <c r="L58" t="s">
        <v>4588</v>
      </c>
      <c r="M58" t="s">
        <v>4589</v>
      </c>
      <c r="N58" t="s">
        <v>4590</v>
      </c>
      <c r="O58" t="s">
        <v>4591</v>
      </c>
      <c r="P58" t="s">
        <v>4592</v>
      </c>
      <c r="Q58" t="s">
        <v>4593</v>
      </c>
      <c r="R58" t="s">
        <v>4594</v>
      </c>
      <c r="S58" t="s">
        <v>4595</v>
      </c>
      <c r="T58" t="s">
        <v>4596</v>
      </c>
      <c r="U58" t="s">
        <v>62</v>
      </c>
      <c r="V58" t="s">
        <v>62</v>
      </c>
      <c r="W58" t="s">
        <v>62</v>
      </c>
      <c r="X58">
        <v>43</v>
      </c>
      <c r="Y58">
        <v>2</v>
      </c>
      <c r="Z58">
        <v>2</v>
      </c>
      <c r="AA58">
        <v>8</v>
      </c>
      <c r="AB58">
        <v>9</v>
      </c>
      <c r="AC58" t="s">
        <v>224</v>
      </c>
      <c r="AD58" t="s">
        <v>3578</v>
      </c>
      <c r="AE58" t="s">
        <v>3579</v>
      </c>
      <c r="AF58" t="s">
        <v>62</v>
      </c>
      <c r="AG58" t="s">
        <v>3580</v>
      </c>
      <c r="AH58" t="s">
        <v>3567</v>
      </c>
      <c r="AI58" t="s">
        <v>152</v>
      </c>
      <c r="AJ58" t="s">
        <v>4070</v>
      </c>
      <c r="AK58" s="6">
        <v>2023</v>
      </c>
      <c r="AL58">
        <v>16</v>
      </c>
      <c r="AM58">
        <v>16</v>
      </c>
      <c r="AN58" t="s">
        <v>62</v>
      </c>
      <c r="AP58" t="s">
        <v>62</v>
      </c>
      <c r="AQ58" t="s">
        <v>62</v>
      </c>
      <c r="AT58">
        <v>5945</v>
      </c>
      <c r="AU58" t="s">
        <v>155</v>
      </c>
      <c r="AV58" t="s">
        <v>4597</v>
      </c>
      <c r="AW58" t="s">
        <v>62</v>
      </c>
      <c r="AX58" s="5"/>
      <c r="AY58">
        <v>26</v>
      </c>
      <c r="AZ58" t="s">
        <v>3583</v>
      </c>
      <c r="BA58" t="s">
        <v>3584</v>
      </c>
      <c r="BB58" t="s">
        <v>3583</v>
      </c>
      <c r="BC58" t="s">
        <v>4598</v>
      </c>
      <c r="BD58" t="s">
        <v>3586</v>
      </c>
      <c r="BE58" s="5">
        <v>45396</v>
      </c>
      <c r="BF58" t="s">
        <v>4599</v>
      </c>
      <c r="BG58" t="s">
        <v>3588</v>
      </c>
    </row>
    <row r="59" spans="1:59" x14ac:dyDescent="0.3">
      <c r="A59" t="s">
        <v>3564</v>
      </c>
      <c r="B59" t="s">
        <v>4600</v>
      </c>
      <c r="C59" t="s">
        <v>4601</v>
      </c>
      <c r="D59" t="s">
        <v>62</v>
      </c>
      <c r="E59" t="s">
        <v>62</v>
      </c>
      <c r="F59" t="s">
        <v>4602</v>
      </c>
      <c r="G59" t="s">
        <v>3567</v>
      </c>
      <c r="H59" t="s">
        <v>62</v>
      </c>
      <c r="I59" t="s">
        <v>62</v>
      </c>
      <c r="J59" t="s">
        <v>63</v>
      </c>
      <c r="K59" t="s">
        <v>64</v>
      </c>
      <c r="L59" t="s">
        <v>4603</v>
      </c>
      <c r="M59" t="s">
        <v>4604</v>
      </c>
      <c r="N59" t="s">
        <v>4605</v>
      </c>
      <c r="O59" t="s">
        <v>4606</v>
      </c>
      <c r="P59" t="s">
        <v>4607</v>
      </c>
      <c r="Q59" t="s">
        <v>4608</v>
      </c>
      <c r="R59" t="s">
        <v>4609</v>
      </c>
      <c r="S59" t="s">
        <v>4610</v>
      </c>
      <c r="T59" t="s">
        <v>4611</v>
      </c>
      <c r="U59" t="s">
        <v>4612</v>
      </c>
      <c r="V59" t="s">
        <v>4612</v>
      </c>
      <c r="W59" t="s">
        <v>4613</v>
      </c>
      <c r="X59">
        <v>59</v>
      </c>
      <c r="Y59">
        <v>9</v>
      </c>
      <c r="Z59">
        <v>10</v>
      </c>
      <c r="AA59">
        <v>0</v>
      </c>
      <c r="AB59">
        <v>20</v>
      </c>
      <c r="AC59" t="s">
        <v>224</v>
      </c>
      <c r="AD59" t="s">
        <v>3578</v>
      </c>
      <c r="AE59" t="s">
        <v>3579</v>
      </c>
      <c r="AF59" t="s">
        <v>62</v>
      </c>
      <c r="AG59" t="s">
        <v>3580</v>
      </c>
      <c r="AH59" t="s">
        <v>3567</v>
      </c>
      <c r="AI59" t="s">
        <v>152</v>
      </c>
      <c r="AJ59" t="s">
        <v>3794</v>
      </c>
      <c r="AK59" s="6">
        <v>2017</v>
      </c>
      <c r="AL59">
        <v>10</v>
      </c>
      <c r="AM59">
        <v>12</v>
      </c>
      <c r="AN59" t="s">
        <v>62</v>
      </c>
      <c r="AP59" t="s">
        <v>62</v>
      </c>
      <c r="AQ59" t="s">
        <v>62</v>
      </c>
      <c r="AT59">
        <v>2158</v>
      </c>
      <c r="AU59" t="s">
        <v>3175</v>
      </c>
      <c r="AV59" t="s">
        <v>4614</v>
      </c>
      <c r="AW59" t="s">
        <v>62</v>
      </c>
      <c r="AX59" s="5"/>
      <c r="AY59">
        <v>20</v>
      </c>
      <c r="AZ59" t="s">
        <v>3583</v>
      </c>
      <c r="BA59" t="s">
        <v>3616</v>
      </c>
      <c r="BB59" t="s">
        <v>3583</v>
      </c>
      <c r="BC59" t="s">
        <v>4615</v>
      </c>
      <c r="BD59" t="s">
        <v>3913</v>
      </c>
      <c r="BE59" s="5">
        <v>45396</v>
      </c>
      <c r="BF59" t="s">
        <v>4616</v>
      </c>
      <c r="BG59" t="s">
        <v>3588</v>
      </c>
    </row>
    <row r="60" spans="1:59" x14ac:dyDescent="0.3">
      <c r="A60" t="s">
        <v>3564</v>
      </c>
      <c r="B60" t="s">
        <v>4617</v>
      </c>
      <c r="C60" t="s">
        <v>4618</v>
      </c>
      <c r="D60" t="s">
        <v>62</v>
      </c>
      <c r="E60" t="s">
        <v>62</v>
      </c>
      <c r="F60" t="s">
        <v>643</v>
      </c>
      <c r="G60" t="s">
        <v>4619</v>
      </c>
      <c r="H60" t="s">
        <v>62</v>
      </c>
      <c r="I60" t="s">
        <v>62</v>
      </c>
      <c r="J60" t="s">
        <v>63</v>
      </c>
      <c r="K60" t="s">
        <v>64</v>
      </c>
      <c r="L60" t="s">
        <v>4620</v>
      </c>
      <c r="M60" t="s">
        <v>4621</v>
      </c>
      <c r="N60" t="s">
        <v>4622</v>
      </c>
      <c r="O60" t="s">
        <v>4623</v>
      </c>
      <c r="P60" t="s">
        <v>4624</v>
      </c>
      <c r="Q60" t="s">
        <v>4625</v>
      </c>
      <c r="R60" t="s">
        <v>4626</v>
      </c>
      <c r="S60" t="s">
        <v>62</v>
      </c>
      <c r="T60" t="s">
        <v>62</v>
      </c>
      <c r="U60" t="s">
        <v>4627</v>
      </c>
      <c r="V60" t="s">
        <v>4627</v>
      </c>
      <c r="W60" t="s">
        <v>4628</v>
      </c>
      <c r="X60">
        <v>54</v>
      </c>
      <c r="Y60">
        <v>18</v>
      </c>
      <c r="Z60">
        <v>18</v>
      </c>
      <c r="AA60">
        <v>0</v>
      </c>
      <c r="AB60">
        <v>0</v>
      </c>
      <c r="AC60" t="s">
        <v>4012</v>
      </c>
      <c r="AD60" t="s">
        <v>4013</v>
      </c>
      <c r="AE60" t="s">
        <v>4014</v>
      </c>
      <c r="AF60" t="s">
        <v>4629</v>
      </c>
      <c r="AG60" t="s">
        <v>62</v>
      </c>
      <c r="AH60" t="s">
        <v>4619</v>
      </c>
      <c r="AI60" t="s">
        <v>644</v>
      </c>
      <c r="AJ60" t="s">
        <v>4630</v>
      </c>
      <c r="AK60" s="6">
        <v>2021</v>
      </c>
      <c r="AL60">
        <v>4</v>
      </c>
      <c r="AN60" t="s">
        <v>62</v>
      </c>
      <c r="AP60" t="s">
        <v>62</v>
      </c>
      <c r="AQ60" t="s">
        <v>62</v>
      </c>
      <c r="AT60">
        <v>100021</v>
      </c>
      <c r="AU60" t="s">
        <v>646</v>
      </c>
      <c r="AV60" t="s">
        <v>4631</v>
      </c>
      <c r="AW60" t="s">
        <v>62</v>
      </c>
      <c r="AX60" s="5"/>
      <c r="AY60">
        <v>8</v>
      </c>
      <c r="AZ60" t="s">
        <v>4632</v>
      </c>
      <c r="BA60" t="s">
        <v>3691</v>
      </c>
      <c r="BB60" t="s">
        <v>4633</v>
      </c>
      <c r="BC60" t="s">
        <v>4634</v>
      </c>
      <c r="BD60" t="s">
        <v>4157</v>
      </c>
      <c r="BE60" s="5">
        <v>45396</v>
      </c>
      <c r="BF60" t="s">
        <v>4635</v>
      </c>
      <c r="BG60" t="s">
        <v>3588</v>
      </c>
    </row>
    <row r="61" spans="1:59" x14ac:dyDescent="0.3">
      <c r="A61" t="s">
        <v>3564</v>
      </c>
      <c r="B61" t="s">
        <v>4636</v>
      </c>
      <c r="C61" t="s">
        <v>4637</v>
      </c>
      <c r="D61" t="s">
        <v>62</v>
      </c>
      <c r="E61" t="s">
        <v>62</v>
      </c>
      <c r="F61" t="s">
        <v>4638</v>
      </c>
      <c r="G61" t="s">
        <v>3820</v>
      </c>
      <c r="H61" t="s">
        <v>62</v>
      </c>
      <c r="I61" t="s">
        <v>62</v>
      </c>
      <c r="J61" t="s">
        <v>63</v>
      </c>
      <c r="K61" t="s">
        <v>64</v>
      </c>
      <c r="L61" t="s">
        <v>4639</v>
      </c>
      <c r="M61" t="s">
        <v>4640</v>
      </c>
      <c r="N61" t="s">
        <v>4641</v>
      </c>
      <c r="O61" t="s">
        <v>4642</v>
      </c>
      <c r="P61" t="s">
        <v>4643</v>
      </c>
      <c r="Q61" t="s">
        <v>4644</v>
      </c>
      <c r="R61" t="s">
        <v>4645</v>
      </c>
      <c r="S61" t="s">
        <v>4646</v>
      </c>
      <c r="T61" t="s">
        <v>4647</v>
      </c>
      <c r="U61" t="s">
        <v>4648</v>
      </c>
      <c r="V61" t="s">
        <v>4649</v>
      </c>
      <c r="W61" t="s">
        <v>4650</v>
      </c>
      <c r="X61">
        <v>26</v>
      </c>
      <c r="Y61">
        <v>12</v>
      </c>
      <c r="Z61">
        <v>13</v>
      </c>
      <c r="AA61">
        <v>2</v>
      </c>
      <c r="AB61">
        <v>18</v>
      </c>
      <c r="AC61" t="s">
        <v>3605</v>
      </c>
      <c r="AD61" t="s">
        <v>3606</v>
      </c>
      <c r="AE61" t="s">
        <v>3607</v>
      </c>
      <c r="AF61" t="s">
        <v>3828</v>
      </c>
      <c r="AG61" t="s">
        <v>62</v>
      </c>
      <c r="AH61" t="s">
        <v>3830</v>
      </c>
      <c r="AI61" t="s">
        <v>3831</v>
      </c>
      <c r="AJ61" t="s">
        <v>4651</v>
      </c>
      <c r="AK61" s="6">
        <v>2016</v>
      </c>
      <c r="AL61">
        <v>140</v>
      </c>
      <c r="AN61" t="s">
        <v>62</v>
      </c>
      <c r="AP61" t="s">
        <v>62</v>
      </c>
      <c r="AQ61" t="s">
        <v>62</v>
      </c>
      <c r="AR61">
        <v>162</v>
      </c>
      <c r="AS61">
        <v>170</v>
      </c>
      <c r="AU61" t="s">
        <v>4652</v>
      </c>
      <c r="AV61" t="s">
        <v>4653</v>
      </c>
      <c r="AW61" t="s">
        <v>62</v>
      </c>
      <c r="AX61" s="5"/>
      <c r="AY61">
        <v>9</v>
      </c>
      <c r="AZ61" t="s">
        <v>3583</v>
      </c>
      <c r="BA61" t="s">
        <v>3584</v>
      </c>
      <c r="BB61" t="s">
        <v>3583</v>
      </c>
      <c r="BC61" t="s">
        <v>4654</v>
      </c>
      <c r="BD61" t="s">
        <v>4247</v>
      </c>
      <c r="BE61" s="5">
        <v>45396</v>
      </c>
      <c r="BF61" t="s">
        <v>4655</v>
      </c>
      <c r="BG61" t="s">
        <v>3588</v>
      </c>
    </row>
    <row r="62" spans="1:59" x14ac:dyDescent="0.3">
      <c r="A62" t="s">
        <v>3564</v>
      </c>
      <c r="B62" t="s">
        <v>4656</v>
      </c>
      <c r="C62" t="s">
        <v>4657</v>
      </c>
      <c r="D62" t="s">
        <v>62</v>
      </c>
      <c r="E62" t="s">
        <v>62</v>
      </c>
      <c r="F62" t="s">
        <v>2900</v>
      </c>
      <c r="G62" t="s">
        <v>3623</v>
      </c>
      <c r="H62" t="s">
        <v>62</v>
      </c>
      <c r="I62" t="s">
        <v>62</v>
      </c>
      <c r="J62" t="s">
        <v>63</v>
      </c>
      <c r="K62" t="s">
        <v>64</v>
      </c>
      <c r="L62" t="s">
        <v>4658</v>
      </c>
      <c r="M62" t="s">
        <v>4659</v>
      </c>
      <c r="N62" t="s">
        <v>4660</v>
      </c>
      <c r="O62" t="s">
        <v>4661</v>
      </c>
      <c r="P62" t="s">
        <v>4662</v>
      </c>
      <c r="Q62" t="s">
        <v>4663</v>
      </c>
      <c r="R62" t="s">
        <v>4664</v>
      </c>
      <c r="S62" t="s">
        <v>4665</v>
      </c>
      <c r="T62" t="s">
        <v>4666</v>
      </c>
      <c r="U62" t="s">
        <v>4667</v>
      </c>
      <c r="V62" t="s">
        <v>4668</v>
      </c>
      <c r="W62" t="s">
        <v>4669</v>
      </c>
      <c r="X62">
        <v>18</v>
      </c>
      <c r="Y62">
        <v>30</v>
      </c>
      <c r="Z62">
        <v>32</v>
      </c>
      <c r="AA62">
        <v>9</v>
      </c>
      <c r="AB62">
        <v>54</v>
      </c>
      <c r="AC62" t="s">
        <v>3633</v>
      </c>
      <c r="AD62" t="s">
        <v>3634</v>
      </c>
      <c r="AE62" t="s">
        <v>3635</v>
      </c>
      <c r="AF62" t="s">
        <v>3636</v>
      </c>
      <c r="AG62" t="s">
        <v>3637</v>
      </c>
      <c r="AH62" t="s">
        <v>3638</v>
      </c>
      <c r="AI62" t="s">
        <v>131</v>
      </c>
      <c r="AJ62" t="s">
        <v>4552</v>
      </c>
      <c r="AK62" s="6">
        <v>2016</v>
      </c>
      <c r="AL62">
        <v>127</v>
      </c>
      <c r="AN62" t="s">
        <v>62</v>
      </c>
      <c r="AP62" t="s">
        <v>62</v>
      </c>
      <c r="AQ62" t="s">
        <v>62</v>
      </c>
      <c r="AR62">
        <v>627</v>
      </c>
      <c r="AS62">
        <v>636</v>
      </c>
      <c r="AU62" t="s">
        <v>2901</v>
      </c>
      <c r="AV62" t="s">
        <v>4670</v>
      </c>
      <c r="AW62" t="s">
        <v>62</v>
      </c>
      <c r="AX62" s="5"/>
      <c r="AY62">
        <v>10</v>
      </c>
      <c r="AZ62" t="s">
        <v>3641</v>
      </c>
      <c r="BA62" t="s">
        <v>3584</v>
      </c>
      <c r="BB62" t="s">
        <v>3642</v>
      </c>
      <c r="BC62" t="s">
        <v>4671</v>
      </c>
      <c r="BD62" t="s">
        <v>3644</v>
      </c>
      <c r="BE62" s="5">
        <v>45396</v>
      </c>
      <c r="BF62" t="s">
        <v>4672</v>
      </c>
      <c r="BG62" t="s">
        <v>3588</v>
      </c>
    </row>
    <row r="63" spans="1:59" x14ac:dyDescent="0.3">
      <c r="A63" t="s">
        <v>3564</v>
      </c>
      <c r="B63" t="s">
        <v>4673</v>
      </c>
      <c r="C63" t="s">
        <v>4674</v>
      </c>
      <c r="D63" t="s">
        <v>62</v>
      </c>
      <c r="E63" t="s">
        <v>62</v>
      </c>
      <c r="F63" t="s">
        <v>3326</v>
      </c>
      <c r="G63" t="s">
        <v>3592</v>
      </c>
      <c r="H63" t="s">
        <v>62</v>
      </c>
      <c r="I63" t="s">
        <v>62</v>
      </c>
      <c r="J63" t="s">
        <v>63</v>
      </c>
      <c r="K63" t="s">
        <v>83</v>
      </c>
      <c r="L63" t="s">
        <v>4675</v>
      </c>
      <c r="M63" t="s">
        <v>4676</v>
      </c>
      <c r="N63" t="s">
        <v>4677</v>
      </c>
      <c r="O63" t="s">
        <v>4678</v>
      </c>
      <c r="P63" t="s">
        <v>4679</v>
      </c>
      <c r="Q63" t="s">
        <v>4680</v>
      </c>
      <c r="R63" t="s">
        <v>4681</v>
      </c>
      <c r="S63" t="s">
        <v>4682</v>
      </c>
      <c r="T63" t="s">
        <v>4683</v>
      </c>
      <c r="U63" t="s">
        <v>62</v>
      </c>
      <c r="V63" t="s">
        <v>62</v>
      </c>
      <c r="W63" t="s">
        <v>62</v>
      </c>
      <c r="X63">
        <v>210</v>
      </c>
      <c r="Y63">
        <v>89</v>
      </c>
      <c r="Z63">
        <v>91</v>
      </c>
      <c r="AA63">
        <v>8</v>
      </c>
      <c r="AB63">
        <v>81</v>
      </c>
      <c r="AC63" t="s">
        <v>3605</v>
      </c>
      <c r="AD63" t="s">
        <v>3606</v>
      </c>
      <c r="AE63" t="s">
        <v>3607</v>
      </c>
      <c r="AF63" t="s">
        <v>3608</v>
      </c>
      <c r="AG63" t="s">
        <v>3609</v>
      </c>
      <c r="AH63" t="s">
        <v>3610</v>
      </c>
      <c r="AI63" t="s">
        <v>3611</v>
      </c>
      <c r="AJ63" t="s">
        <v>4136</v>
      </c>
      <c r="AK63" s="6">
        <v>2018</v>
      </c>
      <c r="AL63">
        <v>81</v>
      </c>
      <c r="AN63" t="s">
        <v>378</v>
      </c>
      <c r="AP63" t="s">
        <v>62</v>
      </c>
      <c r="AQ63" t="s">
        <v>62</v>
      </c>
      <c r="AR63">
        <v>1296</v>
      </c>
      <c r="AS63">
        <v>1328</v>
      </c>
      <c r="AU63" t="s">
        <v>3327</v>
      </c>
      <c r="AV63" t="s">
        <v>4684</v>
      </c>
      <c r="AW63" t="s">
        <v>62</v>
      </c>
      <c r="AX63" s="5"/>
      <c r="AY63">
        <v>33</v>
      </c>
      <c r="AZ63" t="s">
        <v>3615</v>
      </c>
      <c r="BA63" t="s">
        <v>3584</v>
      </c>
      <c r="BB63" t="s">
        <v>3617</v>
      </c>
      <c r="BC63" t="s">
        <v>4685</v>
      </c>
      <c r="BD63" t="s">
        <v>4247</v>
      </c>
      <c r="BE63" s="5">
        <v>45396</v>
      </c>
      <c r="BF63" t="s">
        <v>4686</v>
      </c>
      <c r="BG63" t="s">
        <v>3588</v>
      </c>
    </row>
    <row r="64" spans="1:59" x14ac:dyDescent="0.3">
      <c r="A64" t="s">
        <v>3564</v>
      </c>
      <c r="B64" t="s">
        <v>4687</v>
      </c>
      <c r="C64" t="s">
        <v>4688</v>
      </c>
      <c r="D64" t="s">
        <v>62</v>
      </c>
      <c r="E64" t="s">
        <v>62</v>
      </c>
      <c r="F64" t="s">
        <v>4689</v>
      </c>
      <c r="G64" t="s">
        <v>3567</v>
      </c>
      <c r="H64" t="s">
        <v>62</v>
      </c>
      <c r="I64" t="s">
        <v>62</v>
      </c>
      <c r="J64" t="s">
        <v>63</v>
      </c>
      <c r="K64" t="s">
        <v>83</v>
      </c>
      <c r="L64" t="s">
        <v>4690</v>
      </c>
      <c r="M64" t="s">
        <v>4691</v>
      </c>
      <c r="N64" t="s">
        <v>4692</v>
      </c>
      <c r="O64" t="s">
        <v>4693</v>
      </c>
      <c r="P64" t="s">
        <v>4694</v>
      </c>
      <c r="Q64" t="s">
        <v>4695</v>
      </c>
      <c r="R64" t="s">
        <v>4696</v>
      </c>
      <c r="S64" t="s">
        <v>4697</v>
      </c>
      <c r="T64" t="s">
        <v>4698</v>
      </c>
      <c r="U64" t="s">
        <v>4699</v>
      </c>
      <c r="V64" t="s">
        <v>4700</v>
      </c>
      <c r="W64" t="s">
        <v>4701</v>
      </c>
      <c r="X64">
        <v>111</v>
      </c>
      <c r="Y64">
        <v>23</v>
      </c>
      <c r="Z64">
        <v>23</v>
      </c>
      <c r="AA64">
        <v>2</v>
      </c>
      <c r="AB64">
        <v>28</v>
      </c>
      <c r="AC64" t="s">
        <v>224</v>
      </c>
      <c r="AD64" t="s">
        <v>3578</v>
      </c>
      <c r="AE64" t="s">
        <v>3579</v>
      </c>
      <c r="AF64" t="s">
        <v>3580</v>
      </c>
      <c r="AG64" t="s">
        <v>62</v>
      </c>
      <c r="AH64" t="s">
        <v>3567</v>
      </c>
      <c r="AI64" t="s">
        <v>152</v>
      </c>
      <c r="AJ64" t="s">
        <v>4702</v>
      </c>
      <c r="AK64" s="6">
        <v>2019</v>
      </c>
      <c r="AL64">
        <v>12</v>
      </c>
      <c r="AM64">
        <v>8</v>
      </c>
      <c r="AN64" t="s">
        <v>62</v>
      </c>
      <c r="AP64" t="s">
        <v>62</v>
      </c>
      <c r="AQ64" t="s">
        <v>62</v>
      </c>
      <c r="AT64">
        <v>1532</v>
      </c>
      <c r="AU64" t="s">
        <v>2309</v>
      </c>
      <c r="AV64" t="s">
        <v>4703</v>
      </c>
      <c r="AW64" t="s">
        <v>62</v>
      </c>
      <c r="AX64" s="5"/>
      <c r="AY64">
        <v>21</v>
      </c>
      <c r="AZ64" t="s">
        <v>3583</v>
      </c>
      <c r="BA64" t="s">
        <v>3584</v>
      </c>
      <c r="BB64" t="s">
        <v>3583</v>
      </c>
      <c r="BC64" t="s">
        <v>4704</v>
      </c>
      <c r="BD64" t="s">
        <v>3712</v>
      </c>
      <c r="BE64" s="5">
        <v>45396</v>
      </c>
      <c r="BF64" t="s">
        <v>4705</v>
      </c>
      <c r="BG64" t="s">
        <v>3588</v>
      </c>
    </row>
    <row r="65" spans="1:59" x14ac:dyDescent="0.3">
      <c r="A65" t="s">
        <v>3564</v>
      </c>
      <c r="B65" t="s">
        <v>4706</v>
      </c>
      <c r="C65" t="s">
        <v>4707</v>
      </c>
      <c r="D65" t="s">
        <v>62</v>
      </c>
      <c r="E65" t="s">
        <v>62</v>
      </c>
      <c r="F65" t="s">
        <v>1175</v>
      </c>
      <c r="G65" t="s">
        <v>3567</v>
      </c>
      <c r="H65" t="s">
        <v>62</v>
      </c>
      <c r="I65" t="s">
        <v>62</v>
      </c>
      <c r="J65" t="s">
        <v>63</v>
      </c>
      <c r="K65" t="s">
        <v>83</v>
      </c>
      <c r="L65" t="s">
        <v>1182</v>
      </c>
      <c r="M65" t="s">
        <v>4708</v>
      </c>
      <c r="N65" t="s">
        <v>4709</v>
      </c>
      <c r="O65" t="s">
        <v>4710</v>
      </c>
      <c r="P65" t="s">
        <v>3952</v>
      </c>
      <c r="Q65" t="s">
        <v>4711</v>
      </c>
      <c r="R65" t="s">
        <v>4712</v>
      </c>
      <c r="S65" t="s">
        <v>4713</v>
      </c>
      <c r="T65" t="s">
        <v>4714</v>
      </c>
      <c r="U65" t="s">
        <v>4715</v>
      </c>
      <c r="V65" t="s">
        <v>4716</v>
      </c>
      <c r="W65" t="s">
        <v>4717</v>
      </c>
      <c r="X65">
        <v>60</v>
      </c>
      <c r="Y65">
        <v>2</v>
      </c>
      <c r="Z65">
        <v>2</v>
      </c>
      <c r="AA65">
        <v>8</v>
      </c>
      <c r="AB65">
        <v>17</v>
      </c>
      <c r="AC65" t="s">
        <v>224</v>
      </c>
      <c r="AD65" t="s">
        <v>3578</v>
      </c>
      <c r="AE65" t="s">
        <v>3579</v>
      </c>
      <c r="AF65" t="s">
        <v>62</v>
      </c>
      <c r="AG65" t="s">
        <v>3580</v>
      </c>
      <c r="AH65" t="s">
        <v>3567</v>
      </c>
      <c r="AI65" t="s">
        <v>152</v>
      </c>
      <c r="AJ65" t="s">
        <v>3661</v>
      </c>
      <c r="AK65" s="6">
        <v>2023</v>
      </c>
      <c r="AL65">
        <v>16</v>
      </c>
      <c r="AM65">
        <v>4</v>
      </c>
      <c r="AN65" t="s">
        <v>62</v>
      </c>
      <c r="AP65" t="s">
        <v>62</v>
      </c>
      <c r="AQ65" t="s">
        <v>62</v>
      </c>
      <c r="AT65">
        <v>1991</v>
      </c>
      <c r="AU65" t="s">
        <v>1177</v>
      </c>
      <c r="AV65" t="s">
        <v>4718</v>
      </c>
      <c r="AW65" t="s">
        <v>62</v>
      </c>
      <c r="AX65" s="5"/>
      <c r="AY65">
        <v>20</v>
      </c>
      <c r="AZ65" t="s">
        <v>3583</v>
      </c>
      <c r="BA65" t="s">
        <v>3584</v>
      </c>
      <c r="BB65" t="s">
        <v>3583</v>
      </c>
      <c r="BC65" t="s">
        <v>4719</v>
      </c>
      <c r="BD65" t="s">
        <v>4157</v>
      </c>
      <c r="BE65" s="5">
        <v>45396</v>
      </c>
      <c r="BF65" t="s">
        <v>4720</v>
      </c>
      <c r="BG65" t="s">
        <v>3588</v>
      </c>
    </row>
    <row r="66" spans="1:59" x14ac:dyDescent="0.3">
      <c r="A66" t="s">
        <v>3564</v>
      </c>
      <c r="B66" t="s">
        <v>4721</v>
      </c>
      <c r="C66" t="s">
        <v>4722</v>
      </c>
      <c r="D66" t="s">
        <v>62</v>
      </c>
      <c r="E66" t="s">
        <v>62</v>
      </c>
      <c r="F66" t="s">
        <v>2005</v>
      </c>
      <c r="G66" t="s">
        <v>3623</v>
      </c>
      <c r="H66" t="s">
        <v>62</v>
      </c>
      <c r="I66" t="s">
        <v>62</v>
      </c>
      <c r="J66" t="s">
        <v>63</v>
      </c>
      <c r="K66" t="s">
        <v>83</v>
      </c>
      <c r="L66" t="s">
        <v>4723</v>
      </c>
      <c r="M66" t="s">
        <v>4724</v>
      </c>
      <c r="N66" t="s">
        <v>4725</v>
      </c>
      <c r="O66" t="s">
        <v>4726</v>
      </c>
      <c r="P66" t="s">
        <v>4727</v>
      </c>
      <c r="Q66" t="s">
        <v>4728</v>
      </c>
      <c r="R66" t="s">
        <v>4729</v>
      </c>
      <c r="S66" t="s">
        <v>62</v>
      </c>
      <c r="T66" t="s">
        <v>4730</v>
      </c>
      <c r="U66" t="s">
        <v>4731</v>
      </c>
      <c r="V66" t="s">
        <v>4732</v>
      </c>
      <c r="W66" t="s">
        <v>4733</v>
      </c>
      <c r="X66">
        <v>122</v>
      </c>
      <c r="Y66">
        <v>138</v>
      </c>
      <c r="Z66">
        <v>139</v>
      </c>
      <c r="AA66">
        <v>76</v>
      </c>
      <c r="AB66">
        <v>326</v>
      </c>
      <c r="AC66" t="s">
        <v>3633</v>
      </c>
      <c r="AD66" t="s">
        <v>3634</v>
      </c>
      <c r="AE66" t="s">
        <v>3635</v>
      </c>
      <c r="AF66" t="s">
        <v>3636</v>
      </c>
      <c r="AG66" t="s">
        <v>3637</v>
      </c>
      <c r="AH66" t="s">
        <v>3638</v>
      </c>
      <c r="AI66" t="s">
        <v>131</v>
      </c>
      <c r="AJ66" t="s">
        <v>4734</v>
      </c>
      <c r="AK66" s="6">
        <v>2021</v>
      </c>
      <c r="AL66">
        <v>231</v>
      </c>
      <c r="AN66" t="s">
        <v>62</v>
      </c>
      <c r="AP66" t="s">
        <v>62</v>
      </c>
      <c r="AQ66" t="s">
        <v>62</v>
      </c>
      <c r="AT66">
        <v>110381</v>
      </c>
      <c r="AU66" t="s">
        <v>2007</v>
      </c>
      <c r="AV66" t="s">
        <v>4735</v>
      </c>
      <c r="AW66" t="s">
        <v>62</v>
      </c>
      <c r="AX66" s="5"/>
      <c r="AY66">
        <v>26</v>
      </c>
      <c r="AZ66" t="s">
        <v>3641</v>
      </c>
      <c r="BA66" t="s">
        <v>3584</v>
      </c>
      <c r="BB66" t="s">
        <v>3642</v>
      </c>
      <c r="BC66" t="s">
        <v>4736</v>
      </c>
      <c r="BD66" t="s">
        <v>3619</v>
      </c>
      <c r="BE66" s="5">
        <v>45396</v>
      </c>
      <c r="BF66" t="s">
        <v>4737</v>
      </c>
      <c r="BG66" t="s">
        <v>3588</v>
      </c>
    </row>
    <row r="67" spans="1:59" x14ac:dyDescent="0.3">
      <c r="A67" t="s">
        <v>3564</v>
      </c>
      <c r="B67" t="s">
        <v>4738</v>
      </c>
      <c r="C67" t="s">
        <v>4739</v>
      </c>
      <c r="D67" t="s">
        <v>62</v>
      </c>
      <c r="E67" t="s">
        <v>62</v>
      </c>
      <c r="F67" t="s">
        <v>2645</v>
      </c>
      <c r="G67" t="s">
        <v>3856</v>
      </c>
      <c r="H67" t="s">
        <v>62</v>
      </c>
      <c r="I67" t="s">
        <v>62</v>
      </c>
      <c r="J67" t="s">
        <v>63</v>
      </c>
      <c r="K67" t="s">
        <v>64</v>
      </c>
      <c r="L67" t="s">
        <v>4740</v>
      </c>
      <c r="M67" t="s">
        <v>4741</v>
      </c>
      <c r="N67" t="s">
        <v>4742</v>
      </c>
      <c r="O67" t="s">
        <v>4743</v>
      </c>
      <c r="P67" t="s">
        <v>4744</v>
      </c>
      <c r="Q67" t="s">
        <v>4745</v>
      </c>
      <c r="R67" t="s">
        <v>4746</v>
      </c>
      <c r="S67" t="s">
        <v>4747</v>
      </c>
      <c r="T67" t="s">
        <v>4748</v>
      </c>
      <c r="U67" t="s">
        <v>62</v>
      </c>
      <c r="V67" t="s">
        <v>62</v>
      </c>
      <c r="W67" t="s">
        <v>62</v>
      </c>
      <c r="X67">
        <v>41</v>
      </c>
      <c r="Y67">
        <v>51</v>
      </c>
      <c r="Z67">
        <v>52</v>
      </c>
      <c r="AA67">
        <v>9</v>
      </c>
      <c r="AB67">
        <v>71</v>
      </c>
      <c r="AC67" t="s">
        <v>3605</v>
      </c>
      <c r="AD67" t="s">
        <v>3606</v>
      </c>
      <c r="AE67" t="s">
        <v>3607</v>
      </c>
      <c r="AF67" t="s">
        <v>3866</v>
      </c>
      <c r="AG67" t="s">
        <v>3867</v>
      </c>
      <c r="AH67" t="s">
        <v>3868</v>
      </c>
      <c r="AI67" t="s">
        <v>357</v>
      </c>
      <c r="AJ67" t="s">
        <v>3745</v>
      </c>
      <c r="AK67" s="6">
        <v>2019</v>
      </c>
      <c r="AL67">
        <v>137</v>
      </c>
      <c r="AN67" t="s">
        <v>62</v>
      </c>
      <c r="AP67" t="s">
        <v>4190</v>
      </c>
      <c r="AQ67" t="s">
        <v>62</v>
      </c>
      <c r="AR67">
        <v>189</v>
      </c>
      <c r="AS67">
        <v>197</v>
      </c>
      <c r="AU67" t="s">
        <v>2646</v>
      </c>
      <c r="AV67" t="s">
        <v>4749</v>
      </c>
      <c r="AW67" t="s">
        <v>62</v>
      </c>
      <c r="AX67" s="5"/>
      <c r="AY67">
        <v>9</v>
      </c>
      <c r="AZ67" t="s">
        <v>3615</v>
      </c>
      <c r="BA67" t="s">
        <v>3584</v>
      </c>
      <c r="BB67" t="s">
        <v>3617</v>
      </c>
      <c r="BC67" t="s">
        <v>4750</v>
      </c>
      <c r="BD67" t="s">
        <v>4387</v>
      </c>
      <c r="BE67" s="5">
        <v>45396</v>
      </c>
      <c r="BF67" t="s">
        <v>4751</v>
      </c>
      <c r="BG67" t="s">
        <v>3588</v>
      </c>
    </row>
    <row r="68" spans="1:59" x14ac:dyDescent="0.3">
      <c r="A68" t="s">
        <v>3564</v>
      </c>
      <c r="B68" t="s">
        <v>4752</v>
      </c>
      <c r="C68" t="s">
        <v>4753</v>
      </c>
      <c r="D68" t="s">
        <v>62</v>
      </c>
      <c r="E68" t="s">
        <v>62</v>
      </c>
      <c r="F68" t="s">
        <v>1444</v>
      </c>
      <c r="G68" t="s">
        <v>4754</v>
      </c>
      <c r="H68" t="s">
        <v>62</v>
      </c>
      <c r="I68" t="s">
        <v>62</v>
      </c>
      <c r="J68" t="s">
        <v>63</v>
      </c>
      <c r="K68" t="s">
        <v>64</v>
      </c>
      <c r="L68" t="s">
        <v>4755</v>
      </c>
      <c r="M68" t="s">
        <v>4756</v>
      </c>
      <c r="N68" t="s">
        <v>4757</v>
      </c>
      <c r="O68" t="s">
        <v>4758</v>
      </c>
      <c r="P68" t="s">
        <v>4759</v>
      </c>
      <c r="Q68" t="s">
        <v>4760</v>
      </c>
      <c r="R68" t="s">
        <v>4761</v>
      </c>
      <c r="S68" t="s">
        <v>62</v>
      </c>
      <c r="T68" t="s">
        <v>4762</v>
      </c>
      <c r="U68" t="s">
        <v>62</v>
      </c>
      <c r="V68" t="s">
        <v>62</v>
      </c>
      <c r="W68" t="s">
        <v>62</v>
      </c>
      <c r="X68">
        <v>73</v>
      </c>
      <c r="Y68">
        <v>3</v>
      </c>
      <c r="Z68">
        <v>3</v>
      </c>
      <c r="AA68">
        <v>0</v>
      </c>
      <c r="AB68">
        <v>0</v>
      </c>
      <c r="AC68" t="s">
        <v>4012</v>
      </c>
      <c r="AD68" t="s">
        <v>4013</v>
      </c>
      <c r="AE68" t="s">
        <v>4014</v>
      </c>
      <c r="AF68" t="s">
        <v>4763</v>
      </c>
      <c r="AG68" t="s">
        <v>62</v>
      </c>
      <c r="AH68" t="s">
        <v>4764</v>
      </c>
      <c r="AI68" t="s">
        <v>4765</v>
      </c>
      <c r="AJ68" t="s">
        <v>4562</v>
      </c>
      <c r="AK68" s="6">
        <v>2023</v>
      </c>
      <c r="AL68">
        <v>12</v>
      </c>
      <c r="AN68" t="s">
        <v>62</v>
      </c>
      <c r="AP68" t="s">
        <v>62</v>
      </c>
      <c r="AQ68" t="s">
        <v>62</v>
      </c>
      <c r="AT68">
        <v>100223</v>
      </c>
      <c r="AU68" t="s">
        <v>1447</v>
      </c>
      <c r="AV68" t="s">
        <v>4766</v>
      </c>
      <c r="AW68" t="s">
        <v>62</v>
      </c>
      <c r="AX68" s="5">
        <v>44896</v>
      </c>
      <c r="AY68">
        <v>21</v>
      </c>
      <c r="AZ68" t="s">
        <v>4767</v>
      </c>
      <c r="BA68" t="s">
        <v>3691</v>
      </c>
      <c r="BB68" t="s">
        <v>4768</v>
      </c>
      <c r="BC68" t="s">
        <v>4769</v>
      </c>
      <c r="BD68" t="s">
        <v>4770</v>
      </c>
      <c r="BE68" s="5">
        <v>45396</v>
      </c>
      <c r="BF68" t="s">
        <v>4771</v>
      </c>
      <c r="BG68" t="s">
        <v>3588</v>
      </c>
    </row>
    <row r="69" spans="1:59" x14ac:dyDescent="0.3">
      <c r="A69" t="s">
        <v>3564</v>
      </c>
      <c r="B69" t="s">
        <v>4772</v>
      </c>
      <c r="C69" t="s">
        <v>4773</v>
      </c>
      <c r="D69" t="s">
        <v>62</v>
      </c>
      <c r="E69" t="s">
        <v>62</v>
      </c>
      <c r="F69" t="s">
        <v>4774</v>
      </c>
      <c r="G69" t="s">
        <v>3716</v>
      </c>
      <c r="H69" t="s">
        <v>62</v>
      </c>
      <c r="I69" t="s">
        <v>62</v>
      </c>
      <c r="J69" t="s">
        <v>63</v>
      </c>
      <c r="K69" t="s">
        <v>64</v>
      </c>
      <c r="L69" t="s">
        <v>4775</v>
      </c>
      <c r="M69" t="s">
        <v>4776</v>
      </c>
      <c r="N69" t="s">
        <v>4777</v>
      </c>
      <c r="O69" t="s">
        <v>4778</v>
      </c>
      <c r="P69" t="s">
        <v>4779</v>
      </c>
      <c r="Q69" t="s">
        <v>4780</v>
      </c>
      <c r="R69" t="s">
        <v>4781</v>
      </c>
      <c r="S69" t="s">
        <v>4782</v>
      </c>
      <c r="T69" t="s">
        <v>4783</v>
      </c>
      <c r="U69" t="s">
        <v>4784</v>
      </c>
      <c r="V69" t="s">
        <v>4785</v>
      </c>
      <c r="W69" t="s">
        <v>4786</v>
      </c>
      <c r="X69">
        <v>42</v>
      </c>
      <c r="Y69">
        <v>6</v>
      </c>
      <c r="Z69">
        <v>6</v>
      </c>
      <c r="AA69">
        <v>5</v>
      </c>
      <c r="AB69">
        <v>37</v>
      </c>
      <c r="AC69" t="s">
        <v>224</v>
      </c>
      <c r="AD69" t="s">
        <v>3578</v>
      </c>
      <c r="AE69" t="s">
        <v>3579</v>
      </c>
      <c r="AF69" t="s">
        <v>62</v>
      </c>
      <c r="AG69" t="s">
        <v>3725</v>
      </c>
      <c r="AH69" t="s">
        <v>3726</v>
      </c>
      <c r="AI69" t="s">
        <v>147</v>
      </c>
      <c r="AJ69" t="s">
        <v>3929</v>
      </c>
      <c r="AK69" s="6">
        <v>2021</v>
      </c>
      <c r="AL69">
        <v>13</v>
      </c>
      <c r="AM69">
        <v>10</v>
      </c>
      <c r="AN69" t="s">
        <v>62</v>
      </c>
      <c r="AP69" t="s">
        <v>62</v>
      </c>
      <c r="AQ69" t="s">
        <v>62</v>
      </c>
      <c r="AT69">
        <v>5500</v>
      </c>
      <c r="AU69" t="s">
        <v>1588</v>
      </c>
      <c r="AV69" t="s">
        <v>4787</v>
      </c>
      <c r="AW69" t="s">
        <v>62</v>
      </c>
      <c r="AX69" s="5"/>
      <c r="AY69">
        <v>38</v>
      </c>
      <c r="AZ69" t="s">
        <v>3729</v>
      </c>
      <c r="BA69" t="s">
        <v>3616</v>
      </c>
      <c r="BB69" t="s">
        <v>3730</v>
      </c>
      <c r="BC69" t="s">
        <v>4788</v>
      </c>
      <c r="BD69" t="s">
        <v>3586</v>
      </c>
      <c r="BE69" s="5">
        <v>45396</v>
      </c>
      <c r="BF69" t="s">
        <v>4789</v>
      </c>
      <c r="BG69" t="s">
        <v>3588</v>
      </c>
    </row>
    <row r="70" spans="1:59" x14ac:dyDescent="0.3">
      <c r="A70" t="s">
        <v>3564</v>
      </c>
      <c r="B70" t="s">
        <v>4790</v>
      </c>
      <c r="C70" t="s">
        <v>4791</v>
      </c>
      <c r="D70" t="s">
        <v>62</v>
      </c>
      <c r="E70" t="s">
        <v>62</v>
      </c>
      <c r="F70" t="s">
        <v>4792</v>
      </c>
      <c r="G70" t="s">
        <v>3716</v>
      </c>
      <c r="H70" t="s">
        <v>62</v>
      </c>
      <c r="I70" t="s">
        <v>62</v>
      </c>
      <c r="J70" t="s">
        <v>63</v>
      </c>
      <c r="K70" t="s">
        <v>64</v>
      </c>
      <c r="L70" t="s">
        <v>4793</v>
      </c>
      <c r="M70" t="s">
        <v>4794</v>
      </c>
      <c r="N70" t="s">
        <v>4795</v>
      </c>
      <c r="O70" t="s">
        <v>4796</v>
      </c>
      <c r="P70" t="s">
        <v>4797</v>
      </c>
      <c r="Q70" t="s">
        <v>4798</v>
      </c>
      <c r="R70" t="s">
        <v>4799</v>
      </c>
      <c r="S70" t="s">
        <v>4800</v>
      </c>
      <c r="T70" t="s">
        <v>4801</v>
      </c>
      <c r="U70" t="s">
        <v>4802</v>
      </c>
      <c r="V70" t="s">
        <v>4802</v>
      </c>
      <c r="W70" t="s">
        <v>4803</v>
      </c>
      <c r="X70">
        <v>92</v>
      </c>
      <c r="Y70">
        <v>19</v>
      </c>
      <c r="Z70">
        <v>19</v>
      </c>
      <c r="AA70">
        <v>2</v>
      </c>
      <c r="AB70">
        <v>55</v>
      </c>
      <c r="AC70" t="s">
        <v>224</v>
      </c>
      <c r="AD70" t="s">
        <v>3578</v>
      </c>
      <c r="AE70" t="s">
        <v>3579</v>
      </c>
      <c r="AF70" t="s">
        <v>3725</v>
      </c>
      <c r="AG70" t="s">
        <v>62</v>
      </c>
      <c r="AH70" t="s">
        <v>3726</v>
      </c>
      <c r="AI70" t="s">
        <v>147</v>
      </c>
      <c r="AJ70" t="s">
        <v>4070</v>
      </c>
      <c r="AK70" s="6">
        <v>2016</v>
      </c>
      <c r="AL70">
        <v>8</v>
      </c>
      <c r="AM70">
        <v>8</v>
      </c>
      <c r="AN70" t="s">
        <v>62</v>
      </c>
      <c r="AP70" t="s">
        <v>62</v>
      </c>
      <c r="AQ70" t="s">
        <v>62</v>
      </c>
      <c r="AT70">
        <v>769</v>
      </c>
      <c r="AU70" t="s">
        <v>3262</v>
      </c>
      <c r="AV70" t="s">
        <v>4804</v>
      </c>
      <c r="AW70" t="s">
        <v>62</v>
      </c>
      <c r="AX70" s="5"/>
      <c r="AY70">
        <v>21</v>
      </c>
      <c r="AZ70" t="s">
        <v>3729</v>
      </c>
      <c r="BA70" t="s">
        <v>3616</v>
      </c>
      <c r="BB70" t="s">
        <v>3730</v>
      </c>
      <c r="BC70" t="s">
        <v>4805</v>
      </c>
      <c r="BD70" t="s">
        <v>4806</v>
      </c>
      <c r="BE70" s="5">
        <v>45396</v>
      </c>
      <c r="BF70" t="s">
        <v>4807</v>
      </c>
      <c r="BG70" t="s">
        <v>3588</v>
      </c>
    </row>
    <row r="71" spans="1:59" x14ac:dyDescent="0.3">
      <c r="A71" t="s">
        <v>3564</v>
      </c>
      <c r="B71" t="s">
        <v>4808</v>
      </c>
      <c r="C71" t="s">
        <v>4809</v>
      </c>
      <c r="D71" t="s">
        <v>62</v>
      </c>
      <c r="E71" t="s">
        <v>62</v>
      </c>
      <c r="F71" t="s">
        <v>4810</v>
      </c>
      <c r="G71" t="s">
        <v>3567</v>
      </c>
      <c r="H71" t="s">
        <v>62</v>
      </c>
      <c r="I71" t="s">
        <v>62</v>
      </c>
      <c r="J71" t="s">
        <v>63</v>
      </c>
      <c r="K71" t="s">
        <v>64</v>
      </c>
      <c r="L71" t="s">
        <v>4811</v>
      </c>
      <c r="M71" t="s">
        <v>4812</v>
      </c>
      <c r="N71" t="s">
        <v>4813</v>
      </c>
      <c r="O71" t="s">
        <v>4814</v>
      </c>
      <c r="P71" t="s">
        <v>4815</v>
      </c>
      <c r="Q71" t="s">
        <v>4816</v>
      </c>
      <c r="R71" t="s">
        <v>4817</v>
      </c>
      <c r="S71" t="s">
        <v>4818</v>
      </c>
      <c r="T71" t="s">
        <v>4819</v>
      </c>
      <c r="U71" t="s">
        <v>4820</v>
      </c>
      <c r="V71" t="s">
        <v>4821</v>
      </c>
      <c r="W71" t="s">
        <v>4822</v>
      </c>
      <c r="X71">
        <v>15</v>
      </c>
      <c r="Y71">
        <v>7</v>
      </c>
      <c r="Z71">
        <v>7</v>
      </c>
      <c r="AA71">
        <v>0</v>
      </c>
      <c r="AB71">
        <v>10</v>
      </c>
      <c r="AC71" t="s">
        <v>1513</v>
      </c>
      <c r="AD71" t="s">
        <v>3578</v>
      </c>
      <c r="AE71" t="s">
        <v>3579</v>
      </c>
      <c r="AF71" t="s">
        <v>3580</v>
      </c>
      <c r="AG71" t="s">
        <v>62</v>
      </c>
      <c r="AH71" t="s">
        <v>3567</v>
      </c>
      <c r="AI71" t="s">
        <v>152</v>
      </c>
      <c r="AJ71" t="s">
        <v>3745</v>
      </c>
      <c r="AK71" s="6">
        <v>2016</v>
      </c>
      <c r="AL71">
        <v>9</v>
      </c>
      <c r="AM71">
        <v>7</v>
      </c>
      <c r="AN71" t="s">
        <v>62</v>
      </c>
      <c r="AP71" t="s">
        <v>62</v>
      </c>
      <c r="AQ71" t="s">
        <v>62</v>
      </c>
      <c r="AT71">
        <v>496</v>
      </c>
      <c r="AU71" t="s">
        <v>3466</v>
      </c>
      <c r="AV71" t="s">
        <v>4823</v>
      </c>
      <c r="AW71" t="s">
        <v>62</v>
      </c>
      <c r="AX71" s="5"/>
      <c r="AY71">
        <v>13</v>
      </c>
      <c r="AZ71" t="s">
        <v>3583</v>
      </c>
      <c r="BA71" t="s">
        <v>3584</v>
      </c>
      <c r="BB71" t="s">
        <v>3583</v>
      </c>
      <c r="BC71" t="s">
        <v>3762</v>
      </c>
      <c r="BD71" t="s">
        <v>4824</v>
      </c>
      <c r="BE71" s="5">
        <v>45396</v>
      </c>
      <c r="BF71" t="s">
        <v>4825</v>
      </c>
      <c r="BG71" t="s">
        <v>3588</v>
      </c>
    </row>
    <row r="72" spans="1:59" x14ac:dyDescent="0.3">
      <c r="A72" t="s">
        <v>3564</v>
      </c>
      <c r="B72" t="s">
        <v>4826</v>
      </c>
      <c r="C72" t="s">
        <v>4827</v>
      </c>
      <c r="D72" t="s">
        <v>62</v>
      </c>
      <c r="E72" t="s">
        <v>62</v>
      </c>
      <c r="F72" t="s">
        <v>1990</v>
      </c>
      <c r="G72" t="s">
        <v>4828</v>
      </c>
      <c r="H72" t="s">
        <v>62</v>
      </c>
      <c r="I72" t="s">
        <v>62</v>
      </c>
      <c r="J72" t="s">
        <v>63</v>
      </c>
      <c r="K72" t="s">
        <v>64</v>
      </c>
      <c r="L72" t="s">
        <v>4829</v>
      </c>
      <c r="M72" t="s">
        <v>62</v>
      </c>
      <c r="N72" t="s">
        <v>4830</v>
      </c>
      <c r="O72" t="s">
        <v>4831</v>
      </c>
      <c r="P72" t="s">
        <v>4832</v>
      </c>
      <c r="Q72" t="s">
        <v>4833</v>
      </c>
      <c r="R72" t="s">
        <v>4834</v>
      </c>
      <c r="S72" t="s">
        <v>4835</v>
      </c>
      <c r="T72" t="s">
        <v>4836</v>
      </c>
      <c r="U72" t="s">
        <v>4837</v>
      </c>
      <c r="V72" t="s">
        <v>4838</v>
      </c>
      <c r="W72" t="s">
        <v>4839</v>
      </c>
      <c r="X72">
        <v>23</v>
      </c>
      <c r="Y72">
        <v>10</v>
      </c>
      <c r="Z72">
        <v>11</v>
      </c>
      <c r="AA72">
        <v>2</v>
      </c>
      <c r="AB72">
        <v>32</v>
      </c>
      <c r="AC72" t="s">
        <v>3888</v>
      </c>
      <c r="AD72" t="s">
        <v>3889</v>
      </c>
      <c r="AE72" t="s">
        <v>3890</v>
      </c>
      <c r="AF72" t="s">
        <v>4840</v>
      </c>
      <c r="AG72" t="s">
        <v>4841</v>
      </c>
      <c r="AH72" t="s">
        <v>4842</v>
      </c>
      <c r="AI72" t="s">
        <v>4843</v>
      </c>
      <c r="AJ72" t="s">
        <v>62</v>
      </c>
      <c r="AK72" s="6">
        <v>2021</v>
      </c>
      <c r="AL72">
        <v>13</v>
      </c>
      <c r="AM72">
        <v>1</v>
      </c>
      <c r="AN72" t="s">
        <v>62</v>
      </c>
      <c r="AP72" t="s">
        <v>62</v>
      </c>
      <c r="AQ72" t="s">
        <v>62</v>
      </c>
      <c r="AR72">
        <v>51</v>
      </c>
      <c r="AS72">
        <v>69</v>
      </c>
      <c r="AU72" t="s">
        <v>1992</v>
      </c>
      <c r="AV72" t="s">
        <v>4844</v>
      </c>
      <c r="AW72" t="s">
        <v>62</v>
      </c>
      <c r="AX72" s="5"/>
      <c r="AY72">
        <v>19</v>
      </c>
      <c r="AZ72" t="s">
        <v>4845</v>
      </c>
      <c r="BA72" t="s">
        <v>3691</v>
      </c>
      <c r="BB72" t="s">
        <v>4845</v>
      </c>
      <c r="BC72" t="s">
        <v>4846</v>
      </c>
      <c r="BD72" t="s">
        <v>4847</v>
      </c>
      <c r="BE72" s="5">
        <v>45396</v>
      </c>
      <c r="BF72" t="s">
        <v>4848</v>
      </c>
      <c r="BG72" t="s">
        <v>3588</v>
      </c>
    </row>
    <row r="73" spans="1:59" x14ac:dyDescent="0.3">
      <c r="A73" t="s">
        <v>3564</v>
      </c>
      <c r="B73" t="s">
        <v>4849</v>
      </c>
      <c r="C73" t="s">
        <v>4850</v>
      </c>
      <c r="D73" t="s">
        <v>62</v>
      </c>
      <c r="E73" t="s">
        <v>62</v>
      </c>
      <c r="F73" t="s">
        <v>4851</v>
      </c>
      <c r="G73" t="s">
        <v>3716</v>
      </c>
      <c r="H73" t="s">
        <v>62</v>
      </c>
      <c r="I73" t="s">
        <v>62</v>
      </c>
      <c r="J73" t="s">
        <v>63</v>
      </c>
      <c r="K73" t="s">
        <v>64</v>
      </c>
      <c r="L73" t="s">
        <v>4852</v>
      </c>
      <c r="M73" t="s">
        <v>4853</v>
      </c>
      <c r="N73" t="s">
        <v>4854</v>
      </c>
      <c r="O73" t="s">
        <v>4855</v>
      </c>
      <c r="P73" t="s">
        <v>4856</v>
      </c>
      <c r="Q73" t="s">
        <v>4857</v>
      </c>
      <c r="R73" t="s">
        <v>4858</v>
      </c>
      <c r="S73" t="s">
        <v>4859</v>
      </c>
      <c r="T73" t="s">
        <v>4860</v>
      </c>
      <c r="U73" t="s">
        <v>4861</v>
      </c>
      <c r="V73" t="s">
        <v>4862</v>
      </c>
      <c r="W73" t="s">
        <v>4863</v>
      </c>
      <c r="X73">
        <v>85</v>
      </c>
      <c r="Y73">
        <v>8</v>
      </c>
      <c r="Z73">
        <v>8</v>
      </c>
      <c r="AA73">
        <v>3</v>
      </c>
      <c r="AB73">
        <v>24</v>
      </c>
      <c r="AC73" t="s">
        <v>224</v>
      </c>
      <c r="AD73" t="s">
        <v>3578</v>
      </c>
      <c r="AE73" t="s">
        <v>3579</v>
      </c>
      <c r="AF73" t="s">
        <v>62</v>
      </c>
      <c r="AG73" t="s">
        <v>3725</v>
      </c>
      <c r="AH73" t="s">
        <v>3726</v>
      </c>
      <c r="AI73" t="s">
        <v>147</v>
      </c>
      <c r="AJ73" t="s">
        <v>3929</v>
      </c>
      <c r="AK73" s="6">
        <v>2021</v>
      </c>
      <c r="AL73">
        <v>13</v>
      </c>
      <c r="AM73">
        <v>9</v>
      </c>
      <c r="AN73" t="s">
        <v>62</v>
      </c>
      <c r="AP73" t="s">
        <v>62</v>
      </c>
      <c r="AQ73" t="s">
        <v>62</v>
      </c>
      <c r="AT73">
        <v>5107</v>
      </c>
      <c r="AU73" t="s">
        <v>2765</v>
      </c>
      <c r="AV73" t="s">
        <v>4864</v>
      </c>
      <c r="AW73" t="s">
        <v>62</v>
      </c>
      <c r="AX73" s="5"/>
      <c r="AY73">
        <v>31</v>
      </c>
      <c r="AZ73" t="s">
        <v>3729</v>
      </c>
      <c r="BA73" t="s">
        <v>3616</v>
      </c>
      <c r="BB73" t="s">
        <v>3730</v>
      </c>
      <c r="BC73" t="s">
        <v>4865</v>
      </c>
      <c r="BD73" t="s">
        <v>3586</v>
      </c>
      <c r="BE73" s="5">
        <v>45396</v>
      </c>
      <c r="BF73" t="s">
        <v>4866</v>
      </c>
      <c r="BG73" t="s">
        <v>3588</v>
      </c>
    </row>
    <row r="74" spans="1:59" x14ac:dyDescent="0.3">
      <c r="A74" t="s">
        <v>3564</v>
      </c>
      <c r="B74" t="s">
        <v>4867</v>
      </c>
      <c r="C74" t="s">
        <v>4868</v>
      </c>
      <c r="D74" t="s">
        <v>62</v>
      </c>
      <c r="E74" t="s">
        <v>62</v>
      </c>
      <c r="F74" t="s">
        <v>4869</v>
      </c>
      <c r="G74" t="s">
        <v>3716</v>
      </c>
      <c r="H74" t="s">
        <v>62</v>
      </c>
      <c r="I74" t="s">
        <v>62</v>
      </c>
      <c r="J74" t="s">
        <v>63</v>
      </c>
      <c r="K74" t="s">
        <v>64</v>
      </c>
      <c r="L74" t="s">
        <v>4870</v>
      </c>
      <c r="M74" t="s">
        <v>4871</v>
      </c>
      <c r="N74" t="s">
        <v>4872</v>
      </c>
      <c r="O74" t="s">
        <v>4873</v>
      </c>
      <c r="P74" t="s">
        <v>4874</v>
      </c>
      <c r="Q74" t="s">
        <v>4875</v>
      </c>
      <c r="R74" t="s">
        <v>4876</v>
      </c>
      <c r="S74" t="s">
        <v>4877</v>
      </c>
      <c r="T74" t="s">
        <v>4878</v>
      </c>
      <c r="U74" t="s">
        <v>4879</v>
      </c>
      <c r="V74" t="s">
        <v>4879</v>
      </c>
      <c r="W74" t="s">
        <v>4880</v>
      </c>
      <c r="X74">
        <v>88</v>
      </c>
      <c r="Y74">
        <v>13</v>
      </c>
      <c r="Z74">
        <v>14</v>
      </c>
      <c r="AA74">
        <v>1</v>
      </c>
      <c r="AB74">
        <v>7</v>
      </c>
      <c r="AC74" t="s">
        <v>224</v>
      </c>
      <c r="AD74" t="s">
        <v>3578</v>
      </c>
      <c r="AE74" t="s">
        <v>3579</v>
      </c>
      <c r="AF74" t="s">
        <v>62</v>
      </c>
      <c r="AG74" t="s">
        <v>3725</v>
      </c>
      <c r="AH74" t="s">
        <v>3726</v>
      </c>
      <c r="AI74" t="s">
        <v>147</v>
      </c>
      <c r="AJ74" t="s">
        <v>4017</v>
      </c>
      <c r="AK74" s="6">
        <v>2018</v>
      </c>
      <c r="AL74">
        <v>10</v>
      </c>
      <c r="AM74">
        <v>10</v>
      </c>
      <c r="AN74" t="s">
        <v>62</v>
      </c>
      <c r="AP74" t="s">
        <v>62</v>
      </c>
      <c r="AQ74" t="s">
        <v>62</v>
      </c>
      <c r="AT74">
        <v>3781</v>
      </c>
      <c r="AU74" t="s">
        <v>2280</v>
      </c>
      <c r="AV74" t="s">
        <v>4881</v>
      </c>
      <c r="AW74" t="s">
        <v>62</v>
      </c>
      <c r="AX74" s="5"/>
      <c r="AY74">
        <v>21</v>
      </c>
      <c r="AZ74" t="s">
        <v>3729</v>
      </c>
      <c r="BA74" t="s">
        <v>3616</v>
      </c>
      <c r="BB74" t="s">
        <v>3730</v>
      </c>
      <c r="BC74" t="s">
        <v>4882</v>
      </c>
      <c r="BD74" t="s">
        <v>4883</v>
      </c>
      <c r="BE74" s="5">
        <v>45396</v>
      </c>
      <c r="BF74" t="s">
        <v>4884</v>
      </c>
      <c r="BG74" t="s">
        <v>3588</v>
      </c>
    </row>
    <row r="75" spans="1:59" x14ac:dyDescent="0.3">
      <c r="A75" t="s">
        <v>3564</v>
      </c>
      <c r="B75" t="s">
        <v>4885</v>
      </c>
      <c r="C75" t="s">
        <v>4886</v>
      </c>
      <c r="D75" t="s">
        <v>62</v>
      </c>
      <c r="E75" t="s">
        <v>62</v>
      </c>
      <c r="F75" t="s">
        <v>1613</v>
      </c>
      <c r="G75" t="s">
        <v>4887</v>
      </c>
      <c r="H75" t="s">
        <v>62</v>
      </c>
      <c r="I75" t="s">
        <v>62</v>
      </c>
      <c r="J75" t="s">
        <v>63</v>
      </c>
      <c r="K75" t="s">
        <v>64</v>
      </c>
      <c r="L75" t="s">
        <v>4888</v>
      </c>
      <c r="M75" t="s">
        <v>4889</v>
      </c>
      <c r="N75" t="s">
        <v>4890</v>
      </c>
      <c r="O75" t="s">
        <v>4891</v>
      </c>
      <c r="P75" t="s">
        <v>4892</v>
      </c>
      <c r="Q75" t="s">
        <v>4893</v>
      </c>
      <c r="R75" t="s">
        <v>4894</v>
      </c>
      <c r="S75" t="s">
        <v>4895</v>
      </c>
      <c r="T75" t="s">
        <v>4896</v>
      </c>
      <c r="U75" t="s">
        <v>4897</v>
      </c>
      <c r="V75" t="s">
        <v>4897</v>
      </c>
      <c r="W75" t="s">
        <v>4898</v>
      </c>
      <c r="X75">
        <v>79</v>
      </c>
      <c r="Y75">
        <v>37</v>
      </c>
      <c r="Z75">
        <v>37</v>
      </c>
      <c r="AA75">
        <v>4</v>
      </c>
      <c r="AB75">
        <v>52</v>
      </c>
      <c r="AC75" t="s">
        <v>4899</v>
      </c>
      <c r="AD75" t="s">
        <v>3606</v>
      </c>
      <c r="AE75" t="s">
        <v>4900</v>
      </c>
      <c r="AF75" t="s">
        <v>4901</v>
      </c>
      <c r="AG75" t="s">
        <v>4902</v>
      </c>
      <c r="AH75" t="s">
        <v>4903</v>
      </c>
      <c r="AI75" t="s">
        <v>1614</v>
      </c>
      <c r="AJ75" t="s">
        <v>3727</v>
      </c>
      <c r="AK75" s="6">
        <v>2019</v>
      </c>
      <c r="AL75">
        <v>129</v>
      </c>
      <c r="AN75" t="s">
        <v>62</v>
      </c>
      <c r="AP75" t="s">
        <v>62</v>
      </c>
      <c r="AQ75" t="s">
        <v>62</v>
      </c>
      <c r="AR75">
        <v>307</v>
      </c>
      <c r="AS75">
        <v>318</v>
      </c>
      <c r="AU75" t="s">
        <v>1615</v>
      </c>
      <c r="AV75" t="s">
        <v>4904</v>
      </c>
      <c r="AW75" t="s">
        <v>62</v>
      </c>
      <c r="AX75" s="5"/>
      <c r="AY75">
        <v>12</v>
      </c>
      <c r="AZ75" t="s">
        <v>4905</v>
      </c>
      <c r="BA75" t="s">
        <v>3616</v>
      </c>
      <c r="BB75" t="s">
        <v>4906</v>
      </c>
      <c r="BC75" t="s">
        <v>4907</v>
      </c>
      <c r="BD75" t="s">
        <v>4247</v>
      </c>
      <c r="BE75" s="5">
        <v>45396</v>
      </c>
      <c r="BF75" t="s">
        <v>4908</v>
      </c>
      <c r="BG75" t="s">
        <v>3588</v>
      </c>
    </row>
    <row r="76" spans="1:59" x14ac:dyDescent="0.3">
      <c r="A76" t="s">
        <v>3564</v>
      </c>
      <c r="B76" t="s">
        <v>4909</v>
      </c>
      <c r="C76" t="s">
        <v>4910</v>
      </c>
      <c r="D76" t="s">
        <v>62</v>
      </c>
      <c r="E76" t="s">
        <v>62</v>
      </c>
      <c r="F76" t="s">
        <v>4911</v>
      </c>
      <c r="G76" t="s">
        <v>4912</v>
      </c>
      <c r="H76" t="s">
        <v>62</v>
      </c>
      <c r="I76" t="s">
        <v>62</v>
      </c>
      <c r="J76" t="s">
        <v>63</v>
      </c>
      <c r="K76" t="s">
        <v>64</v>
      </c>
      <c r="L76" t="s">
        <v>4913</v>
      </c>
      <c r="M76" t="s">
        <v>4914</v>
      </c>
      <c r="N76" t="s">
        <v>4915</v>
      </c>
      <c r="O76" t="s">
        <v>4916</v>
      </c>
      <c r="P76" t="s">
        <v>4917</v>
      </c>
      <c r="Q76" t="s">
        <v>4918</v>
      </c>
      <c r="R76" t="s">
        <v>4919</v>
      </c>
      <c r="S76" t="s">
        <v>62</v>
      </c>
      <c r="T76" t="s">
        <v>4920</v>
      </c>
      <c r="U76" t="s">
        <v>4921</v>
      </c>
      <c r="V76" t="s">
        <v>4921</v>
      </c>
      <c r="W76" t="s">
        <v>4922</v>
      </c>
      <c r="X76">
        <v>47</v>
      </c>
      <c r="Y76">
        <v>5</v>
      </c>
      <c r="Z76">
        <v>5</v>
      </c>
      <c r="AA76">
        <v>11</v>
      </c>
      <c r="AB76">
        <v>31</v>
      </c>
      <c r="AC76" t="s">
        <v>4012</v>
      </c>
      <c r="AD76" t="s">
        <v>4013</v>
      </c>
      <c r="AE76" t="s">
        <v>4014</v>
      </c>
      <c r="AF76" t="s">
        <v>62</v>
      </c>
      <c r="AG76" t="s">
        <v>4923</v>
      </c>
      <c r="AH76" t="s">
        <v>4924</v>
      </c>
      <c r="AI76" t="s">
        <v>317</v>
      </c>
      <c r="AJ76" t="s">
        <v>4477</v>
      </c>
      <c r="AK76" s="6">
        <v>2023</v>
      </c>
      <c r="AL76">
        <v>63</v>
      </c>
      <c r="AN76" t="s">
        <v>4925</v>
      </c>
      <c r="AP76" t="s">
        <v>62</v>
      </c>
      <c r="AQ76" t="s">
        <v>62</v>
      </c>
      <c r="AT76">
        <v>105469</v>
      </c>
      <c r="AU76" t="s">
        <v>1433</v>
      </c>
      <c r="AV76" t="s">
        <v>4926</v>
      </c>
      <c r="AW76" t="s">
        <v>62</v>
      </c>
      <c r="AX76" s="5">
        <v>44866</v>
      </c>
      <c r="AY76">
        <v>20</v>
      </c>
      <c r="AZ76" t="s">
        <v>3664</v>
      </c>
      <c r="BA76" t="s">
        <v>3584</v>
      </c>
      <c r="BB76" t="s">
        <v>3665</v>
      </c>
      <c r="BC76" t="s">
        <v>4927</v>
      </c>
      <c r="BD76" t="s">
        <v>3899</v>
      </c>
      <c r="BE76" s="5">
        <v>45396</v>
      </c>
      <c r="BF76" t="s">
        <v>4928</v>
      </c>
      <c r="BG76" t="s">
        <v>3588</v>
      </c>
    </row>
    <row r="77" spans="1:59" x14ac:dyDescent="0.3">
      <c r="A77" t="s">
        <v>3564</v>
      </c>
      <c r="B77" t="s">
        <v>4929</v>
      </c>
      <c r="C77" t="s">
        <v>4930</v>
      </c>
      <c r="D77" t="s">
        <v>62</v>
      </c>
      <c r="E77" t="s">
        <v>62</v>
      </c>
      <c r="F77" t="s">
        <v>4931</v>
      </c>
      <c r="G77" t="s">
        <v>3649</v>
      </c>
      <c r="H77" t="s">
        <v>62</v>
      </c>
      <c r="I77" t="s">
        <v>62</v>
      </c>
      <c r="J77" t="s">
        <v>63</v>
      </c>
      <c r="K77" t="s">
        <v>64</v>
      </c>
      <c r="L77" t="s">
        <v>4932</v>
      </c>
      <c r="M77" t="s">
        <v>4933</v>
      </c>
      <c r="N77" t="s">
        <v>4934</v>
      </c>
      <c r="O77" t="s">
        <v>4935</v>
      </c>
      <c r="P77" t="s">
        <v>4936</v>
      </c>
      <c r="Q77" t="s">
        <v>4937</v>
      </c>
      <c r="R77" t="s">
        <v>4938</v>
      </c>
      <c r="S77" t="s">
        <v>62</v>
      </c>
      <c r="T77" t="s">
        <v>4939</v>
      </c>
      <c r="U77" t="s">
        <v>4940</v>
      </c>
      <c r="V77" t="s">
        <v>4941</v>
      </c>
      <c r="W77" t="s">
        <v>4942</v>
      </c>
      <c r="X77">
        <v>54</v>
      </c>
      <c r="Y77">
        <v>2</v>
      </c>
      <c r="Z77">
        <v>2</v>
      </c>
      <c r="AA77">
        <v>3</v>
      </c>
      <c r="AB77">
        <v>7</v>
      </c>
      <c r="AC77" t="s">
        <v>224</v>
      </c>
      <c r="AD77" t="s">
        <v>3578</v>
      </c>
      <c r="AE77" t="s">
        <v>3579</v>
      </c>
      <c r="AF77" t="s">
        <v>62</v>
      </c>
      <c r="AG77" t="s">
        <v>3659</v>
      </c>
      <c r="AH77" t="s">
        <v>3660</v>
      </c>
      <c r="AI77" t="s">
        <v>3660</v>
      </c>
      <c r="AJ77" t="s">
        <v>4943</v>
      </c>
      <c r="AK77" s="6">
        <v>2023</v>
      </c>
      <c r="AL77">
        <v>13</v>
      </c>
      <c r="AM77">
        <v>5</v>
      </c>
      <c r="AN77" t="s">
        <v>62</v>
      </c>
      <c r="AP77" t="s">
        <v>62</v>
      </c>
      <c r="AQ77" t="s">
        <v>62</v>
      </c>
      <c r="AT77">
        <v>1110</v>
      </c>
      <c r="AU77" t="s">
        <v>4944</v>
      </c>
      <c r="AV77" t="s">
        <v>4945</v>
      </c>
      <c r="AW77" t="s">
        <v>62</v>
      </c>
      <c r="AX77" s="5"/>
      <c r="AY77">
        <v>22</v>
      </c>
      <c r="AZ77" t="s">
        <v>3664</v>
      </c>
      <c r="BA77" t="s">
        <v>3584</v>
      </c>
      <c r="BB77" t="s">
        <v>3665</v>
      </c>
      <c r="BC77" t="s">
        <v>4946</v>
      </c>
      <c r="BD77" t="s">
        <v>3586</v>
      </c>
      <c r="BE77" s="5">
        <v>45396</v>
      </c>
      <c r="BF77" t="s">
        <v>4947</v>
      </c>
      <c r="BG77" t="s">
        <v>3588</v>
      </c>
    </row>
    <row r="78" spans="1:59" x14ac:dyDescent="0.3">
      <c r="A78" t="s">
        <v>3564</v>
      </c>
      <c r="B78" t="s">
        <v>4948</v>
      </c>
      <c r="C78" t="s">
        <v>4949</v>
      </c>
      <c r="D78" t="s">
        <v>62</v>
      </c>
      <c r="E78" t="s">
        <v>62</v>
      </c>
      <c r="F78" t="s">
        <v>4950</v>
      </c>
      <c r="G78" t="s">
        <v>3716</v>
      </c>
      <c r="H78" t="s">
        <v>62</v>
      </c>
      <c r="I78" t="s">
        <v>62</v>
      </c>
      <c r="J78" t="s">
        <v>63</v>
      </c>
      <c r="K78" t="s">
        <v>64</v>
      </c>
      <c r="L78" t="s">
        <v>4951</v>
      </c>
      <c r="M78" t="s">
        <v>4952</v>
      </c>
      <c r="N78" t="s">
        <v>4953</v>
      </c>
      <c r="O78" t="s">
        <v>4954</v>
      </c>
      <c r="P78" t="s">
        <v>4955</v>
      </c>
      <c r="Q78" t="s">
        <v>4956</v>
      </c>
      <c r="R78" t="s">
        <v>4957</v>
      </c>
      <c r="S78" t="s">
        <v>4958</v>
      </c>
      <c r="T78" t="s">
        <v>4959</v>
      </c>
      <c r="U78" t="s">
        <v>62</v>
      </c>
      <c r="V78" t="s">
        <v>62</v>
      </c>
      <c r="W78" t="s">
        <v>62</v>
      </c>
      <c r="X78">
        <v>48</v>
      </c>
      <c r="Y78">
        <v>9</v>
      </c>
      <c r="Z78">
        <v>9</v>
      </c>
      <c r="AA78">
        <v>3</v>
      </c>
      <c r="AB78">
        <v>12</v>
      </c>
      <c r="AC78" t="s">
        <v>224</v>
      </c>
      <c r="AD78" t="s">
        <v>3578</v>
      </c>
      <c r="AE78" t="s">
        <v>3579</v>
      </c>
      <c r="AF78" t="s">
        <v>62</v>
      </c>
      <c r="AG78" t="s">
        <v>3725</v>
      </c>
      <c r="AH78" t="s">
        <v>3726</v>
      </c>
      <c r="AI78" t="s">
        <v>147</v>
      </c>
      <c r="AJ78" t="s">
        <v>4960</v>
      </c>
      <c r="AK78" s="6">
        <v>2019</v>
      </c>
      <c r="AL78">
        <v>11</v>
      </c>
      <c r="AM78">
        <v>20</v>
      </c>
      <c r="AN78" t="s">
        <v>62</v>
      </c>
      <c r="AP78" t="s">
        <v>62</v>
      </c>
      <c r="AQ78" t="s">
        <v>62</v>
      </c>
      <c r="AT78">
        <v>5546</v>
      </c>
      <c r="AU78" t="s">
        <v>2335</v>
      </c>
      <c r="AV78" t="s">
        <v>4961</v>
      </c>
      <c r="AW78" t="s">
        <v>62</v>
      </c>
      <c r="AX78" s="5"/>
      <c r="AY78">
        <v>18</v>
      </c>
      <c r="AZ78" t="s">
        <v>3729</v>
      </c>
      <c r="BA78" t="s">
        <v>3616</v>
      </c>
      <c r="BB78" t="s">
        <v>3730</v>
      </c>
      <c r="BC78" t="s">
        <v>4962</v>
      </c>
      <c r="BD78" t="s">
        <v>4157</v>
      </c>
      <c r="BE78" s="5">
        <v>45396</v>
      </c>
      <c r="BF78" t="s">
        <v>4963</v>
      </c>
      <c r="BG78" t="s">
        <v>3588</v>
      </c>
    </row>
    <row r="79" spans="1:59" x14ac:dyDescent="0.3">
      <c r="A79" t="s">
        <v>3564</v>
      </c>
      <c r="B79" t="s">
        <v>4964</v>
      </c>
      <c r="C79" t="s">
        <v>4965</v>
      </c>
      <c r="D79" t="s">
        <v>62</v>
      </c>
      <c r="E79" t="s">
        <v>62</v>
      </c>
      <c r="F79" t="s">
        <v>4966</v>
      </c>
      <c r="G79" t="s">
        <v>3649</v>
      </c>
      <c r="H79" t="s">
        <v>62</v>
      </c>
      <c r="I79" t="s">
        <v>62</v>
      </c>
      <c r="J79" t="s">
        <v>63</v>
      </c>
      <c r="K79" t="s">
        <v>83</v>
      </c>
      <c r="L79" t="s">
        <v>4967</v>
      </c>
      <c r="M79" t="s">
        <v>4968</v>
      </c>
      <c r="N79" t="s">
        <v>4969</v>
      </c>
      <c r="O79" t="s">
        <v>4970</v>
      </c>
      <c r="P79" t="s">
        <v>4971</v>
      </c>
      <c r="Q79" t="s">
        <v>4972</v>
      </c>
      <c r="R79" t="s">
        <v>4973</v>
      </c>
      <c r="S79" t="s">
        <v>62</v>
      </c>
      <c r="T79" t="s">
        <v>4974</v>
      </c>
      <c r="U79" t="s">
        <v>62</v>
      </c>
      <c r="V79" t="s">
        <v>62</v>
      </c>
      <c r="W79" t="s">
        <v>62</v>
      </c>
      <c r="X79">
        <v>76</v>
      </c>
      <c r="Y79">
        <v>1</v>
      </c>
      <c r="Z79">
        <v>1</v>
      </c>
      <c r="AA79">
        <v>36</v>
      </c>
      <c r="AB79">
        <v>42</v>
      </c>
      <c r="AC79" t="s">
        <v>224</v>
      </c>
      <c r="AD79" t="s">
        <v>3578</v>
      </c>
      <c r="AE79" t="s">
        <v>3579</v>
      </c>
      <c r="AF79" t="s">
        <v>62</v>
      </c>
      <c r="AG79" t="s">
        <v>3659</v>
      </c>
      <c r="AH79" t="s">
        <v>3660</v>
      </c>
      <c r="AI79" t="s">
        <v>3660</v>
      </c>
      <c r="AJ79" t="s">
        <v>4070</v>
      </c>
      <c r="AK79" s="6">
        <v>2023</v>
      </c>
      <c r="AL79">
        <v>13</v>
      </c>
      <c r="AM79">
        <v>8</v>
      </c>
      <c r="AN79" t="s">
        <v>62</v>
      </c>
      <c r="AP79" t="s">
        <v>62</v>
      </c>
      <c r="AQ79" t="s">
        <v>62</v>
      </c>
      <c r="AT79">
        <v>2024</v>
      </c>
      <c r="AU79" t="s">
        <v>4975</v>
      </c>
      <c r="AV79" t="s">
        <v>4976</v>
      </c>
      <c r="AW79" t="s">
        <v>62</v>
      </c>
      <c r="AX79" s="5"/>
      <c r="AY79">
        <v>36</v>
      </c>
      <c r="AZ79" t="s">
        <v>3664</v>
      </c>
      <c r="BA79" t="s">
        <v>3584</v>
      </c>
      <c r="BB79" t="s">
        <v>3665</v>
      </c>
      <c r="BC79" t="s">
        <v>4977</v>
      </c>
      <c r="BD79" t="s">
        <v>3586</v>
      </c>
      <c r="BE79" s="5">
        <v>45396</v>
      </c>
      <c r="BF79" t="s">
        <v>4978</v>
      </c>
      <c r="BG79" t="s">
        <v>3588</v>
      </c>
    </row>
    <row r="80" spans="1:59" x14ac:dyDescent="0.3">
      <c r="A80" t="s">
        <v>3564</v>
      </c>
      <c r="B80" t="s">
        <v>4979</v>
      </c>
      <c r="C80" t="s">
        <v>4980</v>
      </c>
      <c r="D80" t="s">
        <v>62</v>
      </c>
      <c r="E80" t="s">
        <v>62</v>
      </c>
      <c r="F80" t="s">
        <v>2581</v>
      </c>
      <c r="G80" t="s">
        <v>3592</v>
      </c>
      <c r="H80" t="s">
        <v>62</v>
      </c>
      <c r="I80" t="s">
        <v>62</v>
      </c>
      <c r="J80" t="s">
        <v>63</v>
      </c>
      <c r="K80" t="s">
        <v>83</v>
      </c>
      <c r="L80" t="s">
        <v>4981</v>
      </c>
      <c r="M80" t="s">
        <v>4982</v>
      </c>
      <c r="N80" t="s">
        <v>4983</v>
      </c>
      <c r="O80" t="s">
        <v>4984</v>
      </c>
      <c r="P80" t="s">
        <v>4985</v>
      </c>
      <c r="Q80" t="s">
        <v>4986</v>
      </c>
      <c r="R80" t="s">
        <v>3599</v>
      </c>
      <c r="S80" t="s">
        <v>4987</v>
      </c>
      <c r="T80" t="s">
        <v>4988</v>
      </c>
      <c r="U80" t="s">
        <v>4989</v>
      </c>
      <c r="V80" t="s">
        <v>4990</v>
      </c>
      <c r="W80" t="s">
        <v>4991</v>
      </c>
      <c r="X80">
        <v>53</v>
      </c>
      <c r="Y80">
        <v>73</v>
      </c>
      <c r="Z80">
        <v>74</v>
      </c>
      <c r="AA80">
        <v>4</v>
      </c>
      <c r="AB80">
        <v>28</v>
      </c>
      <c r="AC80" t="s">
        <v>3605</v>
      </c>
      <c r="AD80" t="s">
        <v>3606</v>
      </c>
      <c r="AE80" t="s">
        <v>3607</v>
      </c>
      <c r="AF80" t="s">
        <v>3608</v>
      </c>
      <c r="AG80" t="s">
        <v>62</v>
      </c>
      <c r="AH80" t="s">
        <v>3610</v>
      </c>
      <c r="AI80" t="s">
        <v>3611</v>
      </c>
      <c r="AJ80" t="s">
        <v>3745</v>
      </c>
      <c r="AK80" s="6">
        <v>2018</v>
      </c>
      <c r="AL80">
        <v>90</v>
      </c>
      <c r="AN80" t="s">
        <v>62</v>
      </c>
      <c r="AP80" t="s">
        <v>62</v>
      </c>
      <c r="AQ80" t="s">
        <v>62</v>
      </c>
      <c r="AR80">
        <v>1027</v>
      </c>
      <c r="AS80">
        <v>1040</v>
      </c>
      <c r="AU80" t="s">
        <v>2582</v>
      </c>
      <c r="AV80" t="s">
        <v>4992</v>
      </c>
      <c r="AW80" t="s">
        <v>62</v>
      </c>
      <c r="AX80" s="5"/>
      <c r="AY80">
        <v>14</v>
      </c>
      <c r="AZ80" t="s">
        <v>3615</v>
      </c>
      <c r="BA80" t="s">
        <v>3584</v>
      </c>
      <c r="BB80" t="s">
        <v>3617</v>
      </c>
      <c r="BC80" t="s">
        <v>4993</v>
      </c>
      <c r="BD80" t="s">
        <v>4847</v>
      </c>
      <c r="BE80" s="5">
        <v>45396</v>
      </c>
      <c r="BF80" t="s">
        <v>4994</v>
      </c>
      <c r="BG80" t="s">
        <v>3588</v>
      </c>
    </row>
    <row r="81" spans="1:59" x14ac:dyDescent="0.3">
      <c r="A81" t="s">
        <v>3564</v>
      </c>
      <c r="B81" t="s">
        <v>4995</v>
      </c>
      <c r="C81" t="s">
        <v>4996</v>
      </c>
      <c r="D81" t="s">
        <v>62</v>
      </c>
      <c r="E81" t="s">
        <v>62</v>
      </c>
      <c r="F81" t="s">
        <v>4997</v>
      </c>
      <c r="G81" t="s">
        <v>3567</v>
      </c>
      <c r="H81" t="s">
        <v>62</v>
      </c>
      <c r="I81" t="s">
        <v>62</v>
      </c>
      <c r="J81" t="s">
        <v>63</v>
      </c>
      <c r="K81" t="s">
        <v>64</v>
      </c>
      <c r="L81" t="s">
        <v>4998</v>
      </c>
      <c r="M81" t="s">
        <v>4999</v>
      </c>
      <c r="N81" t="s">
        <v>5000</v>
      </c>
      <c r="O81" t="s">
        <v>5001</v>
      </c>
      <c r="P81" t="s">
        <v>5002</v>
      </c>
      <c r="Q81" t="s">
        <v>5003</v>
      </c>
      <c r="R81" t="s">
        <v>5004</v>
      </c>
      <c r="S81" t="s">
        <v>5005</v>
      </c>
      <c r="T81" t="s">
        <v>5006</v>
      </c>
      <c r="U81" t="s">
        <v>5007</v>
      </c>
      <c r="V81" t="s">
        <v>5008</v>
      </c>
      <c r="W81" t="s">
        <v>5009</v>
      </c>
      <c r="X81">
        <v>11</v>
      </c>
      <c r="Y81">
        <v>10</v>
      </c>
      <c r="Z81">
        <v>11</v>
      </c>
      <c r="AA81">
        <v>2</v>
      </c>
      <c r="AB81">
        <v>20</v>
      </c>
      <c r="AC81" t="s">
        <v>1513</v>
      </c>
      <c r="AD81" t="s">
        <v>3578</v>
      </c>
      <c r="AE81" t="s">
        <v>5010</v>
      </c>
      <c r="AF81" t="s">
        <v>3580</v>
      </c>
      <c r="AG81" t="s">
        <v>62</v>
      </c>
      <c r="AH81" t="s">
        <v>3567</v>
      </c>
      <c r="AI81" t="s">
        <v>152</v>
      </c>
      <c r="AJ81" t="s">
        <v>3727</v>
      </c>
      <c r="AK81" s="6">
        <v>2011</v>
      </c>
      <c r="AL81">
        <v>4</v>
      </c>
      <c r="AM81">
        <v>6</v>
      </c>
      <c r="AN81" t="s">
        <v>62</v>
      </c>
      <c r="AP81" t="s">
        <v>62</v>
      </c>
      <c r="AQ81" t="s">
        <v>62</v>
      </c>
      <c r="AR81">
        <v>948</v>
      </c>
      <c r="AS81">
        <v>959</v>
      </c>
      <c r="AU81" t="s">
        <v>3315</v>
      </c>
      <c r="AV81" t="s">
        <v>5011</v>
      </c>
      <c r="AW81" t="s">
        <v>62</v>
      </c>
      <c r="AX81" s="5"/>
      <c r="AY81">
        <v>12</v>
      </c>
      <c r="AZ81" t="s">
        <v>3583</v>
      </c>
      <c r="BA81" t="s">
        <v>3584</v>
      </c>
      <c r="BB81" t="s">
        <v>3583</v>
      </c>
      <c r="BC81" t="s">
        <v>5012</v>
      </c>
      <c r="BD81" t="s">
        <v>3913</v>
      </c>
      <c r="BE81" s="5">
        <v>45396</v>
      </c>
      <c r="BF81" t="s">
        <v>5013</v>
      </c>
      <c r="BG81" t="s">
        <v>3588</v>
      </c>
    </row>
    <row r="82" spans="1:59" x14ac:dyDescent="0.3">
      <c r="A82" t="s">
        <v>3564</v>
      </c>
      <c r="B82" t="s">
        <v>5014</v>
      </c>
      <c r="C82" t="s">
        <v>5015</v>
      </c>
      <c r="D82" t="s">
        <v>62</v>
      </c>
      <c r="E82" t="s">
        <v>62</v>
      </c>
      <c r="F82" t="s">
        <v>5016</v>
      </c>
      <c r="G82" t="s">
        <v>3820</v>
      </c>
      <c r="H82" t="s">
        <v>62</v>
      </c>
      <c r="I82" t="s">
        <v>62</v>
      </c>
      <c r="J82" t="s">
        <v>63</v>
      </c>
      <c r="K82" t="s">
        <v>64</v>
      </c>
      <c r="L82" t="s">
        <v>5017</v>
      </c>
      <c r="M82" t="s">
        <v>5018</v>
      </c>
      <c r="N82" t="s">
        <v>5019</v>
      </c>
      <c r="O82" t="s">
        <v>5020</v>
      </c>
      <c r="P82" t="s">
        <v>62</v>
      </c>
      <c r="Q82" t="s">
        <v>5021</v>
      </c>
      <c r="R82" t="s">
        <v>5022</v>
      </c>
      <c r="S82" t="s">
        <v>5023</v>
      </c>
      <c r="T82" t="s">
        <v>5024</v>
      </c>
      <c r="U82" t="s">
        <v>5025</v>
      </c>
      <c r="V82" t="s">
        <v>5026</v>
      </c>
      <c r="W82" t="s">
        <v>5027</v>
      </c>
      <c r="X82">
        <v>37</v>
      </c>
      <c r="Y82">
        <v>0</v>
      </c>
      <c r="Z82">
        <v>0</v>
      </c>
      <c r="AA82">
        <v>1</v>
      </c>
      <c r="AB82">
        <v>1</v>
      </c>
      <c r="AC82" t="s">
        <v>3605</v>
      </c>
      <c r="AD82" t="s">
        <v>3606</v>
      </c>
      <c r="AE82" t="s">
        <v>3607</v>
      </c>
      <c r="AF82" t="s">
        <v>3828</v>
      </c>
      <c r="AG82" t="s">
        <v>3829</v>
      </c>
      <c r="AH82" t="s">
        <v>3830</v>
      </c>
      <c r="AI82" t="s">
        <v>3831</v>
      </c>
      <c r="AJ82" t="s">
        <v>3794</v>
      </c>
      <c r="AK82" s="6">
        <v>2023</v>
      </c>
      <c r="AL82">
        <v>266</v>
      </c>
      <c r="AN82" t="s">
        <v>62</v>
      </c>
      <c r="AP82" t="s">
        <v>62</v>
      </c>
      <c r="AQ82" t="s">
        <v>62</v>
      </c>
      <c r="AT82">
        <v>112175</v>
      </c>
      <c r="AU82" t="s">
        <v>5028</v>
      </c>
      <c r="AV82" t="s">
        <v>5029</v>
      </c>
      <c r="AW82" t="s">
        <v>62</v>
      </c>
      <c r="AX82" s="5">
        <v>45231</v>
      </c>
      <c r="AY82">
        <v>8</v>
      </c>
      <c r="AZ82" t="s">
        <v>3583</v>
      </c>
      <c r="BA82" t="s">
        <v>3584</v>
      </c>
      <c r="BB82" t="s">
        <v>3583</v>
      </c>
      <c r="BC82" t="s">
        <v>5030</v>
      </c>
      <c r="BD82" t="s">
        <v>3644</v>
      </c>
      <c r="BE82" s="5">
        <v>45396</v>
      </c>
      <c r="BF82" t="s">
        <v>5031</v>
      </c>
      <c r="BG82" t="s">
        <v>3588</v>
      </c>
    </row>
    <row r="83" spans="1:59" x14ac:dyDescent="0.3">
      <c r="A83" t="s">
        <v>3564</v>
      </c>
      <c r="B83" t="s">
        <v>5032</v>
      </c>
      <c r="C83" t="s">
        <v>5033</v>
      </c>
      <c r="D83" t="s">
        <v>62</v>
      </c>
      <c r="E83" t="s">
        <v>62</v>
      </c>
      <c r="F83" t="s">
        <v>5034</v>
      </c>
      <c r="G83" t="s">
        <v>3567</v>
      </c>
      <c r="H83" t="s">
        <v>62</v>
      </c>
      <c r="I83" t="s">
        <v>62</v>
      </c>
      <c r="J83" t="s">
        <v>63</v>
      </c>
      <c r="K83" t="s">
        <v>64</v>
      </c>
      <c r="L83" t="s">
        <v>5035</v>
      </c>
      <c r="M83" t="s">
        <v>5036</v>
      </c>
      <c r="N83" t="s">
        <v>5037</v>
      </c>
      <c r="O83" t="s">
        <v>5038</v>
      </c>
      <c r="P83" t="s">
        <v>5039</v>
      </c>
      <c r="Q83" t="s">
        <v>5040</v>
      </c>
      <c r="R83" t="s">
        <v>5041</v>
      </c>
      <c r="S83" t="s">
        <v>5042</v>
      </c>
      <c r="T83" t="s">
        <v>5043</v>
      </c>
      <c r="U83" t="s">
        <v>5044</v>
      </c>
      <c r="V83" t="s">
        <v>5045</v>
      </c>
      <c r="W83" t="s">
        <v>5046</v>
      </c>
      <c r="X83">
        <v>52</v>
      </c>
      <c r="Y83">
        <v>8</v>
      </c>
      <c r="Z83">
        <v>8</v>
      </c>
      <c r="AA83">
        <v>3</v>
      </c>
      <c r="AB83">
        <v>15</v>
      </c>
      <c r="AC83" t="s">
        <v>224</v>
      </c>
      <c r="AD83" t="s">
        <v>3578</v>
      </c>
      <c r="AE83" t="s">
        <v>3579</v>
      </c>
      <c r="AF83" t="s">
        <v>62</v>
      </c>
      <c r="AG83" t="s">
        <v>3580</v>
      </c>
      <c r="AH83" t="s">
        <v>3567</v>
      </c>
      <c r="AI83" t="s">
        <v>152</v>
      </c>
      <c r="AJ83" t="s">
        <v>3727</v>
      </c>
      <c r="AK83" s="6">
        <v>2021</v>
      </c>
      <c r="AL83">
        <v>14</v>
      </c>
      <c r="AM83">
        <v>12</v>
      </c>
      <c r="AN83" t="s">
        <v>62</v>
      </c>
      <c r="AP83" t="s">
        <v>62</v>
      </c>
      <c r="AQ83" t="s">
        <v>62</v>
      </c>
      <c r="AT83">
        <v>3369</v>
      </c>
      <c r="AU83" t="s">
        <v>1937</v>
      </c>
      <c r="AV83" t="s">
        <v>5047</v>
      </c>
      <c r="AW83" t="s">
        <v>62</v>
      </c>
      <c r="AX83" s="5"/>
      <c r="AY83">
        <v>21</v>
      </c>
      <c r="AZ83" t="s">
        <v>3583</v>
      </c>
      <c r="BA83" t="s">
        <v>3584</v>
      </c>
      <c r="BB83" t="s">
        <v>3583</v>
      </c>
      <c r="BC83" t="s">
        <v>5048</v>
      </c>
      <c r="BD83" t="s">
        <v>3586</v>
      </c>
      <c r="BE83" s="5">
        <v>45396</v>
      </c>
      <c r="BF83" t="s">
        <v>5049</v>
      </c>
      <c r="BG83" t="s">
        <v>3588</v>
      </c>
    </row>
    <row r="84" spans="1:59" x14ac:dyDescent="0.3">
      <c r="A84" t="s">
        <v>3564</v>
      </c>
      <c r="B84" t="s">
        <v>5050</v>
      </c>
      <c r="C84" t="s">
        <v>5051</v>
      </c>
      <c r="D84" t="s">
        <v>62</v>
      </c>
      <c r="E84" t="s">
        <v>62</v>
      </c>
      <c r="F84" t="s">
        <v>5052</v>
      </c>
      <c r="G84" t="s">
        <v>4000</v>
      </c>
      <c r="H84" t="s">
        <v>62</v>
      </c>
      <c r="I84" t="s">
        <v>62</v>
      </c>
      <c r="J84" t="s">
        <v>63</v>
      </c>
      <c r="K84" t="s">
        <v>4001</v>
      </c>
      <c r="L84" t="s">
        <v>5053</v>
      </c>
      <c r="M84" t="s">
        <v>62</v>
      </c>
      <c r="N84" t="s">
        <v>5054</v>
      </c>
      <c r="O84" t="s">
        <v>5055</v>
      </c>
      <c r="P84" t="s">
        <v>5056</v>
      </c>
      <c r="Q84" t="s">
        <v>5057</v>
      </c>
      <c r="R84" t="s">
        <v>5058</v>
      </c>
      <c r="S84" t="s">
        <v>5059</v>
      </c>
      <c r="T84" t="s">
        <v>62</v>
      </c>
      <c r="U84" t="s">
        <v>62</v>
      </c>
      <c r="V84" t="s">
        <v>62</v>
      </c>
      <c r="W84" t="s">
        <v>62</v>
      </c>
      <c r="X84">
        <v>10</v>
      </c>
      <c r="Y84">
        <v>7</v>
      </c>
      <c r="Z84">
        <v>8</v>
      </c>
      <c r="AA84">
        <v>2</v>
      </c>
      <c r="AB84">
        <v>14</v>
      </c>
      <c r="AC84" t="s">
        <v>4012</v>
      </c>
      <c r="AD84" t="s">
        <v>4013</v>
      </c>
      <c r="AE84" t="s">
        <v>4014</v>
      </c>
      <c r="AF84" t="s">
        <v>4015</v>
      </c>
      <c r="AG84" t="s">
        <v>62</v>
      </c>
      <c r="AH84" t="s">
        <v>4016</v>
      </c>
      <c r="AI84" t="s">
        <v>114</v>
      </c>
      <c r="AJ84" t="s">
        <v>3661</v>
      </c>
      <c r="AK84" s="6">
        <v>2020</v>
      </c>
      <c r="AL84">
        <v>6</v>
      </c>
      <c r="AN84" t="s">
        <v>62</v>
      </c>
      <c r="AO84">
        <v>3</v>
      </c>
      <c r="AP84" t="s">
        <v>62</v>
      </c>
      <c r="AQ84" t="s">
        <v>62</v>
      </c>
      <c r="AR84">
        <v>10</v>
      </c>
      <c r="AS84">
        <v>19</v>
      </c>
      <c r="AU84" t="s">
        <v>5060</v>
      </c>
      <c r="AV84" t="s">
        <v>5061</v>
      </c>
      <c r="AW84" t="s">
        <v>62</v>
      </c>
      <c r="AX84" s="5"/>
      <c r="AY84">
        <v>10</v>
      </c>
      <c r="AZ84" t="s">
        <v>3583</v>
      </c>
      <c r="BA84" t="s">
        <v>4019</v>
      </c>
      <c r="BB84" t="s">
        <v>3583</v>
      </c>
      <c r="BC84" t="s">
        <v>5062</v>
      </c>
      <c r="BD84" t="s">
        <v>3586</v>
      </c>
      <c r="BE84" s="5">
        <v>45396</v>
      </c>
      <c r="BF84" t="s">
        <v>5063</v>
      </c>
      <c r="BG84" t="s">
        <v>3588</v>
      </c>
    </row>
    <row r="85" spans="1:59" x14ac:dyDescent="0.3">
      <c r="A85" t="s">
        <v>3564</v>
      </c>
      <c r="B85" t="s">
        <v>5064</v>
      </c>
      <c r="C85" t="s">
        <v>5065</v>
      </c>
      <c r="D85" t="s">
        <v>62</v>
      </c>
      <c r="E85" t="s">
        <v>62</v>
      </c>
      <c r="F85" t="s">
        <v>5066</v>
      </c>
      <c r="G85" t="s">
        <v>3567</v>
      </c>
      <c r="H85" t="s">
        <v>62</v>
      </c>
      <c r="I85" t="s">
        <v>62</v>
      </c>
      <c r="J85" t="s">
        <v>63</v>
      </c>
      <c r="K85" t="s">
        <v>64</v>
      </c>
      <c r="L85" t="s">
        <v>5067</v>
      </c>
      <c r="M85" t="s">
        <v>5068</v>
      </c>
      <c r="N85" t="s">
        <v>5069</v>
      </c>
      <c r="O85" t="s">
        <v>5070</v>
      </c>
      <c r="P85" t="s">
        <v>5071</v>
      </c>
      <c r="Q85" t="s">
        <v>5072</v>
      </c>
      <c r="R85" t="s">
        <v>5073</v>
      </c>
      <c r="S85" t="s">
        <v>5074</v>
      </c>
      <c r="T85" t="s">
        <v>5075</v>
      </c>
      <c r="U85" t="s">
        <v>5076</v>
      </c>
      <c r="V85" t="s">
        <v>5077</v>
      </c>
      <c r="W85" t="s">
        <v>5078</v>
      </c>
      <c r="X85">
        <v>76</v>
      </c>
      <c r="Y85">
        <v>9</v>
      </c>
      <c r="Z85">
        <v>9</v>
      </c>
      <c r="AA85">
        <v>8</v>
      </c>
      <c r="AB85">
        <v>42</v>
      </c>
      <c r="AC85" t="s">
        <v>224</v>
      </c>
      <c r="AD85" t="s">
        <v>3578</v>
      </c>
      <c r="AE85" t="s">
        <v>3579</v>
      </c>
      <c r="AF85" t="s">
        <v>62</v>
      </c>
      <c r="AG85" t="s">
        <v>3580</v>
      </c>
      <c r="AH85" t="s">
        <v>3567</v>
      </c>
      <c r="AI85" t="s">
        <v>152</v>
      </c>
      <c r="AJ85" t="s">
        <v>3581</v>
      </c>
      <c r="AK85" s="6">
        <v>2018</v>
      </c>
      <c r="AL85">
        <v>11</v>
      </c>
      <c r="AM85">
        <v>11</v>
      </c>
      <c r="AN85" t="s">
        <v>62</v>
      </c>
      <c r="AP85" t="s">
        <v>62</v>
      </c>
      <c r="AQ85" t="s">
        <v>62</v>
      </c>
      <c r="AT85">
        <v>3082</v>
      </c>
      <c r="AU85" t="s">
        <v>3491</v>
      </c>
      <c r="AV85" t="s">
        <v>5079</v>
      </c>
      <c r="AW85" t="s">
        <v>62</v>
      </c>
      <c r="AX85" s="5"/>
      <c r="AY85">
        <v>19</v>
      </c>
      <c r="AZ85" t="s">
        <v>3583</v>
      </c>
      <c r="BA85" t="s">
        <v>3584</v>
      </c>
      <c r="BB85" t="s">
        <v>3583</v>
      </c>
      <c r="BC85" t="s">
        <v>5080</v>
      </c>
      <c r="BD85" t="s">
        <v>5081</v>
      </c>
      <c r="BE85" s="5">
        <v>45396</v>
      </c>
      <c r="BF85" t="s">
        <v>5082</v>
      </c>
      <c r="BG85" t="s">
        <v>3588</v>
      </c>
    </row>
    <row r="86" spans="1:59" x14ac:dyDescent="0.3">
      <c r="A86" t="s">
        <v>3564</v>
      </c>
      <c r="B86" t="s">
        <v>5083</v>
      </c>
      <c r="C86" t="s">
        <v>5084</v>
      </c>
      <c r="D86" t="s">
        <v>62</v>
      </c>
      <c r="E86" t="s">
        <v>62</v>
      </c>
      <c r="F86" t="s">
        <v>5085</v>
      </c>
      <c r="G86" t="s">
        <v>3567</v>
      </c>
      <c r="H86" t="s">
        <v>62</v>
      </c>
      <c r="I86" t="s">
        <v>62</v>
      </c>
      <c r="J86" t="s">
        <v>63</v>
      </c>
      <c r="K86" t="s">
        <v>64</v>
      </c>
      <c r="L86" t="s">
        <v>5086</v>
      </c>
      <c r="M86" t="s">
        <v>5087</v>
      </c>
      <c r="N86" t="s">
        <v>5088</v>
      </c>
      <c r="O86" t="s">
        <v>5089</v>
      </c>
      <c r="P86" t="s">
        <v>5090</v>
      </c>
      <c r="Q86" t="s">
        <v>5091</v>
      </c>
      <c r="R86" t="s">
        <v>5092</v>
      </c>
      <c r="S86" t="s">
        <v>62</v>
      </c>
      <c r="T86" t="s">
        <v>62</v>
      </c>
      <c r="U86" t="s">
        <v>62</v>
      </c>
      <c r="V86" t="s">
        <v>62</v>
      </c>
      <c r="W86" t="s">
        <v>62</v>
      </c>
      <c r="X86">
        <v>44</v>
      </c>
      <c r="Y86">
        <v>9</v>
      </c>
      <c r="Z86">
        <v>9</v>
      </c>
      <c r="AA86">
        <v>3</v>
      </c>
      <c r="AB86">
        <v>25</v>
      </c>
      <c r="AC86" t="s">
        <v>224</v>
      </c>
      <c r="AD86" t="s">
        <v>3578</v>
      </c>
      <c r="AE86" t="s">
        <v>3579</v>
      </c>
      <c r="AF86" t="s">
        <v>62</v>
      </c>
      <c r="AG86" t="s">
        <v>3580</v>
      </c>
      <c r="AH86" t="s">
        <v>3567</v>
      </c>
      <c r="AI86" t="s">
        <v>152</v>
      </c>
      <c r="AJ86" t="s">
        <v>4552</v>
      </c>
      <c r="AK86" s="6">
        <v>2019</v>
      </c>
      <c r="AL86">
        <v>12</v>
      </c>
      <c r="AM86">
        <v>17</v>
      </c>
      <c r="AN86" t="s">
        <v>62</v>
      </c>
      <c r="AP86" t="s">
        <v>62</v>
      </c>
      <c r="AQ86" t="s">
        <v>62</v>
      </c>
      <c r="AT86">
        <v>3247</v>
      </c>
      <c r="AU86" t="s">
        <v>1602</v>
      </c>
      <c r="AV86" t="s">
        <v>5093</v>
      </c>
      <c r="AW86" t="s">
        <v>62</v>
      </c>
      <c r="AX86" s="5"/>
      <c r="AY86">
        <v>17</v>
      </c>
      <c r="AZ86" t="s">
        <v>3583</v>
      </c>
      <c r="BA86" t="s">
        <v>3584</v>
      </c>
      <c r="BB86" t="s">
        <v>3583</v>
      </c>
      <c r="BC86" t="s">
        <v>5094</v>
      </c>
      <c r="BD86" t="s">
        <v>4157</v>
      </c>
      <c r="BE86" s="5">
        <v>45396</v>
      </c>
      <c r="BF86" t="s">
        <v>5095</v>
      </c>
      <c r="BG86" t="s">
        <v>3588</v>
      </c>
    </row>
    <row r="87" spans="1:59" x14ac:dyDescent="0.3">
      <c r="A87" t="s">
        <v>3564</v>
      </c>
      <c r="B87" t="s">
        <v>5096</v>
      </c>
      <c r="C87" t="s">
        <v>5097</v>
      </c>
      <c r="D87" t="s">
        <v>62</v>
      </c>
      <c r="E87" t="s">
        <v>62</v>
      </c>
      <c r="F87" t="s">
        <v>5098</v>
      </c>
      <c r="G87" t="s">
        <v>3716</v>
      </c>
      <c r="H87" t="s">
        <v>62</v>
      </c>
      <c r="I87" t="s">
        <v>62</v>
      </c>
      <c r="J87" t="s">
        <v>63</v>
      </c>
      <c r="K87" t="s">
        <v>64</v>
      </c>
      <c r="L87" t="s">
        <v>5099</v>
      </c>
      <c r="M87" t="s">
        <v>62</v>
      </c>
      <c r="N87" t="s">
        <v>5100</v>
      </c>
      <c r="O87" t="s">
        <v>5101</v>
      </c>
      <c r="P87" t="s">
        <v>5102</v>
      </c>
      <c r="Q87" t="s">
        <v>5103</v>
      </c>
      <c r="R87" t="s">
        <v>5104</v>
      </c>
      <c r="S87" t="s">
        <v>5105</v>
      </c>
      <c r="T87" t="s">
        <v>5106</v>
      </c>
      <c r="U87" t="s">
        <v>5107</v>
      </c>
      <c r="V87" t="s">
        <v>5108</v>
      </c>
      <c r="W87" t="s">
        <v>5109</v>
      </c>
      <c r="X87">
        <v>15</v>
      </c>
      <c r="Y87">
        <v>8</v>
      </c>
      <c r="Z87">
        <v>8</v>
      </c>
      <c r="AA87">
        <v>4</v>
      </c>
      <c r="AB87">
        <v>14</v>
      </c>
      <c r="AC87" t="s">
        <v>224</v>
      </c>
      <c r="AD87" t="s">
        <v>3578</v>
      </c>
      <c r="AE87" t="s">
        <v>3579</v>
      </c>
      <c r="AF87" t="s">
        <v>62</v>
      </c>
      <c r="AG87" t="s">
        <v>3725</v>
      </c>
      <c r="AH87" t="s">
        <v>3726</v>
      </c>
      <c r="AI87" t="s">
        <v>147</v>
      </c>
      <c r="AJ87" t="s">
        <v>3794</v>
      </c>
      <c r="AK87" s="6">
        <v>2018</v>
      </c>
      <c r="AL87">
        <v>10</v>
      </c>
      <c r="AM87">
        <v>12</v>
      </c>
      <c r="AN87" t="s">
        <v>62</v>
      </c>
      <c r="AP87" t="s">
        <v>62</v>
      </c>
      <c r="AQ87" t="s">
        <v>62</v>
      </c>
      <c r="AT87">
        <v>4523</v>
      </c>
      <c r="AU87" t="s">
        <v>2219</v>
      </c>
      <c r="AV87" t="s">
        <v>5110</v>
      </c>
      <c r="AW87" t="s">
        <v>62</v>
      </c>
      <c r="AX87" s="5"/>
      <c r="AY87">
        <v>17</v>
      </c>
      <c r="AZ87" t="s">
        <v>3729</v>
      </c>
      <c r="BA87" t="s">
        <v>3616</v>
      </c>
      <c r="BB87" t="s">
        <v>3730</v>
      </c>
      <c r="BC87" t="s">
        <v>3814</v>
      </c>
      <c r="BD87" t="s">
        <v>5111</v>
      </c>
      <c r="BE87" s="5">
        <v>45396</v>
      </c>
      <c r="BF87" t="s">
        <v>5112</v>
      </c>
      <c r="BG87" t="s">
        <v>3588</v>
      </c>
    </row>
    <row r="88" spans="1:59" x14ac:dyDescent="0.3">
      <c r="A88" t="s">
        <v>3564</v>
      </c>
      <c r="B88" t="s">
        <v>5113</v>
      </c>
      <c r="C88" t="s">
        <v>5114</v>
      </c>
      <c r="D88" t="s">
        <v>62</v>
      </c>
      <c r="E88" t="s">
        <v>62</v>
      </c>
      <c r="F88" t="s">
        <v>5115</v>
      </c>
      <c r="G88" t="s">
        <v>5116</v>
      </c>
      <c r="H88" t="s">
        <v>62</v>
      </c>
      <c r="I88" t="s">
        <v>62</v>
      </c>
      <c r="J88" t="s">
        <v>63</v>
      </c>
      <c r="K88" t="s">
        <v>64</v>
      </c>
      <c r="L88" t="s">
        <v>62</v>
      </c>
      <c r="M88" t="s">
        <v>62</v>
      </c>
      <c r="N88" t="s">
        <v>5117</v>
      </c>
      <c r="O88" t="s">
        <v>5118</v>
      </c>
      <c r="P88" t="s">
        <v>5119</v>
      </c>
      <c r="Q88" t="s">
        <v>5120</v>
      </c>
      <c r="R88" t="s">
        <v>5121</v>
      </c>
      <c r="S88" t="s">
        <v>3973</v>
      </c>
      <c r="T88" t="s">
        <v>5122</v>
      </c>
      <c r="U88" t="s">
        <v>62</v>
      </c>
      <c r="V88" t="s">
        <v>62</v>
      </c>
      <c r="W88" t="s">
        <v>62</v>
      </c>
      <c r="X88">
        <v>29</v>
      </c>
      <c r="Y88">
        <v>7</v>
      </c>
      <c r="Z88">
        <v>7</v>
      </c>
      <c r="AA88">
        <v>0</v>
      </c>
      <c r="AB88">
        <v>3</v>
      </c>
      <c r="AC88" t="s">
        <v>5123</v>
      </c>
      <c r="AD88" t="s">
        <v>5124</v>
      </c>
      <c r="AE88" t="s">
        <v>5125</v>
      </c>
      <c r="AF88" t="s">
        <v>5126</v>
      </c>
      <c r="AG88" t="s">
        <v>5127</v>
      </c>
      <c r="AH88" t="s">
        <v>5128</v>
      </c>
      <c r="AI88" t="s">
        <v>5129</v>
      </c>
      <c r="AJ88" t="s">
        <v>4070</v>
      </c>
      <c r="AK88" s="6">
        <v>2021</v>
      </c>
      <c r="AL88">
        <v>15</v>
      </c>
      <c r="AM88">
        <v>11</v>
      </c>
      <c r="AN88" t="s">
        <v>62</v>
      </c>
      <c r="AP88" t="s">
        <v>62</v>
      </c>
      <c r="AQ88" t="s">
        <v>62</v>
      </c>
      <c r="AR88">
        <v>2468</v>
      </c>
      <c r="AS88">
        <v>2479</v>
      </c>
      <c r="AU88" t="s">
        <v>5130</v>
      </c>
      <c r="AV88" t="s">
        <v>5131</v>
      </c>
      <c r="AW88" t="s">
        <v>62</v>
      </c>
      <c r="AX88" s="5">
        <v>44287</v>
      </c>
      <c r="AY88">
        <v>12</v>
      </c>
      <c r="AZ88" t="s">
        <v>5132</v>
      </c>
      <c r="BA88" t="s">
        <v>3584</v>
      </c>
      <c r="BB88" t="s">
        <v>3692</v>
      </c>
      <c r="BC88" t="s">
        <v>5133</v>
      </c>
      <c r="BD88" t="s">
        <v>4210</v>
      </c>
      <c r="BE88" s="5">
        <v>45396</v>
      </c>
      <c r="BF88" t="s">
        <v>5134</v>
      </c>
      <c r="BG88" t="s">
        <v>3588</v>
      </c>
    </row>
    <row r="89" spans="1:59" x14ac:dyDescent="0.3">
      <c r="A89" t="s">
        <v>3564</v>
      </c>
      <c r="B89" t="s">
        <v>5135</v>
      </c>
      <c r="C89" t="s">
        <v>5136</v>
      </c>
      <c r="D89" t="s">
        <v>62</v>
      </c>
      <c r="E89" t="s">
        <v>62</v>
      </c>
      <c r="F89" t="s">
        <v>5137</v>
      </c>
      <c r="G89" t="s">
        <v>3716</v>
      </c>
      <c r="H89" t="s">
        <v>62</v>
      </c>
      <c r="I89" t="s">
        <v>62</v>
      </c>
      <c r="J89" t="s">
        <v>63</v>
      </c>
      <c r="K89" t="s">
        <v>64</v>
      </c>
      <c r="L89" t="s">
        <v>5138</v>
      </c>
      <c r="M89" t="s">
        <v>5139</v>
      </c>
      <c r="N89" t="s">
        <v>5140</v>
      </c>
      <c r="O89" t="s">
        <v>5141</v>
      </c>
      <c r="P89" t="s">
        <v>5142</v>
      </c>
      <c r="Q89" t="s">
        <v>5143</v>
      </c>
      <c r="R89" t="s">
        <v>5144</v>
      </c>
      <c r="S89" t="s">
        <v>62</v>
      </c>
      <c r="T89" t="s">
        <v>62</v>
      </c>
      <c r="U89" t="s">
        <v>5145</v>
      </c>
      <c r="V89" t="s">
        <v>5146</v>
      </c>
      <c r="W89" t="s">
        <v>5147</v>
      </c>
      <c r="X89">
        <v>52</v>
      </c>
      <c r="Y89">
        <v>1</v>
      </c>
      <c r="Z89">
        <v>1</v>
      </c>
      <c r="AA89">
        <v>5</v>
      </c>
      <c r="AB89">
        <v>5</v>
      </c>
      <c r="AC89" t="s">
        <v>224</v>
      </c>
      <c r="AD89" t="s">
        <v>3578</v>
      </c>
      <c r="AE89" t="s">
        <v>3579</v>
      </c>
      <c r="AF89" t="s">
        <v>62</v>
      </c>
      <c r="AG89" t="s">
        <v>3725</v>
      </c>
      <c r="AH89" t="s">
        <v>3726</v>
      </c>
      <c r="AI89" t="s">
        <v>147</v>
      </c>
      <c r="AJ89" t="s">
        <v>3581</v>
      </c>
      <c r="AK89" s="6">
        <v>2023</v>
      </c>
      <c r="AL89">
        <v>15</v>
      </c>
      <c r="AM89">
        <v>22</v>
      </c>
      <c r="AN89" t="s">
        <v>62</v>
      </c>
      <c r="AP89" t="s">
        <v>62</v>
      </c>
      <c r="AQ89" t="s">
        <v>62</v>
      </c>
      <c r="AT89">
        <v>15988</v>
      </c>
      <c r="AU89" t="s">
        <v>5148</v>
      </c>
      <c r="AV89" t="s">
        <v>5149</v>
      </c>
      <c r="AW89" t="s">
        <v>62</v>
      </c>
      <c r="AX89" s="5"/>
      <c r="AY89">
        <v>34</v>
      </c>
      <c r="AZ89" t="s">
        <v>3729</v>
      </c>
      <c r="BA89" t="s">
        <v>3616</v>
      </c>
      <c r="BB89" t="s">
        <v>3730</v>
      </c>
      <c r="BC89" t="s">
        <v>5150</v>
      </c>
      <c r="BD89" t="s">
        <v>3586</v>
      </c>
      <c r="BE89" s="5">
        <v>45396</v>
      </c>
      <c r="BF89" t="s">
        <v>5151</v>
      </c>
      <c r="BG89" t="s">
        <v>3588</v>
      </c>
    </row>
    <row r="90" spans="1:59" x14ac:dyDescent="0.3">
      <c r="A90" t="s">
        <v>3564</v>
      </c>
      <c r="B90" t="s">
        <v>5152</v>
      </c>
      <c r="C90" t="s">
        <v>5153</v>
      </c>
      <c r="D90" t="s">
        <v>62</v>
      </c>
      <c r="E90" t="s">
        <v>62</v>
      </c>
      <c r="F90" t="s">
        <v>5154</v>
      </c>
      <c r="G90" t="s">
        <v>3567</v>
      </c>
      <c r="H90" t="s">
        <v>62</v>
      </c>
      <c r="I90" t="s">
        <v>62</v>
      </c>
      <c r="J90" t="s">
        <v>63</v>
      </c>
      <c r="K90" t="s">
        <v>64</v>
      </c>
      <c r="L90" t="s">
        <v>5155</v>
      </c>
      <c r="M90" t="s">
        <v>5156</v>
      </c>
      <c r="N90" t="s">
        <v>5157</v>
      </c>
      <c r="O90" t="s">
        <v>5158</v>
      </c>
      <c r="P90" t="s">
        <v>5159</v>
      </c>
      <c r="Q90" t="s">
        <v>5160</v>
      </c>
      <c r="R90" t="s">
        <v>5161</v>
      </c>
      <c r="S90" t="s">
        <v>5162</v>
      </c>
      <c r="T90" t="s">
        <v>5163</v>
      </c>
      <c r="U90" t="s">
        <v>5164</v>
      </c>
      <c r="V90" t="s">
        <v>5164</v>
      </c>
      <c r="W90" t="s">
        <v>5165</v>
      </c>
      <c r="X90">
        <v>47</v>
      </c>
      <c r="Y90">
        <v>3</v>
      </c>
      <c r="Z90">
        <v>3</v>
      </c>
      <c r="AA90">
        <v>1</v>
      </c>
      <c r="AB90">
        <v>8</v>
      </c>
      <c r="AC90" t="s">
        <v>224</v>
      </c>
      <c r="AD90" t="s">
        <v>3578</v>
      </c>
      <c r="AE90" t="s">
        <v>3579</v>
      </c>
      <c r="AF90" t="s">
        <v>62</v>
      </c>
      <c r="AG90" t="s">
        <v>3580</v>
      </c>
      <c r="AH90" t="s">
        <v>3567</v>
      </c>
      <c r="AI90" t="s">
        <v>152</v>
      </c>
      <c r="AJ90" t="s">
        <v>3745</v>
      </c>
      <c r="AK90" s="6">
        <v>2021</v>
      </c>
      <c r="AL90">
        <v>14</v>
      </c>
      <c r="AM90">
        <v>13</v>
      </c>
      <c r="AN90" t="s">
        <v>62</v>
      </c>
      <c r="AP90" t="s">
        <v>62</v>
      </c>
      <c r="AQ90" t="s">
        <v>62</v>
      </c>
      <c r="AT90">
        <v>3929</v>
      </c>
      <c r="AU90" t="s">
        <v>1901</v>
      </c>
      <c r="AV90" t="s">
        <v>5166</v>
      </c>
      <c r="AW90" t="s">
        <v>62</v>
      </c>
      <c r="AX90" s="5"/>
      <c r="AY90">
        <v>11</v>
      </c>
      <c r="AZ90" t="s">
        <v>3583</v>
      </c>
      <c r="BA90" t="s">
        <v>3584</v>
      </c>
      <c r="BB90" t="s">
        <v>3583</v>
      </c>
      <c r="BC90" t="s">
        <v>5167</v>
      </c>
      <c r="BD90" t="s">
        <v>3712</v>
      </c>
      <c r="BE90" s="5">
        <v>45396</v>
      </c>
      <c r="BF90" t="s">
        <v>5168</v>
      </c>
      <c r="BG90" t="s">
        <v>3588</v>
      </c>
    </row>
    <row r="91" spans="1:59" x14ac:dyDescent="0.3">
      <c r="A91" t="s">
        <v>3564</v>
      </c>
      <c r="B91" t="s">
        <v>5169</v>
      </c>
      <c r="C91" t="s">
        <v>5170</v>
      </c>
      <c r="D91" t="s">
        <v>62</v>
      </c>
      <c r="E91" t="s">
        <v>62</v>
      </c>
      <c r="F91" t="s">
        <v>715</v>
      </c>
      <c r="G91" t="s">
        <v>3567</v>
      </c>
      <c r="H91" t="s">
        <v>62</v>
      </c>
      <c r="I91" t="s">
        <v>62</v>
      </c>
      <c r="J91" t="s">
        <v>63</v>
      </c>
      <c r="K91" t="s">
        <v>64</v>
      </c>
      <c r="L91" t="s">
        <v>5171</v>
      </c>
      <c r="M91" t="s">
        <v>5172</v>
      </c>
      <c r="N91" t="s">
        <v>5173</v>
      </c>
      <c r="O91" t="s">
        <v>5174</v>
      </c>
      <c r="P91" t="s">
        <v>5175</v>
      </c>
      <c r="Q91" t="s">
        <v>5176</v>
      </c>
      <c r="R91" t="s">
        <v>5177</v>
      </c>
      <c r="S91" t="s">
        <v>62</v>
      </c>
      <c r="T91" t="s">
        <v>5178</v>
      </c>
      <c r="U91" t="s">
        <v>5179</v>
      </c>
      <c r="V91" t="s">
        <v>5180</v>
      </c>
      <c r="W91" t="s">
        <v>5181</v>
      </c>
      <c r="X91">
        <v>54</v>
      </c>
      <c r="Y91">
        <v>3</v>
      </c>
      <c r="Z91">
        <v>3</v>
      </c>
      <c r="AA91">
        <v>0</v>
      </c>
      <c r="AB91">
        <v>0</v>
      </c>
      <c r="AC91" t="s">
        <v>224</v>
      </c>
      <c r="AD91" t="s">
        <v>3578</v>
      </c>
      <c r="AE91" t="s">
        <v>3579</v>
      </c>
      <c r="AF91" t="s">
        <v>62</v>
      </c>
      <c r="AG91" t="s">
        <v>3580</v>
      </c>
      <c r="AH91" t="s">
        <v>3567</v>
      </c>
      <c r="AI91" t="s">
        <v>152</v>
      </c>
      <c r="AJ91" t="s">
        <v>5182</v>
      </c>
      <c r="AK91" s="6">
        <v>2023</v>
      </c>
      <c r="AL91">
        <v>16</v>
      </c>
      <c r="AM91">
        <v>11</v>
      </c>
      <c r="AN91" t="s">
        <v>62</v>
      </c>
      <c r="AP91" t="s">
        <v>62</v>
      </c>
      <c r="AQ91" t="s">
        <v>62</v>
      </c>
      <c r="AT91">
        <v>4414</v>
      </c>
      <c r="AU91" t="s">
        <v>717</v>
      </c>
      <c r="AV91" t="s">
        <v>5183</v>
      </c>
      <c r="AW91" t="s">
        <v>62</v>
      </c>
      <c r="AX91" s="5"/>
      <c r="AY91">
        <v>20</v>
      </c>
      <c r="AZ91" t="s">
        <v>3583</v>
      </c>
      <c r="BA91" t="s">
        <v>3584</v>
      </c>
      <c r="BB91" t="s">
        <v>3583</v>
      </c>
      <c r="BC91" t="s">
        <v>5184</v>
      </c>
      <c r="BD91" t="s">
        <v>3712</v>
      </c>
      <c r="BE91" s="5">
        <v>45396</v>
      </c>
      <c r="BF91" t="s">
        <v>5185</v>
      </c>
      <c r="BG91" t="s">
        <v>3588</v>
      </c>
    </row>
    <row r="92" spans="1:59" x14ac:dyDescent="0.3">
      <c r="A92" t="s">
        <v>3564</v>
      </c>
      <c r="B92" t="s">
        <v>5186</v>
      </c>
      <c r="C92" t="s">
        <v>5187</v>
      </c>
      <c r="D92" t="s">
        <v>62</v>
      </c>
      <c r="E92" t="s">
        <v>62</v>
      </c>
      <c r="F92" t="s">
        <v>832</v>
      </c>
      <c r="G92" t="s">
        <v>3567</v>
      </c>
      <c r="H92" t="s">
        <v>62</v>
      </c>
      <c r="I92" t="s">
        <v>62</v>
      </c>
      <c r="J92" t="s">
        <v>63</v>
      </c>
      <c r="K92" t="s">
        <v>64</v>
      </c>
      <c r="L92" t="s">
        <v>5188</v>
      </c>
      <c r="M92" t="s">
        <v>5189</v>
      </c>
      <c r="N92" t="s">
        <v>5190</v>
      </c>
      <c r="O92" t="s">
        <v>5191</v>
      </c>
      <c r="P92" t="s">
        <v>5192</v>
      </c>
      <c r="Q92" t="s">
        <v>5193</v>
      </c>
      <c r="R92" t="s">
        <v>5194</v>
      </c>
      <c r="S92" t="s">
        <v>62</v>
      </c>
      <c r="T92" t="s">
        <v>5195</v>
      </c>
      <c r="U92" t="s">
        <v>5196</v>
      </c>
      <c r="V92" t="s">
        <v>5197</v>
      </c>
      <c r="W92" t="s">
        <v>5198</v>
      </c>
      <c r="X92">
        <v>47</v>
      </c>
      <c r="Y92">
        <v>0</v>
      </c>
      <c r="Z92">
        <v>0</v>
      </c>
      <c r="AA92">
        <v>4</v>
      </c>
      <c r="AB92">
        <v>4</v>
      </c>
      <c r="AC92" t="s">
        <v>224</v>
      </c>
      <c r="AD92" t="s">
        <v>3578</v>
      </c>
      <c r="AE92" t="s">
        <v>3579</v>
      </c>
      <c r="AF92" t="s">
        <v>62</v>
      </c>
      <c r="AG92" t="s">
        <v>3580</v>
      </c>
      <c r="AH92" t="s">
        <v>3567</v>
      </c>
      <c r="AI92" t="s">
        <v>152</v>
      </c>
      <c r="AJ92" t="s">
        <v>4136</v>
      </c>
      <c r="AK92" s="6">
        <v>2024</v>
      </c>
      <c r="AL92">
        <v>17</v>
      </c>
      <c r="AM92">
        <v>1</v>
      </c>
      <c r="AN92" t="s">
        <v>62</v>
      </c>
      <c r="AP92" t="s">
        <v>62</v>
      </c>
      <c r="AQ92" t="s">
        <v>62</v>
      </c>
      <c r="AT92">
        <v>207</v>
      </c>
      <c r="AU92" t="s">
        <v>834</v>
      </c>
      <c r="AV92" t="s">
        <v>5199</v>
      </c>
      <c r="AW92" t="s">
        <v>62</v>
      </c>
      <c r="AX92" s="5"/>
      <c r="AY92">
        <v>14</v>
      </c>
      <c r="AZ92" t="s">
        <v>3583</v>
      </c>
      <c r="BA92" t="s">
        <v>3584</v>
      </c>
      <c r="BB92" t="s">
        <v>3583</v>
      </c>
      <c r="BC92" t="s">
        <v>5200</v>
      </c>
      <c r="BD92" t="s">
        <v>3586</v>
      </c>
      <c r="BE92" s="5">
        <v>45396</v>
      </c>
      <c r="BF92" t="s">
        <v>5201</v>
      </c>
      <c r="BG92" t="s">
        <v>3588</v>
      </c>
    </row>
    <row r="93" spans="1:59" x14ac:dyDescent="0.3">
      <c r="A93" t="s">
        <v>3564</v>
      </c>
      <c r="B93" t="s">
        <v>5202</v>
      </c>
      <c r="C93" t="s">
        <v>5203</v>
      </c>
      <c r="D93" t="s">
        <v>62</v>
      </c>
      <c r="E93" t="s">
        <v>62</v>
      </c>
      <c r="F93" t="s">
        <v>5204</v>
      </c>
      <c r="G93" t="s">
        <v>5116</v>
      </c>
      <c r="H93" t="s">
        <v>62</v>
      </c>
      <c r="I93" t="s">
        <v>62</v>
      </c>
      <c r="J93" t="s">
        <v>63</v>
      </c>
      <c r="K93" t="s">
        <v>4001</v>
      </c>
      <c r="L93" t="s">
        <v>5205</v>
      </c>
      <c r="M93" t="s">
        <v>5206</v>
      </c>
      <c r="N93" t="s">
        <v>5207</v>
      </c>
      <c r="O93" t="s">
        <v>5208</v>
      </c>
      <c r="P93" t="s">
        <v>5209</v>
      </c>
      <c r="Q93" t="s">
        <v>5210</v>
      </c>
      <c r="R93" t="s">
        <v>5211</v>
      </c>
      <c r="S93" t="s">
        <v>62</v>
      </c>
      <c r="T93" t="s">
        <v>62</v>
      </c>
      <c r="U93" t="s">
        <v>62</v>
      </c>
      <c r="V93" t="s">
        <v>62</v>
      </c>
      <c r="W93" t="s">
        <v>62</v>
      </c>
      <c r="X93">
        <v>15</v>
      </c>
      <c r="Y93">
        <v>51</v>
      </c>
      <c r="Z93">
        <v>54</v>
      </c>
      <c r="AA93">
        <v>0</v>
      </c>
      <c r="AB93">
        <v>12</v>
      </c>
      <c r="AC93" t="s">
        <v>5123</v>
      </c>
      <c r="AD93" t="s">
        <v>5124</v>
      </c>
      <c r="AE93" t="s">
        <v>5125</v>
      </c>
      <c r="AF93" t="s">
        <v>5126</v>
      </c>
      <c r="AG93" t="s">
        <v>5127</v>
      </c>
      <c r="AH93" t="s">
        <v>5128</v>
      </c>
      <c r="AI93" t="s">
        <v>5129</v>
      </c>
      <c r="AJ93" t="s">
        <v>4136</v>
      </c>
      <c r="AK93" s="6">
        <v>2016</v>
      </c>
      <c r="AL93">
        <v>10</v>
      </c>
      <c r="AM93">
        <v>1</v>
      </c>
      <c r="AN93" t="s">
        <v>62</v>
      </c>
      <c r="AP93" t="s">
        <v>4190</v>
      </c>
      <c r="AQ93" t="s">
        <v>62</v>
      </c>
      <c r="AR93">
        <v>63</v>
      </c>
      <c r="AS93">
        <v>70</v>
      </c>
      <c r="AU93" t="s">
        <v>5212</v>
      </c>
      <c r="AV93" t="s">
        <v>5213</v>
      </c>
      <c r="AW93" t="s">
        <v>62</v>
      </c>
      <c r="AX93" s="5"/>
      <c r="AY93">
        <v>8</v>
      </c>
      <c r="AZ93" t="s">
        <v>5132</v>
      </c>
      <c r="BA93" t="s">
        <v>4019</v>
      </c>
      <c r="BB93" t="s">
        <v>3692</v>
      </c>
      <c r="BC93" t="s">
        <v>5214</v>
      </c>
      <c r="BD93" t="s">
        <v>3899</v>
      </c>
      <c r="BE93" s="5">
        <v>45396</v>
      </c>
      <c r="BF93" t="s">
        <v>5215</v>
      </c>
      <c r="BG93" t="s">
        <v>3588</v>
      </c>
    </row>
    <row r="94" spans="1:59" x14ac:dyDescent="0.3">
      <c r="A94" t="s">
        <v>3564</v>
      </c>
      <c r="B94" t="s">
        <v>5216</v>
      </c>
      <c r="C94" t="s">
        <v>5217</v>
      </c>
      <c r="D94" t="s">
        <v>62</v>
      </c>
      <c r="E94" t="s">
        <v>62</v>
      </c>
      <c r="F94" t="s">
        <v>5218</v>
      </c>
      <c r="G94" t="s">
        <v>3820</v>
      </c>
      <c r="H94" t="s">
        <v>62</v>
      </c>
      <c r="I94" t="s">
        <v>62</v>
      </c>
      <c r="J94" t="s">
        <v>63</v>
      </c>
      <c r="K94" t="s">
        <v>64</v>
      </c>
      <c r="L94" t="s">
        <v>5219</v>
      </c>
      <c r="M94" t="s">
        <v>5220</v>
      </c>
      <c r="N94" t="s">
        <v>5221</v>
      </c>
      <c r="O94" t="s">
        <v>5222</v>
      </c>
      <c r="P94" t="s">
        <v>5223</v>
      </c>
      <c r="Q94" t="s">
        <v>5224</v>
      </c>
      <c r="R94" t="s">
        <v>5225</v>
      </c>
      <c r="S94" t="s">
        <v>5226</v>
      </c>
      <c r="T94" t="s">
        <v>5227</v>
      </c>
      <c r="U94" t="s">
        <v>5228</v>
      </c>
      <c r="V94" t="s">
        <v>5229</v>
      </c>
      <c r="W94" t="s">
        <v>5230</v>
      </c>
      <c r="X94">
        <v>34</v>
      </c>
      <c r="Y94">
        <v>8</v>
      </c>
      <c r="Z94">
        <v>8</v>
      </c>
      <c r="AA94">
        <v>0</v>
      </c>
      <c r="AB94">
        <v>11</v>
      </c>
      <c r="AC94" t="s">
        <v>3605</v>
      </c>
      <c r="AD94" t="s">
        <v>3606</v>
      </c>
      <c r="AE94" t="s">
        <v>3607</v>
      </c>
      <c r="AF94" t="s">
        <v>3828</v>
      </c>
      <c r="AG94" t="s">
        <v>62</v>
      </c>
      <c r="AH94" t="s">
        <v>3830</v>
      </c>
      <c r="AI94" t="s">
        <v>3831</v>
      </c>
      <c r="AJ94" t="s">
        <v>3959</v>
      </c>
      <c r="AK94" s="6">
        <v>2015</v>
      </c>
      <c r="AL94">
        <v>119</v>
      </c>
      <c r="AN94" t="s">
        <v>62</v>
      </c>
      <c r="AP94" t="s">
        <v>62</v>
      </c>
      <c r="AQ94" t="s">
        <v>62</v>
      </c>
      <c r="AR94">
        <v>370</v>
      </c>
      <c r="AS94">
        <v>382</v>
      </c>
      <c r="AU94" t="s">
        <v>5231</v>
      </c>
      <c r="AV94" t="s">
        <v>5232</v>
      </c>
      <c r="AW94" t="s">
        <v>62</v>
      </c>
      <c r="AX94" s="5"/>
      <c r="AY94">
        <v>13</v>
      </c>
      <c r="AZ94" t="s">
        <v>3583</v>
      </c>
      <c r="BA94" t="s">
        <v>3584</v>
      </c>
      <c r="BB94" t="s">
        <v>3583</v>
      </c>
      <c r="BC94" t="s">
        <v>5233</v>
      </c>
      <c r="BD94" t="s">
        <v>4210</v>
      </c>
      <c r="BE94" s="5">
        <v>45396</v>
      </c>
      <c r="BF94" t="s">
        <v>5234</v>
      </c>
      <c r="BG94" t="s">
        <v>3588</v>
      </c>
    </row>
    <row r="95" spans="1:59" x14ac:dyDescent="0.3">
      <c r="A95" t="s">
        <v>3564</v>
      </c>
      <c r="B95" t="s">
        <v>5235</v>
      </c>
      <c r="C95" t="s">
        <v>5236</v>
      </c>
      <c r="D95" t="s">
        <v>62</v>
      </c>
      <c r="E95" t="s">
        <v>62</v>
      </c>
      <c r="F95" t="s">
        <v>947</v>
      </c>
      <c r="G95" t="s">
        <v>3567</v>
      </c>
      <c r="H95" t="s">
        <v>62</v>
      </c>
      <c r="I95" t="s">
        <v>62</v>
      </c>
      <c r="J95" t="s">
        <v>63</v>
      </c>
      <c r="K95" t="s">
        <v>64</v>
      </c>
      <c r="L95" t="s">
        <v>5237</v>
      </c>
      <c r="M95" t="s">
        <v>5238</v>
      </c>
      <c r="N95" t="s">
        <v>5239</v>
      </c>
      <c r="O95" t="s">
        <v>5240</v>
      </c>
      <c r="P95" t="s">
        <v>5241</v>
      </c>
      <c r="Q95" t="s">
        <v>5242</v>
      </c>
      <c r="R95" t="s">
        <v>5243</v>
      </c>
      <c r="S95" t="s">
        <v>5244</v>
      </c>
      <c r="T95" t="s">
        <v>5245</v>
      </c>
      <c r="U95" t="s">
        <v>5246</v>
      </c>
      <c r="V95" t="s">
        <v>5247</v>
      </c>
      <c r="W95" t="s">
        <v>5248</v>
      </c>
      <c r="X95">
        <v>45</v>
      </c>
      <c r="Y95">
        <v>8</v>
      </c>
      <c r="Z95">
        <v>8</v>
      </c>
      <c r="AA95">
        <v>13</v>
      </c>
      <c r="AB95">
        <v>43</v>
      </c>
      <c r="AC95" t="s">
        <v>224</v>
      </c>
      <c r="AD95" t="s">
        <v>3578</v>
      </c>
      <c r="AE95" t="s">
        <v>3579</v>
      </c>
      <c r="AF95" t="s">
        <v>62</v>
      </c>
      <c r="AG95" t="s">
        <v>3580</v>
      </c>
      <c r="AH95" t="s">
        <v>3567</v>
      </c>
      <c r="AI95" t="s">
        <v>152</v>
      </c>
      <c r="AJ95" t="s">
        <v>3794</v>
      </c>
      <c r="AK95" s="6">
        <v>2022</v>
      </c>
      <c r="AL95">
        <v>15</v>
      </c>
      <c r="AM95">
        <v>23</v>
      </c>
      <c r="AN95" t="s">
        <v>62</v>
      </c>
      <c r="AP95" t="s">
        <v>62</v>
      </c>
      <c r="AQ95" t="s">
        <v>62</v>
      </c>
      <c r="AT95">
        <v>9196</v>
      </c>
      <c r="AU95" t="s">
        <v>949</v>
      </c>
      <c r="AV95" t="s">
        <v>5249</v>
      </c>
      <c r="AW95" t="s">
        <v>62</v>
      </c>
      <c r="AX95" s="5"/>
      <c r="AY95">
        <v>23</v>
      </c>
      <c r="AZ95" t="s">
        <v>3583</v>
      </c>
      <c r="BA95" t="s">
        <v>3584</v>
      </c>
      <c r="BB95" t="s">
        <v>3583</v>
      </c>
      <c r="BC95" t="s">
        <v>5250</v>
      </c>
      <c r="BD95" t="s">
        <v>3586</v>
      </c>
      <c r="BE95" s="5">
        <v>45396</v>
      </c>
      <c r="BF95" t="s">
        <v>5251</v>
      </c>
      <c r="BG95" t="s">
        <v>3588</v>
      </c>
    </row>
    <row r="96" spans="1:59" x14ac:dyDescent="0.3">
      <c r="A96" t="s">
        <v>3564</v>
      </c>
      <c r="B96" t="s">
        <v>5252</v>
      </c>
      <c r="C96" t="s">
        <v>5253</v>
      </c>
      <c r="D96" t="s">
        <v>62</v>
      </c>
      <c r="E96" t="s">
        <v>62</v>
      </c>
      <c r="F96" t="s">
        <v>5254</v>
      </c>
      <c r="G96" t="s">
        <v>3820</v>
      </c>
      <c r="H96" t="s">
        <v>62</v>
      </c>
      <c r="I96" t="s">
        <v>62</v>
      </c>
      <c r="J96" t="s">
        <v>63</v>
      </c>
      <c r="K96" t="s">
        <v>64</v>
      </c>
      <c r="L96" t="s">
        <v>5255</v>
      </c>
      <c r="M96" t="s">
        <v>62</v>
      </c>
      <c r="N96" t="s">
        <v>5256</v>
      </c>
      <c r="O96" t="s">
        <v>5257</v>
      </c>
      <c r="P96" t="s">
        <v>3597</v>
      </c>
      <c r="Q96" t="s">
        <v>5258</v>
      </c>
      <c r="R96" t="s">
        <v>3599</v>
      </c>
      <c r="S96" t="s">
        <v>5259</v>
      </c>
      <c r="T96" t="s">
        <v>5260</v>
      </c>
      <c r="U96" t="s">
        <v>5261</v>
      </c>
      <c r="V96" t="s">
        <v>5262</v>
      </c>
      <c r="W96" t="s">
        <v>5263</v>
      </c>
      <c r="X96">
        <v>26</v>
      </c>
      <c r="Y96">
        <v>120</v>
      </c>
      <c r="Z96">
        <v>124</v>
      </c>
      <c r="AA96">
        <v>4</v>
      </c>
      <c r="AB96">
        <v>14</v>
      </c>
      <c r="AC96" t="s">
        <v>3605</v>
      </c>
      <c r="AD96" t="s">
        <v>3606</v>
      </c>
      <c r="AE96" t="s">
        <v>3607</v>
      </c>
      <c r="AF96" t="s">
        <v>3828</v>
      </c>
      <c r="AG96" t="s">
        <v>62</v>
      </c>
      <c r="AH96" t="s">
        <v>3830</v>
      </c>
      <c r="AI96" t="s">
        <v>3831</v>
      </c>
      <c r="AJ96" t="s">
        <v>3959</v>
      </c>
      <c r="AK96" s="6">
        <v>2012</v>
      </c>
      <c r="AL96">
        <v>86</v>
      </c>
      <c r="AM96">
        <v>9</v>
      </c>
      <c r="AN96" t="s">
        <v>62</v>
      </c>
      <c r="AP96" t="s">
        <v>62</v>
      </c>
      <c r="AQ96" t="s">
        <v>62</v>
      </c>
      <c r="AR96">
        <v>2644</v>
      </c>
      <c r="AS96">
        <v>2653</v>
      </c>
      <c r="AU96" t="s">
        <v>5264</v>
      </c>
      <c r="AV96" t="s">
        <v>5265</v>
      </c>
      <c r="AW96" t="s">
        <v>62</v>
      </c>
      <c r="AX96" s="5"/>
      <c r="AY96">
        <v>10</v>
      </c>
      <c r="AZ96" t="s">
        <v>3583</v>
      </c>
      <c r="BA96" t="s">
        <v>3584</v>
      </c>
      <c r="BB96" t="s">
        <v>3583</v>
      </c>
      <c r="BC96" t="s">
        <v>5266</v>
      </c>
      <c r="BD96" t="s">
        <v>4387</v>
      </c>
      <c r="BE96" s="5">
        <v>45396</v>
      </c>
      <c r="BF96" t="s">
        <v>5267</v>
      </c>
      <c r="BG96" t="s">
        <v>3588</v>
      </c>
    </row>
    <row r="97" spans="1:59" x14ac:dyDescent="0.3">
      <c r="A97" t="s">
        <v>3564</v>
      </c>
      <c r="B97" t="s">
        <v>5268</v>
      </c>
      <c r="C97" t="s">
        <v>5269</v>
      </c>
      <c r="D97" t="s">
        <v>62</v>
      </c>
      <c r="E97" t="s">
        <v>62</v>
      </c>
      <c r="F97" t="s">
        <v>5270</v>
      </c>
      <c r="G97" t="s">
        <v>3649</v>
      </c>
      <c r="H97" t="s">
        <v>62</v>
      </c>
      <c r="I97" t="s">
        <v>62</v>
      </c>
      <c r="J97" t="s">
        <v>63</v>
      </c>
      <c r="K97" t="s">
        <v>64</v>
      </c>
      <c r="L97" t="s">
        <v>5271</v>
      </c>
      <c r="M97" t="s">
        <v>62</v>
      </c>
      <c r="N97" t="s">
        <v>5272</v>
      </c>
      <c r="O97" t="s">
        <v>5273</v>
      </c>
      <c r="P97" t="s">
        <v>62</v>
      </c>
      <c r="Q97" t="s">
        <v>5274</v>
      </c>
      <c r="R97" t="s">
        <v>5275</v>
      </c>
      <c r="S97" t="s">
        <v>5276</v>
      </c>
      <c r="T97" t="s">
        <v>5277</v>
      </c>
      <c r="U97" t="s">
        <v>5278</v>
      </c>
      <c r="V97" t="s">
        <v>5279</v>
      </c>
      <c r="W97" t="s">
        <v>5280</v>
      </c>
      <c r="X97">
        <v>21</v>
      </c>
      <c r="Y97">
        <v>2</v>
      </c>
      <c r="Z97">
        <v>2</v>
      </c>
      <c r="AA97">
        <v>0</v>
      </c>
      <c r="AB97">
        <v>7</v>
      </c>
      <c r="AC97" t="s">
        <v>224</v>
      </c>
      <c r="AD97" t="s">
        <v>3578</v>
      </c>
      <c r="AE97" t="s">
        <v>3579</v>
      </c>
      <c r="AF97" t="s">
        <v>62</v>
      </c>
      <c r="AG97" t="s">
        <v>3659</v>
      </c>
      <c r="AH97" t="s">
        <v>3660</v>
      </c>
      <c r="AI97" t="s">
        <v>3660</v>
      </c>
      <c r="AJ97" t="s">
        <v>3661</v>
      </c>
      <c r="AK97" s="6">
        <v>2018</v>
      </c>
      <c r="AL97">
        <v>8</v>
      </c>
      <c r="AM97">
        <v>2</v>
      </c>
      <c r="AN97" t="s">
        <v>62</v>
      </c>
      <c r="AP97" t="s">
        <v>62</v>
      </c>
      <c r="AQ97" t="s">
        <v>62</v>
      </c>
      <c r="AT97">
        <v>30</v>
      </c>
      <c r="AU97" t="s">
        <v>5281</v>
      </c>
      <c r="AV97" t="s">
        <v>5282</v>
      </c>
      <c r="AW97" t="s">
        <v>62</v>
      </c>
      <c r="AX97" s="5"/>
      <c r="AY97">
        <v>14</v>
      </c>
      <c r="AZ97" t="s">
        <v>3664</v>
      </c>
      <c r="BA97" t="s">
        <v>3584</v>
      </c>
      <c r="BB97" t="s">
        <v>3665</v>
      </c>
      <c r="BC97" t="s">
        <v>5283</v>
      </c>
      <c r="BD97" t="s">
        <v>3763</v>
      </c>
      <c r="BE97" s="5">
        <v>45396</v>
      </c>
      <c r="BF97" t="s">
        <v>5284</v>
      </c>
      <c r="BG97" t="s">
        <v>3588</v>
      </c>
    </row>
    <row r="98" spans="1:59" x14ac:dyDescent="0.3">
      <c r="A98" t="s">
        <v>3564</v>
      </c>
      <c r="B98" t="s">
        <v>5285</v>
      </c>
      <c r="C98" t="s">
        <v>5286</v>
      </c>
      <c r="D98" t="s">
        <v>62</v>
      </c>
      <c r="E98" t="s">
        <v>62</v>
      </c>
      <c r="F98" t="s">
        <v>1162</v>
      </c>
      <c r="G98" t="s">
        <v>3567</v>
      </c>
      <c r="H98" t="s">
        <v>62</v>
      </c>
      <c r="I98" t="s">
        <v>62</v>
      </c>
      <c r="J98" t="s">
        <v>63</v>
      </c>
      <c r="K98" t="s">
        <v>64</v>
      </c>
      <c r="L98" t="s">
        <v>5287</v>
      </c>
      <c r="M98" t="s">
        <v>62</v>
      </c>
      <c r="N98" t="s">
        <v>5288</v>
      </c>
      <c r="O98" t="s">
        <v>5289</v>
      </c>
      <c r="P98" t="s">
        <v>5290</v>
      </c>
      <c r="Q98" t="s">
        <v>5291</v>
      </c>
      <c r="R98" t="s">
        <v>5292</v>
      </c>
      <c r="S98" t="s">
        <v>62</v>
      </c>
      <c r="T98" t="s">
        <v>62</v>
      </c>
      <c r="U98" t="s">
        <v>5293</v>
      </c>
      <c r="V98" t="s">
        <v>5294</v>
      </c>
      <c r="W98" t="s">
        <v>5295</v>
      </c>
      <c r="X98">
        <v>24</v>
      </c>
      <c r="Y98">
        <v>2</v>
      </c>
      <c r="Z98">
        <v>2</v>
      </c>
      <c r="AA98">
        <v>3</v>
      </c>
      <c r="AB98">
        <v>13</v>
      </c>
      <c r="AC98" t="s">
        <v>224</v>
      </c>
      <c r="AD98" t="s">
        <v>3578</v>
      </c>
      <c r="AE98" t="s">
        <v>3579</v>
      </c>
      <c r="AF98" t="s">
        <v>62</v>
      </c>
      <c r="AG98" t="s">
        <v>3580</v>
      </c>
      <c r="AH98" t="s">
        <v>3567</v>
      </c>
      <c r="AI98" t="s">
        <v>152</v>
      </c>
      <c r="AJ98" t="s">
        <v>4562</v>
      </c>
      <c r="AK98" s="6">
        <v>2022</v>
      </c>
      <c r="AL98">
        <v>15</v>
      </c>
      <c r="AM98">
        <v>7</v>
      </c>
      <c r="AN98" t="s">
        <v>62</v>
      </c>
      <c r="AP98" t="s">
        <v>62</v>
      </c>
      <c r="AQ98" t="s">
        <v>62</v>
      </c>
      <c r="AT98">
        <v>2589</v>
      </c>
      <c r="AU98" t="s">
        <v>1164</v>
      </c>
      <c r="AV98" t="s">
        <v>5296</v>
      </c>
      <c r="AW98" t="s">
        <v>62</v>
      </c>
      <c r="AX98" s="5"/>
      <c r="AY98">
        <v>17</v>
      </c>
      <c r="AZ98" t="s">
        <v>3583</v>
      </c>
      <c r="BA98" t="s">
        <v>3584</v>
      </c>
      <c r="BB98" t="s">
        <v>3583</v>
      </c>
      <c r="BC98" t="s">
        <v>5297</v>
      </c>
      <c r="BD98" t="s">
        <v>3586</v>
      </c>
      <c r="BE98" s="5">
        <v>45396</v>
      </c>
      <c r="BF98" t="s">
        <v>5298</v>
      </c>
      <c r="BG98" t="s">
        <v>3588</v>
      </c>
    </row>
    <row r="99" spans="1:59" x14ac:dyDescent="0.3">
      <c r="A99" t="s">
        <v>3564</v>
      </c>
      <c r="B99" t="s">
        <v>5299</v>
      </c>
      <c r="C99" t="s">
        <v>5300</v>
      </c>
      <c r="D99" t="s">
        <v>62</v>
      </c>
      <c r="E99" t="s">
        <v>62</v>
      </c>
      <c r="F99" t="s">
        <v>5301</v>
      </c>
      <c r="G99" t="s">
        <v>3649</v>
      </c>
      <c r="H99" t="s">
        <v>62</v>
      </c>
      <c r="I99" t="s">
        <v>62</v>
      </c>
      <c r="J99" t="s">
        <v>63</v>
      </c>
      <c r="K99" t="s">
        <v>64</v>
      </c>
      <c r="L99" t="s">
        <v>5302</v>
      </c>
      <c r="M99" t="s">
        <v>62</v>
      </c>
      <c r="N99" t="s">
        <v>5303</v>
      </c>
      <c r="O99" t="s">
        <v>5304</v>
      </c>
      <c r="P99" t="s">
        <v>62</v>
      </c>
      <c r="Q99" t="s">
        <v>5305</v>
      </c>
      <c r="R99" t="s">
        <v>5306</v>
      </c>
      <c r="S99" t="s">
        <v>5307</v>
      </c>
      <c r="T99" t="s">
        <v>5308</v>
      </c>
      <c r="U99" t="s">
        <v>5309</v>
      </c>
      <c r="V99" t="s">
        <v>5310</v>
      </c>
      <c r="W99" t="s">
        <v>5311</v>
      </c>
      <c r="X99">
        <v>27</v>
      </c>
      <c r="Y99">
        <v>7</v>
      </c>
      <c r="Z99">
        <v>7</v>
      </c>
      <c r="AA99">
        <v>1</v>
      </c>
      <c r="AB99">
        <v>9</v>
      </c>
      <c r="AC99" t="s">
        <v>224</v>
      </c>
      <c r="AD99" t="s">
        <v>3578</v>
      </c>
      <c r="AE99" t="s">
        <v>3579</v>
      </c>
      <c r="AF99" t="s">
        <v>62</v>
      </c>
      <c r="AG99" t="s">
        <v>3659</v>
      </c>
      <c r="AH99" t="s">
        <v>3660</v>
      </c>
      <c r="AI99" t="s">
        <v>3660</v>
      </c>
      <c r="AJ99" t="s">
        <v>4070</v>
      </c>
      <c r="AK99" s="6">
        <v>2018</v>
      </c>
      <c r="AL99">
        <v>8</v>
      </c>
      <c r="AM99">
        <v>8</v>
      </c>
      <c r="AN99" t="s">
        <v>62</v>
      </c>
      <c r="AP99" t="s">
        <v>62</v>
      </c>
      <c r="AQ99" t="s">
        <v>62</v>
      </c>
      <c r="AT99">
        <v>101</v>
      </c>
      <c r="AU99" t="s">
        <v>5312</v>
      </c>
      <c r="AV99" t="s">
        <v>5313</v>
      </c>
      <c r="AW99" t="s">
        <v>62</v>
      </c>
      <c r="AX99" s="5"/>
      <c r="AY99">
        <v>28</v>
      </c>
      <c r="AZ99" t="s">
        <v>3664</v>
      </c>
      <c r="BA99" t="s">
        <v>3584</v>
      </c>
      <c r="BB99" t="s">
        <v>3665</v>
      </c>
      <c r="BC99" t="s">
        <v>5314</v>
      </c>
      <c r="BD99" t="s">
        <v>3913</v>
      </c>
      <c r="BE99" s="5">
        <v>45396</v>
      </c>
      <c r="BF99" t="s">
        <v>5315</v>
      </c>
      <c r="BG99" t="s">
        <v>3588</v>
      </c>
    </row>
    <row r="100" spans="1:59" x14ac:dyDescent="0.3">
      <c r="A100" t="s">
        <v>3564</v>
      </c>
      <c r="B100" t="s">
        <v>5316</v>
      </c>
      <c r="C100" t="s">
        <v>5317</v>
      </c>
      <c r="D100" t="s">
        <v>62</v>
      </c>
      <c r="E100" t="s">
        <v>62</v>
      </c>
      <c r="F100" t="s">
        <v>5318</v>
      </c>
      <c r="G100" t="s">
        <v>3716</v>
      </c>
      <c r="H100" t="s">
        <v>62</v>
      </c>
      <c r="I100" t="s">
        <v>62</v>
      </c>
      <c r="J100" t="s">
        <v>63</v>
      </c>
      <c r="K100" t="s">
        <v>64</v>
      </c>
      <c r="L100" t="s">
        <v>5319</v>
      </c>
      <c r="M100" t="s">
        <v>5320</v>
      </c>
      <c r="N100" t="s">
        <v>5321</v>
      </c>
      <c r="O100" t="s">
        <v>5322</v>
      </c>
      <c r="P100" t="s">
        <v>4256</v>
      </c>
      <c r="Q100" t="s">
        <v>5323</v>
      </c>
      <c r="R100" t="s">
        <v>5324</v>
      </c>
      <c r="S100" t="s">
        <v>5325</v>
      </c>
      <c r="T100" t="s">
        <v>5326</v>
      </c>
      <c r="U100" t="s">
        <v>5327</v>
      </c>
      <c r="V100" t="s">
        <v>5327</v>
      </c>
      <c r="W100" t="s">
        <v>5328</v>
      </c>
      <c r="X100">
        <v>88</v>
      </c>
      <c r="Y100">
        <v>7</v>
      </c>
      <c r="Z100">
        <v>7</v>
      </c>
      <c r="AA100">
        <v>1</v>
      </c>
      <c r="AB100">
        <v>13</v>
      </c>
      <c r="AC100" t="s">
        <v>224</v>
      </c>
      <c r="AD100" t="s">
        <v>3578</v>
      </c>
      <c r="AE100" t="s">
        <v>3579</v>
      </c>
      <c r="AF100" t="s">
        <v>62</v>
      </c>
      <c r="AG100" t="s">
        <v>3725</v>
      </c>
      <c r="AH100" t="s">
        <v>3726</v>
      </c>
      <c r="AI100" t="s">
        <v>147</v>
      </c>
      <c r="AJ100" t="s">
        <v>3727</v>
      </c>
      <c r="AK100" s="6">
        <v>2021</v>
      </c>
      <c r="AL100">
        <v>13</v>
      </c>
      <c r="AM100">
        <v>12</v>
      </c>
      <c r="AN100" t="s">
        <v>62</v>
      </c>
      <c r="AP100" t="s">
        <v>62</v>
      </c>
      <c r="AQ100" t="s">
        <v>62</v>
      </c>
      <c r="AT100">
        <v>6665</v>
      </c>
      <c r="AU100" t="s">
        <v>2193</v>
      </c>
      <c r="AV100" t="s">
        <v>5329</v>
      </c>
      <c r="AW100" t="s">
        <v>62</v>
      </c>
      <c r="AX100" s="5"/>
      <c r="AY100">
        <v>20</v>
      </c>
      <c r="AZ100" t="s">
        <v>3729</v>
      </c>
      <c r="BA100" t="s">
        <v>3616</v>
      </c>
      <c r="BB100" t="s">
        <v>3730</v>
      </c>
      <c r="BC100" t="s">
        <v>5330</v>
      </c>
      <c r="BD100" t="s">
        <v>3586</v>
      </c>
      <c r="BE100" s="5">
        <v>45396</v>
      </c>
      <c r="BF100" t="s">
        <v>5331</v>
      </c>
      <c r="BG100" t="s">
        <v>3588</v>
      </c>
    </row>
    <row r="101" spans="1:59" x14ac:dyDescent="0.3">
      <c r="A101" t="s">
        <v>3564</v>
      </c>
      <c r="B101" t="s">
        <v>5332</v>
      </c>
      <c r="C101" t="s">
        <v>5333</v>
      </c>
      <c r="D101" t="s">
        <v>62</v>
      </c>
      <c r="E101" t="s">
        <v>62</v>
      </c>
      <c r="F101" t="s">
        <v>5334</v>
      </c>
      <c r="G101" t="s">
        <v>3567</v>
      </c>
      <c r="H101" t="s">
        <v>62</v>
      </c>
      <c r="I101" t="s">
        <v>62</v>
      </c>
      <c r="J101" t="s">
        <v>63</v>
      </c>
      <c r="K101" t="s">
        <v>64</v>
      </c>
      <c r="L101" t="s">
        <v>5335</v>
      </c>
      <c r="M101" t="s">
        <v>5336</v>
      </c>
      <c r="N101" t="s">
        <v>5337</v>
      </c>
      <c r="O101" t="s">
        <v>5338</v>
      </c>
      <c r="P101" t="s">
        <v>5339</v>
      </c>
      <c r="Q101" t="s">
        <v>5340</v>
      </c>
      <c r="R101" t="s">
        <v>5341</v>
      </c>
      <c r="S101" t="s">
        <v>5342</v>
      </c>
      <c r="T101" t="s">
        <v>5343</v>
      </c>
      <c r="U101" t="s">
        <v>5344</v>
      </c>
      <c r="V101" t="s">
        <v>5345</v>
      </c>
      <c r="W101" t="s">
        <v>5346</v>
      </c>
      <c r="X101">
        <v>35</v>
      </c>
      <c r="Y101">
        <v>6</v>
      </c>
      <c r="Z101">
        <v>6</v>
      </c>
      <c r="AA101">
        <v>5</v>
      </c>
      <c r="AB101">
        <v>15</v>
      </c>
      <c r="AC101" t="s">
        <v>224</v>
      </c>
      <c r="AD101" t="s">
        <v>3578</v>
      </c>
      <c r="AE101" t="s">
        <v>3579</v>
      </c>
      <c r="AF101" t="s">
        <v>62</v>
      </c>
      <c r="AG101" t="s">
        <v>3580</v>
      </c>
      <c r="AH101" t="s">
        <v>3567</v>
      </c>
      <c r="AI101" t="s">
        <v>152</v>
      </c>
      <c r="AJ101" t="s">
        <v>3727</v>
      </c>
      <c r="AK101" s="6">
        <v>2020</v>
      </c>
      <c r="AL101">
        <v>13</v>
      </c>
      <c r="AM101">
        <v>12</v>
      </c>
      <c r="AN101" t="s">
        <v>62</v>
      </c>
      <c r="AP101" t="s">
        <v>62</v>
      </c>
      <c r="AQ101" t="s">
        <v>62</v>
      </c>
      <c r="AT101">
        <v>3171</v>
      </c>
      <c r="AU101" t="s">
        <v>2455</v>
      </c>
      <c r="AV101" t="s">
        <v>5347</v>
      </c>
      <c r="AW101" t="s">
        <v>62</v>
      </c>
      <c r="AX101" s="5"/>
      <c r="AY101">
        <v>20</v>
      </c>
      <c r="AZ101" t="s">
        <v>3583</v>
      </c>
      <c r="BA101" t="s">
        <v>3584</v>
      </c>
      <c r="BB101" t="s">
        <v>3583</v>
      </c>
      <c r="BC101" t="s">
        <v>5348</v>
      </c>
      <c r="BD101" t="s">
        <v>4157</v>
      </c>
      <c r="BE101" s="5">
        <v>45396</v>
      </c>
      <c r="BF101" t="s">
        <v>5349</v>
      </c>
      <c r="BG101" t="s">
        <v>3588</v>
      </c>
    </row>
    <row r="102" spans="1:59" x14ac:dyDescent="0.3">
      <c r="A102" t="s">
        <v>3564</v>
      </c>
      <c r="B102" t="s">
        <v>5350</v>
      </c>
      <c r="C102" t="s">
        <v>5351</v>
      </c>
      <c r="D102" t="s">
        <v>62</v>
      </c>
      <c r="E102" t="s">
        <v>62</v>
      </c>
      <c r="F102" t="s">
        <v>899</v>
      </c>
      <c r="G102" t="s">
        <v>5352</v>
      </c>
      <c r="H102" t="s">
        <v>62</v>
      </c>
      <c r="I102" t="s">
        <v>62</v>
      </c>
      <c r="J102" t="s">
        <v>63</v>
      </c>
      <c r="K102" t="s">
        <v>64</v>
      </c>
      <c r="L102" t="s">
        <v>907</v>
      </c>
      <c r="M102" t="s">
        <v>5353</v>
      </c>
      <c r="N102" t="s">
        <v>5354</v>
      </c>
      <c r="O102" t="s">
        <v>5355</v>
      </c>
      <c r="P102" t="s">
        <v>5356</v>
      </c>
      <c r="Q102" t="s">
        <v>5357</v>
      </c>
      <c r="R102" t="s">
        <v>5358</v>
      </c>
      <c r="S102" t="s">
        <v>5359</v>
      </c>
      <c r="T102" t="s">
        <v>5360</v>
      </c>
      <c r="U102" t="s">
        <v>5361</v>
      </c>
      <c r="V102" t="s">
        <v>5362</v>
      </c>
      <c r="W102" t="s">
        <v>5363</v>
      </c>
      <c r="X102">
        <v>64</v>
      </c>
      <c r="Y102">
        <v>1</v>
      </c>
      <c r="Z102">
        <v>1</v>
      </c>
      <c r="AA102">
        <v>0</v>
      </c>
      <c r="AB102">
        <v>1</v>
      </c>
      <c r="AC102" t="s">
        <v>5364</v>
      </c>
      <c r="AD102" t="s">
        <v>5365</v>
      </c>
      <c r="AE102" t="s">
        <v>5366</v>
      </c>
      <c r="AF102" t="s">
        <v>5367</v>
      </c>
      <c r="AG102" t="s">
        <v>5368</v>
      </c>
      <c r="AH102" t="s">
        <v>5369</v>
      </c>
      <c r="AI102" t="s">
        <v>912</v>
      </c>
      <c r="AJ102" t="s">
        <v>3745</v>
      </c>
      <c r="AK102" s="6">
        <v>2022</v>
      </c>
      <c r="AL102">
        <v>10</v>
      </c>
      <c r="AM102">
        <v>7</v>
      </c>
      <c r="AN102" t="s">
        <v>62</v>
      </c>
      <c r="AP102" t="s">
        <v>62</v>
      </c>
      <c r="AQ102" t="s">
        <v>62</v>
      </c>
      <c r="AT102">
        <v>2200164</v>
      </c>
      <c r="AU102" t="s">
        <v>902</v>
      </c>
      <c r="AV102" t="s">
        <v>5370</v>
      </c>
      <c r="AW102" t="s">
        <v>62</v>
      </c>
      <c r="AX102" s="5">
        <v>44713</v>
      </c>
      <c r="AY102">
        <v>11</v>
      </c>
      <c r="AZ102" t="s">
        <v>3583</v>
      </c>
      <c r="BA102" t="s">
        <v>3584</v>
      </c>
      <c r="BB102" t="s">
        <v>3583</v>
      </c>
      <c r="BC102" t="s">
        <v>5371</v>
      </c>
      <c r="BD102" t="s">
        <v>3644</v>
      </c>
      <c r="BE102" s="5">
        <v>45396</v>
      </c>
      <c r="BF102" t="s">
        <v>5372</v>
      </c>
      <c r="BG102" t="s">
        <v>3588</v>
      </c>
    </row>
    <row r="103" spans="1:59" x14ac:dyDescent="0.3">
      <c r="A103" t="s">
        <v>3564</v>
      </c>
      <c r="B103" t="s">
        <v>5373</v>
      </c>
      <c r="C103" t="s">
        <v>5374</v>
      </c>
      <c r="D103" t="s">
        <v>62</v>
      </c>
      <c r="E103" t="s">
        <v>62</v>
      </c>
      <c r="F103" t="s">
        <v>5375</v>
      </c>
      <c r="G103" t="s">
        <v>4286</v>
      </c>
      <c r="H103" t="s">
        <v>62</v>
      </c>
      <c r="I103" t="s">
        <v>62</v>
      </c>
      <c r="J103" t="s">
        <v>63</v>
      </c>
      <c r="K103" t="s">
        <v>64</v>
      </c>
      <c r="L103" t="s">
        <v>5376</v>
      </c>
      <c r="M103" t="s">
        <v>5377</v>
      </c>
      <c r="N103" t="s">
        <v>5378</v>
      </c>
      <c r="O103" t="s">
        <v>5379</v>
      </c>
      <c r="P103" t="s">
        <v>5380</v>
      </c>
      <c r="Q103" t="s">
        <v>5381</v>
      </c>
      <c r="R103" t="s">
        <v>5382</v>
      </c>
      <c r="S103" t="s">
        <v>5383</v>
      </c>
      <c r="T103" t="s">
        <v>5384</v>
      </c>
      <c r="U103" t="s">
        <v>5385</v>
      </c>
      <c r="V103" t="s">
        <v>5386</v>
      </c>
      <c r="W103" t="s">
        <v>5387</v>
      </c>
      <c r="X103">
        <v>36</v>
      </c>
      <c r="Y103">
        <v>6</v>
      </c>
      <c r="Z103">
        <v>6</v>
      </c>
      <c r="AA103">
        <v>11</v>
      </c>
      <c r="AB103">
        <v>66</v>
      </c>
      <c r="AC103" t="s">
        <v>4101</v>
      </c>
      <c r="AD103" t="s">
        <v>4102</v>
      </c>
      <c r="AE103" t="s">
        <v>4103</v>
      </c>
      <c r="AF103" t="s">
        <v>4296</v>
      </c>
      <c r="AG103" t="s">
        <v>4297</v>
      </c>
      <c r="AH103" t="s">
        <v>4298</v>
      </c>
      <c r="AI103" t="s">
        <v>2750</v>
      </c>
      <c r="AJ103" t="s">
        <v>5388</v>
      </c>
      <c r="AK103" s="6">
        <v>2021</v>
      </c>
      <c r="AL103">
        <v>45</v>
      </c>
      <c r="AM103">
        <v>12</v>
      </c>
      <c r="AN103" t="s">
        <v>62</v>
      </c>
      <c r="AP103" t="s">
        <v>4190</v>
      </c>
      <c r="AQ103" t="s">
        <v>62</v>
      </c>
      <c r="AR103">
        <v>17709</v>
      </c>
      <c r="AS103">
        <v>17720</v>
      </c>
      <c r="AU103" t="s">
        <v>5389</v>
      </c>
      <c r="AV103" t="s">
        <v>5390</v>
      </c>
      <c r="AW103" t="s">
        <v>62</v>
      </c>
      <c r="AX103" s="5">
        <v>44378</v>
      </c>
      <c r="AY103">
        <v>12</v>
      </c>
      <c r="AZ103" t="s">
        <v>4301</v>
      </c>
      <c r="BA103" t="s">
        <v>3584</v>
      </c>
      <c r="BB103" t="s">
        <v>4301</v>
      </c>
      <c r="BC103" t="s">
        <v>5391</v>
      </c>
      <c r="BD103" t="s">
        <v>3586</v>
      </c>
      <c r="BE103" s="5">
        <v>45396</v>
      </c>
      <c r="BF103" t="s">
        <v>5392</v>
      </c>
      <c r="BG103" t="s">
        <v>3588</v>
      </c>
    </row>
    <row r="104" spans="1:59" x14ac:dyDescent="0.3">
      <c r="A104" t="s">
        <v>3564</v>
      </c>
      <c r="B104" t="s">
        <v>5393</v>
      </c>
      <c r="C104" t="s">
        <v>5394</v>
      </c>
      <c r="D104" t="s">
        <v>62</v>
      </c>
      <c r="E104" t="s">
        <v>62</v>
      </c>
      <c r="F104" t="s">
        <v>5395</v>
      </c>
      <c r="G104" t="s">
        <v>5396</v>
      </c>
      <c r="H104" t="s">
        <v>62</v>
      </c>
      <c r="I104" t="s">
        <v>62</v>
      </c>
      <c r="J104" t="s">
        <v>63</v>
      </c>
      <c r="K104" t="s">
        <v>64</v>
      </c>
      <c r="L104" t="s">
        <v>5397</v>
      </c>
      <c r="M104" t="s">
        <v>5398</v>
      </c>
      <c r="N104" t="s">
        <v>5399</v>
      </c>
      <c r="O104" t="s">
        <v>5400</v>
      </c>
      <c r="P104" t="s">
        <v>4219</v>
      </c>
      <c r="Q104" t="s">
        <v>5401</v>
      </c>
      <c r="R104" t="s">
        <v>5402</v>
      </c>
      <c r="S104" t="s">
        <v>5403</v>
      </c>
      <c r="T104" t="s">
        <v>5404</v>
      </c>
      <c r="U104" t="s">
        <v>5405</v>
      </c>
      <c r="V104" t="s">
        <v>5406</v>
      </c>
      <c r="W104" t="s">
        <v>5407</v>
      </c>
      <c r="X104">
        <v>34</v>
      </c>
      <c r="Y104">
        <v>25</v>
      </c>
      <c r="Z104">
        <v>27</v>
      </c>
      <c r="AA104">
        <v>6</v>
      </c>
      <c r="AB104">
        <v>32</v>
      </c>
      <c r="AC104" t="s">
        <v>4012</v>
      </c>
      <c r="AD104" t="s">
        <v>4013</v>
      </c>
      <c r="AE104" t="s">
        <v>4014</v>
      </c>
      <c r="AF104" t="s">
        <v>5408</v>
      </c>
      <c r="AG104" t="s">
        <v>5409</v>
      </c>
      <c r="AH104" t="s">
        <v>5410</v>
      </c>
      <c r="AI104" t="s">
        <v>3284</v>
      </c>
      <c r="AJ104" t="s">
        <v>3727</v>
      </c>
      <c r="AK104" s="6">
        <v>2020</v>
      </c>
      <c r="AL104">
        <v>9</v>
      </c>
      <c r="AM104">
        <v>2</v>
      </c>
      <c r="AN104" t="s">
        <v>62</v>
      </c>
      <c r="AP104" t="s">
        <v>62</v>
      </c>
      <c r="AQ104" t="s">
        <v>62</v>
      </c>
      <c r="AR104">
        <v>301</v>
      </c>
      <c r="AS104">
        <v>318</v>
      </c>
      <c r="AU104" t="s">
        <v>5411</v>
      </c>
      <c r="AV104" t="s">
        <v>5412</v>
      </c>
      <c r="AW104" t="s">
        <v>62</v>
      </c>
      <c r="AX104" s="5"/>
      <c r="AY104">
        <v>18</v>
      </c>
      <c r="AZ104" t="s">
        <v>3896</v>
      </c>
      <c r="BA104" t="s">
        <v>3897</v>
      </c>
      <c r="BB104" t="s">
        <v>3896</v>
      </c>
      <c r="BC104" t="s">
        <v>5413</v>
      </c>
      <c r="BD104" t="s">
        <v>3586</v>
      </c>
      <c r="BE104" s="5">
        <v>45396</v>
      </c>
      <c r="BF104" t="s">
        <v>5414</v>
      </c>
      <c r="BG104" t="s">
        <v>3588</v>
      </c>
    </row>
    <row r="105" spans="1:59" x14ac:dyDescent="0.3">
      <c r="A105" t="s">
        <v>3564</v>
      </c>
      <c r="B105" t="s">
        <v>5415</v>
      </c>
      <c r="C105" t="s">
        <v>5416</v>
      </c>
      <c r="D105" t="s">
        <v>62</v>
      </c>
      <c r="E105" t="s">
        <v>62</v>
      </c>
      <c r="F105" t="s">
        <v>5417</v>
      </c>
      <c r="G105" t="s">
        <v>3649</v>
      </c>
      <c r="H105" t="s">
        <v>62</v>
      </c>
      <c r="I105" t="s">
        <v>62</v>
      </c>
      <c r="J105" t="s">
        <v>63</v>
      </c>
      <c r="K105" t="s">
        <v>64</v>
      </c>
      <c r="L105" t="s">
        <v>5418</v>
      </c>
      <c r="M105" t="s">
        <v>5419</v>
      </c>
      <c r="N105" t="s">
        <v>5420</v>
      </c>
      <c r="O105" t="s">
        <v>5421</v>
      </c>
      <c r="P105" t="s">
        <v>5422</v>
      </c>
      <c r="Q105" t="s">
        <v>5423</v>
      </c>
      <c r="R105" t="s">
        <v>5424</v>
      </c>
      <c r="S105" t="s">
        <v>62</v>
      </c>
      <c r="T105" t="s">
        <v>62</v>
      </c>
      <c r="U105" t="s">
        <v>62</v>
      </c>
      <c r="V105" t="s">
        <v>62</v>
      </c>
      <c r="W105" t="s">
        <v>62</v>
      </c>
      <c r="X105">
        <v>67</v>
      </c>
      <c r="Y105">
        <v>0</v>
      </c>
      <c r="Z105">
        <v>0</v>
      </c>
      <c r="AA105">
        <v>0</v>
      </c>
      <c r="AB105">
        <v>0</v>
      </c>
      <c r="AC105" t="s">
        <v>224</v>
      </c>
      <c r="AD105" t="s">
        <v>3578</v>
      </c>
      <c r="AE105" t="s">
        <v>3579</v>
      </c>
      <c r="AF105" t="s">
        <v>62</v>
      </c>
      <c r="AG105" t="s">
        <v>3659</v>
      </c>
      <c r="AH105" t="s">
        <v>3660</v>
      </c>
      <c r="AI105" t="s">
        <v>3660</v>
      </c>
      <c r="AJ105" t="s">
        <v>3612</v>
      </c>
      <c r="AK105" s="6">
        <v>2024</v>
      </c>
      <c r="AL105">
        <v>14</v>
      </c>
      <c r="AM105">
        <v>3</v>
      </c>
      <c r="AN105" t="s">
        <v>62</v>
      </c>
      <c r="AP105" t="s">
        <v>62</v>
      </c>
      <c r="AQ105" t="s">
        <v>62</v>
      </c>
      <c r="AT105">
        <v>623</v>
      </c>
      <c r="AU105" t="s">
        <v>5425</v>
      </c>
      <c r="AV105" t="s">
        <v>5426</v>
      </c>
      <c r="AW105" t="s">
        <v>62</v>
      </c>
      <c r="AX105" s="5"/>
      <c r="AY105">
        <v>19</v>
      </c>
      <c r="AZ105" t="s">
        <v>3664</v>
      </c>
      <c r="BA105" t="s">
        <v>3584</v>
      </c>
      <c r="BB105" t="s">
        <v>3665</v>
      </c>
      <c r="BC105" t="s">
        <v>5427</v>
      </c>
      <c r="BD105" t="s">
        <v>3586</v>
      </c>
      <c r="BE105" s="5">
        <v>45396</v>
      </c>
      <c r="BF105" t="s">
        <v>5428</v>
      </c>
      <c r="BG105" t="s">
        <v>3588</v>
      </c>
    </row>
    <row r="106" spans="1:59" x14ac:dyDescent="0.3">
      <c r="A106" t="s">
        <v>3564</v>
      </c>
      <c r="B106" t="s">
        <v>5429</v>
      </c>
      <c r="C106" t="s">
        <v>5430</v>
      </c>
      <c r="D106" t="s">
        <v>62</v>
      </c>
      <c r="E106" t="s">
        <v>62</v>
      </c>
      <c r="F106" t="s">
        <v>5431</v>
      </c>
      <c r="G106" t="s">
        <v>3567</v>
      </c>
      <c r="H106" t="s">
        <v>62</v>
      </c>
      <c r="I106" t="s">
        <v>62</v>
      </c>
      <c r="J106" t="s">
        <v>63</v>
      </c>
      <c r="K106" t="s">
        <v>64</v>
      </c>
      <c r="L106" t="s">
        <v>5432</v>
      </c>
      <c r="M106" t="s">
        <v>5433</v>
      </c>
      <c r="N106" t="s">
        <v>5434</v>
      </c>
      <c r="O106" t="s">
        <v>5435</v>
      </c>
      <c r="P106" t="s">
        <v>5436</v>
      </c>
      <c r="Q106" t="s">
        <v>5437</v>
      </c>
      <c r="R106" t="s">
        <v>5438</v>
      </c>
      <c r="S106" t="s">
        <v>62</v>
      </c>
      <c r="T106" t="s">
        <v>5439</v>
      </c>
      <c r="U106" t="s">
        <v>5440</v>
      </c>
      <c r="V106" t="s">
        <v>5441</v>
      </c>
      <c r="W106" t="s">
        <v>5442</v>
      </c>
      <c r="X106">
        <v>26</v>
      </c>
      <c r="Y106">
        <v>6</v>
      </c>
      <c r="Z106">
        <v>6</v>
      </c>
      <c r="AA106">
        <v>3</v>
      </c>
      <c r="AB106">
        <v>13</v>
      </c>
      <c r="AC106" t="s">
        <v>224</v>
      </c>
      <c r="AD106" t="s">
        <v>3578</v>
      </c>
      <c r="AE106" t="s">
        <v>3579</v>
      </c>
      <c r="AF106" t="s">
        <v>62</v>
      </c>
      <c r="AG106" t="s">
        <v>3580</v>
      </c>
      <c r="AH106" t="s">
        <v>3567</v>
      </c>
      <c r="AI106" t="s">
        <v>152</v>
      </c>
      <c r="AJ106" t="s">
        <v>3661</v>
      </c>
      <c r="AK106" s="6">
        <v>2021</v>
      </c>
      <c r="AL106">
        <v>14</v>
      </c>
      <c r="AM106">
        <v>4</v>
      </c>
      <c r="AN106" t="s">
        <v>62</v>
      </c>
      <c r="AP106" t="s">
        <v>62</v>
      </c>
      <c r="AQ106" t="s">
        <v>62</v>
      </c>
      <c r="AT106">
        <v>836</v>
      </c>
      <c r="AU106" t="s">
        <v>2241</v>
      </c>
      <c r="AV106" t="s">
        <v>5443</v>
      </c>
      <c r="AW106" t="s">
        <v>62</v>
      </c>
      <c r="AX106" s="5"/>
      <c r="AY106">
        <v>17</v>
      </c>
      <c r="AZ106" t="s">
        <v>3583</v>
      </c>
      <c r="BA106" t="s">
        <v>3584</v>
      </c>
      <c r="BB106" t="s">
        <v>3583</v>
      </c>
      <c r="BC106" t="s">
        <v>5444</v>
      </c>
      <c r="BD106" t="s">
        <v>3712</v>
      </c>
      <c r="BE106" s="5">
        <v>45396</v>
      </c>
      <c r="BF106" t="s">
        <v>5445</v>
      </c>
      <c r="BG106" t="s">
        <v>3588</v>
      </c>
    </row>
    <row r="107" spans="1:59" x14ac:dyDescent="0.3">
      <c r="A107" t="s">
        <v>3564</v>
      </c>
      <c r="B107" t="s">
        <v>5446</v>
      </c>
      <c r="C107" t="s">
        <v>5447</v>
      </c>
      <c r="D107" t="s">
        <v>62</v>
      </c>
      <c r="E107" t="s">
        <v>62</v>
      </c>
      <c r="F107" t="s">
        <v>5448</v>
      </c>
      <c r="G107" t="s">
        <v>5116</v>
      </c>
      <c r="H107" t="s">
        <v>62</v>
      </c>
      <c r="I107" t="s">
        <v>62</v>
      </c>
      <c r="J107" t="s">
        <v>63</v>
      </c>
      <c r="K107" t="s">
        <v>64</v>
      </c>
      <c r="L107" t="s">
        <v>5449</v>
      </c>
      <c r="M107" t="s">
        <v>5450</v>
      </c>
      <c r="N107" t="s">
        <v>5451</v>
      </c>
      <c r="O107" t="s">
        <v>5452</v>
      </c>
      <c r="P107" t="s">
        <v>5453</v>
      </c>
      <c r="Q107" t="s">
        <v>5454</v>
      </c>
      <c r="R107" t="s">
        <v>5455</v>
      </c>
      <c r="S107" t="s">
        <v>62</v>
      </c>
      <c r="T107" t="s">
        <v>62</v>
      </c>
      <c r="U107" t="s">
        <v>62</v>
      </c>
      <c r="V107" t="s">
        <v>62</v>
      </c>
      <c r="W107" t="s">
        <v>62</v>
      </c>
      <c r="X107">
        <v>41</v>
      </c>
      <c r="Y107">
        <v>4</v>
      </c>
      <c r="Z107">
        <v>4</v>
      </c>
      <c r="AA107">
        <v>2</v>
      </c>
      <c r="AB107">
        <v>18</v>
      </c>
      <c r="AC107" t="s">
        <v>5123</v>
      </c>
      <c r="AD107" t="s">
        <v>5124</v>
      </c>
      <c r="AE107" t="s">
        <v>5125</v>
      </c>
      <c r="AF107" t="s">
        <v>5126</v>
      </c>
      <c r="AG107" t="s">
        <v>5127</v>
      </c>
      <c r="AH107" t="s">
        <v>5128</v>
      </c>
      <c r="AI107" t="s">
        <v>5129</v>
      </c>
      <c r="AJ107" t="s">
        <v>5456</v>
      </c>
      <c r="AK107" s="6">
        <v>2018</v>
      </c>
      <c r="AL107">
        <v>12</v>
      </c>
      <c r="AM107">
        <v>9</v>
      </c>
      <c r="AN107" t="s">
        <v>62</v>
      </c>
      <c r="AP107" t="s">
        <v>62</v>
      </c>
      <c r="AQ107" t="s">
        <v>62</v>
      </c>
      <c r="AR107">
        <v>1074</v>
      </c>
      <c r="AS107">
        <v>1081</v>
      </c>
      <c r="AU107" t="s">
        <v>5457</v>
      </c>
      <c r="AV107" t="s">
        <v>5458</v>
      </c>
      <c r="AW107" t="s">
        <v>62</v>
      </c>
      <c r="AX107" s="5"/>
      <c r="AY107">
        <v>8</v>
      </c>
      <c r="AZ107" t="s">
        <v>5132</v>
      </c>
      <c r="BA107" t="s">
        <v>3584</v>
      </c>
      <c r="BB107" t="s">
        <v>3692</v>
      </c>
      <c r="BC107" t="s">
        <v>5459</v>
      </c>
      <c r="BD107" t="s">
        <v>3899</v>
      </c>
      <c r="BE107" s="5">
        <v>45396</v>
      </c>
      <c r="BF107" t="s">
        <v>5460</v>
      </c>
      <c r="BG107" t="s">
        <v>3588</v>
      </c>
    </row>
    <row r="108" spans="1:59" x14ac:dyDescent="0.3">
      <c r="A108" t="s">
        <v>3564</v>
      </c>
      <c r="B108" t="s">
        <v>5461</v>
      </c>
      <c r="C108" t="s">
        <v>5462</v>
      </c>
      <c r="D108" t="s">
        <v>62</v>
      </c>
      <c r="E108" t="s">
        <v>62</v>
      </c>
      <c r="F108" t="s">
        <v>2478</v>
      </c>
      <c r="G108" t="s">
        <v>3567</v>
      </c>
      <c r="H108" t="s">
        <v>62</v>
      </c>
      <c r="I108" t="s">
        <v>62</v>
      </c>
      <c r="J108" t="s">
        <v>63</v>
      </c>
      <c r="K108" t="s">
        <v>64</v>
      </c>
      <c r="L108" t="s">
        <v>5463</v>
      </c>
      <c r="M108" t="s">
        <v>5464</v>
      </c>
      <c r="N108" t="s">
        <v>5465</v>
      </c>
      <c r="O108" t="s">
        <v>5466</v>
      </c>
      <c r="P108" t="s">
        <v>5467</v>
      </c>
      <c r="Q108" t="s">
        <v>5468</v>
      </c>
      <c r="R108" t="s">
        <v>5469</v>
      </c>
      <c r="S108" t="s">
        <v>62</v>
      </c>
      <c r="T108" t="s">
        <v>5470</v>
      </c>
      <c r="U108" t="s">
        <v>62</v>
      </c>
      <c r="V108" t="s">
        <v>62</v>
      </c>
      <c r="W108" t="s">
        <v>62</v>
      </c>
      <c r="X108">
        <v>31</v>
      </c>
      <c r="Y108">
        <v>9</v>
      </c>
      <c r="Z108">
        <v>9</v>
      </c>
      <c r="AA108">
        <v>2</v>
      </c>
      <c r="AB108">
        <v>11</v>
      </c>
      <c r="AC108" t="s">
        <v>224</v>
      </c>
      <c r="AD108" t="s">
        <v>3578</v>
      </c>
      <c r="AE108" t="s">
        <v>3579</v>
      </c>
      <c r="AF108" t="s">
        <v>62</v>
      </c>
      <c r="AG108" t="s">
        <v>3580</v>
      </c>
      <c r="AH108" t="s">
        <v>3567</v>
      </c>
      <c r="AI108" t="s">
        <v>152</v>
      </c>
      <c r="AJ108" t="s">
        <v>4070</v>
      </c>
      <c r="AK108" s="6">
        <v>2020</v>
      </c>
      <c r="AL108">
        <v>13</v>
      </c>
      <c r="AM108">
        <v>15</v>
      </c>
      <c r="AN108" t="s">
        <v>62</v>
      </c>
      <c r="AP108" t="s">
        <v>62</v>
      </c>
      <c r="AQ108" t="s">
        <v>62</v>
      </c>
      <c r="AT108">
        <v>3827</v>
      </c>
      <c r="AU108" t="s">
        <v>2481</v>
      </c>
      <c r="AV108" t="s">
        <v>5471</v>
      </c>
      <c r="AW108" t="s">
        <v>62</v>
      </c>
      <c r="AX108" s="5"/>
      <c r="AY108">
        <v>23</v>
      </c>
      <c r="AZ108" t="s">
        <v>3583</v>
      </c>
      <c r="BA108" t="s">
        <v>3584</v>
      </c>
      <c r="BB108" t="s">
        <v>3583</v>
      </c>
      <c r="BC108" t="s">
        <v>5472</v>
      </c>
      <c r="BD108" t="s">
        <v>4157</v>
      </c>
      <c r="BE108" s="5">
        <v>45396</v>
      </c>
      <c r="BF108" t="s">
        <v>5473</v>
      </c>
      <c r="BG108" t="s">
        <v>3588</v>
      </c>
    </row>
    <row r="109" spans="1:59" x14ac:dyDescent="0.3">
      <c r="A109" t="s">
        <v>3564</v>
      </c>
      <c r="B109" t="s">
        <v>5474</v>
      </c>
      <c r="C109" t="s">
        <v>5475</v>
      </c>
      <c r="D109" t="s">
        <v>62</v>
      </c>
      <c r="E109" t="s">
        <v>62</v>
      </c>
      <c r="F109" t="s">
        <v>671</v>
      </c>
      <c r="G109" t="s">
        <v>3716</v>
      </c>
      <c r="H109" t="s">
        <v>62</v>
      </c>
      <c r="I109" t="s">
        <v>62</v>
      </c>
      <c r="J109" t="s">
        <v>63</v>
      </c>
      <c r="K109" t="s">
        <v>64</v>
      </c>
      <c r="L109" t="s">
        <v>5476</v>
      </c>
      <c r="M109" t="s">
        <v>5477</v>
      </c>
      <c r="N109" t="s">
        <v>5478</v>
      </c>
      <c r="O109" t="s">
        <v>5479</v>
      </c>
      <c r="P109" t="s">
        <v>5159</v>
      </c>
      <c r="Q109" t="s">
        <v>5160</v>
      </c>
      <c r="R109" t="s">
        <v>5480</v>
      </c>
      <c r="S109" t="s">
        <v>5481</v>
      </c>
      <c r="T109" t="s">
        <v>5482</v>
      </c>
      <c r="U109" t="s">
        <v>5483</v>
      </c>
      <c r="V109" t="s">
        <v>5483</v>
      </c>
      <c r="W109" t="s">
        <v>5484</v>
      </c>
      <c r="X109">
        <v>52</v>
      </c>
      <c r="Y109">
        <v>6</v>
      </c>
      <c r="Z109">
        <v>6</v>
      </c>
      <c r="AA109">
        <v>4</v>
      </c>
      <c r="AB109">
        <v>28</v>
      </c>
      <c r="AC109" t="s">
        <v>224</v>
      </c>
      <c r="AD109" t="s">
        <v>3578</v>
      </c>
      <c r="AE109" t="s">
        <v>3579</v>
      </c>
      <c r="AF109" t="s">
        <v>62</v>
      </c>
      <c r="AG109" t="s">
        <v>3725</v>
      </c>
      <c r="AH109" t="s">
        <v>3726</v>
      </c>
      <c r="AI109" t="s">
        <v>147</v>
      </c>
      <c r="AJ109" t="s">
        <v>4562</v>
      </c>
      <c r="AK109" s="6">
        <v>2022</v>
      </c>
      <c r="AL109">
        <v>14</v>
      </c>
      <c r="AM109">
        <v>7</v>
      </c>
      <c r="AN109" t="s">
        <v>62</v>
      </c>
      <c r="AP109" t="s">
        <v>62</v>
      </c>
      <c r="AQ109" t="s">
        <v>62</v>
      </c>
      <c r="AT109">
        <v>4278</v>
      </c>
      <c r="AU109" t="s">
        <v>674</v>
      </c>
      <c r="AV109" t="s">
        <v>5485</v>
      </c>
      <c r="AW109" t="s">
        <v>62</v>
      </c>
      <c r="AX109" s="5"/>
      <c r="AY109">
        <v>11</v>
      </c>
      <c r="AZ109" t="s">
        <v>3729</v>
      </c>
      <c r="BA109" t="s">
        <v>3616</v>
      </c>
      <c r="BB109" t="s">
        <v>3730</v>
      </c>
      <c r="BC109" t="s">
        <v>5486</v>
      </c>
      <c r="BD109" t="s">
        <v>3712</v>
      </c>
      <c r="BE109" s="5">
        <v>45396</v>
      </c>
      <c r="BF109" t="s">
        <v>5487</v>
      </c>
      <c r="BG109" t="s">
        <v>3588</v>
      </c>
    </row>
    <row r="110" spans="1:59" x14ac:dyDescent="0.3">
      <c r="A110" t="s">
        <v>3564</v>
      </c>
      <c r="B110" t="s">
        <v>5488</v>
      </c>
      <c r="C110" t="s">
        <v>5489</v>
      </c>
      <c r="D110" t="s">
        <v>62</v>
      </c>
      <c r="E110" t="s">
        <v>62</v>
      </c>
      <c r="F110" t="s">
        <v>48</v>
      </c>
      <c r="G110" t="s">
        <v>3649</v>
      </c>
      <c r="H110" t="s">
        <v>62</v>
      </c>
      <c r="I110" t="s">
        <v>62</v>
      </c>
      <c r="J110" t="s">
        <v>63</v>
      </c>
      <c r="K110" t="s">
        <v>64</v>
      </c>
      <c r="L110" t="s">
        <v>5490</v>
      </c>
      <c r="M110" t="s">
        <v>5491</v>
      </c>
      <c r="N110" t="s">
        <v>5492</v>
      </c>
      <c r="O110" t="s">
        <v>5493</v>
      </c>
      <c r="P110" t="s">
        <v>5494</v>
      </c>
      <c r="Q110" t="s">
        <v>5495</v>
      </c>
      <c r="R110" t="s">
        <v>5496</v>
      </c>
      <c r="S110" t="s">
        <v>62</v>
      </c>
      <c r="T110" t="s">
        <v>62</v>
      </c>
      <c r="U110" t="s">
        <v>5497</v>
      </c>
      <c r="V110" t="s">
        <v>5497</v>
      </c>
      <c r="W110" t="s">
        <v>5498</v>
      </c>
      <c r="X110">
        <v>22</v>
      </c>
      <c r="Y110">
        <v>0</v>
      </c>
      <c r="Z110">
        <v>0</v>
      </c>
      <c r="AA110">
        <v>1</v>
      </c>
      <c r="AB110">
        <v>1</v>
      </c>
      <c r="AC110" t="s">
        <v>224</v>
      </c>
      <c r="AD110" t="s">
        <v>3578</v>
      </c>
      <c r="AE110" t="s">
        <v>3579</v>
      </c>
      <c r="AF110" t="s">
        <v>62</v>
      </c>
      <c r="AG110" t="s">
        <v>3659</v>
      </c>
      <c r="AH110" t="s">
        <v>3660</v>
      </c>
      <c r="AI110" t="s">
        <v>3660</v>
      </c>
      <c r="AJ110" t="s">
        <v>3794</v>
      </c>
      <c r="AK110" s="6">
        <v>2023</v>
      </c>
      <c r="AL110">
        <v>13</v>
      </c>
      <c r="AM110">
        <v>12</v>
      </c>
      <c r="AN110" t="s">
        <v>62</v>
      </c>
      <c r="AP110" t="s">
        <v>62</v>
      </c>
      <c r="AQ110" t="s">
        <v>62</v>
      </c>
      <c r="AT110">
        <v>2915</v>
      </c>
      <c r="AU110" t="s">
        <v>52</v>
      </c>
      <c r="AV110" t="s">
        <v>5499</v>
      </c>
      <c r="AW110" t="s">
        <v>62</v>
      </c>
      <c r="AX110" s="5"/>
      <c r="AY110">
        <v>14</v>
      </c>
      <c r="AZ110" t="s">
        <v>3664</v>
      </c>
      <c r="BA110" t="s">
        <v>3584</v>
      </c>
      <c r="BB110" t="s">
        <v>3665</v>
      </c>
      <c r="BC110" t="s">
        <v>5500</v>
      </c>
      <c r="BD110" t="s">
        <v>3586</v>
      </c>
      <c r="BE110" s="5">
        <v>45396</v>
      </c>
      <c r="BF110" t="s">
        <v>5501</v>
      </c>
      <c r="BG110" t="s">
        <v>3588</v>
      </c>
    </row>
    <row r="111" spans="1:59" x14ac:dyDescent="0.3">
      <c r="A111" t="s">
        <v>3564</v>
      </c>
      <c r="B111" t="s">
        <v>5502</v>
      </c>
      <c r="C111" t="s">
        <v>5503</v>
      </c>
      <c r="D111" t="s">
        <v>62</v>
      </c>
      <c r="E111" t="s">
        <v>62</v>
      </c>
      <c r="F111" t="s">
        <v>5504</v>
      </c>
      <c r="G111" t="s">
        <v>3567</v>
      </c>
      <c r="H111" t="s">
        <v>62</v>
      </c>
      <c r="I111" t="s">
        <v>62</v>
      </c>
      <c r="J111" t="s">
        <v>63</v>
      </c>
      <c r="K111" t="s">
        <v>64</v>
      </c>
      <c r="L111" t="s">
        <v>62</v>
      </c>
      <c r="M111" t="s">
        <v>5505</v>
      </c>
      <c r="N111" t="s">
        <v>5506</v>
      </c>
      <c r="O111" t="s">
        <v>5507</v>
      </c>
      <c r="P111" t="s">
        <v>5508</v>
      </c>
      <c r="Q111" t="s">
        <v>5509</v>
      </c>
      <c r="R111" t="s">
        <v>5510</v>
      </c>
      <c r="S111" t="s">
        <v>5511</v>
      </c>
      <c r="T111" t="s">
        <v>3724</v>
      </c>
      <c r="U111" t="s">
        <v>5512</v>
      </c>
      <c r="V111" t="s">
        <v>5513</v>
      </c>
      <c r="W111" t="s">
        <v>5514</v>
      </c>
      <c r="X111">
        <v>30</v>
      </c>
      <c r="Y111">
        <v>10</v>
      </c>
      <c r="Z111">
        <v>12</v>
      </c>
      <c r="AA111">
        <v>1</v>
      </c>
      <c r="AB111">
        <v>16</v>
      </c>
      <c r="AC111" t="s">
        <v>224</v>
      </c>
      <c r="AD111" t="s">
        <v>3578</v>
      </c>
      <c r="AE111" t="s">
        <v>3579</v>
      </c>
      <c r="AF111" t="s">
        <v>62</v>
      </c>
      <c r="AG111" t="s">
        <v>3580</v>
      </c>
      <c r="AH111" t="s">
        <v>3567</v>
      </c>
      <c r="AI111" t="s">
        <v>152</v>
      </c>
      <c r="AJ111" t="s">
        <v>3727</v>
      </c>
      <c r="AK111" s="6">
        <v>2015</v>
      </c>
      <c r="AL111">
        <v>8</v>
      </c>
      <c r="AM111">
        <v>6</v>
      </c>
      <c r="AN111" t="s">
        <v>62</v>
      </c>
      <c r="AP111" t="s">
        <v>62</v>
      </c>
      <c r="AQ111" t="s">
        <v>62</v>
      </c>
      <c r="AR111">
        <v>6135</v>
      </c>
      <c r="AS111">
        <v>6152</v>
      </c>
      <c r="AU111" t="s">
        <v>5515</v>
      </c>
      <c r="AV111" t="s">
        <v>5516</v>
      </c>
      <c r="AW111" t="s">
        <v>62</v>
      </c>
      <c r="AX111" s="5"/>
      <c r="AY111">
        <v>18</v>
      </c>
      <c r="AZ111" t="s">
        <v>3583</v>
      </c>
      <c r="BA111" t="s">
        <v>3584</v>
      </c>
      <c r="BB111" t="s">
        <v>3583</v>
      </c>
      <c r="BC111" t="s">
        <v>5517</v>
      </c>
      <c r="BD111" t="s">
        <v>3763</v>
      </c>
      <c r="BE111" s="5">
        <v>45396</v>
      </c>
      <c r="BF111" t="s">
        <v>5518</v>
      </c>
      <c r="BG111" t="s">
        <v>3588</v>
      </c>
    </row>
    <row r="112" spans="1:59" x14ac:dyDescent="0.3">
      <c r="A112" t="s">
        <v>3564</v>
      </c>
      <c r="B112" t="s">
        <v>5519</v>
      </c>
      <c r="C112" t="s">
        <v>5520</v>
      </c>
      <c r="D112" t="s">
        <v>62</v>
      </c>
      <c r="E112" t="s">
        <v>62</v>
      </c>
      <c r="F112" t="s">
        <v>228</v>
      </c>
      <c r="G112" t="s">
        <v>3567</v>
      </c>
      <c r="H112" t="s">
        <v>62</v>
      </c>
      <c r="I112" t="s">
        <v>62</v>
      </c>
      <c r="J112" t="s">
        <v>63</v>
      </c>
      <c r="K112" t="s">
        <v>64</v>
      </c>
      <c r="L112" t="s">
        <v>5521</v>
      </c>
      <c r="M112" t="s">
        <v>62</v>
      </c>
      <c r="N112" t="s">
        <v>5522</v>
      </c>
      <c r="O112" t="s">
        <v>5523</v>
      </c>
      <c r="P112" t="s">
        <v>5524</v>
      </c>
      <c r="Q112" t="s">
        <v>5525</v>
      </c>
      <c r="R112" t="s">
        <v>5526</v>
      </c>
      <c r="S112" t="s">
        <v>5527</v>
      </c>
      <c r="T112" t="s">
        <v>5528</v>
      </c>
      <c r="U112" t="s">
        <v>5529</v>
      </c>
      <c r="V112" t="s">
        <v>5529</v>
      </c>
      <c r="W112" t="s">
        <v>5529</v>
      </c>
      <c r="X112">
        <v>47</v>
      </c>
      <c r="Y112">
        <v>1</v>
      </c>
      <c r="Z112">
        <v>1</v>
      </c>
      <c r="AA112">
        <v>2</v>
      </c>
      <c r="AB112">
        <v>2</v>
      </c>
      <c r="AC112" t="s">
        <v>224</v>
      </c>
      <c r="AD112" t="s">
        <v>3578</v>
      </c>
      <c r="AE112" t="s">
        <v>3579</v>
      </c>
      <c r="AF112" t="s">
        <v>62</v>
      </c>
      <c r="AG112" t="s">
        <v>3580</v>
      </c>
      <c r="AH112" t="s">
        <v>3567</v>
      </c>
      <c r="AI112" t="s">
        <v>152</v>
      </c>
      <c r="AJ112" t="s">
        <v>3959</v>
      </c>
      <c r="AK112" s="6">
        <v>2023</v>
      </c>
      <c r="AL112">
        <v>16</v>
      </c>
      <c r="AM112">
        <v>18</v>
      </c>
      <c r="AN112" t="s">
        <v>62</v>
      </c>
      <c r="AP112" t="s">
        <v>62</v>
      </c>
      <c r="AQ112" t="s">
        <v>62</v>
      </c>
      <c r="AT112">
        <v>6603</v>
      </c>
      <c r="AU112" t="s">
        <v>231</v>
      </c>
      <c r="AV112" t="s">
        <v>5530</v>
      </c>
      <c r="AW112" t="s">
        <v>62</v>
      </c>
      <c r="AX112" s="5"/>
      <c r="AY112">
        <v>23</v>
      </c>
      <c r="AZ112" t="s">
        <v>3583</v>
      </c>
      <c r="BA112" t="s">
        <v>3584</v>
      </c>
      <c r="BB112" t="s">
        <v>3583</v>
      </c>
      <c r="BC112" t="s">
        <v>5531</v>
      </c>
      <c r="BD112" t="s">
        <v>3586</v>
      </c>
      <c r="BE112" s="5">
        <v>45396</v>
      </c>
      <c r="BF112" t="s">
        <v>5532</v>
      </c>
      <c r="BG112" t="s">
        <v>3588</v>
      </c>
    </row>
    <row r="113" spans="1:59" x14ac:dyDescent="0.3">
      <c r="A113" t="s">
        <v>3564</v>
      </c>
      <c r="B113" t="s">
        <v>5533</v>
      </c>
      <c r="C113" t="s">
        <v>5534</v>
      </c>
      <c r="D113" t="s">
        <v>62</v>
      </c>
      <c r="E113" t="s">
        <v>62</v>
      </c>
      <c r="F113" t="s">
        <v>5535</v>
      </c>
      <c r="G113" t="s">
        <v>3567</v>
      </c>
      <c r="H113" t="s">
        <v>62</v>
      </c>
      <c r="I113" t="s">
        <v>62</v>
      </c>
      <c r="J113" t="s">
        <v>63</v>
      </c>
      <c r="K113" t="s">
        <v>64</v>
      </c>
      <c r="L113" t="s">
        <v>5536</v>
      </c>
      <c r="M113" t="s">
        <v>5491</v>
      </c>
      <c r="N113" t="s">
        <v>5537</v>
      </c>
      <c r="O113" t="s">
        <v>5538</v>
      </c>
      <c r="P113" t="s">
        <v>3861</v>
      </c>
      <c r="Q113" t="s">
        <v>3862</v>
      </c>
      <c r="R113" t="s">
        <v>5539</v>
      </c>
      <c r="S113" t="s">
        <v>62</v>
      </c>
      <c r="T113" t="s">
        <v>62</v>
      </c>
      <c r="U113" t="s">
        <v>5540</v>
      </c>
      <c r="V113" t="s">
        <v>5540</v>
      </c>
      <c r="W113" t="s">
        <v>5541</v>
      </c>
      <c r="X113">
        <v>38</v>
      </c>
      <c r="Y113">
        <v>3</v>
      </c>
      <c r="Z113">
        <v>5</v>
      </c>
      <c r="AA113">
        <v>2</v>
      </c>
      <c r="AB113">
        <v>19</v>
      </c>
      <c r="AC113" t="s">
        <v>224</v>
      </c>
      <c r="AD113" t="s">
        <v>3578</v>
      </c>
      <c r="AE113" t="s">
        <v>3579</v>
      </c>
      <c r="AF113" t="s">
        <v>62</v>
      </c>
      <c r="AG113" t="s">
        <v>3580</v>
      </c>
      <c r="AH113" t="s">
        <v>3567</v>
      </c>
      <c r="AI113" t="s">
        <v>152</v>
      </c>
      <c r="AJ113" t="s">
        <v>4136</v>
      </c>
      <c r="AK113" s="6">
        <v>2021</v>
      </c>
      <c r="AL113">
        <v>14</v>
      </c>
      <c r="AM113">
        <v>2</v>
      </c>
      <c r="AN113" t="s">
        <v>62</v>
      </c>
      <c r="AP113" t="s">
        <v>62</v>
      </c>
      <c r="AQ113" t="s">
        <v>62</v>
      </c>
      <c r="AT113">
        <v>455</v>
      </c>
      <c r="AU113" t="s">
        <v>1773</v>
      </c>
      <c r="AV113" t="s">
        <v>5542</v>
      </c>
      <c r="AW113" t="s">
        <v>62</v>
      </c>
      <c r="AX113" s="5"/>
      <c r="AY113">
        <v>28</v>
      </c>
      <c r="AZ113" t="s">
        <v>3583</v>
      </c>
      <c r="BA113" t="s">
        <v>3584</v>
      </c>
      <c r="BB113" t="s">
        <v>3583</v>
      </c>
      <c r="BC113" t="s">
        <v>5543</v>
      </c>
      <c r="BD113" t="s">
        <v>4157</v>
      </c>
      <c r="BE113" s="5">
        <v>45396</v>
      </c>
      <c r="BF113" t="s">
        <v>5544</v>
      </c>
      <c r="BG113" t="s">
        <v>3588</v>
      </c>
    </row>
    <row r="114" spans="1:59" x14ac:dyDescent="0.3">
      <c r="A114" t="s">
        <v>3564</v>
      </c>
      <c r="B114" t="s">
        <v>5545</v>
      </c>
      <c r="C114" t="s">
        <v>5546</v>
      </c>
      <c r="D114" t="s">
        <v>62</v>
      </c>
      <c r="E114" t="s">
        <v>62</v>
      </c>
      <c r="F114" t="s">
        <v>5547</v>
      </c>
      <c r="G114" t="s">
        <v>5548</v>
      </c>
      <c r="H114" t="s">
        <v>62</v>
      </c>
      <c r="I114" t="s">
        <v>62</v>
      </c>
      <c r="J114" t="s">
        <v>63</v>
      </c>
      <c r="K114" t="s">
        <v>64</v>
      </c>
      <c r="L114" t="s">
        <v>5549</v>
      </c>
      <c r="M114" t="s">
        <v>62</v>
      </c>
      <c r="N114" t="s">
        <v>5550</v>
      </c>
      <c r="O114" t="s">
        <v>5551</v>
      </c>
      <c r="P114" t="s">
        <v>5552</v>
      </c>
      <c r="Q114" t="s">
        <v>5553</v>
      </c>
      <c r="R114" t="s">
        <v>5554</v>
      </c>
      <c r="S114" t="s">
        <v>62</v>
      </c>
      <c r="T114" t="s">
        <v>5555</v>
      </c>
      <c r="U114" t="s">
        <v>62</v>
      </c>
      <c r="V114" t="s">
        <v>62</v>
      </c>
      <c r="W114" t="s">
        <v>62</v>
      </c>
      <c r="X114">
        <v>13</v>
      </c>
      <c r="Y114">
        <v>4</v>
      </c>
      <c r="Z114">
        <v>4</v>
      </c>
      <c r="AA114">
        <v>1</v>
      </c>
      <c r="AB114">
        <v>6</v>
      </c>
      <c r="AC114" t="s">
        <v>5556</v>
      </c>
      <c r="AD114" t="s">
        <v>5557</v>
      </c>
      <c r="AE114" t="s">
        <v>5558</v>
      </c>
      <c r="AF114" t="s">
        <v>5559</v>
      </c>
      <c r="AG114" t="s">
        <v>62</v>
      </c>
      <c r="AH114" t="s">
        <v>5560</v>
      </c>
      <c r="AI114" t="s">
        <v>5561</v>
      </c>
      <c r="AJ114" t="s">
        <v>3959</v>
      </c>
      <c r="AK114" s="6">
        <v>2020</v>
      </c>
      <c r="AL114">
        <v>27</v>
      </c>
      <c r="AM114">
        <v>3</v>
      </c>
      <c r="AN114" t="s">
        <v>62</v>
      </c>
      <c r="AP114" t="s">
        <v>62</v>
      </c>
      <c r="AQ114" t="s">
        <v>62</v>
      </c>
      <c r="AR114">
        <v>335</v>
      </c>
      <c r="AS114">
        <v>346</v>
      </c>
      <c r="AU114" t="s">
        <v>5562</v>
      </c>
      <c r="AV114" t="s">
        <v>5563</v>
      </c>
      <c r="AW114" t="s">
        <v>62</v>
      </c>
      <c r="AX114" s="5"/>
      <c r="AY114">
        <v>12</v>
      </c>
      <c r="AZ114" t="s">
        <v>5564</v>
      </c>
      <c r="BA114" t="s">
        <v>3584</v>
      </c>
      <c r="BB114" t="s">
        <v>5565</v>
      </c>
      <c r="BC114" t="s">
        <v>5566</v>
      </c>
      <c r="BD114" t="s">
        <v>3586</v>
      </c>
      <c r="BE114" s="5">
        <v>45396</v>
      </c>
      <c r="BF114" t="s">
        <v>5567</v>
      </c>
      <c r="BG114" t="s">
        <v>3588</v>
      </c>
    </row>
    <row r="115" spans="1:59" x14ac:dyDescent="0.3">
      <c r="A115" t="s">
        <v>3564</v>
      </c>
      <c r="B115" t="s">
        <v>5568</v>
      </c>
      <c r="C115" t="s">
        <v>5569</v>
      </c>
      <c r="D115" t="s">
        <v>62</v>
      </c>
      <c r="E115" t="s">
        <v>62</v>
      </c>
      <c r="F115" t="s">
        <v>3302</v>
      </c>
      <c r="G115" t="s">
        <v>3623</v>
      </c>
      <c r="H115" t="s">
        <v>62</v>
      </c>
      <c r="I115" t="s">
        <v>62</v>
      </c>
      <c r="J115" t="s">
        <v>63</v>
      </c>
      <c r="K115" t="s">
        <v>64</v>
      </c>
      <c r="L115" t="s">
        <v>5570</v>
      </c>
      <c r="M115" t="s">
        <v>5571</v>
      </c>
      <c r="N115" t="s">
        <v>5572</v>
      </c>
      <c r="O115" t="s">
        <v>5573</v>
      </c>
      <c r="P115" t="s">
        <v>5574</v>
      </c>
      <c r="Q115" t="s">
        <v>5575</v>
      </c>
      <c r="R115" t="s">
        <v>5576</v>
      </c>
      <c r="S115" t="s">
        <v>5577</v>
      </c>
      <c r="T115" t="s">
        <v>5578</v>
      </c>
      <c r="U115" t="s">
        <v>5579</v>
      </c>
      <c r="V115" t="s">
        <v>5580</v>
      </c>
      <c r="W115" t="s">
        <v>5581</v>
      </c>
      <c r="X115">
        <v>29</v>
      </c>
      <c r="Y115">
        <v>39</v>
      </c>
      <c r="Z115">
        <v>39</v>
      </c>
      <c r="AA115">
        <v>4</v>
      </c>
      <c r="AB115">
        <v>33</v>
      </c>
      <c r="AC115" t="s">
        <v>3633</v>
      </c>
      <c r="AD115" t="s">
        <v>3634</v>
      </c>
      <c r="AE115" t="s">
        <v>3635</v>
      </c>
      <c r="AF115" t="s">
        <v>3636</v>
      </c>
      <c r="AG115" t="s">
        <v>62</v>
      </c>
      <c r="AH115" t="s">
        <v>3638</v>
      </c>
      <c r="AI115" t="s">
        <v>131</v>
      </c>
      <c r="AJ115" t="s">
        <v>3794</v>
      </c>
      <c r="AK115" s="6">
        <v>2012</v>
      </c>
      <c r="AL115">
        <v>55</v>
      </c>
      <c r="AN115" t="s">
        <v>62</v>
      </c>
      <c r="AP115" t="s">
        <v>62</v>
      </c>
      <c r="AQ115" t="s">
        <v>62</v>
      </c>
      <c r="AR115">
        <v>264</v>
      </c>
      <c r="AS115">
        <v>272</v>
      </c>
      <c r="AU115" t="s">
        <v>3303</v>
      </c>
      <c r="AV115" t="s">
        <v>5582</v>
      </c>
      <c r="AW115" t="s">
        <v>62</v>
      </c>
      <c r="AX115" s="5"/>
      <c r="AY115">
        <v>9</v>
      </c>
      <c r="AZ115" t="s">
        <v>3641</v>
      </c>
      <c r="BA115" t="s">
        <v>3584</v>
      </c>
      <c r="BB115" t="s">
        <v>3642</v>
      </c>
      <c r="BC115" t="s">
        <v>5583</v>
      </c>
      <c r="BD115" t="s">
        <v>4210</v>
      </c>
      <c r="BE115" s="5">
        <v>45396</v>
      </c>
      <c r="BF115" t="s">
        <v>5584</v>
      </c>
      <c r="BG115" t="s">
        <v>3588</v>
      </c>
    </row>
    <row r="116" spans="1:59" x14ac:dyDescent="0.3">
      <c r="A116" t="s">
        <v>3564</v>
      </c>
      <c r="B116" t="s">
        <v>5585</v>
      </c>
      <c r="C116" t="s">
        <v>5586</v>
      </c>
      <c r="D116" t="s">
        <v>62</v>
      </c>
      <c r="E116" t="s">
        <v>62</v>
      </c>
      <c r="F116" t="s">
        <v>5587</v>
      </c>
      <c r="G116" t="s">
        <v>3820</v>
      </c>
      <c r="H116" t="s">
        <v>62</v>
      </c>
      <c r="I116" t="s">
        <v>62</v>
      </c>
      <c r="J116" t="s">
        <v>63</v>
      </c>
      <c r="K116" t="s">
        <v>64</v>
      </c>
      <c r="L116" t="s">
        <v>5588</v>
      </c>
      <c r="M116" t="s">
        <v>5589</v>
      </c>
      <c r="N116" t="s">
        <v>5590</v>
      </c>
      <c r="O116" t="s">
        <v>5591</v>
      </c>
      <c r="P116" t="s">
        <v>5592</v>
      </c>
      <c r="Q116" t="s">
        <v>5593</v>
      </c>
      <c r="R116" t="s">
        <v>5594</v>
      </c>
      <c r="S116" t="s">
        <v>5595</v>
      </c>
      <c r="T116" t="s">
        <v>62</v>
      </c>
      <c r="U116" t="s">
        <v>5596</v>
      </c>
      <c r="V116" t="s">
        <v>5597</v>
      </c>
      <c r="W116" t="s">
        <v>5598</v>
      </c>
      <c r="X116">
        <v>26</v>
      </c>
      <c r="Y116">
        <v>4</v>
      </c>
      <c r="Z116">
        <v>5</v>
      </c>
      <c r="AA116">
        <v>1</v>
      </c>
      <c r="AB116">
        <v>19</v>
      </c>
      <c r="AC116" t="s">
        <v>3605</v>
      </c>
      <c r="AD116" t="s">
        <v>3606</v>
      </c>
      <c r="AE116" t="s">
        <v>3607</v>
      </c>
      <c r="AF116" t="s">
        <v>3828</v>
      </c>
      <c r="AG116" t="s">
        <v>3829</v>
      </c>
      <c r="AH116" t="s">
        <v>3830</v>
      </c>
      <c r="AI116" t="s">
        <v>3831</v>
      </c>
      <c r="AJ116" t="s">
        <v>5599</v>
      </c>
      <c r="AK116" s="6">
        <v>2020</v>
      </c>
      <c r="AL116">
        <v>208</v>
      </c>
      <c r="AN116" t="s">
        <v>62</v>
      </c>
      <c r="AP116" t="s">
        <v>62</v>
      </c>
      <c r="AQ116" t="s">
        <v>62</v>
      </c>
      <c r="AR116">
        <v>738</v>
      </c>
      <c r="AS116">
        <v>746</v>
      </c>
      <c r="AU116" t="s">
        <v>5600</v>
      </c>
      <c r="AV116" t="s">
        <v>5601</v>
      </c>
      <c r="AW116" t="s">
        <v>62</v>
      </c>
      <c r="AX116" s="5"/>
      <c r="AY116">
        <v>9</v>
      </c>
      <c r="AZ116" t="s">
        <v>3583</v>
      </c>
      <c r="BA116" t="s">
        <v>3584</v>
      </c>
      <c r="BB116" t="s">
        <v>3583</v>
      </c>
      <c r="BC116" t="s">
        <v>5602</v>
      </c>
      <c r="BD116" t="s">
        <v>4247</v>
      </c>
      <c r="BE116" s="5">
        <v>45396</v>
      </c>
      <c r="BF116" t="s">
        <v>5603</v>
      </c>
      <c r="BG116" t="s">
        <v>3588</v>
      </c>
    </row>
    <row r="117" spans="1:59" x14ac:dyDescent="0.3">
      <c r="A117" t="s">
        <v>3564</v>
      </c>
      <c r="B117" t="s">
        <v>5604</v>
      </c>
      <c r="C117" t="s">
        <v>5605</v>
      </c>
      <c r="D117" t="s">
        <v>62</v>
      </c>
      <c r="E117" t="s">
        <v>62</v>
      </c>
      <c r="F117" t="s">
        <v>5606</v>
      </c>
      <c r="G117" t="s">
        <v>4516</v>
      </c>
      <c r="H117" t="s">
        <v>62</v>
      </c>
      <c r="I117" t="s">
        <v>62</v>
      </c>
      <c r="J117" t="s">
        <v>63</v>
      </c>
      <c r="K117" t="s">
        <v>64</v>
      </c>
      <c r="L117" t="s">
        <v>5607</v>
      </c>
      <c r="M117" t="s">
        <v>62</v>
      </c>
      <c r="N117" t="s">
        <v>5608</v>
      </c>
      <c r="O117" t="s">
        <v>5609</v>
      </c>
      <c r="P117" t="s">
        <v>5610</v>
      </c>
      <c r="Q117" t="s">
        <v>5611</v>
      </c>
      <c r="R117" t="s">
        <v>62</v>
      </c>
      <c r="S117" t="s">
        <v>62</v>
      </c>
      <c r="T117" t="s">
        <v>5612</v>
      </c>
      <c r="U117" t="s">
        <v>62</v>
      </c>
      <c r="V117" t="s">
        <v>62</v>
      </c>
      <c r="W117" t="s">
        <v>62</v>
      </c>
      <c r="X117">
        <v>32</v>
      </c>
      <c r="Y117">
        <v>4</v>
      </c>
      <c r="Z117">
        <v>4</v>
      </c>
      <c r="AA117">
        <v>1</v>
      </c>
      <c r="AB117">
        <v>19</v>
      </c>
      <c r="AC117" t="s">
        <v>4524</v>
      </c>
      <c r="AD117" t="s">
        <v>4525</v>
      </c>
      <c r="AE117" t="s">
        <v>4526</v>
      </c>
      <c r="AF117" t="s">
        <v>4527</v>
      </c>
      <c r="AG117" t="s">
        <v>4528</v>
      </c>
      <c r="AH117" t="s">
        <v>4529</v>
      </c>
      <c r="AI117" t="s">
        <v>4530</v>
      </c>
      <c r="AJ117" t="s">
        <v>5613</v>
      </c>
      <c r="AK117" s="6">
        <v>2015</v>
      </c>
      <c r="AL117">
        <v>10</v>
      </c>
      <c r="AM117">
        <v>2</v>
      </c>
      <c r="AN117" t="s">
        <v>62</v>
      </c>
      <c r="AP117" t="s">
        <v>62</v>
      </c>
      <c r="AQ117" t="s">
        <v>62</v>
      </c>
      <c r="AR117">
        <v>134</v>
      </c>
      <c r="AS117">
        <v>156</v>
      </c>
      <c r="AU117" t="s">
        <v>5614</v>
      </c>
      <c r="AV117" t="s">
        <v>5615</v>
      </c>
      <c r="AW117" t="s">
        <v>62</v>
      </c>
      <c r="AX117" s="5"/>
      <c r="AY117">
        <v>23</v>
      </c>
      <c r="AZ117" t="s">
        <v>3896</v>
      </c>
      <c r="BA117" t="s">
        <v>3897</v>
      </c>
      <c r="BB117" t="s">
        <v>3896</v>
      </c>
      <c r="BC117" t="s">
        <v>5616</v>
      </c>
      <c r="BD117" t="s">
        <v>3644</v>
      </c>
      <c r="BE117" s="5">
        <v>45396</v>
      </c>
      <c r="BF117" t="s">
        <v>5617</v>
      </c>
      <c r="BG117" t="s">
        <v>3588</v>
      </c>
    </row>
    <row r="118" spans="1:59" x14ac:dyDescent="0.3">
      <c r="A118" t="s">
        <v>3564</v>
      </c>
      <c r="B118" t="s">
        <v>5618</v>
      </c>
      <c r="C118" t="s">
        <v>5619</v>
      </c>
      <c r="D118" t="s">
        <v>62</v>
      </c>
      <c r="E118" t="s">
        <v>62</v>
      </c>
      <c r="F118" t="s">
        <v>5620</v>
      </c>
      <c r="G118" t="s">
        <v>3716</v>
      </c>
      <c r="H118" t="s">
        <v>62</v>
      </c>
      <c r="I118" t="s">
        <v>62</v>
      </c>
      <c r="J118" t="s">
        <v>63</v>
      </c>
      <c r="K118" t="s">
        <v>64</v>
      </c>
      <c r="L118" t="s">
        <v>5621</v>
      </c>
      <c r="M118" t="s">
        <v>5622</v>
      </c>
      <c r="N118" t="s">
        <v>5623</v>
      </c>
      <c r="O118" t="s">
        <v>5624</v>
      </c>
      <c r="P118" t="s">
        <v>5625</v>
      </c>
      <c r="Q118" t="s">
        <v>5626</v>
      </c>
      <c r="R118" t="s">
        <v>5627</v>
      </c>
      <c r="S118" t="s">
        <v>5628</v>
      </c>
      <c r="T118" t="s">
        <v>5629</v>
      </c>
      <c r="U118" t="s">
        <v>62</v>
      </c>
      <c r="V118" t="s">
        <v>62</v>
      </c>
      <c r="W118" t="s">
        <v>62</v>
      </c>
      <c r="X118">
        <v>34</v>
      </c>
      <c r="Y118">
        <v>17</v>
      </c>
      <c r="Z118">
        <v>17</v>
      </c>
      <c r="AA118">
        <v>0</v>
      </c>
      <c r="AB118">
        <v>15</v>
      </c>
      <c r="AC118" t="s">
        <v>1513</v>
      </c>
      <c r="AD118" t="s">
        <v>3578</v>
      </c>
      <c r="AE118" t="s">
        <v>3579</v>
      </c>
      <c r="AF118" t="s">
        <v>3725</v>
      </c>
      <c r="AG118" t="s">
        <v>62</v>
      </c>
      <c r="AH118" t="s">
        <v>3726</v>
      </c>
      <c r="AI118" t="s">
        <v>147</v>
      </c>
      <c r="AJ118" t="s">
        <v>4070</v>
      </c>
      <c r="AK118" s="6">
        <v>2017</v>
      </c>
      <c r="AL118">
        <v>9</v>
      </c>
      <c r="AM118">
        <v>8</v>
      </c>
      <c r="AN118" t="s">
        <v>62</v>
      </c>
      <c r="AP118" t="s">
        <v>62</v>
      </c>
      <c r="AQ118" t="s">
        <v>62</v>
      </c>
      <c r="AT118">
        <v>1414</v>
      </c>
      <c r="AU118" t="s">
        <v>3053</v>
      </c>
      <c r="AV118" t="s">
        <v>5630</v>
      </c>
      <c r="AW118" t="s">
        <v>62</v>
      </c>
      <c r="AX118" s="5"/>
      <c r="AY118">
        <v>14</v>
      </c>
      <c r="AZ118" t="s">
        <v>3729</v>
      </c>
      <c r="BA118" t="s">
        <v>3616</v>
      </c>
      <c r="BB118" t="s">
        <v>3730</v>
      </c>
      <c r="BC118" t="s">
        <v>5631</v>
      </c>
      <c r="BD118" t="s">
        <v>3763</v>
      </c>
      <c r="BE118" s="5">
        <v>45396</v>
      </c>
      <c r="BF118" t="s">
        <v>5632</v>
      </c>
      <c r="BG118" t="s">
        <v>3588</v>
      </c>
    </row>
    <row r="119" spans="1:59" x14ac:dyDescent="0.3">
      <c r="A119" t="s">
        <v>3564</v>
      </c>
      <c r="B119" t="s">
        <v>5633</v>
      </c>
      <c r="C119" t="s">
        <v>5634</v>
      </c>
      <c r="D119" t="s">
        <v>62</v>
      </c>
      <c r="E119" t="s">
        <v>62</v>
      </c>
      <c r="F119" t="s">
        <v>5635</v>
      </c>
      <c r="G119" t="s">
        <v>3567</v>
      </c>
      <c r="H119" t="s">
        <v>62</v>
      </c>
      <c r="I119" t="s">
        <v>62</v>
      </c>
      <c r="J119" t="s">
        <v>63</v>
      </c>
      <c r="K119" t="s">
        <v>64</v>
      </c>
      <c r="L119" t="s">
        <v>5636</v>
      </c>
      <c r="M119" t="s">
        <v>62</v>
      </c>
      <c r="N119" t="s">
        <v>5637</v>
      </c>
      <c r="O119" t="s">
        <v>5638</v>
      </c>
      <c r="P119" t="s">
        <v>5639</v>
      </c>
      <c r="Q119" t="s">
        <v>5640</v>
      </c>
      <c r="R119" t="s">
        <v>5641</v>
      </c>
      <c r="S119" t="s">
        <v>62</v>
      </c>
      <c r="T119" t="s">
        <v>5642</v>
      </c>
      <c r="U119" t="s">
        <v>62</v>
      </c>
      <c r="V119" t="s">
        <v>62</v>
      </c>
      <c r="W119" t="s">
        <v>62</v>
      </c>
      <c r="X119">
        <v>50</v>
      </c>
      <c r="Y119">
        <v>35</v>
      </c>
      <c r="Z119">
        <v>35</v>
      </c>
      <c r="AA119">
        <v>2</v>
      </c>
      <c r="AB119">
        <v>7</v>
      </c>
      <c r="AC119" t="s">
        <v>224</v>
      </c>
      <c r="AD119" t="s">
        <v>3578</v>
      </c>
      <c r="AE119" t="s">
        <v>3579</v>
      </c>
      <c r="AF119" t="s">
        <v>62</v>
      </c>
      <c r="AG119" t="s">
        <v>3580</v>
      </c>
      <c r="AH119" t="s">
        <v>3567</v>
      </c>
      <c r="AI119" t="s">
        <v>152</v>
      </c>
      <c r="AJ119" t="s">
        <v>3661</v>
      </c>
      <c r="AK119" s="6">
        <v>2021</v>
      </c>
      <c r="AL119">
        <v>14</v>
      </c>
      <c r="AM119">
        <v>3</v>
      </c>
      <c r="AN119" t="s">
        <v>62</v>
      </c>
      <c r="AP119" t="s">
        <v>62</v>
      </c>
      <c r="AQ119" t="s">
        <v>62</v>
      </c>
      <c r="AT119">
        <v>659</v>
      </c>
      <c r="AU119" t="s">
        <v>2675</v>
      </c>
      <c r="AV119" t="s">
        <v>5643</v>
      </c>
      <c r="AW119" t="s">
        <v>62</v>
      </c>
      <c r="AX119" s="5"/>
      <c r="AY119">
        <v>18</v>
      </c>
      <c r="AZ119" t="s">
        <v>3583</v>
      </c>
      <c r="BA119" t="s">
        <v>3584</v>
      </c>
      <c r="BB119" t="s">
        <v>3583</v>
      </c>
      <c r="BC119" t="s">
        <v>5644</v>
      </c>
      <c r="BD119" t="s">
        <v>4157</v>
      </c>
      <c r="BE119" s="5">
        <v>45396</v>
      </c>
      <c r="BF119" t="s">
        <v>5645</v>
      </c>
      <c r="BG119" t="s">
        <v>3588</v>
      </c>
    </row>
    <row r="120" spans="1:59" x14ac:dyDescent="0.3">
      <c r="A120" t="s">
        <v>3564</v>
      </c>
      <c r="B120" t="s">
        <v>5646</v>
      </c>
      <c r="C120" t="s">
        <v>5647</v>
      </c>
      <c r="D120" t="s">
        <v>62</v>
      </c>
      <c r="E120" t="s">
        <v>62</v>
      </c>
      <c r="F120" t="s">
        <v>5648</v>
      </c>
      <c r="G120" t="s">
        <v>5649</v>
      </c>
      <c r="H120" t="s">
        <v>62</v>
      </c>
      <c r="I120" t="s">
        <v>62</v>
      </c>
      <c r="J120" t="s">
        <v>63</v>
      </c>
      <c r="K120" t="s">
        <v>64</v>
      </c>
      <c r="L120" t="s">
        <v>5650</v>
      </c>
      <c r="M120" t="s">
        <v>5651</v>
      </c>
      <c r="N120" t="s">
        <v>5652</v>
      </c>
      <c r="O120" t="s">
        <v>5653</v>
      </c>
      <c r="P120" t="s">
        <v>5654</v>
      </c>
      <c r="Q120" t="s">
        <v>5655</v>
      </c>
      <c r="R120" t="s">
        <v>5656</v>
      </c>
      <c r="S120" t="s">
        <v>5657</v>
      </c>
      <c r="T120" t="s">
        <v>5658</v>
      </c>
      <c r="U120" t="s">
        <v>5659</v>
      </c>
      <c r="V120" t="s">
        <v>5660</v>
      </c>
      <c r="W120" t="s">
        <v>5661</v>
      </c>
      <c r="X120">
        <v>38</v>
      </c>
      <c r="Y120">
        <v>5</v>
      </c>
      <c r="Z120">
        <v>5</v>
      </c>
      <c r="AA120">
        <v>1</v>
      </c>
      <c r="AB120">
        <v>17</v>
      </c>
      <c r="AC120" t="s">
        <v>4899</v>
      </c>
      <c r="AD120" t="s">
        <v>3606</v>
      </c>
      <c r="AE120" t="s">
        <v>4900</v>
      </c>
      <c r="AF120" t="s">
        <v>5662</v>
      </c>
      <c r="AG120" t="s">
        <v>5663</v>
      </c>
      <c r="AH120" t="s">
        <v>5664</v>
      </c>
      <c r="AI120" t="s">
        <v>5665</v>
      </c>
      <c r="AJ120" t="s">
        <v>4552</v>
      </c>
      <c r="AK120" s="6">
        <v>2020</v>
      </c>
      <c r="AL120">
        <v>266</v>
      </c>
      <c r="AN120" t="s">
        <v>62</v>
      </c>
      <c r="AP120" t="s">
        <v>62</v>
      </c>
      <c r="AQ120" t="s">
        <v>62</v>
      </c>
      <c r="AT120">
        <v>121946</v>
      </c>
      <c r="AU120" t="s">
        <v>2267</v>
      </c>
      <c r="AV120" t="s">
        <v>5666</v>
      </c>
      <c r="AW120" t="s">
        <v>62</v>
      </c>
      <c r="AX120" s="5"/>
      <c r="AY120">
        <v>14</v>
      </c>
      <c r="AZ120" t="s">
        <v>5667</v>
      </c>
      <c r="BA120" t="s">
        <v>3584</v>
      </c>
      <c r="BB120" t="s">
        <v>5668</v>
      </c>
      <c r="BC120" t="s">
        <v>5669</v>
      </c>
      <c r="BD120" t="s">
        <v>4210</v>
      </c>
      <c r="BE120" s="5">
        <v>45396</v>
      </c>
      <c r="BF120" t="s">
        <v>5670</v>
      </c>
      <c r="BG120" t="s">
        <v>3588</v>
      </c>
    </row>
    <row r="121" spans="1:59" x14ac:dyDescent="0.3">
      <c r="A121" t="s">
        <v>3564</v>
      </c>
      <c r="B121" t="s">
        <v>5671</v>
      </c>
      <c r="C121" t="s">
        <v>5672</v>
      </c>
      <c r="D121" t="s">
        <v>62</v>
      </c>
      <c r="E121" t="s">
        <v>62</v>
      </c>
      <c r="F121" t="s">
        <v>1707</v>
      </c>
      <c r="G121" t="s">
        <v>3623</v>
      </c>
      <c r="H121" t="s">
        <v>62</v>
      </c>
      <c r="I121" t="s">
        <v>62</v>
      </c>
      <c r="J121" t="s">
        <v>63</v>
      </c>
      <c r="K121" t="s">
        <v>64</v>
      </c>
      <c r="L121" t="s">
        <v>5673</v>
      </c>
      <c r="M121" t="s">
        <v>5674</v>
      </c>
      <c r="N121" t="s">
        <v>5675</v>
      </c>
      <c r="O121" t="s">
        <v>5676</v>
      </c>
      <c r="P121" t="s">
        <v>4396</v>
      </c>
      <c r="Q121" t="s">
        <v>5677</v>
      </c>
      <c r="R121" t="s">
        <v>5678</v>
      </c>
      <c r="S121" t="s">
        <v>62</v>
      </c>
      <c r="T121" t="s">
        <v>62</v>
      </c>
      <c r="U121" t="s">
        <v>5679</v>
      </c>
      <c r="V121" t="s">
        <v>5680</v>
      </c>
      <c r="W121" t="s">
        <v>5681</v>
      </c>
      <c r="X121">
        <v>43</v>
      </c>
      <c r="Y121">
        <v>12</v>
      </c>
      <c r="Z121">
        <v>12</v>
      </c>
      <c r="AA121">
        <v>7</v>
      </c>
      <c r="AB121">
        <v>28</v>
      </c>
      <c r="AC121" t="s">
        <v>3633</v>
      </c>
      <c r="AD121" t="s">
        <v>3634</v>
      </c>
      <c r="AE121" t="s">
        <v>3635</v>
      </c>
      <c r="AF121" t="s">
        <v>3636</v>
      </c>
      <c r="AG121" t="s">
        <v>3637</v>
      </c>
      <c r="AH121" t="s">
        <v>3638</v>
      </c>
      <c r="AI121" t="s">
        <v>131</v>
      </c>
      <c r="AJ121" t="s">
        <v>5682</v>
      </c>
      <c r="AK121" s="6">
        <v>2021</v>
      </c>
      <c r="AL121">
        <v>236</v>
      </c>
      <c r="AN121" t="s">
        <v>62</v>
      </c>
      <c r="AP121" t="s">
        <v>62</v>
      </c>
      <c r="AQ121" t="s">
        <v>62</v>
      </c>
      <c r="AT121">
        <v>110751</v>
      </c>
      <c r="AU121" t="s">
        <v>1709</v>
      </c>
      <c r="AV121" t="s">
        <v>5683</v>
      </c>
      <c r="AW121" t="s">
        <v>62</v>
      </c>
      <c r="AX121" s="5">
        <v>44228</v>
      </c>
      <c r="AY121">
        <v>13</v>
      </c>
      <c r="AZ121" t="s">
        <v>3641</v>
      </c>
      <c r="BA121" t="s">
        <v>3584</v>
      </c>
      <c r="BB121" t="s">
        <v>3642</v>
      </c>
      <c r="BC121" t="s">
        <v>5684</v>
      </c>
      <c r="BD121" t="s">
        <v>4387</v>
      </c>
      <c r="BE121" s="5">
        <v>45396</v>
      </c>
      <c r="BF121" t="s">
        <v>5685</v>
      </c>
      <c r="BG121" t="s">
        <v>3588</v>
      </c>
    </row>
    <row r="122" spans="1:59" x14ac:dyDescent="0.3">
      <c r="A122" t="s">
        <v>3564</v>
      </c>
      <c r="B122" t="s">
        <v>5686</v>
      </c>
      <c r="C122" t="s">
        <v>5687</v>
      </c>
      <c r="D122" t="s">
        <v>62</v>
      </c>
      <c r="E122" t="s">
        <v>62</v>
      </c>
      <c r="F122" t="s">
        <v>3162</v>
      </c>
      <c r="G122" t="s">
        <v>3856</v>
      </c>
      <c r="H122" t="s">
        <v>62</v>
      </c>
      <c r="I122" t="s">
        <v>62</v>
      </c>
      <c r="J122" t="s">
        <v>63</v>
      </c>
      <c r="K122" t="s">
        <v>64</v>
      </c>
      <c r="L122" t="s">
        <v>5688</v>
      </c>
      <c r="M122" t="s">
        <v>5689</v>
      </c>
      <c r="N122" t="s">
        <v>5690</v>
      </c>
      <c r="O122" t="s">
        <v>5691</v>
      </c>
      <c r="P122" t="s">
        <v>5692</v>
      </c>
      <c r="Q122" t="s">
        <v>5693</v>
      </c>
      <c r="R122" t="s">
        <v>5694</v>
      </c>
      <c r="S122" t="s">
        <v>5695</v>
      </c>
      <c r="T122" t="s">
        <v>5696</v>
      </c>
      <c r="U122" t="s">
        <v>62</v>
      </c>
      <c r="V122" t="s">
        <v>62</v>
      </c>
      <c r="W122" t="s">
        <v>62</v>
      </c>
      <c r="X122">
        <v>23</v>
      </c>
      <c r="Y122">
        <v>45</v>
      </c>
      <c r="Z122">
        <v>46</v>
      </c>
      <c r="AA122">
        <v>2</v>
      </c>
      <c r="AB122">
        <v>30</v>
      </c>
      <c r="AC122" t="s">
        <v>3605</v>
      </c>
      <c r="AD122" t="s">
        <v>3606</v>
      </c>
      <c r="AE122" t="s">
        <v>3607</v>
      </c>
      <c r="AF122" t="s">
        <v>3866</v>
      </c>
      <c r="AG122" t="s">
        <v>62</v>
      </c>
      <c r="AH122" t="s">
        <v>3868</v>
      </c>
      <c r="AI122" t="s">
        <v>357</v>
      </c>
      <c r="AJ122" t="s">
        <v>3612</v>
      </c>
      <c r="AK122" s="6">
        <v>2015</v>
      </c>
      <c r="AL122">
        <v>75</v>
      </c>
      <c r="AN122" t="s">
        <v>62</v>
      </c>
      <c r="AP122" t="s">
        <v>62</v>
      </c>
      <c r="AQ122" t="s">
        <v>62</v>
      </c>
      <c r="AR122">
        <v>534</v>
      </c>
      <c r="AS122">
        <v>540</v>
      </c>
      <c r="AU122" t="s">
        <v>3163</v>
      </c>
      <c r="AV122" t="s">
        <v>5697</v>
      </c>
      <c r="AW122" t="s">
        <v>62</v>
      </c>
      <c r="AX122" s="5"/>
      <c r="AY122">
        <v>7</v>
      </c>
      <c r="AZ122" t="s">
        <v>3615</v>
      </c>
      <c r="BA122" t="s">
        <v>3584</v>
      </c>
      <c r="BB122" t="s">
        <v>3617</v>
      </c>
      <c r="BC122" t="s">
        <v>5698</v>
      </c>
      <c r="BD122" t="s">
        <v>4247</v>
      </c>
      <c r="BE122" s="5">
        <v>45396</v>
      </c>
      <c r="BF122" t="s">
        <v>5699</v>
      </c>
      <c r="BG122" t="s">
        <v>3588</v>
      </c>
    </row>
    <row r="123" spans="1:59" x14ac:dyDescent="0.3">
      <c r="A123" t="s">
        <v>3564</v>
      </c>
      <c r="B123" t="s">
        <v>5700</v>
      </c>
      <c r="C123" t="s">
        <v>5701</v>
      </c>
      <c r="D123" t="s">
        <v>62</v>
      </c>
      <c r="E123" t="s">
        <v>62</v>
      </c>
      <c r="F123" t="s">
        <v>5702</v>
      </c>
      <c r="G123" t="s">
        <v>3820</v>
      </c>
      <c r="H123" t="s">
        <v>62</v>
      </c>
      <c r="I123" t="s">
        <v>62</v>
      </c>
      <c r="J123" t="s">
        <v>63</v>
      </c>
      <c r="K123" t="s">
        <v>64</v>
      </c>
      <c r="L123" t="s">
        <v>5703</v>
      </c>
      <c r="M123" t="s">
        <v>5704</v>
      </c>
      <c r="N123" t="s">
        <v>5705</v>
      </c>
      <c r="O123" t="s">
        <v>5706</v>
      </c>
      <c r="P123" t="s">
        <v>5436</v>
      </c>
      <c r="Q123" t="s">
        <v>5707</v>
      </c>
      <c r="R123" t="s">
        <v>4096</v>
      </c>
      <c r="S123" t="s">
        <v>62</v>
      </c>
      <c r="T123" t="s">
        <v>5708</v>
      </c>
      <c r="U123" t="s">
        <v>5436</v>
      </c>
      <c r="V123" t="s">
        <v>5436</v>
      </c>
      <c r="W123" t="s">
        <v>5709</v>
      </c>
      <c r="X123">
        <v>41</v>
      </c>
      <c r="Y123">
        <v>2</v>
      </c>
      <c r="Z123">
        <v>2</v>
      </c>
      <c r="AA123">
        <v>8</v>
      </c>
      <c r="AB123">
        <v>9</v>
      </c>
      <c r="AC123" t="s">
        <v>3605</v>
      </c>
      <c r="AD123" t="s">
        <v>3606</v>
      </c>
      <c r="AE123" t="s">
        <v>3607</v>
      </c>
      <c r="AF123" t="s">
        <v>3828</v>
      </c>
      <c r="AG123" t="s">
        <v>3829</v>
      </c>
      <c r="AH123" t="s">
        <v>3830</v>
      </c>
      <c r="AI123" t="s">
        <v>3831</v>
      </c>
      <c r="AJ123" t="s">
        <v>5599</v>
      </c>
      <c r="AK123" s="6">
        <v>2023</v>
      </c>
      <c r="AL123">
        <v>262</v>
      </c>
      <c r="AN123" t="s">
        <v>62</v>
      </c>
      <c r="AP123" t="s">
        <v>62</v>
      </c>
      <c r="AQ123" t="s">
        <v>62</v>
      </c>
      <c r="AT123">
        <v>111834</v>
      </c>
      <c r="AU123" t="s">
        <v>5710</v>
      </c>
      <c r="AV123" t="s">
        <v>5711</v>
      </c>
      <c r="AW123" t="s">
        <v>62</v>
      </c>
      <c r="AX123" s="5">
        <v>45108</v>
      </c>
      <c r="AY123">
        <v>16</v>
      </c>
      <c r="AZ123" t="s">
        <v>3583</v>
      </c>
      <c r="BA123" t="s">
        <v>3584</v>
      </c>
      <c r="BB123" t="s">
        <v>3583</v>
      </c>
      <c r="BC123" t="s">
        <v>5712</v>
      </c>
      <c r="BD123" t="s">
        <v>3899</v>
      </c>
      <c r="BE123" s="5">
        <v>45396</v>
      </c>
      <c r="BF123" t="s">
        <v>5713</v>
      </c>
      <c r="BG123" t="s">
        <v>3588</v>
      </c>
    </row>
    <row r="124" spans="1:59" x14ac:dyDescent="0.3">
      <c r="A124" t="s">
        <v>3564</v>
      </c>
      <c r="B124" t="s">
        <v>5714</v>
      </c>
      <c r="C124" t="s">
        <v>5715</v>
      </c>
      <c r="D124" t="s">
        <v>62</v>
      </c>
      <c r="E124" t="s">
        <v>62</v>
      </c>
      <c r="F124" t="s">
        <v>5716</v>
      </c>
      <c r="G124" t="s">
        <v>3716</v>
      </c>
      <c r="H124" t="s">
        <v>62</v>
      </c>
      <c r="I124" t="s">
        <v>62</v>
      </c>
      <c r="J124" t="s">
        <v>63</v>
      </c>
      <c r="K124" t="s">
        <v>64</v>
      </c>
      <c r="L124" t="s">
        <v>5717</v>
      </c>
      <c r="M124" t="s">
        <v>5718</v>
      </c>
      <c r="N124" t="s">
        <v>5719</v>
      </c>
      <c r="O124" t="s">
        <v>5720</v>
      </c>
      <c r="P124" t="s">
        <v>5721</v>
      </c>
      <c r="Q124" t="s">
        <v>5722</v>
      </c>
      <c r="R124" t="s">
        <v>5723</v>
      </c>
      <c r="S124" t="s">
        <v>62</v>
      </c>
      <c r="T124" t="s">
        <v>5724</v>
      </c>
      <c r="U124" t="s">
        <v>5725</v>
      </c>
      <c r="V124" t="s">
        <v>5726</v>
      </c>
      <c r="W124" t="s">
        <v>5727</v>
      </c>
      <c r="X124">
        <v>24</v>
      </c>
      <c r="Y124">
        <v>10</v>
      </c>
      <c r="Z124">
        <v>10</v>
      </c>
      <c r="AA124">
        <v>3</v>
      </c>
      <c r="AB124">
        <v>13</v>
      </c>
      <c r="AC124" t="s">
        <v>224</v>
      </c>
      <c r="AD124" t="s">
        <v>3578</v>
      </c>
      <c r="AE124" t="s">
        <v>3579</v>
      </c>
      <c r="AF124" t="s">
        <v>62</v>
      </c>
      <c r="AG124" t="s">
        <v>3725</v>
      </c>
      <c r="AH124" t="s">
        <v>3726</v>
      </c>
      <c r="AI124" t="s">
        <v>147</v>
      </c>
      <c r="AJ124" t="s">
        <v>3581</v>
      </c>
      <c r="AK124" s="6">
        <v>2020</v>
      </c>
      <c r="AL124">
        <v>12</v>
      </c>
      <c r="AM124">
        <v>21</v>
      </c>
      <c r="AN124" t="s">
        <v>62</v>
      </c>
      <c r="AP124" t="s">
        <v>62</v>
      </c>
      <c r="AQ124" t="s">
        <v>62</v>
      </c>
      <c r="AT124">
        <v>8961</v>
      </c>
      <c r="AU124" t="s">
        <v>2127</v>
      </c>
      <c r="AV124" t="s">
        <v>5728</v>
      </c>
      <c r="AW124" t="s">
        <v>62</v>
      </c>
      <c r="AX124" s="5"/>
      <c r="AY124">
        <v>13</v>
      </c>
      <c r="AZ124" t="s">
        <v>3729</v>
      </c>
      <c r="BA124" t="s">
        <v>3616</v>
      </c>
      <c r="BB124" t="s">
        <v>3730</v>
      </c>
      <c r="BC124" t="s">
        <v>5729</v>
      </c>
      <c r="BD124" t="s">
        <v>3712</v>
      </c>
      <c r="BE124" s="5">
        <v>45396</v>
      </c>
      <c r="BF124" t="s">
        <v>5730</v>
      </c>
      <c r="BG124" t="s">
        <v>3588</v>
      </c>
    </row>
    <row r="125" spans="1:59" x14ac:dyDescent="0.3">
      <c r="A125" t="s">
        <v>3564</v>
      </c>
      <c r="B125" t="s">
        <v>5731</v>
      </c>
      <c r="C125" t="s">
        <v>5732</v>
      </c>
      <c r="D125" t="s">
        <v>62</v>
      </c>
      <c r="E125" t="s">
        <v>62</v>
      </c>
      <c r="F125" t="s">
        <v>1312</v>
      </c>
      <c r="G125" t="s">
        <v>4000</v>
      </c>
      <c r="H125" t="s">
        <v>62</v>
      </c>
      <c r="I125" t="s">
        <v>62</v>
      </c>
      <c r="J125" t="s">
        <v>63</v>
      </c>
      <c r="K125" t="s">
        <v>64</v>
      </c>
      <c r="L125" t="s">
        <v>5733</v>
      </c>
      <c r="M125" t="s">
        <v>62</v>
      </c>
      <c r="N125" t="s">
        <v>5734</v>
      </c>
      <c r="O125" t="s">
        <v>5735</v>
      </c>
      <c r="P125" t="s">
        <v>5736</v>
      </c>
      <c r="Q125" t="s">
        <v>5707</v>
      </c>
      <c r="R125" t="s">
        <v>4096</v>
      </c>
      <c r="S125" t="s">
        <v>62</v>
      </c>
      <c r="T125" t="s">
        <v>5737</v>
      </c>
      <c r="U125" t="s">
        <v>5738</v>
      </c>
      <c r="V125" t="s">
        <v>5441</v>
      </c>
      <c r="W125" t="s">
        <v>5739</v>
      </c>
      <c r="X125">
        <v>35</v>
      </c>
      <c r="Y125">
        <v>5</v>
      </c>
      <c r="Z125">
        <v>5</v>
      </c>
      <c r="AA125">
        <v>3</v>
      </c>
      <c r="AB125">
        <v>14</v>
      </c>
      <c r="AC125" t="s">
        <v>4012</v>
      </c>
      <c r="AD125" t="s">
        <v>4013</v>
      </c>
      <c r="AE125" t="s">
        <v>4014</v>
      </c>
      <c r="AF125" t="s">
        <v>4015</v>
      </c>
      <c r="AG125" t="s">
        <v>62</v>
      </c>
      <c r="AH125" t="s">
        <v>4016</v>
      </c>
      <c r="AI125" t="s">
        <v>114</v>
      </c>
      <c r="AJ125" t="s">
        <v>3581</v>
      </c>
      <c r="AK125" s="6">
        <v>2022</v>
      </c>
      <c r="AL125">
        <v>8</v>
      </c>
      <c r="AN125" t="s">
        <v>62</v>
      </c>
      <c r="AP125" t="s">
        <v>62</v>
      </c>
      <c r="AQ125" t="s">
        <v>62</v>
      </c>
      <c r="AR125">
        <v>5580</v>
      </c>
      <c r="AS125">
        <v>5590</v>
      </c>
      <c r="AU125" t="s">
        <v>1313</v>
      </c>
      <c r="AV125" t="s">
        <v>5740</v>
      </c>
      <c r="AW125" t="s">
        <v>62</v>
      </c>
      <c r="AX125" s="5">
        <v>44652</v>
      </c>
      <c r="AY125">
        <v>11</v>
      </c>
      <c r="AZ125" t="s">
        <v>3583</v>
      </c>
      <c r="BA125" t="s">
        <v>3584</v>
      </c>
      <c r="BB125" t="s">
        <v>3583</v>
      </c>
      <c r="BC125" t="s">
        <v>5741</v>
      </c>
      <c r="BD125" t="s">
        <v>3586</v>
      </c>
      <c r="BE125" s="5">
        <v>45396</v>
      </c>
      <c r="BF125" t="s">
        <v>5742</v>
      </c>
      <c r="BG125" t="s">
        <v>3588</v>
      </c>
    </row>
    <row r="126" spans="1:59" x14ac:dyDescent="0.3">
      <c r="A126" t="s">
        <v>3564</v>
      </c>
      <c r="B126" t="s">
        <v>3817</v>
      </c>
      <c r="C126" t="s">
        <v>5743</v>
      </c>
      <c r="D126" t="s">
        <v>62</v>
      </c>
      <c r="E126" t="s">
        <v>62</v>
      </c>
      <c r="F126" t="s">
        <v>1489</v>
      </c>
      <c r="G126" t="s">
        <v>4537</v>
      </c>
      <c r="H126" t="s">
        <v>62</v>
      </c>
      <c r="I126" t="s">
        <v>62</v>
      </c>
      <c r="J126" t="s">
        <v>63</v>
      </c>
      <c r="K126" t="s">
        <v>64</v>
      </c>
      <c r="L126" t="s">
        <v>5744</v>
      </c>
      <c r="M126" t="s">
        <v>5745</v>
      </c>
      <c r="N126" t="s">
        <v>5746</v>
      </c>
      <c r="O126" t="s">
        <v>5747</v>
      </c>
      <c r="P126" t="s">
        <v>3824</v>
      </c>
      <c r="Q126" t="s">
        <v>5748</v>
      </c>
      <c r="R126" t="s">
        <v>3826</v>
      </c>
      <c r="S126" t="s">
        <v>62</v>
      </c>
      <c r="T126" t="s">
        <v>5749</v>
      </c>
      <c r="U126" t="s">
        <v>5750</v>
      </c>
      <c r="V126" t="s">
        <v>4315</v>
      </c>
      <c r="W126" t="s">
        <v>5751</v>
      </c>
      <c r="X126">
        <v>23</v>
      </c>
      <c r="Y126">
        <v>3</v>
      </c>
      <c r="Z126">
        <v>3</v>
      </c>
      <c r="AA126">
        <v>1</v>
      </c>
      <c r="AB126">
        <v>7</v>
      </c>
      <c r="AC126" t="s">
        <v>3605</v>
      </c>
      <c r="AD126" t="s">
        <v>3606</v>
      </c>
      <c r="AE126" t="s">
        <v>3607</v>
      </c>
      <c r="AF126" t="s">
        <v>4549</v>
      </c>
      <c r="AG126" t="s">
        <v>4550</v>
      </c>
      <c r="AH126" t="s">
        <v>4551</v>
      </c>
      <c r="AI126" t="s">
        <v>1308</v>
      </c>
      <c r="AJ126" t="s">
        <v>5752</v>
      </c>
      <c r="AK126" s="6">
        <v>2021</v>
      </c>
      <c r="AL126">
        <v>199</v>
      </c>
      <c r="AN126" t="s">
        <v>62</v>
      </c>
      <c r="AP126" t="s">
        <v>62</v>
      </c>
      <c r="AQ126" t="s">
        <v>62</v>
      </c>
      <c r="AT126">
        <v>107917</v>
      </c>
      <c r="AU126" t="s">
        <v>1491</v>
      </c>
      <c r="AV126" t="s">
        <v>5753</v>
      </c>
      <c r="AW126" t="s">
        <v>62</v>
      </c>
      <c r="AX126" s="5">
        <v>44317</v>
      </c>
      <c r="AY126">
        <v>12</v>
      </c>
      <c r="AZ126" t="s">
        <v>4554</v>
      </c>
      <c r="BA126" t="s">
        <v>3584</v>
      </c>
      <c r="BB126" t="s">
        <v>3665</v>
      </c>
      <c r="BC126" t="s">
        <v>5754</v>
      </c>
      <c r="BD126" t="s">
        <v>3644</v>
      </c>
      <c r="BE126" s="5">
        <v>45396</v>
      </c>
      <c r="BF126" t="s">
        <v>5755</v>
      </c>
      <c r="BG126" t="s">
        <v>3588</v>
      </c>
    </row>
    <row r="127" spans="1:59" x14ac:dyDescent="0.3">
      <c r="A127" t="s">
        <v>3564</v>
      </c>
      <c r="B127" t="s">
        <v>5756</v>
      </c>
      <c r="C127" t="s">
        <v>5757</v>
      </c>
      <c r="D127" t="s">
        <v>62</v>
      </c>
      <c r="E127" t="s">
        <v>62</v>
      </c>
      <c r="F127" t="s">
        <v>102</v>
      </c>
      <c r="G127" t="s">
        <v>4000</v>
      </c>
      <c r="H127" t="s">
        <v>62</v>
      </c>
      <c r="I127" t="s">
        <v>62</v>
      </c>
      <c r="J127" t="s">
        <v>63</v>
      </c>
      <c r="K127" t="s">
        <v>64</v>
      </c>
      <c r="L127" t="s">
        <v>5758</v>
      </c>
      <c r="M127" t="s">
        <v>5759</v>
      </c>
      <c r="N127" t="s">
        <v>5760</v>
      </c>
      <c r="O127" t="s">
        <v>5761</v>
      </c>
      <c r="P127" t="s">
        <v>5762</v>
      </c>
      <c r="Q127" t="s">
        <v>5763</v>
      </c>
      <c r="R127" t="s">
        <v>5058</v>
      </c>
      <c r="S127" t="s">
        <v>5764</v>
      </c>
      <c r="T127" t="s">
        <v>5765</v>
      </c>
      <c r="U127" t="s">
        <v>62</v>
      </c>
      <c r="V127" t="s">
        <v>62</v>
      </c>
      <c r="W127" t="s">
        <v>62</v>
      </c>
      <c r="X127">
        <v>27</v>
      </c>
      <c r="Y127">
        <v>2</v>
      </c>
      <c r="Z127">
        <v>2</v>
      </c>
      <c r="AA127">
        <v>2</v>
      </c>
      <c r="AB127">
        <v>4</v>
      </c>
      <c r="AC127" t="s">
        <v>4012</v>
      </c>
      <c r="AD127" t="s">
        <v>4013</v>
      </c>
      <c r="AE127" t="s">
        <v>4014</v>
      </c>
      <c r="AF127" t="s">
        <v>4015</v>
      </c>
      <c r="AG127" t="s">
        <v>62</v>
      </c>
      <c r="AH127" t="s">
        <v>4016</v>
      </c>
      <c r="AI127" t="s">
        <v>114</v>
      </c>
      <c r="AJ127" t="s">
        <v>3959</v>
      </c>
      <c r="AK127" s="6">
        <v>2023</v>
      </c>
      <c r="AL127">
        <v>9</v>
      </c>
      <c r="AN127" t="s">
        <v>62</v>
      </c>
      <c r="AO127">
        <v>9</v>
      </c>
      <c r="AP127" t="s">
        <v>62</v>
      </c>
      <c r="AQ127" t="s">
        <v>62</v>
      </c>
      <c r="AR127">
        <v>194</v>
      </c>
      <c r="AS127">
        <v>204</v>
      </c>
      <c r="AU127" t="s">
        <v>104</v>
      </c>
      <c r="AV127" t="s">
        <v>5766</v>
      </c>
      <c r="AW127" t="s">
        <v>62</v>
      </c>
      <c r="AX127" s="5">
        <v>45078</v>
      </c>
      <c r="AY127">
        <v>11</v>
      </c>
      <c r="AZ127" t="s">
        <v>3583</v>
      </c>
      <c r="BA127" t="s">
        <v>3584</v>
      </c>
      <c r="BB127" t="s">
        <v>3583</v>
      </c>
      <c r="BC127" t="s">
        <v>5767</v>
      </c>
      <c r="BD127" t="s">
        <v>3586</v>
      </c>
      <c r="BE127" s="5">
        <v>45396</v>
      </c>
      <c r="BF127" t="s">
        <v>5768</v>
      </c>
      <c r="BG127" t="s">
        <v>3588</v>
      </c>
    </row>
    <row r="128" spans="1:59" x14ac:dyDescent="0.3">
      <c r="A128" t="s">
        <v>3564</v>
      </c>
      <c r="B128" t="s">
        <v>5769</v>
      </c>
      <c r="C128" t="s">
        <v>5770</v>
      </c>
      <c r="D128" t="s">
        <v>62</v>
      </c>
      <c r="E128" t="s">
        <v>62</v>
      </c>
      <c r="F128" t="s">
        <v>5771</v>
      </c>
      <c r="G128" t="s">
        <v>5772</v>
      </c>
      <c r="H128" t="s">
        <v>62</v>
      </c>
      <c r="I128" t="s">
        <v>62</v>
      </c>
      <c r="J128" t="s">
        <v>63</v>
      </c>
      <c r="K128" t="s">
        <v>64</v>
      </c>
      <c r="L128" t="s">
        <v>5773</v>
      </c>
      <c r="M128" t="s">
        <v>5774</v>
      </c>
      <c r="N128" t="s">
        <v>5775</v>
      </c>
      <c r="O128" t="s">
        <v>5776</v>
      </c>
      <c r="P128" t="s">
        <v>5777</v>
      </c>
      <c r="Q128" t="s">
        <v>5778</v>
      </c>
      <c r="R128" t="s">
        <v>5779</v>
      </c>
      <c r="S128" t="s">
        <v>5780</v>
      </c>
      <c r="T128" t="s">
        <v>5781</v>
      </c>
      <c r="U128" t="s">
        <v>5782</v>
      </c>
      <c r="V128" t="s">
        <v>5783</v>
      </c>
      <c r="W128" t="s">
        <v>5784</v>
      </c>
      <c r="X128">
        <v>44</v>
      </c>
      <c r="Y128">
        <v>12</v>
      </c>
      <c r="Z128">
        <v>12</v>
      </c>
      <c r="AA128">
        <v>2</v>
      </c>
      <c r="AB128">
        <v>5</v>
      </c>
      <c r="AC128" t="s">
        <v>5785</v>
      </c>
      <c r="AD128" t="s">
        <v>3889</v>
      </c>
      <c r="AE128" t="s">
        <v>5786</v>
      </c>
      <c r="AF128" t="s">
        <v>5787</v>
      </c>
      <c r="AG128" t="s">
        <v>5788</v>
      </c>
      <c r="AH128" t="s">
        <v>5789</v>
      </c>
      <c r="AI128" t="s">
        <v>5790</v>
      </c>
      <c r="AJ128" t="s">
        <v>62</v>
      </c>
      <c r="AK128" s="6">
        <v>2018</v>
      </c>
      <c r="AL128">
        <v>46</v>
      </c>
      <c r="AM128">
        <v>1</v>
      </c>
      <c r="AN128" t="s">
        <v>62</v>
      </c>
      <c r="AP128" t="s">
        <v>4190</v>
      </c>
      <c r="AQ128" t="s">
        <v>62</v>
      </c>
      <c r="AR128">
        <v>10</v>
      </c>
      <c r="AS128">
        <v>22</v>
      </c>
      <c r="AU128" t="s">
        <v>5791</v>
      </c>
      <c r="AV128" t="s">
        <v>5792</v>
      </c>
      <c r="AW128" t="s">
        <v>62</v>
      </c>
      <c r="AX128" s="5"/>
      <c r="AY128">
        <v>13</v>
      </c>
      <c r="AZ128" t="s">
        <v>4845</v>
      </c>
      <c r="BA128" t="s">
        <v>3584</v>
      </c>
      <c r="BB128" t="s">
        <v>4845</v>
      </c>
      <c r="BC128" t="s">
        <v>5793</v>
      </c>
      <c r="BD128" t="s">
        <v>5794</v>
      </c>
      <c r="BE128" s="5">
        <v>45396</v>
      </c>
      <c r="BF128" t="s">
        <v>5795</v>
      </c>
      <c r="BG128" t="s">
        <v>3588</v>
      </c>
    </row>
    <row r="129" spans="1:59" x14ac:dyDescent="0.3">
      <c r="A129" t="s">
        <v>3564</v>
      </c>
      <c r="B129" t="s">
        <v>5796</v>
      </c>
      <c r="C129" t="s">
        <v>5797</v>
      </c>
      <c r="D129" t="s">
        <v>62</v>
      </c>
      <c r="E129" t="s">
        <v>62</v>
      </c>
      <c r="F129" t="s">
        <v>5798</v>
      </c>
      <c r="G129" t="s">
        <v>3716</v>
      </c>
      <c r="H129" t="s">
        <v>62</v>
      </c>
      <c r="I129" t="s">
        <v>62</v>
      </c>
      <c r="J129" t="s">
        <v>63</v>
      </c>
      <c r="K129" t="s">
        <v>64</v>
      </c>
      <c r="L129" t="s">
        <v>5799</v>
      </c>
      <c r="M129" t="s">
        <v>5800</v>
      </c>
      <c r="N129" t="s">
        <v>5801</v>
      </c>
      <c r="O129" t="s">
        <v>5802</v>
      </c>
      <c r="P129" t="s">
        <v>5803</v>
      </c>
      <c r="Q129" t="s">
        <v>5804</v>
      </c>
      <c r="R129" t="s">
        <v>5805</v>
      </c>
      <c r="S129" t="s">
        <v>5806</v>
      </c>
      <c r="T129" t="s">
        <v>5807</v>
      </c>
      <c r="U129" t="s">
        <v>62</v>
      </c>
      <c r="V129" t="s">
        <v>62</v>
      </c>
      <c r="W129" t="s">
        <v>62</v>
      </c>
      <c r="X129">
        <v>24</v>
      </c>
      <c r="Y129">
        <v>7</v>
      </c>
      <c r="Z129">
        <v>7</v>
      </c>
      <c r="AA129">
        <v>2</v>
      </c>
      <c r="AB129">
        <v>42</v>
      </c>
      <c r="AC129" t="s">
        <v>1513</v>
      </c>
      <c r="AD129" t="s">
        <v>3578</v>
      </c>
      <c r="AE129" t="s">
        <v>5808</v>
      </c>
      <c r="AF129" t="s">
        <v>3725</v>
      </c>
      <c r="AG129" t="s">
        <v>62</v>
      </c>
      <c r="AH129" t="s">
        <v>3726</v>
      </c>
      <c r="AI129" t="s">
        <v>147</v>
      </c>
      <c r="AJ129" t="s">
        <v>3581</v>
      </c>
      <c r="AK129" s="6">
        <v>2015</v>
      </c>
      <c r="AL129">
        <v>7</v>
      </c>
      <c r="AM129">
        <v>11</v>
      </c>
      <c r="AN129" t="s">
        <v>62</v>
      </c>
      <c r="AP129" t="s">
        <v>62</v>
      </c>
      <c r="AQ129" t="s">
        <v>62</v>
      </c>
      <c r="AR129">
        <v>14710</v>
      </c>
      <c r="AS129">
        <v>14728</v>
      </c>
      <c r="AU129" t="s">
        <v>3361</v>
      </c>
      <c r="AV129" t="s">
        <v>5809</v>
      </c>
      <c r="AW129" t="s">
        <v>62</v>
      </c>
      <c r="AX129" s="5"/>
      <c r="AY129">
        <v>19</v>
      </c>
      <c r="AZ129" t="s">
        <v>3729</v>
      </c>
      <c r="BA129" t="s">
        <v>3616</v>
      </c>
      <c r="BB129" t="s">
        <v>3730</v>
      </c>
      <c r="BC129" t="s">
        <v>5810</v>
      </c>
      <c r="BD129" t="s">
        <v>3763</v>
      </c>
      <c r="BE129" s="5">
        <v>45396</v>
      </c>
      <c r="BF129" t="s">
        <v>5811</v>
      </c>
      <c r="BG129" t="s">
        <v>3588</v>
      </c>
    </row>
    <row r="130" spans="1:59" x14ac:dyDescent="0.3">
      <c r="A130" t="s">
        <v>3564</v>
      </c>
      <c r="B130" t="s">
        <v>5812</v>
      </c>
      <c r="C130" t="s">
        <v>5813</v>
      </c>
      <c r="D130" t="s">
        <v>62</v>
      </c>
      <c r="E130" t="s">
        <v>62</v>
      </c>
      <c r="F130" t="s">
        <v>420</v>
      </c>
      <c r="G130" t="s">
        <v>5814</v>
      </c>
      <c r="H130" t="s">
        <v>62</v>
      </c>
      <c r="I130" t="s">
        <v>62</v>
      </c>
      <c r="J130" t="s">
        <v>63</v>
      </c>
      <c r="K130" t="s">
        <v>64</v>
      </c>
      <c r="L130" t="s">
        <v>62</v>
      </c>
      <c r="M130" t="s">
        <v>5815</v>
      </c>
      <c r="N130" t="s">
        <v>5816</v>
      </c>
      <c r="O130" t="s">
        <v>5817</v>
      </c>
      <c r="P130" t="s">
        <v>5818</v>
      </c>
      <c r="Q130" t="s">
        <v>5819</v>
      </c>
      <c r="R130" t="s">
        <v>5820</v>
      </c>
      <c r="S130" t="s">
        <v>5821</v>
      </c>
      <c r="T130" t="s">
        <v>5822</v>
      </c>
      <c r="U130" t="s">
        <v>5823</v>
      </c>
      <c r="V130" t="s">
        <v>5824</v>
      </c>
      <c r="W130" t="s">
        <v>5825</v>
      </c>
      <c r="X130">
        <v>41</v>
      </c>
      <c r="Y130">
        <v>2</v>
      </c>
      <c r="Z130">
        <v>2</v>
      </c>
      <c r="AA130">
        <v>2</v>
      </c>
      <c r="AB130">
        <v>9</v>
      </c>
      <c r="AC130" t="s">
        <v>5826</v>
      </c>
      <c r="AD130" t="s">
        <v>5827</v>
      </c>
      <c r="AE130" t="s">
        <v>5828</v>
      </c>
      <c r="AF130" t="s">
        <v>5829</v>
      </c>
      <c r="AG130" t="s">
        <v>62</v>
      </c>
      <c r="AH130" t="s">
        <v>5830</v>
      </c>
      <c r="AI130" t="s">
        <v>5831</v>
      </c>
      <c r="AJ130" t="s">
        <v>3612</v>
      </c>
      <c r="AK130" s="6">
        <v>2022</v>
      </c>
      <c r="AL130">
        <v>14</v>
      </c>
      <c r="AM130">
        <v>2</v>
      </c>
      <c r="AN130" t="s">
        <v>62</v>
      </c>
      <c r="AP130" t="s">
        <v>62</v>
      </c>
      <c r="AQ130" t="s">
        <v>62</v>
      </c>
      <c r="AT130">
        <v>23701</v>
      </c>
      <c r="AU130" t="s">
        <v>423</v>
      </c>
      <c r="AV130" t="s">
        <v>5832</v>
      </c>
      <c r="AW130" t="s">
        <v>62</v>
      </c>
      <c r="AX130" s="5"/>
      <c r="AY130">
        <v>9</v>
      </c>
      <c r="AZ130" t="s">
        <v>3615</v>
      </c>
      <c r="BA130" t="s">
        <v>3584</v>
      </c>
      <c r="BB130" t="s">
        <v>3617</v>
      </c>
      <c r="BC130" t="s">
        <v>5833</v>
      </c>
      <c r="BD130" t="s">
        <v>3899</v>
      </c>
      <c r="BE130" s="5">
        <v>45396</v>
      </c>
      <c r="BF130" t="s">
        <v>5834</v>
      </c>
      <c r="BG130" t="s">
        <v>3588</v>
      </c>
    </row>
    <row r="131" spans="1:59" x14ac:dyDescent="0.3">
      <c r="A131" t="s">
        <v>3564</v>
      </c>
      <c r="B131" t="s">
        <v>5835</v>
      </c>
      <c r="C131" t="s">
        <v>5836</v>
      </c>
      <c r="D131" t="s">
        <v>62</v>
      </c>
      <c r="E131" t="s">
        <v>62</v>
      </c>
      <c r="F131" t="s">
        <v>5837</v>
      </c>
      <c r="G131" t="s">
        <v>3820</v>
      </c>
      <c r="H131" t="s">
        <v>62</v>
      </c>
      <c r="I131" t="s">
        <v>62</v>
      </c>
      <c r="J131" t="s">
        <v>63</v>
      </c>
      <c r="K131" t="s">
        <v>83</v>
      </c>
      <c r="L131" t="s">
        <v>5838</v>
      </c>
      <c r="M131" t="s">
        <v>5839</v>
      </c>
      <c r="N131" t="s">
        <v>5840</v>
      </c>
      <c r="O131" t="s">
        <v>5841</v>
      </c>
      <c r="P131" t="s">
        <v>5842</v>
      </c>
      <c r="Q131" t="s">
        <v>5843</v>
      </c>
      <c r="R131" t="s">
        <v>5844</v>
      </c>
      <c r="S131" t="s">
        <v>62</v>
      </c>
      <c r="T131" t="s">
        <v>5845</v>
      </c>
      <c r="U131" t="s">
        <v>5846</v>
      </c>
      <c r="V131" t="s">
        <v>5847</v>
      </c>
      <c r="W131" t="s">
        <v>4316</v>
      </c>
      <c r="X131">
        <v>39</v>
      </c>
      <c r="Y131">
        <v>76</v>
      </c>
      <c r="Z131">
        <v>78</v>
      </c>
      <c r="AA131">
        <v>10</v>
      </c>
      <c r="AB131">
        <v>76</v>
      </c>
      <c r="AC131" t="s">
        <v>3605</v>
      </c>
      <c r="AD131" t="s">
        <v>3606</v>
      </c>
      <c r="AE131" t="s">
        <v>3607</v>
      </c>
      <c r="AF131" t="s">
        <v>3828</v>
      </c>
      <c r="AG131" t="s">
        <v>62</v>
      </c>
      <c r="AH131" t="s">
        <v>3830</v>
      </c>
      <c r="AI131" t="s">
        <v>3831</v>
      </c>
      <c r="AJ131" t="s">
        <v>4477</v>
      </c>
      <c r="AK131" s="6">
        <v>2018</v>
      </c>
      <c r="AL131">
        <v>159</v>
      </c>
      <c r="AN131" t="s">
        <v>62</v>
      </c>
      <c r="AP131" t="s">
        <v>62</v>
      </c>
      <c r="AQ131" t="s">
        <v>62</v>
      </c>
      <c r="AR131">
        <v>318</v>
      </c>
      <c r="AS131">
        <v>328</v>
      </c>
      <c r="AU131" t="s">
        <v>5848</v>
      </c>
      <c r="AV131" t="s">
        <v>5849</v>
      </c>
      <c r="AW131" t="s">
        <v>62</v>
      </c>
      <c r="AX131" s="5"/>
      <c r="AY131">
        <v>11</v>
      </c>
      <c r="AZ131" t="s">
        <v>3583</v>
      </c>
      <c r="BA131" t="s">
        <v>3584</v>
      </c>
      <c r="BB131" t="s">
        <v>3583</v>
      </c>
      <c r="BC131" t="s">
        <v>5850</v>
      </c>
      <c r="BD131" t="s">
        <v>5851</v>
      </c>
      <c r="BE131" s="5">
        <v>45396</v>
      </c>
      <c r="BF131" t="s">
        <v>5852</v>
      </c>
      <c r="BG131" t="s">
        <v>3588</v>
      </c>
    </row>
    <row r="132" spans="1:59" x14ac:dyDescent="0.3">
      <c r="A132" t="s">
        <v>3564</v>
      </c>
      <c r="B132" t="s">
        <v>5853</v>
      </c>
      <c r="C132" t="s">
        <v>5854</v>
      </c>
      <c r="D132" t="s">
        <v>62</v>
      </c>
      <c r="E132" t="s">
        <v>62</v>
      </c>
      <c r="F132" t="s">
        <v>5855</v>
      </c>
      <c r="G132" t="s">
        <v>5856</v>
      </c>
      <c r="H132" t="s">
        <v>62</v>
      </c>
      <c r="I132" t="s">
        <v>62</v>
      </c>
      <c r="J132" t="s">
        <v>63</v>
      </c>
      <c r="K132" t="s">
        <v>5857</v>
      </c>
      <c r="L132" t="s">
        <v>5858</v>
      </c>
      <c r="M132" t="s">
        <v>5859</v>
      </c>
      <c r="N132" t="s">
        <v>5860</v>
      </c>
      <c r="O132" t="s">
        <v>5861</v>
      </c>
      <c r="P132" t="s">
        <v>5862</v>
      </c>
      <c r="Q132" t="s">
        <v>5863</v>
      </c>
      <c r="R132" t="s">
        <v>5864</v>
      </c>
      <c r="S132" t="s">
        <v>5865</v>
      </c>
      <c r="T132" t="s">
        <v>5866</v>
      </c>
      <c r="U132" t="s">
        <v>5867</v>
      </c>
      <c r="V132" t="s">
        <v>5868</v>
      </c>
      <c r="W132" t="s">
        <v>5869</v>
      </c>
      <c r="X132">
        <v>68</v>
      </c>
      <c r="Y132">
        <v>0</v>
      </c>
      <c r="Z132">
        <v>0</v>
      </c>
      <c r="AA132">
        <v>13</v>
      </c>
      <c r="AB132">
        <v>13</v>
      </c>
      <c r="AC132" t="s">
        <v>3888</v>
      </c>
      <c r="AD132" t="s">
        <v>3889</v>
      </c>
      <c r="AE132" t="s">
        <v>3890</v>
      </c>
      <c r="AF132" t="s">
        <v>5870</v>
      </c>
      <c r="AG132" t="s">
        <v>5871</v>
      </c>
      <c r="AH132" t="s">
        <v>5872</v>
      </c>
      <c r="AI132" t="s">
        <v>5873</v>
      </c>
      <c r="AJ132" t="s">
        <v>5874</v>
      </c>
      <c r="AK132" s="6">
        <v>2024</v>
      </c>
      <c r="AN132" t="s">
        <v>62</v>
      </c>
      <c r="AP132" t="s">
        <v>62</v>
      </c>
      <c r="AQ132" t="s">
        <v>62</v>
      </c>
      <c r="AU132" t="s">
        <v>5875</v>
      </c>
      <c r="AV132" t="s">
        <v>5876</v>
      </c>
      <c r="AW132" t="s">
        <v>62</v>
      </c>
      <c r="AX132" s="5">
        <v>45323</v>
      </c>
      <c r="AY132">
        <v>15</v>
      </c>
      <c r="AZ132" t="s">
        <v>5877</v>
      </c>
      <c r="BA132" t="s">
        <v>5878</v>
      </c>
      <c r="BB132" t="s">
        <v>5877</v>
      </c>
      <c r="BC132" t="s">
        <v>5879</v>
      </c>
      <c r="BD132" t="s">
        <v>3586</v>
      </c>
      <c r="BE132" s="5">
        <v>45396</v>
      </c>
      <c r="BF132" t="s">
        <v>5880</v>
      </c>
      <c r="BG132" t="s">
        <v>3588</v>
      </c>
    </row>
    <row r="133" spans="1:59" x14ac:dyDescent="0.3">
      <c r="A133" t="s">
        <v>3564</v>
      </c>
      <c r="B133" t="s">
        <v>5881</v>
      </c>
      <c r="C133" t="s">
        <v>5882</v>
      </c>
      <c r="D133" t="s">
        <v>62</v>
      </c>
      <c r="E133" t="s">
        <v>62</v>
      </c>
      <c r="F133" t="s">
        <v>1093</v>
      </c>
      <c r="G133" t="s">
        <v>3716</v>
      </c>
      <c r="H133" t="s">
        <v>62</v>
      </c>
      <c r="I133" t="s">
        <v>62</v>
      </c>
      <c r="J133" t="s">
        <v>63</v>
      </c>
      <c r="K133" t="s">
        <v>64</v>
      </c>
      <c r="L133" t="s">
        <v>5883</v>
      </c>
      <c r="M133" t="s">
        <v>5884</v>
      </c>
      <c r="N133" t="s">
        <v>5885</v>
      </c>
      <c r="O133" t="s">
        <v>5886</v>
      </c>
      <c r="P133" t="s">
        <v>5887</v>
      </c>
      <c r="Q133" t="s">
        <v>5888</v>
      </c>
      <c r="R133" t="s">
        <v>5889</v>
      </c>
      <c r="S133" t="s">
        <v>5890</v>
      </c>
      <c r="T133" t="s">
        <v>5891</v>
      </c>
      <c r="U133" t="s">
        <v>62</v>
      </c>
      <c r="V133" t="s">
        <v>62</v>
      </c>
      <c r="W133" t="s">
        <v>62</v>
      </c>
      <c r="X133">
        <v>68</v>
      </c>
      <c r="Y133">
        <v>6</v>
      </c>
      <c r="Z133">
        <v>6</v>
      </c>
      <c r="AA133">
        <v>1</v>
      </c>
      <c r="AB133">
        <v>8</v>
      </c>
      <c r="AC133" t="s">
        <v>224</v>
      </c>
      <c r="AD133" t="s">
        <v>3578</v>
      </c>
      <c r="AE133" t="s">
        <v>3579</v>
      </c>
      <c r="AF133" t="s">
        <v>62</v>
      </c>
      <c r="AG133" t="s">
        <v>3725</v>
      </c>
      <c r="AH133" t="s">
        <v>3726</v>
      </c>
      <c r="AI133" t="s">
        <v>147</v>
      </c>
      <c r="AJ133" t="s">
        <v>3929</v>
      </c>
      <c r="AK133" s="6">
        <v>2022</v>
      </c>
      <c r="AL133">
        <v>14</v>
      </c>
      <c r="AM133">
        <v>9</v>
      </c>
      <c r="AN133" t="s">
        <v>62</v>
      </c>
      <c r="AP133" t="s">
        <v>62</v>
      </c>
      <c r="AQ133" t="s">
        <v>62</v>
      </c>
      <c r="AT133">
        <v>4876</v>
      </c>
      <c r="AU133" t="s">
        <v>1095</v>
      </c>
      <c r="AV133" t="s">
        <v>5892</v>
      </c>
      <c r="AW133" t="s">
        <v>62</v>
      </c>
      <c r="AX133" s="5"/>
      <c r="AY133">
        <v>17</v>
      </c>
      <c r="AZ133" t="s">
        <v>3729</v>
      </c>
      <c r="BA133" t="s">
        <v>3616</v>
      </c>
      <c r="BB133" t="s">
        <v>3730</v>
      </c>
      <c r="BC133" t="s">
        <v>5893</v>
      </c>
      <c r="BD133" t="s">
        <v>3586</v>
      </c>
      <c r="BE133" s="5">
        <v>45396</v>
      </c>
      <c r="BF133" t="s">
        <v>5894</v>
      </c>
      <c r="BG133" t="s">
        <v>3588</v>
      </c>
    </row>
    <row r="134" spans="1:59" x14ac:dyDescent="0.3">
      <c r="A134" t="s">
        <v>3564</v>
      </c>
      <c r="B134" t="s">
        <v>5895</v>
      </c>
      <c r="C134" t="s">
        <v>5896</v>
      </c>
      <c r="D134" t="s">
        <v>62</v>
      </c>
      <c r="E134" t="s">
        <v>62</v>
      </c>
      <c r="F134" t="s">
        <v>5897</v>
      </c>
      <c r="G134" t="s">
        <v>3716</v>
      </c>
      <c r="H134" t="s">
        <v>62</v>
      </c>
      <c r="I134" t="s">
        <v>62</v>
      </c>
      <c r="J134" t="s">
        <v>63</v>
      </c>
      <c r="K134" t="s">
        <v>64</v>
      </c>
      <c r="L134" t="s">
        <v>5898</v>
      </c>
      <c r="M134" t="s">
        <v>5899</v>
      </c>
      <c r="N134" t="s">
        <v>5900</v>
      </c>
      <c r="O134" t="s">
        <v>5901</v>
      </c>
      <c r="P134" t="s">
        <v>5902</v>
      </c>
      <c r="Q134" t="s">
        <v>5903</v>
      </c>
      <c r="R134" t="s">
        <v>5904</v>
      </c>
      <c r="S134" t="s">
        <v>5905</v>
      </c>
      <c r="T134" t="s">
        <v>62</v>
      </c>
      <c r="U134" t="s">
        <v>5906</v>
      </c>
      <c r="V134" t="s">
        <v>5907</v>
      </c>
      <c r="W134" t="s">
        <v>5908</v>
      </c>
      <c r="X134">
        <v>32</v>
      </c>
      <c r="Y134">
        <v>1</v>
      </c>
      <c r="Z134">
        <v>1</v>
      </c>
      <c r="AA134">
        <v>6</v>
      </c>
      <c r="AB134">
        <v>15</v>
      </c>
      <c r="AC134" t="s">
        <v>224</v>
      </c>
      <c r="AD134" t="s">
        <v>3578</v>
      </c>
      <c r="AE134" t="s">
        <v>3579</v>
      </c>
      <c r="AF134" t="s">
        <v>62</v>
      </c>
      <c r="AG134" t="s">
        <v>3725</v>
      </c>
      <c r="AH134" t="s">
        <v>3726</v>
      </c>
      <c r="AI134" t="s">
        <v>147</v>
      </c>
      <c r="AJ134" t="s">
        <v>4017</v>
      </c>
      <c r="AK134" s="6">
        <v>2021</v>
      </c>
      <c r="AL134">
        <v>13</v>
      </c>
      <c r="AM134">
        <v>20</v>
      </c>
      <c r="AN134" t="s">
        <v>62</v>
      </c>
      <c r="AP134" t="s">
        <v>62</v>
      </c>
      <c r="AQ134" t="s">
        <v>62</v>
      </c>
      <c r="AT134">
        <v>11552</v>
      </c>
      <c r="AU134" t="s">
        <v>1950</v>
      </c>
      <c r="AV134" t="s">
        <v>5909</v>
      </c>
      <c r="AW134" t="s">
        <v>62</v>
      </c>
      <c r="AX134" s="5"/>
      <c r="AY134">
        <v>15</v>
      </c>
      <c r="AZ134" t="s">
        <v>3729</v>
      </c>
      <c r="BA134" t="s">
        <v>3616</v>
      </c>
      <c r="BB134" t="s">
        <v>3730</v>
      </c>
      <c r="BC134" t="s">
        <v>5910</v>
      </c>
      <c r="BD134" t="s">
        <v>3586</v>
      </c>
      <c r="BE134" s="5">
        <v>45396</v>
      </c>
      <c r="BF134" t="s">
        <v>5911</v>
      </c>
      <c r="BG134" t="s">
        <v>3588</v>
      </c>
    </row>
    <row r="135" spans="1:59" x14ac:dyDescent="0.3">
      <c r="A135" t="s">
        <v>3564</v>
      </c>
      <c r="B135" t="s">
        <v>5912</v>
      </c>
      <c r="C135" t="s">
        <v>5913</v>
      </c>
      <c r="D135" t="s">
        <v>62</v>
      </c>
      <c r="E135" t="s">
        <v>62</v>
      </c>
      <c r="F135" t="s">
        <v>2738</v>
      </c>
      <c r="G135" t="s">
        <v>4286</v>
      </c>
      <c r="H135" t="s">
        <v>62</v>
      </c>
      <c r="I135" t="s">
        <v>62</v>
      </c>
      <c r="J135" t="s">
        <v>63</v>
      </c>
      <c r="K135" t="s">
        <v>64</v>
      </c>
      <c r="L135" t="s">
        <v>5914</v>
      </c>
      <c r="M135" t="s">
        <v>5915</v>
      </c>
      <c r="N135" t="s">
        <v>5916</v>
      </c>
      <c r="O135" t="s">
        <v>5917</v>
      </c>
      <c r="P135" t="s">
        <v>5918</v>
      </c>
      <c r="Q135" t="s">
        <v>5919</v>
      </c>
      <c r="R135" t="s">
        <v>5920</v>
      </c>
      <c r="S135" t="s">
        <v>62</v>
      </c>
      <c r="T135" t="s">
        <v>62</v>
      </c>
      <c r="U135" t="s">
        <v>62</v>
      </c>
      <c r="V135" t="s">
        <v>62</v>
      </c>
      <c r="W135" t="s">
        <v>62</v>
      </c>
      <c r="X135">
        <v>57</v>
      </c>
      <c r="Y135">
        <v>18</v>
      </c>
      <c r="Z135">
        <v>19</v>
      </c>
      <c r="AA135">
        <v>6</v>
      </c>
      <c r="AB135">
        <v>46</v>
      </c>
      <c r="AC135" t="s">
        <v>5921</v>
      </c>
      <c r="AD135" t="s">
        <v>5922</v>
      </c>
      <c r="AE135" t="s">
        <v>5923</v>
      </c>
      <c r="AF135" t="s">
        <v>4296</v>
      </c>
      <c r="AG135" t="s">
        <v>4297</v>
      </c>
      <c r="AH135" t="s">
        <v>4298</v>
      </c>
      <c r="AI135" t="s">
        <v>2750</v>
      </c>
      <c r="AJ135" t="s">
        <v>5388</v>
      </c>
      <c r="AK135" s="6">
        <v>2020</v>
      </c>
      <c r="AL135">
        <v>44</v>
      </c>
      <c r="AM135">
        <v>12</v>
      </c>
      <c r="AN135" t="s">
        <v>62</v>
      </c>
      <c r="AP135" t="s">
        <v>4190</v>
      </c>
      <c r="AQ135" t="s">
        <v>62</v>
      </c>
      <c r="AR135">
        <v>9538</v>
      </c>
      <c r="AS135">
        <v>9559</v>
      </c>
      <c r="AU135" t="s">
        <v>2740</v>
      </c>
      <c r="AV135" t="s">
        <v>5924</v>
      </c>
      <c r="AW135" t="s">
        <v>62</v>
      </c>
      <c r="AX135" s="5">
        <v>43891</v>
      </c>
      <c r="AY135">
        <v>22</v>
      </c>
      <c r="AZ135" t="s">
        <v>4301</v>
      </c>
      <c r="BA135" t="s">
        <v>3584</v>
      </c>
      <c r="BB135" t="s">
        <v>4301</v>
      </c>
      <c r="BC135" t="s">
        <v>5925</v>
      </c>
      <c r="BD135" t="s">
        <v>3586</v>
      </c>
      <c r="BE135" s="5">
        <v>45396</v>
      </c>
      <c r="BF135" t="s">
        <v>5926</v>
      </c>
      <c r="BG135" t="s">
        <v>3588</v>
      </c>
    </row>
    <row r="136" spans="1:59" x14ac:dyDescent="0.3">
      <c r="A136" t="s">
        <v>3564</v>
      </c>
      <c r="B136" t="s">
        <v>5927</v>
      </c>
      <c r="C136" t="s">
        <v>5928</v>
      </c>
      <c r="D136" t="s">
        <v>62</v>
      </c>
      <c r="E136" t="s">
        <v>62</v>
      </c>
      <c r="F136" t="s">
        <v>5929</v>
      </c>
      <c r="G136" t="s">
        <v>5930</v>
      </c>
      <c r="H136" t="s">
        <v>62</v>
      </c>
      <c r="I136" t="s">
        <v>62</v>
      </c>
      <c r="J136" t="s">
        <v>63</v>
      </c>
      <c r="K136" t="s">
        <v>64</v>
      </c>
      <c r="L136" t="s">
        <v>5931</v>
      </c>
      <c r="M136" t="s">
        <v>5932</v>
      </c>
      <c r="N136" t="s">
        <v>5933</v>
      </c>
      <c r="O136" t="s">
        <v>5934</v>
      </c>
      <c r="P136" t="s">
        <v>5935</v>
      </c>
      <c r="Q136" t="s">
        <v>5936</v>
      </c>
      <c r="R136" t="s">
        <v>5937</v>
      </c>
      <c r="S136" t="s">
        <v>5938</v>
      </c>
      <c r="T136" t="s">
        <v>5939</v>
      </c>
      <c r="U136" t="s">
        <v>62</v>
      </c>
      <c r="V136" t="s">
        <v>62</v>
      </c>
      <c r="W136" t="s">
        <v>62</v>
      </c>
      <c r="X136">
        <v>87</v>
      </c>
      <c r="Y136">
        <v>0</v>
      </c>
      <c r="Z136">
        <v>0</v>
      </c>
      <c r="AA136">
        <v>4</v>
      </c>
      <c r="AB136">
        <v>4</v>
      </c>
      <c r="AC136" t="s">
        <v>3888</v>
      </c>
      <c r="AD136" t="s">
        <v>3889</v>
      </c>
      <c r="AE136" t="s">
        <v>3890</v>
      </c>
      <c r="AF136" t="s">
        <v>5940</v>
      </c>
      <c r="AG136" t="s">
        <v>5941</v>
      </c>
      <c r="AH136" t="s">
        <v>5942</v>
      </c>
      <c r="AI136" t="s">
        <v>5943</v>
      </c>
      <c r="AJ136" t="s">
        <v>5944</v>
      </c>
      <c r="AK136" s="6">
        <v>2023</v>
      </c>
      <c r="AL136">
        <v>42</v>
      </c>
      <c r="AM136">
        <v>1</v>
      </c>
      <c r="AN136" t="s">
        <v>62</v>
      </c>
      <c r="AP136" t="s">
        <v>62</v>
      </c>
      <c r="AQ136" t="s">
        <v>62</v>
      </c>
      <c r="AR136">
        <v>575</v>
      </c>
      <c r="AS136">
        <v>593</v>
      </c>
      <c r="AU136" t="s">
        <v>5945</v>
      </c>
      <c r="AV136" t="s">
        <v>5946</v>
      </c>
      <c r="AW136" t="s">
        <v>62</v>
      </c>
      <c r="AX136" s="5"/>
      <c r="AY136">
        <v>19</v>
      </c>
      <c r="AZ136" t="s">
        <v>3583</v>
      </c>
      <c r="BA136" t="s">
        <v>3691</v>
      </c>
      <c r="BB136" t="s">
        <v>3583</v>
      </c>
      <c r="BC136" t="s">
        <v>5947</v>
      </c>
      <c r="BD136" t="s">
        <v>3586</v>
      </c>
      <c r="BE136" s="5">
        <v>45396</v>
      </c>
      <c r="BF136" t="s">
        <v>5948</v>
      </c>
      <c r="BG136" t="s">
        <v>3588</v>
      </c>
    </row>
    <row r="137" spans="1:59" x14ac:dyDescent="0.3">
      <c r="A137" t="s">
        <v>3564</v>
      </c>
      <c r="B137" t="s">
        <v>5949</v>
      </c>
      <c r="C137" t="s">
        <v>5950</v>
      </c>
      <c r="D137" t="s">
        <v>62</v>
      </c>
      <c r="E137" t="s">
        <v>62</v>
      </c>
      <c r="F137" t="s">
        <v>5951</v>
      </c>
      <c r="G137" t="s">
        <v>3716</v>
      </c>
      <c r="H137" t="s">
        <v>62</v>
      </c>
      <c r="I137" t="s">
        <v>62</v>
      </c>
      <c r="J137" t="s">
        <v>63</v>
      </c>
      <c r="K137" t="s">
        <v>64</v>
      </c>
      <c r="L137" t="s">
        <v>5952</v>
      </c>
      <c r="M137" t="s">
        <v>62</v>
      </c>
      <c r="N137" t="s">
        <v>5953</v>
      </c>
      <c r="O137" t="s">
        <v>5954</v>
      </c>
      <c r="P137" t="s">
        <v>4219</v>
      </c>
      <c r="Q137" t="s">
        <v>5955</v>
      </c>
      <c r="R137" t="s">
        <v>5956</v>
      </c>
      <c r="S137" t="s">
        <v>62</v>
      </c>
      <c r="T137" t="s">
        <v>5957</v>
      </c>
      <c r="U137" t="s">
        <v>5958</v>
      </c>
      <c r="V137" t="s">
        <v>5959</v>
      </c>
      <c r="W137" t="s">
        <v>5960</v>
      </c>
      <c r="X137">
        <v>53</v>
      </c>
      <c r="Y137">
        <v>6</v>
      </c>
      <c r="Z137">
        <v>6</v>
      </c>
      <c r="AA137">
        <v>2</v>
      </c>
      <c r="AB137">
        <v>22</v>
      </c>
      <c r="AC137" t="s">
        <v>224</v>
      </c>
      <c r="AD137" t="s">
        <v>3578</v>
      </c>
      <c r="AE137" t="s">
        <v>3579</v>
      </c>
      <c r="AF137" t="s">
        <v>62</v>
      </c>
      <c r="AG137" t="s">
        <v>3725</v>
      </c>
      <c r="AH137" t="s">
        <v>3726</v>
      </c>
      <c r="AI137" t="s">
        <v>147</v>
      </c>
      <c r="AJ137" t="s">
        <v>3612</v>
      </c>
      <c r="AK137" s="6">
        <v>2021</v>
      </c>
      <c r="AL137">
        <v>13</v>
      </c>
      <c r="AM137">
        <v>5</v>
      </c>
      <c r="AN137" t="s">
        <v>62</v>
      </c>
      <c r="AP137" t="s">
        <v>62</v>
      </c>
      <c r="AQ137" t="s">
        <v>62</v>
      </c>
      <c r="AT137">
        <v>2630</v>
      </c>
      <c r="AU137" t="s">
        <v>2400</v>
      </c>
      <c r="AV137" t="s">
        <v>5961</v>
      </c>
      <c r="AW137" t="s">
        <v>62</v>
      </c>
      <c r="AX137" s="5"/>
      <c r="AY137">
        <v>30</v>
      </c>
      <c r="AZ137" t="s">
        <v>3729</v>
      </c>
      <c r="BA137" t="s">
        <v>3616</v>
      </c>
      <c r="BB137" t="s">
        <v>3730</v>
      </c>
      <c r="BC137" t="s">
        <v>5962</v>
      </c>
      <c r="BD137" t="s">
        <v>3763</v>
      </c>
      <c r="BE137" s="5">
        <v>45396</v>
      </c>
      <c r="BF137" t="s">
        <v>5963</v>
      </c>
      <c r="BG137" t="s">
        <v>3588</v>
      </c>
    </row>
    <row r="138" spans="1:59" x14ac:dyDescent="0.3">
      <c r="A138" t="s">
        <v>3564</v>
      </c>
      <c r="B138" t="s">
        <v>5964</v>
      </c>
      <c r="C138" t="s">
        <v>5965</v>
      </c>
      <c r="D138" t="s">
        <v>62</v>
      </c>
      <c r="E138" t="s">
        <v>62</v>
      </c>
      <c r="F138" t="s">
        <v>305</v>
      </c>
      <c r="G138" t="s">
        <v>4912</v>
      </c>
      <c r="H138" t="s">
        <v>62</v>
      </c>
      <c r="I138" t="s">
        <v>62</v>
      </c>
      <c r="J138" t="s">
        <v>63</v>
      </c>
      <c r="K138" t="s">
        <v>64</v>
      </c>
      <c r="L138" t="s">
        <v>5966</v>
      </c>
      <c r="M138" t="s">
        <v>5967</v>
      </c>
      <c r="N138" t="s">
        <v>5968</v>
      </c>
      <c r="O138" t="s">
        <v>5969</v>
      </c>
      <c r="P138" t="s">
        <v>5970</v>
      </c>
      <c r="Q138" t="s">
        <v>5971</v>
      </c>
      <c r="R138" t="s">
        <v>5972</v>
      </c>
      <c r="S138" t="s">
        <v>5973</v>
      </c>
      <c r="T138" t="s">
        <v>5974</v>
      </c>
      <c r="U138" t="s">
        <v>5975</v>
      </c>
      <c r="V138" t="s">
        <v>5976</v>
      </c>
      <c r="W138" t="s">
        <v>5977</v>
      </c>
      <c r="X138">
        <v>59</v>
      </c>
      <c r="Y138">
        <v>1</v>
      </c>
      <c r="Z138">
        <v>1</v>
      </c>
      <c r="AA138">
        <v>2</v>
      </c>
      <c r="AB138">
        <v>2</v>
      </c>
      <c r="AC138" t="s">
        <v>4012</v>
      </c>
      <c r="AD138" t="s">
        <v>4013</v>
      </c>
      <c r="AE138" t="s">
        <v>4014</v>
      </c>
      <c r="AF138" t="s">
        <v>62</v>
      </c>
      <c r="AG138" t="s">
        <v>4923</v>
      </c>
      <c r="AH138" t="s">
        <v>4924</v>
      </c>
      <c r="AI138" t="s">
        <v>317</v>
      </c>
      <c r="AJ138" t="s">
        <v>5978</v>
      </c>
      <c r="AK138" s="6">
        <v>2023</v>
      </c>
      <c r="AL138">
        <v>68</v>
      </c>
      <c r="AN138" t="s">
        <v>62</v>
      </c>
      <c r="AP138" t="s">
        <v>62</v>
      </c>
      <c r="AQ138" t="s">
        <v>62</v>
      </c>
      <c r="AT138">
        <v>106111</v>
      </c>
      <c r="AU138" t="s">
        <v>308</v>
      </c>
      <c r="AV138" t="s">
        <v>5979</v>
      </c>
      <c r="AW138" t="s">
        <v>62</v>
      </c>
      <c r="AX138" s="5">
        <v>44958</v>
      </c>
      <c r="AY138">
        <v>22</v>
      </c>
      <c r="AZ138" t="s">
        <v>3664</v>
      </c>
      <c r="BA138" t="s">
        <v>3584</v>
      </c>
      <c r="BB138" t="s">
        <v>3665</v>
      </c>
      <c r="BC138" t="s">
        <v>5980</v>
      </c>
      <c r="BD138" t="s">
        <v>3644</v>
      </c>
      <c r="BE138" s="5">
        <v>45396</v>
      </c>
      <c r="BF138" t="s">
        <v>5981</v>
      </c>
      <c r="BG138" t="s">
        <v>3588</v>
      </c>
    </row>
    <row r="139" spans="1:59" x14ac:dyDescent="0.3">
      <c r="A139" t="s">
        <v>3564</v>
      </c>
      <c r="B139" t="s">
        <v>4140</v>
      </c>
      <c r="C139" t="s">
        <v>4141</v>
      </c>
      <c r="D139" t="s">
        <v>62</v>
      </c>
      <c r="E139" t="s">
        <v>62</v>
      </c>
      <c r="F139" t="s">
        <v>2373</v>
      </c>
      <c r="G139" t="s">
        <v>4000</v>
      </c>
      <c r="H139" t="s">
        <v>62</v>
      </c>
      <c r="I139" t="s">
        <v>62</v>
      </c>
      <c r="J139" t="s">
        <v>63</v>
      </c>
      <c r="K139" t="s">
        <v>4001</v>
      </c>
      <c r="L139" t="s">
        <v>2379</v>
      </c>
      <c r="M139" t="s">
        <v>62</v>
      </c>
      <c r="N139" t="s">
        <v>5982</v>
      </c>
      <c r="O139" t="s">
        <v>5983</v>
      </c>
      <c r="P139" t="s">
        <v>5984</v>
      </c>
      <c r="Q139" t="s">
        <v>5985</v>
      </c>
      <c r="R139" t="s">
        <v>5986</v>
      </c>
      <c r="S139" t="s">
        <v>5987</v>
      </c>
      <c r="T139" t="s">
        <v>5988</v>
      </c>
      <c r="U139" t="s">
        <v>62</v>
      </c>
      <c r="V139" t="s">
        <v>62</v>
      </c>
      <c r="W139" t="s">
        <v>62</v>
      </c>
      <c r="X139">
        <v>26</v>
      </c>
      <c r="Y139">
        <v>12</v>
      </c>
      <c r="Z139">
        <v>12</v>
      </c>
      <c r="AA139">
        <v>1</v>
      </c>
      <c r="AB139">
        <v>6</v>
      </c>
      <c r="AC139" t="s">
        <v>4012</v>
      </c>
      <c r="AD139" t="s">
        <v>4013</v>
      </c>
      <c r="AE139" t="s">
        <v>4014</v>
      </c>
      <c r="AF139" t="s">
        <v>4015</v>
      </c>
      <c r="AG139" t="s">
        <v>62</v>
      </c>
      <c r="AH139" t="s">
        <v>4016</v>
      </c>
      <c r="AI139" t="s">
        <v>114</v>
      </c>
      <c r="AJ139" t="s">
        <v>3794</v>
      </c>
      <c r="AK139" s="6">
        <v>2020</v>
      </c>
      <c r="AL139">
        <v>6</v>
      </c>
      <c r="AN139" t="s">
        <v>62</v>
      </c>
      <c r="AO139">
        <v>8</v>
      </c>
      <c r="AP139" t="s">
        <v>4190</v>
      </c>
      <c r="AQ139" t="s">
        <v>62</v>
      </c>
      <c r="AR139">
        <v>407</v>
      </c>
      <c r="AS139">
        <v>414</v>
      </c>
      <c r="AU139" t="s">
        <v>2374</v>
      </c>
      <c r="AV139" t="s">
        <v>5989</v>
      </c>
      <c r="AW139" t="s">
        <v>62</v>
      </c>
      <c r="AX139" s="5"/>
      <c r="AY139">
        <v>8</v>
      </c>
      <c r="AZ139" t="s">
        <v>3583</v>
      </c>
      <c r="BA139" t="s">
        <v>4019</v>
      </c>
      <c r="BB139" t="s">
        <v>3583</v>
      </c>
      <c r="BC139" t="s">
        <v>5990</v>
      </c>
      <c r="BD139" t="s">
        <v>3586</v>
      </c>
      <c r="BE139" s="5">
        <v>45396</v>
      </c>
      <c r="BF139" t="s">
        <v>5991</v>
      </c>
      <c r="BG139" t="s">
        <v>3588</v>
      </c>
    </row>
    <row r="140" spans="1:59" x14ac:dyDescent="0.3">
      <c r="A140" t="s">
        <v>3564</v>
      </c>
      <c r="B140" t="s">
        <v>5992</v>
      </c>
      <c r="C140" t="s">
        <v>5993</v>
      </c>
      <c r="D140" t="s">
        <v>62</v>
      </c>
      <c r="E140" t="s">
        <v>62</v>
      </c>
      <c r="F140" t="s">
        <v>631</v>
      </c>
      <c r="G140" t="s">
        <v>4000</v>
      </c>
      <c r="H140" t="s">
        <v>62</v>
      </c>
      <c r="I140" t="s">
        <v>62</v>
      </c>
      <c r="J140" t="s">
        <v>63</v>
      </c>
      <c r="K140" t="s">
        <v>64</v>
      </c>
      <c r="L140" t="s">
        <v>5994</v>
      </c>
      <c r="M140" t="s">
        <v>5995</v>
      </c>
      <c r="N140" t="s">
        <v>5996</v>
      </c>
      <c r="O140" t="s">
        <v>5997</v>
      </c>
      <c r="P140" t="s">
        <v>5998</v>
      </c>
      <c r="Q140" t="s">
        <v>5999</v>
      </c>
      <c r="R140" t="s">
        <v>6000</v>
      </c>
      <c r="S140" t="s">
        <v>62</v>
      </c>
      <c r="T140" t="s">
        <v>62</v>
      </c>
      <c r="U140" t="s">
        <v>6001</v>
      </c>
      <c r="V140" t="s">
        <v>6002</v>
      </c>
      <c r="W140" t="s">
        <v>6003</v>
      </c>
      <c r="X140">
        <v>20</v>
      </c>
      <c r="Y140">
        <v>3</v>
      </c>
      <c r="Z140">
        <v>3</v>
      </c>
      <c r="AA140">
        <v>0</v>
      </c>
      <c r="AB140">
        <v>4</v>
      </c>
      <c r="AC140" t="s">
        <v>4012</v>
      </c>
      <c r="AD140" t="s">
        <v>4013</v>
      </c>
      <c r="AE140" t="s">
        <v>4014</v>
      </c>
      <c r="AF140" t="s">
        <v>4015</v>
      </c>
      <c r="AG140" t="s">
        <v>62</v>
      </c>
      <c r="AH140" t="s">
        <v>4016</v>
      </c>
      <c r="AI140" t="s">
        <v>114</v>
      </c>
      <c r="AJ140" t="s">
        <v>3581</v>
      </c>
      <c r="AK140" s="6">
        <v>2021</v>
      </c>
      <c r="AL140">
        <v>7</v>
      </c>
      <c r="AN140" t="s">
        <v>62</v>
      </c>
      <c r="AO140">
        <v>5</v>
      </c>
      <c r="AP140" t="s">
        <v>62</v>
      </c>
      <c r="AQ140" t="s">
        <v>62</v>
      </c>
      <c r="AR140">
        <v>395</v>
      </c>
      <c r="AS140">
        <v>402</v>
      </c>
      <c r="AU140" t="s">
        <v>632</v>
      </c>
      <c r="AV140" t="s">
        <v>6004</v>
      </c>
      <c r="AW140" t="s">
        <v>62</v>
      </c>
      <c r="AX140" s="5">
        <v>44501</v>
      </c>
      <c r="AY140">
        <v>8</v>
      </c>
      <c r="AZ140" t="s">
        <v>3583</v>
      </c>
      <c r="BA140" t="s">
        <v>3584</v>
      </c>
      <c r="BB140" t="s">
        <v>3583</v>
      </c>
      <c r="BC140" t="s">
        <v>6005</v>
      </c>
      <c r="BD140" t="s">
        <v>3586</v>
      </c>
      <c r="BE140" s="5">
        <v>45396</v>
      </c>
      <c r="BF140" t="s">
        <v>6006</v>
      </c>
      <c r="BG140" t="s">
        <v>3588</v>
      </c>
    </row>
    <row r="141" spans="1:59" x14ac:dyDescent="0.3">
      <c r="A141" t="s">
        <v>3564</v>
      </c>
      <c r="B141" t="s">
        <v>6007</v>
      </c>
      <c r="C141" t="s">
        <v>6008</v>
      </c>
      <c r="D141" t="s">
        <v>62</v>
      </c>
      <c r="E141" t="s">
        <v>62</v>
      </c>
      <c r="F141" t="s">
        <v>6009</v>
      </c>
      <c r="G141" t="s">
        <v>3567</v>
      </c>
      <c r="H141" t="s">
        <v>62</v>
      </c>
      <c r="I141" t="s">
        <v>62</v>
      </c>
      <c r="J141" t="s">
        <v>63</v>
      </c>
      <c r="K141" t="s">
        <v>83</v>
      </c>
      <c r="L141" t="s">
        <v>6010</v>
      </c>
      <c r="M141" t="s">
        <v>6011</v>
      </c>
      <c r="N141" t="s">
        <v>6012</v>
      </c>
      <c r="O141" t="s">
        <v>6013</v>
      </c>
      <c r="P141" t="s">
        <v>6014</v>
      </c>
      <c r="Q141" t="s">
        <v>6015</v>
      </c>
      <c r="R141" t="s">
        <v>6016</v>
      </c>
      <c r="S141" t="s">
        <v>6017</v>
      </c>
      <c r="T141" t="s">
        <v>6018</v>
      </c>
      <c r="U141" t="s">
        <v>6019</v>
      </c>
      <c r="V141" t="s">
        <v>6020</v>
      </c>
      <c r="W141" t="s">
        <v>6021</v>
      </c>
      <c r="X141">
        <v>79</v>
      </c>
      <c r="Y141">
        <v>39</v>
      </c>
      <c r="Z141">
        <v>42</v>
      </c>
      <c r="AA141">
        <v>6</v>
      </c>
      <c r="AB141">
        <v>43</v>
      </c>
      <c r="AC141" t="s">
        <v>224</v>
      </c>
      <c r="AD141" t="s">
        <v>3578</v>
      </c>
      <c r="AE141" t="s">
        <v>3579</v>
      </c>
      <c r="AF141" t="s">
        <v>3580</v>
      </c>
      <c r="AG141" t="s">
        <v>62</v>
      </c>
      <c r="AH141" t="s">
        <v>3567</v>
      </c>
      <c r="AI141" t="s">
        <v>152</v>
      </c>
      <c r="AJ141" t="s">
        <v>6022</v>
      </c>
      <c r="AK141" s="6">
        <v>2019</v>
      </c>
      <c r="AL141">
        <v>12</v>
      </c>
      <c r="AM141">
        <v>6</v>
      </c>
      <c r="AN141" t="s">
        <v>62</v>
      </c>
      <c r="AP141" t="s">
        <v>62</v>
      </c>
      <c r="AQ141" t="s">
        <v>62</v>
      </c>
      <c r="AT141">
        <v>1058</v>
      </c>
      <c r="AU141" t="s">
        <v>1519</v>
      </c>
      <c r="AV141" t="s">
        <v>6023</v>
      </c>
      <c r="AW141" t="s">
        <v>62</v>
      </c>
      <c r="AX141" s="5"/>
      <c r="AY141">
        <v>22</v>
      </c>
      <c r="AZ141" t="s">
        <v>3583</v>
      </c>
      <c r="BA141" t="s">
        <v>3584</v>
      </c>
      <c r="BB141" t="s">
        <v>3583</v>
      </c>
      <c r="BC141" t="s">
        <v>6024</v>
      </c>
      <c r="BD141" t="s">
        <v>3586</v>
      </c>
      <c r="BE141" s="5">
        <v>45396</v>
      </c>
      <c r="BF141" t="s">
        <v>6025</v>
      </c>
      <c r="BG141" t="s">
        <v>3588</v>
      </c>
    </row>
    <row r="142" spans="1:59" x14ac:dyDescent="0.3">
      <c r="A142" t="s">
        <v>3564</v>
      </c>
      <c r="B142" t="s">
        <v>6026</v>
      </c>
      <c r="C142" t="s">
        <v>6027</v>
      </c>
      <c r="D142" t="s">
        <v>62</v>
      </c>
      <c r="E142" t="s">
        <v>62</v>
      </c>
      <c r="F142" t="s">
        <v>6028</v>
      </c>
      <c r="G142" t="s">
        <v>5548</v>
      </c>
      <c r="H142" t="s">
        <v>62</v>
      </c>
      <c r="I142" t="s">
        <v>62</v>
      </c>
      <c r="J142" t="s">
        <v>63</v>
      </c>
      <c r="K142" t="s">
        <v>64</v>
      </c>
      <c r="L142" t="s">
        <v>6029</v>
      </c>
      <c r="M142" t="s">
        <v>62</v>
      </c>
      <c r="N142" t="s">
        <v>6030</v>
      </c>
      <c r="O142" t="s">
        <v>6031</v>
      </c>
      <c r="P142" t="s">
        <v>6032</v>
      </c>
      <c r="Q142" t="s">
        <v>6033</v>
      </c>
      <c r="R142" t="s">
        <v>6034</v>
      </c>
      <c r="S142" t="s">
        <v>6035</v>
      </c>
      <c r="T142" t="s">
        <v>6036</v>
      </c>
      <c r="U142" t="s">
        <v>62</v>
      </c>
      <c r="V142" t="s">
        <v>62</v>
      </c>
      <c r="W142" t="s">
        <v>62</v>
      </c>
      <c r="X142">
        <v>11</v>
      </c>
      <c r="Y142">
        <v>1</v>
      </c>
      <c r="Z142">
        <v>1</v>
      </c>
      <c r="AA142">
        <v>0</v>
      </c>
      <c r="AB142">
        <v>1</v>
      </c>
      <c r="AC142" t="s">
        <v>5556</v>
      </c>
      <c r="AD142" t="s">
        <v>5557</v>
      </c>
      <c r="AE142" t="s">
        <v>5558</v>
      </c>
      <c r="AF142" t="s">
        <v>5559</v>
      </c>
      <c r="AG142" t="s">
        <v>62</v>
      </c>
      <c r="AH142" t="s">
        <v>5560</v>
      </c>
      <c r="AI142" t="s">
        <v>5561</v>
      </c>
      <c r="AJ142" t="s">
        <v>3612</v>
      </c>
      <c r="AK142" s="6">
        <v>2018</v>
      </c>
      <c r="AL142">
        <v>25</v>
      </c>
      <c r="AM142">
        <v>1</v>
      </c>
      <c r="AN142" t="s">
        <v>62</v>
      </c>
      <c r="AP142" t="s">
        <v>62</v>
      </c>
      <c r="AQ142" t="s">
        <v>62</v>
      </c>
      <c r="AR142">
        <v>35</v>
      </c>
      <c r="AS142">
        <v>50</v>
      </c>
      <c r="AU142" t="s">
        <v>6037</v>
      </c>
      <c r="AV142" t="s">
        <v>6038</v>
      </c>
      <c r="AW142" t="s">
        <v>62</v>
      </c>
      <c r="AX142" s="5"/>
      <c r="AY142">
        <v>16</v>
      </c>
      <c r="AZ142" t="s">
        <v>5564</v>
      </c>
      <c r="BA142" t="s">
        <v>3584</v>
      </c>
      <c r="BB142" t="s">
        <v>5565</v>
      </c>
      <c r="BC142" t="s">
        <v>6039</v>
      </c>
      <c r="BD142" t="s">
        <v>3586</v>
      </c>
      <c r="BE142" s="5">
        <v>45396</v>
      </c>
      <c r="BF142" t="s">
        <v>6040</v>
      </c>
      <c r="BG142" t="s">
        <v>3588</v>
      </c>
    </row>
    <row r="143" spans="1:59" x14ac:dyDescent="0.3">
      <c r="A143" t="s">
        <v>3564</v>
      </c>
      <c r="B143" t="s">
        <v>6041</v>
      </c>
      <c r="C143" t="s">
        <v>6042</v>
      </c>
      <c r="D143" t="s">
        <v>62</v>
      </c>
      <c r="E143" t="s">
        <v>62</v>
      </c>
      <c r="F143" t="s">
        <v>6043</v>
      </c>
      <c r="G143" t="s">
        <v>3567</v>
      </c>
      <c r="H143" t="s">
        <v>62</v>
      </c>
      <c r="I143" t="s">
        <v>62</v>
      </c>
      <c r="J143" t="s">
        <v>63</v>
      </c>
      <c r="K143" t="s">
        <v>64</v>
      </c>
      <c r="L143" t="s">
        <v>6044</v>
      </c>
      <c r="M143" t="s">
        <v>62</v>
      </c>
      <c r="N143" t="s">
        <v>6045</v>
      </c>
      <c r="O143" t="s">
        <v>6046</v>
      </c>
      <c r="P143" t="s">
        <v>3721</v>
      </c>
      <c r="Q143" t="s">
        <v>6047</v>
      </c>
      <c r="R143" t="s">
        <v>3723</v>
      </c>
      <c r="S143" t="s">
        <v>5511</v>
      </c>
      <c r="T143" t="s">
        <v>3724</v>
      </c>
      <c r="U143" t="s">
        <v>6048</v>
      </c>
      <c r="V143" t="s">
        <v>6049</v>
      </c>
      <c r="W143" t="s">
        <v>6050</v>
      </c>
      <c r="X143">
        <v>34</v>
      </c>
      <c r="Y143">
        <v>15</v>
      </c>
      <c r="Z143">
        <v>15</v>
      </c>
      <c r="AA143">
        <v>1</v>
      </c>
      <c r="AB143">
        <v>21</v>
      </c>
      <c r="AC143" t="s">
        <v>224</v>
      </c>
      <c r="AD143" t="s">
        <v>3578</v>
      </c>
      <c r="AE143" t="s">
        <v>3579</v>
      </c>
      <c r="AF143" t="s">
        <v>62</v>
      </c>
      <c r="AG143" t="s">
        <v>3580</v>
      </c>
      <c r="AH143" t="s">
        <v>3567</v>
      </c>
      <c r="AI143" t="s">
        <v>152</v>
      </c>
      <c r="AJ143" t="s">
        <v>3727</v>
      </c>
      <c r="AK143" s="6">
        <v>2013</v>
      </c>
      <c r="AL143">
        <v>6</v>
      </c>
      <c r="AM143">
        <v>6</v>
      </c>
      <c r="AN143" t="s">
        <v>62</v>
      </c>
      <c r="AP143" t="s">
        <v>62</v>
      </c>
      <c r="AQ143" t="s">
        <v>62</v>
      </c>
      <c r="AR143">
        <v>2982</v>
      </c>
      <c r="AS143">
        <v>3001</v>
      </c>
      <c r="AU143" t="s">
        <v>3187</v>
      </c>
      <c r="AV143" t="s">
        <v>6051</v>
      </c>
      <c r="AW143" t="s">
        <v>62</v>
      </c>
      <c r="AX143" s="5"/>
      <c r="AY143">
        <v>20</v>
      </c>
      <c r="AZ143" t="s">
        <v>3583</v>
      </c>
      <c r="BA143" t="s">
        <v>3584</v>
      </c>
      <c r="BB143" t="s">
        <v>3583</v>
      </c>
      <c r="BC143" t="s">
        <v>6052</v>
      </c>
      <c r="BD143" t="s">
        <v>3763</v>
      </c>
      <c r="BE143" s="5">
        <v>45396</v>
      </c>
      <c r="BF143" t="s">
        <v>6053</v>
      </c>
      <c r="BG143" t="s">
        <v>3588</v>
      </c>
    </row>
    <row r="144" spans="1:59" x14ac:dyDescent="0.3">
      <c r="A144" t="s">
        <v>3564</v>
      </c>
      <c r="B144" t="s">
        <v>6054</v>
      </c>
      <c r="C144" t="s">
        <v>6055</v>
      </c>
      <c r="D144" t="s">
        <v>62</v>
      </c>
      <c r="E144" t="s">
        <v>62</v>
      </c>
      <c r="F144" t="s">
        <v>6056</v>
      </c>
      <c r="G144" t="s">
        <v>3567</v>
      </c>
      <c r="H144" t="s">
        <v>62</v>
      </c>
      <c r="I144" t="s">
        <v>62</v>
      </c>
      <c r="J144" t="s">
        <v>63</v>
      </c>
      <c r="K144" t="s">
        <v>64</v>
      </c>
      <c r="L144" t="s">
        <v>6057</v>
      </c>
      <c r="M144" t="s">
        <v>6058</v>
      </c>
      <c r="N144" t="s">
        <v>6059</v>
      </c>
      <c r="O144" t="s">
        <v>6060</v>
      </c>
      <c r="P144" t="s">
        <v>5290</v>
      </c>
      <c r="Q144" t="s">
        <v>6061</v>
      </c>
      <c r="R144" t="s">
        <v>6062</v>
      </c>
      <c r="S144" t="s">
        <v>62</v>
      </c>
      <c r="T144" t="s">
        <v>62</v>
      </c>
      <c r="U144" t="s">
        <v>6063</v>
      </c>
      <c r="V144" t="s">
        <v>6064</v>
      </c>
      <c r="W144" t="s">
        <v>6065</v>
      </c>
      <c r="X144">
        <v>16</v>
      </c>
      <c r="Y144">
        <v>4</v>
      </c>
      <c r="Z144">
        <v>4</v>
      </c>
      <c r="AA144">
        <v>0</v>
      </c>
      <c r="AB144">
        <v>7</v>
      </c>
      <c r="AC144" t="s">
        <v>224</v>
      </c>
      <c r="AD144" t="s">
        <v>3578</v>
      </c>
      <c r="AE144" t="s">
        <v>3579</v>
      </c>
      <c r="AF144" t="s">
        <v>62</v>
      </c>
      <c r="AG144" t="s">
        <v>3580</v>
      </c>
      <c r="AH144" t="s">
        <v>3567</v>
      </c>
      <c r="AI144" t="s">
        <v>152</v>
      </c>
      <c r="AJ144" t="s">
        <v>4136</v>
      </c>
      <c r="AK144" s="6">
        <v>2021</v>
      </c>
      <c r="AL144">
        <v>14</v>
      </c>
      <c r="AM144">
        <v>1</v>
      </c>
      <c r="AN144" t="s">
        <v>62</v>
      </c>
      <c r="AP144" t="s">
        <v>62</v>
      </c>
      <c r="AQ144" t="s">
        <v>62</v>
      </c>
      <c r="AT144">
        <v>163</v>
      </c>
      <c r="AU144" t="s">
        <v>1722</v>
      </c>
      <c r="AV144" t="s">
        <v>6066</v>
      </c>
      <c r="AW144" t="s">
        <v>62</v>
      </c>
      <c r="AX144" s="5"/>
      <c r="AY144">
        <v>10</v>
      </c>
      <c r="AZ144" t="s">
        <v>3583</v>
      </c>
      <c r="BA144" t="s">
        <v>3584</v>
      </c>
      <c r="BB144" t="s">
        <v>3583</v>
      </c>
      <c r="BC144" t="s">
        <v>6067</v>
      </c>
      <c r="BD144" t="s">
        <v>4157</v>
      </c>
      <c r="BE144" s="5">
        <v>45396</v>
      </c>
      <c r="BF144" t="s">
        <v>6068</v>
      </c>
      <c r="BG144" t="s">
        <v>3588</v>
      </c>
    </row>
    <row r="145" spans="1:59" x14ac:dyDescent="0.3">
      <c r="A145" t="s">
        <v>3564</v>
      </c>
      <c r="B145" t="s">
        <v>6069</v>
      </c>
      <c r="C145" t="s">
        <v>6070</v>
      </c>
      <c r="D145" t="s">
        <v>62</v>
      </c>
      <c r="E145" t="s">
        <v>62</v>
      </c>
      <c r="F145" t="s">
        <v>6071</v>
      </c>
      <c r="G145" t="s">
        <v>4000</v>
      </c>
      <c r="H145" t="s">
        <v>62</v>
      </c>
      <c r="I145" t="s">
        <v>62</v>
      </c>
      <c r="J145" t="s">
        <v>63</v>
      </c>
      <c r="K145" t="s">
        <v>64</v>
      </c>
      <c r="L145" t="s">
        <v>6072</v>
      </c>
      <c r="M145" t="s">
        <v>6073</v>
      </c>
      <c r="N145" t="s">
        <v>6074</v>
      </c>
      <c r="O145" t="s">
        <v>6075</v>
      </c>
      <c r="P145" t="s">
        <v>6076</v>
      </c>
      <c r="Q145" t="s">
        <v>6077</v>
      </c>
      <c r="R145" t="s">
        <v>6078</v>
      </c>
      <c r="S145" t="s">
        <v>62</v>
      </c>
      <c r="T145" t="s">
        <v>6079</v>
      </c>
      <c r="U145" t="s">
        <v>6080</v>
      </c>
      <c r="V145" t="s">
        <v>6081</v>
      </c>
      <c r="W145" t="s">
        <v>6082</v>
      </c>
      <c r="X145">
        <v>59</v>
      </c>
      <c r="Y145">
        <v>44</v>
      </c>
      <c r="Z145">
        <v>46</v>
      </c>
      <c r="AA145">
        <v>0</v>
      </c>
      <c r="AB145">
        <v>5</v>
      </c>
      <c r="AC145" t="s">
        <v>4012</v>
      </c>
      <c r="AD145" t="s">
        <v>4013</v>
      </c>
      <c r="AE145" t="s">
        <v>4014</v>
      </c>
      <c r="AF145" t="s">
        <v>4015</v>
      </c>
      <c r="AG145" t="s">
        <v>62</v>
      </c>
      <c r="AH145" t="s">
        <v>4016</v>
      </c>
      <c r="AI145" t="s">
        <v>114</v>
      </c>
      <c r="AJ145" t="s">
        <v>3581</v>
      </c>
      <c r="AK145" s="6">
        <v>2020</v>
      </c>
      <c r="AL145">
        <v>6</v>
      </c>
      <c r="AN145" t="s">
        <v>62</v>
      </c>
      <c r="AP145" t="s">
        <v>62</v>
      </c>
      <c r="AQ145" t="s">
        <v>62</v>
      </c>
      <c r="AR145">
        <v>944</v>
      </c>
      <c r="AS145">
        <v>951</v>
      </c>
      <c r="AU145" t="s">
        <v>1912</v>
      </c>
      <c r="AV145" t="s">
        <v>6083</v>
      </c>
      <c r="AW145" t="s">
        <v>62</v>
      </c>
      <c r="AX145" s="5"/>
      <c r="AY145">
        <v>8</v>
      </c>
      <c r="AZ145" t="s">
        <v>3583</v>
      </c>
      <c r="BA145" t="s">
        <v>3584</v>
      </c>
      <c r="BB145" t="s">
        <v>3583</v>
      </c>
      <c r="BC145" t="s">
        <v>6084</v>
      </c>
      <c r="BD145" t="s">
        <v>3712</v>
      </c>
      <c r="BE145" s="5">
        <v>45396</v>
      </c>
      <c r="BF145" t="s">
        <v>6085</v>
      </c>
      <c r="BG145" t="s">
        <v>3588</v>
      </c>
    </row>
    <row r="146" spans="1:59" x14ac:dyDescent="0.3">
      <c r="A146" t="s">
        <v>3564</v>
      </c>
      <c r="B146" t="s">
        <v>6086</v>
      </c>
      <c r="C146" t="s">
        <v>6087</v>
      </c>
      <c r="D146" t="s">
        <v>62</v>
      </c>
      <c r="E146" t="s">
        <v>62</v>
      </c>
      <c r="F146" t="s">
        <v>6088</v>
      </c>
      <c r="G146" t="s">
        <v>3716</v>
      </c>
      <c r="H146" t="s">
        <v>62</v>
      </c>
      <c r="I146" t="s">
        <v>62</v>
      </c>
      <c r="J146" t="s">
        <v>63</v>
      </c>
      <c r="K146" t="s">
        <v>64</v>
      </c>
      <c r="L146" t="s">
        <v>6089</v>
      </c>
      <c r="M146" t="s">
        <v>6090</v>
      </c>
      <c r="N146" t="s">
        <v>6091</v>
      </c>
      <c r="O146" t="s">
        <v>6092</v>
      </c>
      <c r="P146" t="s">
        <v>5039</v>
      </c>
      <c r="Q146" t="s">
        <v>6093</v>
      </c>
      <c r="R146" t="s">
        <v>6094</v>
      </c>
      <c r="S146" t="s">
        <v>6095</v>
      </c>
      <c r="T146" t="s">
        <v>6096</v>
      </c>
      <c r="U146" t="s">
        <v>6097</v>
      </c>
      <c r="V146" t="s">
        <v>5660</v>
      </c>
      <c r="W146" t="s">
        <v>6098</v>
      </c>
      <c r="X146">
        <v>25</v>
      </c>
      <c r="Y146">
        <v>5</v>
      </c>
      <c r="Z146">
        <v>5</v>
      </c>
      <c r="AA146">
        <v>0</v>
      </c>
      <c r="AB146">
        <v>12</v>
      </c>
      <c r="AC146" t="s">
        <v>224</v>
      </c>
      <c r="AD146" t="s">
        <v>3578</v>
      </c>
      <c r="AE146" t="s">
        <v>3579</v>
      </c>
      <c r="AF146" t="s">
        <v>62</v>
      </c>
      <c r="AG146" t="s">
        <v>3725</v>
      </c>
      <c r="AH146" t="s">
        <v>3726</v>
      </c>
      <c r="AI146" t="s">
        <v>147</v>
      </c>
      <c r="AJ146" t="s">
        <v>4070</v>
      </c>
      <c r="AK146" s="6">
        <v>2021</v>
      </c>
      <c r="AL146">
        <v>13</v>
      </c>
      <c r="AM146">
        <v>16</v>
      </c>
      <c r="AN146" t="s">
        <v>62</v>
      </c>
      <c r="AP146" t="s">
        <v>62</v>
      </c>
      <c r="AQ146" t="s">
        <v>62</v>
      </c>
      <c r="AT146">
        <v>9358</v>
      </c>
      <c r="AU146" t="s">
        <v>6099</v>
      </c>
      <c r="AV146" t="s">
        <v>6100</v>
      </c>
      <c r="AW146" t="s">
        <v>62</v>
      </c>
      <c r="AX146" s="5"/>
      <c r="AY146">
        <v>29</v>
      </c>
      <c r="AZ146" t="s">
        <v>3729</v>
      </c>
      <c r="BA146" t="s">
        <v>3616</v>
      </c>
      <c r="BB146" t="s">
        <v>3730</v>
      </c>
      <c r="BC146" t="s">
        <v>6101</v>
      </c>
      <c r="BD146" t="s">
        <v>3586</v>
      </c>
      <c r="BE146" s="5">
        <v>45396</v>
      </c>
      <c r="BF146" t="s">
        <v>6102</v>
      </c>
      <c r="BG146" t="s">
        <v>3588</v>
      </c>
    </row>
    <row r="147" spans="1:59" x14ac:dyDescent="0.3">
      <c r="A147" t="s">
        <v>3564</v>
      </c>
      <c r="B147" t="s">
        <v>6103</v>
      </c>
      <c r="C147" t="s">
        <v>6104</v>
      </c>
      <c r="D147" t="s">
        <v>62</v>
      </c>
      <c r="E147" t="s">
        <v>62</v>
      </c>
      <c r="F147" t="s">
        <v>391</v>
      </c>
      <c r="G147" t="s">
        <v>3623</v>
      </c>
      <c r="H147" t="s">
        <v>62</v>
      </c>
      <c r="I147" t="s">
        <v>62</v>
      </c>
      <c r="J147" t="s">
        <v>63</v>
      </c>
      <c r="K147" t="s">
        <v>64</v>
      </c>
      <c r="L147" t="s">
        <v>6105</v>
      </c>
      <c r="M147" t="s">
        <v>6106</v>
      </c>
      <c r="N147" t="s">
        <v>6107</v>
      </c>
      <c r="O147" t="s">
        <v>6108</v>
      </c>
      <c r="P147" t="s">
        <v>4114</v>
      </c>
      <c r="Q147" t="s">
        <v>6109</v>
      </c>
      <c r="R147" t="s">
        <v>6110</v>
      </c>
      <c r="S147" t="s">
        <v>62</v>
      </c>
      <c r="T147" t="s">
        <v>6111</v>
      </c>
      <c r="U147" t="s">
        <v>6112</v>
      </c>
      <c r="V147" t="s">
        <v>6113</v>
      </c>
      <c r="W147" t="s">
        <v>6114</v>
      </c>
      <c r="X147">
        <v>107</v>
      </c>
      <c r="Y147">
        <v>10</v>
      </c>
      <c r="Z147">
        <v>10</v>
      </c>
      <c r="AA147">
        <v>9</v>
      </c>
      <c r="AB147">
        <v>17</v>
      </c>
      <c r="AC147" t="s">
        <v>3633</v>
      </c>
      <c r="AD147" t="s">
        <v>3634</v>
      </c>
      <c r="AE147" t="s">
        <v>3635</v>
      </c>
      <c r="AF147" t="s">
        <v>3636</v>
      </c>
      <c r="AG147" t="s">
        <v>3637</v>
      </c>
      <c r="AH147" t="s">
        <v>3638</v>
      </c>
      <c r="AI147" t="s">
        <v>131</v>
      </c>
      <c r="AJ147" t="s">
        <v>3709</v>
      </c>
      <c r="AK147" s="6">
        <v>2023</v>
      </c>
      <c r="AL147">
        <v>290</v>
      </c>
      <c r="AN147" t="s">
        <v>62</v>
      </c>
      <c r="AP147" t="s">
        <v>62</v>
      </c>
      <c r="AQ147" t="s">
        <v>62</v>
      </c>
      <c r="AT147">
        <v>113107</v>
      </c>
      <c r="AU147" t="s">
        <v>393</v>
      </c>
      <c r="AV147" t="s">
        <v>6115</v>
      </c>
      <c r="AW147" t="s">
        <v>62</v>
      </c>
      <c r="AX147" s="5">
        <v>45047</v>
      </c>
      <c r="AY147">
        <v>18</v>
      </c>
      <c r="AZ147" t="s">
        <v>3641</v>
      </c>
      <c r="BA147" t="s">
        <v>3584</v>
      </c>
      <c r="BB147" t="s">
        <v>3642</v>
      </c>
      <c r="BC147" t="s">
        <v>6116</v>
      </c>
      <c r="BD147" t="s">
        <v>3644</v>
      </c>
      <c r="BE147" s="5">
        <v>45396</v>
      </c>
      <c r="BF147" t="s">
        <v>6117</v>
      </c>
      <c r="BG147" t="s">
        <v>3588</v>
      </c>
    </row>
    <row r="148" spans="1:59" x14ac:dyDescent="0.3">
      <c r="A148" t="s">
        <v>3564</v>
      </c>
      <c r="B148" t="s">
        <v>6118</v>
      </c>
      <c r="C148" t="s">
        <v>6119</v>
      </c>
      <c r="D148" t="s">
        <v>62</v>
      </c>
      <c r="E148" t="s">
        <v>62</v>
      </c>
      <c r="F148" t="s">
        <v>2138</v>
      </c>
      <c r="G148" t="s">
        <v>6120</v>
      </c>
      <c r="H148" t="s">
        <v>62</v>
      </c>
      <c r="I148" t="s">
        <v>62</v>
      </c>
      <c r="J148" t="s">
        <v>63</v>
      </c>
      <c r="K148" t="s">
        <v>64</v>
      </c>
      <c r="L148" t="s">
        <v>6121</v>
      </c>
      <c r="M148" t="s">
        <v>6122</v>
      </c>
      <c r="N148" t="s">
        <v>6123</v>
      </c>
      <c r="O148" t="s">
        <v>6124</v>
      </c>
      <c r="P148" t="s">
        <v>6125</v>
      </c>
      <c r="Q148" t="s">
        <v>6126</v>
      </c>
      <c r="R148" t="s">
        <v>6127</v>
      </c>
      <c r="S148" t="s">
        <v>6128</v>
      </c>
      <c r="T148" t="s">
        <v>6129</v>
      </c>
      <c r="U148" t="s">
        <v>6130</v>
      </c>
      <c r="V148" t="s">
        <v>6131</v>
      </c>
      <c r="W148" t="s">
        <v>6132</v>
      </c>
      <c r="X148">
        <v>74</v>
      </c>
      <c r="Y148">
        <v>29</v>
      </c>
      <c r="Z148">
        <v>29</v>
      </c>
      <c r="AA148">
        <v>10</v>
      </c>
      <c r="AB148">
        <v>18</v>
      </c>
      <c r="AC148" t="s">
        <v>4012</v>
      </c>
      <c r="AD148" t="s">
        <v>4013</v>
      </c>
      <c r="AE148" t="s">
        <v>4014</v>
      </c>
      <c r="AF148" t="s">
        <v>6133</v>
      </c>
      <c r="AG148" t="s">
        <v>6134</v>
      </c>
      <c r="AH148" t="s">
        <v>6135</v>
      </c>
      <c r="AI148" t="s">
        <v>6136</v>
      </c>
      <c r="AJ148" t="s">
        <v>4070</v>
      </c>
      <c r="AK148" s="6">
        <v>2021</v>
      </c>
      <c r="AL148">
        <v>71</v>
      </c>
      <c r="AN148" t="s">
        <v>62</v>
      </c>
      <c r="AP148" t="s">
        <v>62</v>
      </c>
      <c r="AQ148" t="s">
        <v>62</v>
      </c>
      <c r="AT148">
        <v>102959</v>
      </c>
      <c r="AU148" t="s">
        <v>2141</v>
      </c>
      <c r="AV148" t="s">
        <v>6137</v>
      </c>
      <c r="AW148" t="s">
        <v>62</v>
      </c>
      <c r="AX148" s="5">
        <v>44317</v>
      </c>
      <c r="AY148">
        <v>13</v>
      </c>
      <c r="AZ148" t="s">
        <v>6138</v>
      </c>
      <c r="BA148" t="s">
        <v>3584</v>
      </c>
      <c r="BB148" t="s">
        <v>6139</v>
      </c>
      <c r="BC148" t="s">
        <v>6140</v>
      </c>
      <c r="BD148" t="s">
        <v>3619</v>
      </c>
      <c r="BE148" s="5">
        <v>45396</v>
      </c>
      <c r="BF148" t="s">
        <v>6141</v>
      </c>
      <c r="BG148" t="s">
        <v>3588</v>
      </c>
    </row>
    <row r="149" spans="1:59" x14ac:dyDescent="0.3">
      <c r="A149" t="s">
        <v>3564</v>
      </c>
      <c r="B149" t="s">
        <v>6142</v>
      </c>
      <c r="C149" t="s">
        <v>6143</v>
      </c>
      <c r="D149" t="s">
        <v>62</v>
      </c>
      <c r="E149" t="s">
        <v>62</v>
      </c>
      <c r="F149" t="s">
        <v>6144</v>
      </c>
      <c r="G149" t="s">
        <v>3856</v>
      </c>
      <c r="H149" t="s">
        <v>62</v>
      </c>
      <c r="I149" t="s">
        <v>62</v>
      </c>
      <c r="J149" t="s">
        <v>63</v>
      </c>
      <c r="K149" t="s">
        <v>64</v>
      </c>
      <c r="L149" t="s">
        <v>6145</v>
      </c>
      <c r="M149" t="s">
        <v>6146</v>
      </c>
      <c r="N149" t="s">
        <v>6147</v>
      </c>
      <c r="O149" t="s">
        <v>6148</v>
      </c>
      <c r="P149" t="s">
        <v>6149</v>
      </c>
      <c r="Q149" t="s">
        <v>6150</v>
      </c>
      <c r="R149" t="s">
        <v>6151</v>
      </c>
      <c r="S149" t="s">
        <v>6152</v>
      </c>
      <c r="T149" t="s">
        <v>6153</v>
      </c>
      <c r="U149" t="s">
        <v>6154</v>
      </c>
      <c r="V149" t="s">
        <v>6155</v>
      </c>
      <c r="W149" t="s">
        <v>6156</v>
      </c>
      <c r="X149">
        <v>43</v>
      </c>
      <c r="Y149">
        <v>12</v>
      </c>
      <c r="Z149">
        <v>12</v>
      </c>
      <c r="AA149">
        <v>5</v>
      </c>
      <c r="AB149">
        <v>14</v>
      </c>
      <c r="AC149" t="s">
        <v>3605</v>
      </c>
      <c r="AD149" t="s">
        <v>3606</v>
      </c>
      <c r="AE149" t="s">
        <v>3607</v>
      </c>
      <c r="AF149" t="s">
        <v>3866</v>
      </c>
      <c r="AG149" t="s">
        <v>3867</v>
      </c>
      <c r="AH149" t="s">
        <v>3868</v>
      </c>
      <c r="AI149" t="s">
        <v>357</v>
      </c>
      <c r="AJ149" t="s">
        <v>3929</v>
      </c>
      <c r="AK149" s="6">
        <v>2023</v>
      </c>
      <c r="AL149">
        <v>207</v>
      </c>
      <c r="AN149" t="s">
        <v>62</v>
      </c>
      <c r="AP149" t="s">
        <v>62</v>
      </c>
      <c r="AQ149" t="s">
        <v>62</v>
      </c>
      <c r="AR149">
        <v>601</v>
      </c>
      <c r="AS149">
        <v>610</v>
      </c>
      <c r="AU149" t="s">
        <v>348</v>
      </c>
      <c r="AV149" t="s">
        <v>6157</v>
      </c>
      <c r="AW149" t="s">
        <v>62</v>
      </c>
      <c r="AX149" s="5">
        <v>44986</v>
      </c>
      <c r="AY149">
        <v>10</v>
      </c>
      <c r="AZ149" t="s">
        <v>3615</v>
      </c>
      <c r="BA149" t="s">
        <v>3584</v>
      </c>
      <c r="BB149" t="s">
        <v>3617</v>
      </c>
      <c r="BC149" t="s">
        <v>6158</v>
      </c>
      <c r="BD149" t="s">
        <v>5794</v>
      </c>
      <c r="BE149" s="5">
        <v>45396</v>
      </c>
      <c r="BF149" t="s">
        <v>6159</v>
      </c>
      <c r="BG149" t="s">
        <v>3588</v>
      </c>
    </row>
    <row r="150" spans="1:59" x14ac:dyDescent="0.3">
      <c r="A150" t="s">
        <v>3564</v>
      </c>
      <c r="B150" t="s">
        <v>6160</v>
      </c>
      <c r="C150" t="s">
        <v>6161</v>
      </c>
      <c r="D150" t="s">
        <v>62</v>
      </c>
      <c r="E150" t="s">
        <v>62</v>
      </c>
      <c r="F150" t="s">
        <v>6162</v>
      </c>
      <c r="G150" t="s">
        <v>4537</v>
      </c>
      <c r="H150" t="s">
        <v>62</v>
      </c>
      <c r="I150" t="s">
        <v>62</v>
      </c>
      <c r="J150" t="s">
        <v>63</v>
      </c>
      <c r="K150" t="s">
        <v>64</v>
      </c>
      <c r="L150" t="s">
        <v>6163</v>
      </c>
      <c r="M150" t="s">
        <v>62</v>
      </c>
      <c r="N150" t="s">
        <v>6164</v>
      </c>
      <c r="O150" t="s">
        <v>6165</v>
      </c>
      <c r="P150" t="s">
        <v>62</v>
      </c>
      <c r="Q150" t="s">
        <v>6166</v>
      </c>
      <c r="R150" t="s">
        <v>6167</v>
      </c>
      <c r="S150" t="s">
        <v>6168</v>
      </c>
      <c r="T150" t="s">
        <v>6169</v>
      </c>
      <c r="U150" t="s">
        <v>6170</v>
      </c>
      <c r="V150" t="s">
        <v>6171</v>
      </c>
      <c r="W150" t="s">
        <v>6172</v>
      </c>
      <c r="X150">
        <v>52</v>
      </c>
      <c r="Y150">
        <v>3</v>
      </c>
      <c r="Z150">
        <v>3</v>
      </c>
      <c r="AA150">
        <v>5</v>
      </c>
      <c r="AB150">
        <v>5</v>
      </c>
      <c r="AC150" t="s">
        <v>3605</v>
      </c>
      <c r="AD150" t="s">
        <v>3606</v>
      </c>
      <c r="AE150" t="s">
        <v>3607</v>
      </c>
      <c r="AF150" t="s">
        <v>4549</v>
      </c>
      <c r="AG150" t="s">
        <v>4550</v>
      </c>
      <c r="AH150" t="s">
        <v>4551</v>
      </c>
      <c r="AI150" t="s">
        <v>1308</v>
      </c>
      <c r="AJ150" t="s">
        <v>6173</v>
      </c>
      <c r="AK150" s="6">
        <v>2023</v>
      </c>
      <c r="AL150">
        <v>242</v>
      </c>
      <c r="AN150" t="s">
        <v>62</v>
      </c>
      <c r="AP150" t="s">
        <v>62</v>
      </c>
      <c r="AQ150" t="s">
        <v>62</v>
      </c>
      <c r="AT150">
        <v>110583</v>
      </c>
      <c r="AU150" t="s">
        <v>6174</v>
      </c>
      <c r="AV150" t="s">
        <v>6175</v>
      </c>
      <c r="AW150" t="s">
        <v>62</v>
      </c>
      <c r="AX150" s="5">
        <v>45108</v>
      </c>
      <c r="AY150">
        <v>16</v>
      </c>
      <c r="AZ150" t="s">
        <v>4554</v>
      </c>
      <c r="BA150" t="s">
        <v>3584</v>
      </c>
      <c r="BB150" t="s">
        <v>3665</v>
      </c>
      <c r="BC150" t="s">
        <v>6176</v>
      </c>
      <c r="BD150" t="s">
        <v>3619</v>
      </c>
      <c r="BE150" s="5">
        <v>45396</v>
      </c>
      <c r="BF150" t="s">
        <v>6177</v>
      </c>
      <c r="BG150" t="s">
        <v>3588</v>
      </c>
    </row>
    <row r="151" spans="1:59" x14ac:dyDescent="0.3">
      <c r="A151" t="s">
        <v>3564</v>
      </c>
      <c r="B151" t="s">
        <v>6178</v>
      </c>
      <c r="C151" t="s">
        <v>6179</v>
      </c>
      <c r="D151" t="s">
        <v>62</v>
      </c>
      <c r="E151" t="s">
        <v>62</v>
      </c>
      <c r="F151" t="s">
        <v>6180</v>
      </c>
      <c r="G151" t="s">
        <v>5116</v>
      </c>
      <c r="H151" t="s">
        <v>62</v>
      </c>
      <c r="I151" t="s">
        <v>62</v>
      </c>
      <c r="J151" t="s">
        <v>63</v>
      </c>
      <c r="K151" t="s">
        <v>83</v>
      </c>
      <c r="L151" t="s">
        <v>6181</v>
      </c>
      <c r="M151" t="s">
        <v>6182</v>
      </c>
      <c r="N151" t="s">
        <v>6183</v>
      </c>
      <c r="O151" t="s">
        <v>6184</v>
      </c>
      <c r="P151" t="s">
        <v>6185</v>
      </c>
      <c r="Q151" t="s">
        <v>6186</v>
      </c>
      <c r="R151" t="s">
        <v>6187</v>
      </c>
      <c r="S151" t="s">
        <v>6188</v>
      </c>
      <c r="T151" t="s">
        <v>6189</v>
      </c>
      <c r="U151" t="s">
        <v>62</v>
      </c>
      <c r="V151" t="s">
        <v>62</v>
      </c>
      <c r="W151" t="s">
        <v>62</v>
      </c>
      <c r="X151">
        <v>135</v>
      </c>
      <c r="Y151">
        <v>4</v>
      </c>
      <c r="Z151">
        <v>4</v>
      </c>
      <c r="AA151">
        <v>2</v>
      </c>
      <c r="AB151">
        <v>50</v>
      </c>
      <c r="AC151" t="s">
        <v>5123</v>
      </c>
      <c r="AD151" t="s">
        <v>5124</v>
      </c>
      <c r="AE151" t="s">
        <v>5125</v>
      </c>
      <c r="AF151" t="s">
        <v>5126</v>
      </c>
      <c r="AG151" t="s">
        <v>5127</v>
      </c>
      <c r="AH151" t="s">
        <v>5128</v>
      </c>
      <c r="AI151" t="s">
        <v>5129</v>
      </c>
      <c r="AJ151" t="s">
        <v>6190</v>
      </c>
      <c r="AK151" s="6">
        <v>2020</v>
      </c>
      <c r="AL151">
        <v>14</v>
      </c>
      <c r="AM151">
        <v>9</v>
      </c>
      <c r="AN151" t="s">
        <v>62</v>
      </c>
      <c r="AP151" t="s">
        <v>62</v>
      </c>
      <c r="AQ151" t="s">
        <v>62</v>
      </c>
      <c r="AR151">
        <v>1413</v>
      </c>
      <c r="AS151">
        <v>1423</v>
      </c>
      <c r="AU151" t="s">
        <v>6191</v>
      </c>
      <c r="AV151" t="s">
        <v>6192</v>
      </c>
      <c r="AW151" t="s">
        <v>62</v>
      </c>
      <c r="AX151" s="5"/>
      <c r="AY151">
        <v>11</v>
      </c>
      <c r="AZ151" t="s">
        <v>5132</v>
      </c>
      <c r="BA151" t="s">
        <v>3616</v>
      </c>
      <c r="BB151" t="s">
        <v>3692</v>
      </c>
      <c r="BC151" t="s">
        <v>6193</v>
      </c>
      <c r="BD151" t="s">
        <v>3899</v>
      </c>
      <c r="BE151" s="5">
        <v>45396</v>
      </c>
      <c r="BF151" t="s">
        <v>6194</v>
      </c>
      <c r="BG151" t="s">
        <v>3588</v>
      </c>
    </row>
    <row r="152" spans="1:59" x14ac:dyDescent="0.3">
      <c r="A152" t="s">
        <v>3564</v>
      </c>
      <c r="B152" t="s">
        <v>6195</v>
      </c>
      <c r="C152" t="s">
        <v>6196</v>
      </c>
      <c r="D152" t="s">
        <v>62</v>
      </c>
      <c r="E152" t="s">
        <v>62</v>
      </c>
      <c r="F152" t="s">
        <v>6197</v>
      </c>
      <c r="G152" t="s">
        <v>3623</v>
      </c>
      <c r="H152" t="s">
        <v>62</v>
      </c>
      <c r="I152" t="s">
        <v>62</v>
      </c>
      <c r="J152" t="s">
        <v>63</v>
      </c>
      <c r="K152" t="s">
        <v>64</v>
      </c>
      <c r="L152" t="s">
        <v>6198</v>
      </c>
      <c r="M152" t="s">
        <v>6199</v>
      </c>
      <c r="N152" t="s">
        <v>6200</v>
      </c>
      <c r="O152" t="s">
        <v>6201</v>
      </c>
      <c r="P152" t="s">
        <v>6202</v>
      </c>
      <c r="Q152" t="s">
        <v>6203</v>
      </c>
      <c r="R152" t="s">
        <v>6204</v>
      </c>
      <c r="S152" t="s">
        <v>6205</v>
      </c>
      <c r="T152" t="s">
        <v>6206</v>
      </c>
      <c r="U152" t="s">
        <v>62</v>
      </c>
      <c r="V152" t="s">
        <v>62</v>
      </c>
      <c r="W152" t="s">
        <v>62</v>
      </c>
      <c r="X152">
        <v>62</v>
      </c>
      <c r="Y152">
        <v>36</v>
      </c>
      <c r="Z152">
        <v>37</v>
      </c>
      <c r="AA152">
        <v>2</v>
      </c>
      <c r="AB152">
        <v>21</v>
      </c>
      <c r="AC152" t="s">
        <v>3633</v>
      </c>
      <c r="AD152" t="s">
        <v>3634</v>
      </c>
      <c r="AE152" t="s">
        <v>3635</v>
      </c>
      <c r="AF152" t="s">
        <v>3636</v>
      </c>
      <c r="AG152" t="s">
        <v>3637</v>
      </c>
      <c r="AH152" t="s">
        <v>3638</v>
      </c>
      <c r="AI152" t="s">
        <v>131</v>
      </c>
      <c r="AJ152" t="s">
        <v>6207</v>
      </c>
      <c r="AK152" s="6">
        <v>2019</v>
      </c>
      <c r="AL152">
        <v>190</v>
      </c>
      <c r="AN152" t="s">
        <v>62</v>
      </c>
      <c r="AP152" t="s">
        <v>62</v>
      </c>
      <c r="AQ152" t="s">
        <v>62</v>
      </c>
      <c r="AR152">
        <v>86</v>
      </c>
      <c r="AS152">
        <v>102</v>
      </c>
      <c r="AU152" t="s">
        <v>6208</v>
      </c>
      <c r="AV152" t="s">
        <v>6209</v>
      </c>
      <c r="AW152" t="s">
        <v>62</v>
      </c>
      <c r="AX152" s="5"/>
      <c r="AY152">
        <v>17</v>
      </c>
      <c r="AZ152" t="s">
        <v>3641</v>
      </c>
      <c r="BA152" t="s">
        <v>3584</v>
      </c>
      <c r="BB152" t="s">
        <v>3642</v>
      </c>
      <c r="BC152" t="s">
        <v>6210</v>
      </c>
      <c r="BD152" t="s">
        <v>3644</v>
      </c>
      <c r="BE152" s="5">
        <v>45396</v>
      </c>
      <c r="BF152" t="s">
        <v>6211</v>
      </c>
      <c r="BG152" t="s">
        <v>3588</v>
      </c>
    </row>
    <row r="153" spans="1:59" x14ac:dyDescent="0.3">
      <c r="A153" t="s">
        <v>3564</v>
      </c>
      <c r="B153" t="s">
        <v>6212</v>
      </c>
      <c r="C153" t="s">
        <v>6213</v>
      </c>
      <c r="D153" t="s">
        <v>62</v>
      </c>
      <c r="E153" t="s">
        <v>62</v>
      </c>
      <c r="F153" t="s">
        <v>536</v>
      </c>
      <c r="G153" t="s">
        <v>3567</v>
      </c>
      <c r="H153" t="s">
        <v>62</v>
      </c>
      <c r="I153" t="s">
        <v>62</v>
      </c>
      <c r="J153" t="s">
        <v>63</v>
      </c>
      <c r="K153" t="s">
        <v>64</v>
      </c>
      <c r="L153" t="s">
        <v>6214</v>
      </c>
      <c r="M153" t="s">
        <v>6215</v>
      </c>
      <c r="N153" t="s">
        <v>6216</v>
      </c>
      <c r="O153" t="s">
        <v>6217</v>
      </c>
      <c r="P153" t="s">
        <v>6218</v>
      </c>
      <c r="Q153" t="s">
        <v>6219</v>
      </c>
      <c r="R153" t="s">
        <v>6220</v>
      </c>
      <c r="S153" t="s">
        <v>6221</v>
      </c>
      <c r="T153" t="s">
        <v>6222</v>
      </c>
      <c r="U153" t="s">
        <v>62</v>
      </c>
      <c r="V153" t="s">
        <v>62</v>
      </c>
      <c r="W153" t="s">
        <v>62</v>
      </c>
      <c r="X153">
        <v>51</v>
      </c>
      <c r="Y153">
        <v>2</v>
      </c>
      <c r="Z153">
        <v>2</v>
      </c>
      <c r="AA153">
        <v>3</v>
      </c>
      <c r="AB153">
        <v>13</v>
      </c>
      <c r="AC153" t="s">
        <v>224</v>
      </c>
      <c r="AD153" t="s">
        <v>3578</v>
      </c>
      <c r="AE153" t="s">
        <v>3579</v>
      </c>
      <c r="AF153" t="s">
        <v>62</v>
      </c>
      <c r="AG153" t="s">
        <v>3580</v>
      </c>
      <c r="AH153" t="s">
        <v>3567</v>
      </c>
      <c r="AI153" t="s">
        <v>152</v>
      </c>
      <c r="AJ153" t="s">
        <v>3661</v>
      </c>
      <c r="AK153" s="6">
        <v>2022</v>
      </c>
      <c r="AL153">
        <v>15</v>
      </c>
      <c r="AM153">
        <v>3</v>
      </c>
      <c r="AN153" t="s">
        <v>62</v>
      </c>
      <c r="AP153" t="s">
        <v>62</v>
      </c>
      <c r="AQ153" t="s">
        <v>62</v>
      </c>
      <c r="AT153">
        <v>883</v>
      </c>
      <c r="AU153" t="s">
        <v>538</v>
      </c>
      <c r="AV153" t="s">
        <v>6223</v>
      </c>
      <c r="AW153" t="s">
        <v>62</v>
      </c>
      <c r="AX153" s="5"/>
      <c r="AY153">
        <v>15</v>
      </c>
      <c r="AZ153" t="s">
        <v>3583</v>
      </c>
      <c r="BA153" t="s">
        <v>3616</v>
      </c>
      <c r="BB153" t="s">
        <v>3583</v>
      </c>
      <c r="BC153" t="s">
        <v>6224</v>
      </c>
      <c r="BD153" t="s">
        <v>3763</v>
      </c>
      <c r="BE153" s="5">
        <v>45396</v>
      </c>
      <c r="BF153" t="s">
        <v>6225</v>
      </c>
      <c r="BG153" t="s">
        <v>3588</v>
      </c>
    </row>
    <row r="154" spans="1:59" x14ac:dyDescent="0.3">
      <c r="A154" t="s">
        <v>3564</v>
      </c>
      <c r="B154" t="s">
        <v>6226</v>
      </c>
      <c r="C154" t="s">
        <v>6227</v>
      </c>
      <c r="D154" t="s">
        <v>62</v>
      </c>
      <c r="E154" t="s">
        <v>62</v>
      </c>
      <c r="F154" t="s">
        <v>274</v>
      </c>
      <c r="G154" t="s">
        <v>3649</v>
      </c>
      <c r="H154" t="s">
        <v>62</v>
      </c>
      <c r="I154" t="s">
        <v>62</v>
      </c>
      <c r="J154" t="s">
        <v>63</v>
      </c>
      <c r="K154" t="s">
        <v>64</v>
      </c>
      <c r="L154" t="s">
        <v>6228</v>
      </c>
      <c r="M154" t="s">
        <v>62</v>
      </c>
      <c r="N154" t="s">
        <v>6229</v>
      </c>
      <c r="O154" t="s">
        <v>6230</v>
      </c>
      <c r="P154" t="s">
        <v>6231</v>
      </c>
      <c r="Q154" t="s">
        <v>6232</v>
      </c>
      <c r="R154" t="s">
        <v>6233</v>
      </c>
      <c r="S154" t="s">
        <v>62</v>
      </c>
      <c r="T154" t="s">
        <v>6234</v>
      </c>
      <c r="U154" t="s">
        <v>6235</v>
      </c>
      <c r="V154" t="s">
        <v>5660</v>
      </c>
      <c r="W154" t="s">
        <v>3577</v>
      </c>
      <c r="X154">
        <v>29</v>
      </c>
      <c r="Y154">
        <v>0</v>
      </c>
      <c r="Z154">
        <v>0</v>
      </c>
      <c r="AA154">
        <v>0</v>
      </c>
      <c r="AB154">
        <v>0</v>
      </c>
      <c r="AC154" t="s">
        <v>224</v>
      </c>
      <c r="AD154" t="s">
        <v>3578</v>
      </c>
      <c r="AE154" t="s">
        <v>3579</v>
      </c>
      <c r="AF154" t="s">
        <v>62</v>
      </c>
      <c r="AG154" t="s">
        <v>3659</v>
      </c>
      <c r="AH154" t="s">
        <v>3660</v>
      </c>
      <c r="AI154" t="s">
        <v>3660</v>
      </c>
      <c r="AJ154" t="s">
        <v>3661</v>
      </c>
      <c r="AK154" s="6">
        <v>2024</v>
      </c>
      <c r="AL154">
        <v>14</v>
      </c>
      <c r="AM154">
        <v>2</v>
      </c>
      <c r="AN154" t="s">
        <v>62</v>
      </c>
      <c r="AP154" t="s">
        <v>62</v>
      </c>
      <c r="AQ154" t="s">
        <v>62</v>
      </c>
      <c r="AT154">
        <v>499</v>
      </c>
      <c r="AU154" t="s">
        <v>277</v>
      </c>
      <c r="AV154" t="s">
        <v>6236</v>
      </c>
      <c r="AW154" t="s">
        <v>62</v>
      </c>
      <c r="AX154" s="5"/>
      <c r="AY154">
        <v>14</v>
      </c>
      <c r="AZ154" t="s">
        <v>3664</v>
      </c>
      <c r="BA154" t="s">
        <v>3584</v>
      </c>
      <c r="BB154" t="s">
        <v>3665</v>
      </c>
      <c r="BC154" t="s">
        <v>6237</v>
      </c>
      <c r="BD154" t="s">
        <v>3586</v>
      </c>
      <c r="BE154" s="5">
        <v>45396</v>
      </c>
      <c r="BF154" t="s">
        <v>6238</v>
      </c>
      <c r="BG154" t="s">
        <v>3588</v>
      </c>
    </row>
    <row r="155" spans="1:59" x14ac:dyDescent="0.3">
      <c r="A155" t="s">
        <v>3564</v>
      </c>
      <c r="B155" t="s">
        <v>6239</v>
      </c>
      <c r="C155" t="s">
        <v>6240</v>
      </c>
      <c r="D155" t="s">
        <v>62</v>
      </c>
      <c r="E155" t="s">
        <v>62</v>
      </c>
      <c r="F155" t="s">
        <v>6241</v>
      </c>
      <c r="G155" t="s">
        <v>3567</v>
      </c>
      <c r="H155" t="s">
        <v>62</v>
      </c>
      <c r="I155" t="s">
        <v>62</v>
      </c>
      <c r="J155" t="s">
        <v>63</v>
      </c>
      <c r="K155" t="s">
        <v>64</v>
      </c>
      <c r="L155" t="s">
        <v>6242</v>
      </c>
      <c r="M155" t="s">
        <v>6243</v>
      </c>
      <c r="N155" t="s">
        <v>6244</v>
      </c>
      <c r="O155" t="s">
        <v>6245</v>
      </c>
      <c r="P155" t="s">
        <v>6246</v>
      </c>
      <c r="Q155" t="s">
        <v>6247</v>
      </c>
      <c r="R155" t="s">
        <v>6248</v>
      </c>
      <c r="S155" t="s">
        <v>62</v>
      </c>
      <c r="T155" t="s">
        <v>6249</v>
      </c>
      <c r="U155" t="s">
        <v>6250</v>
      </c>
      <c r="V155" t="s">
        <v>6250</v>
      </c>
      <c r="W155" t="s">
        <v>6251</v>
      </c>
      <c r="X155">
        <v>26</v>
      </c>
      <c r="Y155">
        <v>0</v>
      </c>
      <c r="Z155">
        <v>0</v>
      </c>
      <c r="AA155">
        <v>0</v>
      </c>
      <c r="AB155">
        <v>4</v>
      </c>
      <c r="AC155" t="s">
        <v>224</v>
      </c>
      <c r="AD155" t="s">
        <v>3578</v>
      </c>
      <c r="AE155" t="s">
        <v>3579</v>
      </c>
      <c r="AF155" t="s">
        <v>62</v>
      </c>
      <c r="AG155" t="s">
        <v>3580</v>
      </c>
      <c r="AH155" t="s">
        <v>3567</v>
      </c>
      <c r="AI155" t="s">
        <v>152</v>
      </c>
      <c r="AJ155" t="s">
        <v>3581</v>
      </c>
      <c r="AK155" s="6">
        <v>2019</v>
      </c>
      <c r="AL155">
        <v>12</v>
      </c>
      <c r="AM155">
        <v>21</v>
      </c>
      <c r="AN155" t="s">
        <v>62</v>
      </c>
      <c r="AP155" t="s">
        <v>62</v>
      </c>
      <c r="AQ155" t="s">
        <v>62</v>
      </c>
      <c r="AT155">
        <v>4179</v>
      </c>
      <c r="AU155" t="s">
        <v>6252</v>
      </c>
      <c r="AV155" t="s">
        <v>6253</v>
      </c>
      <c r="AW155" t="s">
        <v>62</v>
      </c>
      <c r="AX155" s="5"/>
      <c r="AY155">
        <v>17</v>
      </c>
      <c r="AZ155" t="s">
        <v>3583</v>
      </c>
      <c r="BA155" t="s">
        <v>3584</v>
      </c>
      <c r="BB155" t="s">
        <v>3583</v>
      </c>
      <c r="BC155" t="s">
        <v>6254</v>
      </c>
      <c r="BD155" t="s">
        <v>5111</v>
      </c>
      <c r="BE155" s="5">
        <v>45396</v>
      </c>
      <c r="BF155" t="s">
        <v>6255</v>
      </c>
      <c r="BG155" t="s">
        <v>3588</v>
      </c>
    </row>
    <row r="156" spans="1:59" x14ac:dyDescent="0.3">
      <c r="A156" t="s">
        <v>3564</v>
      </c>
      <c r="B156" t="s">
        <v>6256</v>
      </c>
      <c r="C156" t="s">
        <v>6257</v>
      </c>
      <c r="D156" t="s">
        <v>62</v>
      </c>
      <c r="E156" t="s">
        <v>62</v>
      </c>
      <c r="F156" t="s">
        <v>6258</v>
      </c>
      <c r="G156" t="s">
        <v>5116</v>
      </c>
      <c r="H156" t="s">
        <v>62</v>
      </c>
      <c r="I156" t="s">
        <v>62</v>
      </c>
      <c r="J156" t="s">
        <v>63</v>
      </c>
      <c r="K156" t="s">
        <v>4001</v>
      </c>
      <c r="L156" t="s">
        <v>6259</v>
      </c>
      <c r="M156" t="s">
        <v>6260</v>
      </c>
      <c r="N156" t="s">
        <v>6261</v>
      </c>
      <c r="O156" t="s">
        <v>6262</v>
      </c>
      <c r="P156" t="s">
        <v>6263</v>
      </c>
      <c r="Q156" t="s">
        <v>6264</v>
      </c>
      <c r="R156" t="s">
        <v>6265</v>
      </c>
      <c r="S156" t="s">
        <v>62</v>
      </c>
      <c r="T156" t="s">
        <v>62</v>
      </c>
      <c r="U156" t="s">
        <v>6266</v>
      </c>
      <c r="V156" t="s">
        <v>6267</v>
      </c>
      <c r="W156" t="s">
        <v>6268</v>
      </c>
      <c r="X156">
        <v>39</v>
      </c>
      <c r="Y156">
        <v>0</v>
      </c>
      <c r="Z156">
        <v>1</v>
      </c>
      <c r="AA156">
        <v>1</v>
      </c>
      <c r="AB156">
        <v>20</v>
      </c>
      <c r="AC156" t="s">
        <v>5123</v>
      </c>
      <c r="AD156" t="s">
        <v>5124</v>
      </c>
      <c r="AE156" t="s">
        <v>5125</v>
      </c>
      <c r="AF156" t="s">
        <v>5126</v>
      </c>
      <c r="AG156" t="s">
        <v>5127</v>
      </c>
      <c r="AH156" t="s">
        <v>5128</v>
      </c>
      <c r="AI156" t="s">
        <v>5129</v>
      </c>
      <c r="AJ156" t="s">
        <v>6269</v>
      </c>
      <c r="AK156" s="6">
        <v>2020</v>
      </c>
      <c r="AL156">
        <v>14</v>
      </c>
      <c r="AM156">
        <v>15</v>
      </c>
      <c r="AN156" t="s">
        <v>62</v>
      </c>
      <c r="AP156" t="s">
        <v>62</v>
      </c>
      <c r="AQ156" t="s">
        <v>62</v>
      </c>
      <c r="AR156">
        <v>2976</v>
      </c>
      <c r="AS156">
        <v>2982</v>
      </c>
      <c r="AU156" t="s">
        <v>6270</v>
      </c>
      <c r="AV156" t="s">
        <v>6271</v>
      </c>
      <c r="AW156" t="s">
        <v>62</v>
      </c>
      <c r="AX156" s="5"/>
      <c r="AY156">
        <v>7</v>
      </c>
      <c r="AZ156" t="s">
        <v>5132</v>
      </c>
      <c r="BA156" t="s">
        <v>6272</v>
      </c>
      <c r="BB156" t="s">
        <v>3692</v>
      </c>
      <c r="BC156" t="s">
        <v>6273</v>
      </c>
      <c r="BD156" t="s">
        <v>3899</v>
      </c>
      <c r="BE156" s="5">
        <v>45396</v>
      </c>
      <c r="BF156" t="s">
        <v>6274</v>
      </c>
      <c r="BG156" t="s">
        <v>3588</v>
      </c>
    </row>
    <row r="157" spans="1:59" x14ac:dyDescent="0.3">
      <c r="A157" t="s">
        <v>3564</v>
      </c>
      <c r="B157" t="s">
        <v>6275</v>
      </c>
      <c r="C157" t="s">
        <v>6276</v>
      </c>
      <c r="D157" t="s">
        <v>62</v>
      </c>
      <c r="E157" t="s">
        <v>62</v>
      </c>
      <c r="F157" t="s">
        <v>6277</v>
      </c>
      <c r="G157" t="s">
        <v>3567</v>
      </c>
      <c r="H157" t="s">
        <v>62</v>
      </c>
      <c r="I157" t="s">
        <v>62</v>
      </c>
      <c r="J157" t="s">
        <v>63</v>
      </c>
      <c r="K157" t="s">
        <v>64</v>
      </c>
      <c r="L157" t="s">
        <v>6278</v>
      </c>
      <c r="M157" t="s">
        <v>62</v>
      </c>
      <c r="N157" t="s">
        <v>6279</v>
      </c>
      <c r="O157" t="s">
        <v>6280</v>
      </c>
      <c r="P157" t="s">
        <v>6281</v>
      </c>
      <c r="Q157" t="s">
        <v>6282</v>
      </c>
      <c r="R157" t="s">
        <v>6283</v>
      </c>
      <c r="S157" t="s">
        <v>6284</v>
      </c>
      <c r="T157" t="s">
        <v>6285</v>
      </c>
      <c r="U157" t="s">
        <v>62</v>
      </c>
      <c r="V157" t="s">
        <v>62</v>
      </c>
      <c r="W157" t="s">
        <v>62</v>
      </c>
      <c r="X157">
        <v>67</v>
      </c>
      <c r="Y157">
        <v>0</v>
      </c>
      <c r="Z157">
        <v>0</v>
      </c>
      <c r="AA157">
        <v>4</v>
      </c>
      <c r="AB157">
        <v>7</v>
      </c>
      <c r="AC157" t="s">
        <v>224</v>
      </c>
      <c r="AD157" t="s">
        <v>3578</v>
      </c>
      <c r="AE157" t="s">
        <v>3579</v>
      </c>
      <c r="AF157" t="s">
        <v>62</v>
      </c>
      <c r="AG157" t="s">
        <v>3580</v>
      </c>
      <c r="AH157" t="s">
        <v>3567</v>
      </c>
      <c r="AI157" t="s">
        <v>152</v>
      </c>
      <c r="AJ157" t="s">
        <v>6286</v>
      </c>
      <c r="AK157" s="6">
        <v>2023</v>
      </c>
      <c r="AL157">
        <v>16</v>
      </c>
      <c r="AM157">
        <v>9</v>
      </c>
      <c r="AN157" t="s">
        <v>62</v>
      </c>
      <c r="AP157" t="s">
        <v>62</v>
      </c>
      <c r="AQ157" t="s">
        <v>62</v>
      </c>
      <c r="AT157">
        <v>3793</v>
      </c>
      <c r="AU157" t="s">
        <v>848</v>
      </c>
      <c r="AV157" t="s">
        <v>6287</v>
      </c>
      <c r="AW157" t="s">
        <v>62</v>
      </c>
      <c r="AX157" s="5"/>
      <c r="AY157">
        <v>23</v>
      </c>
      <c r="AZ157" t="s">
        <v>3583</v>
      </c>
      <c r="BA157" t="s">
        <v>3584</v>
      </c>
      <c r="BB157" t="s">
        <v>3583</v>
      </c>
      <c r="BC157" t="s">
        <v>6288</v>
      </c>
      <c r="BD157" t="s">
        <v>3586</v>
      </c>
      <c r="BE157" s="5">
        <v>45396</v>
      </c>
      <c r="BF157" t="s">
        <v>6289</v>
      </c>
      <c r="BG157" t="s">
        <v>3588</v>
      </c>
    </row>
    <row r="158" spans="1:59" x14ac:dyDescent="0.3">
      <c r="A158" t="s">
        <v>3564</v>
      </c>
      <c r="B158" t="s">
        <v>6290</v>
      </c>
      <c r="C158" t="s">
        <v>6291</v>
      </c>
      <c r="D158" t="s">
        <v>62</v>
      </c>
      <c r="E158" t="s">
        <v>62</v>
      </c>
      <c r="F158" t="s">
        <v>6292</v>
      </c>
      <c r="G158" t="s">
        <v>3649</v>
      </c>
      <c r="H158" t="s">
        <v>62</v>
      </c>
      <c r="I158" t="s">
        <v>62</v>
      </c>
      <c r="J158" t="s">
        <v>63</v>
      </c>
      <c r="K158" t="s">
        <v>64</v>
      </c>
      <c r="L158" t="s">
        <v>6293</v>
      </c>
      <c r="M158" t="s">
        <v>6294</v>
      </c>
      <c r="N158" t="s">
        <v>6295</v>
      </c>
      <c r="O158" t="s">
        <v>6296</v>
      </c>
      <c r="P158" t="s">
        <v>6297</v>
      </c>
      <c r="Q158" t="s">
        <v>6298</v>
      </c>
      <c r="R158" t="s">
        <v>6299</v>
      </c>
      <c r="S158" t="s">
        <v>6300</v>
      </c>
      <c r="T158" t="s">
        <v>6301</v>
      </c>
      <c r="U158" t="s">
        <v>6302</v>
      </c>
      <c r="V158" t="s">
        <v>6303</v>
      </c>
      <c r="W158" t="s">
        <v>6304</v>
      </c>
      <c r="X158">
        <v>45</v>
      </c>
      <c r="Y158">
        <v>6</v>
      </c>
      <c r="Z158">
        <v>6</v>
      </c>
      <c r="AA158">
        <v>4</v>
      </c>
      <c r="AB158">
        <v>25</v>
      </c>
      <c r="AC158" t="s">
        <v>224</v>
      </c>
      <c r="AD158" t="s">
        <v>3578</v>
      </c>
      <c r="AE158" t="s">
        <v>3579</v>
      </c>
      <c r="AF158" t="s">
        <v>62</v>
      </c>
      <c r="AG158" t="s">
        <v>3659</v>
      </c>
      <c r="AH158" t="s">
        <v>3660</v>
      </c>
      <c r="AI158" t="s">
        <v>3660</v>
      </c>
      <c r="AJ158" t="s">
        <v>3794</v>
      </c>
      <c r="AK158" s="6">
        <v>2021</v>
      </c>
      <c r="AL158">
        <v>11</v>
      </c>
      <c r="AM158">
        <v>12</v>
      </c>
      <c r="AN158" t="s">
        <v>62</v>
      </c>
      <c r="AP158" t="s">
        <v>62</v>
      </c>
      <c r="AQ158" t="s">
        <v>62</v>
      </c>
      <c r="AT158">
        <v>642</v>
      </c>
      <c r="AU158" t="s">
        <v>6305</v>
      </c>
      <c r="AV158" t="s">
        <v>6306</v>
      </c>
      <c r="AW158" t="s">
        <v>62</v>
      </c>
      <c r="AX158" s="5"/>
      <c r="AY158">
        <v>23</v>
      </c>
      <c r="AZ158" t="s">
        <v>3664</v>
      </c>
      <c r="BA158" t="s">
        <v>3584</v>
      </c>
      <c r="BB158" t="s">
        <v>3665</v>
      </c>
      <c r="BC158" t="s">
        <v>6307</v>
      </c>
      <c r="BD158" t="s">
        <v>3586</v>
      </c>
      <c r="BE158" s="5">
        <v>45396</v>
      </c>
      <c r="BF158" t="s">
        <v>6308</v>
      </c>
      <c r="BG158" t="s">
        <v>3588</v>
      </c>
    </row>
    <row r="159" spans="1:59" x14ac:dyDescent="0.3">
      <c r="A159" t="s">
        <v>3564</v>
      </c>
      <c r="B159" t="s">
        <v>6309</v>
      </c>
      <c r="C159" t="s">
        <v>6310</v>
      </c>
      <c r="D159" t="s">
        <v>62</v>
      </c>
      <c r="E159" t="s">
        <v>62</v>
      </c>
      <c r="F159" t="s">
        <v>6311</v>
      </c>
      <c r="G159" t="s">
        <v>3820</v>
      </c>
      <c r="H159" t="s">
        <v>62</v>
      </c>
      <c r="I159" t="s">
        <v>62</v>
      </c>
      <c r="J159" t="s">
        <v>63</v>
      </c>
      <c r="K159" t="s">
        <v>64</v>
      </c>
      <c r="L159" t="s">
        <v>6312</v>
      </c>
      <c r="M159" t="s">
        <v>6313</v>
      </c>
      <c r="N159" t="s">
        <v>6314</v>
      </c>
      <c r="O159" t="s">
        <v>6315</v>
      </c>
      <c r="P159" t="s">
        <v>6316</v>
      </c>
      <c r="Q159" t="s">
        <v>6317</v>
      </c>
      <c r="R159" t="s">
        <v>6318</v>
      </c>
      <c r="S159" t="s">
        <v>6319</v>
      </c>
      <c r="T159" t="s">
        <v>6320</v>
      </c>
      <c r="U159" t="s">
        <v>6321</v>
      </c>
      <c r="V159" t="s">
        <v>6322</v>
      </c>
      <c r="W159" t="s">
        <v>6323</v>
      </c>
      <c r="X159">
        <v>25</v>
      </c>
      <c r="Y159">
        <v>4</v>
      </c>
      <c r="Z159">
        <v>4</v>
      </c>
      <c r="AA159">
        <v>3</v>
      </c>
      <c r="AB159">
        <v>13</v>
      </c>
      <c r="AC159" t="s">
        <v>3605</v>
      </c>
      <c r="AD159" t="s">
        <v>3606</v>
      </c>
      <c r="AE159" t="s">
        <v>3607</v>
      </c>
      <c r="AF159" t="s">
        <v>3828</v>
      </c>
      <c r="AG159" t="s">
        <v>62</v>
      </c>
      <c r="AH159" t="s">
        <v>3830</v>
      </c>
      <c r="AI159" t="s">
        <v>3831</v>
      </c>
      <c r="AJ159" t="s">
        <v>4552</v>
      </c>
      <c r="AK159" s="6">
        <v>2020</v>
      </c>
      <c r="AL159">
        <v>207</v>
      </c>
      <c r="AN159" t="s">
        <v>62</v>
      </c>
      <c r="AP159" t="s">
        <v>62</v>
      </c>
      <c r="AQ159" t="s">
        <v>62</v>
      </c>
      <c r="AR159">
        <v>218</v>
      </c>
      <c r="AS159">
        <v>227</v>
      </c>
      <c r="AU159" t="s">
        <v>6324</v>
      </c>
      <c r="AV159" t="s">
        <v>6325</v>
      </c>
      <c r="AW159" t="s">
        <v>62</v>
      </c>
      <c r="AX159" s="5"/>
      <c r="AY159">
        <v>10</v>
      </c>
      <c r="AZ159" t="s">
        <v>3583</v>
      </c>
      <c r="BA159" t="s">
        <v>3584</v>
      </c>
      <c r="BB159" t="s">
        <v>3583</v>
      </c>
      <c r="BC159" t="s">
        <v>6326</v>
      </c>
      <c r="BD159" t="s">
        <v>4247</v>
      </c>
      <c r="BE159" s="5">
        <v>45396</v>
      </c>
      <c r="BF159" t="s">
        <v>6327</v>
      </c>
      <c r="BG159" t="s">
        <v>3588</v>
      </c>
    </row>
    <row r="160" spans="1:59" x14ac:dyDescent="0.3">
      <c r="A160" t="s">
        <v>3564</v>
      </c>
      <c r="B160" t="s">
        <v>6328</v>
      </c>
      <c r="C160" t="s">
        <v>6329</v>
      </c>
      <c r="D160" t="s">
        <v>62</v>
      </c>
      <c r="E160" t="s">
        <v>62</v>
      </c>
      <c r="F160" t="s">
        <v>6330</v>
      </c>
      <c r="G160" t="s">
        <v>3623</v>
      </c>
      <c r="H160" t="s">
        <v>62</v>
      </c>
      <c r="I160" t="s">
        <v>62</v>
      </c>
      <c r="J160" t="s">
        <v>63</v>
      </c>
      <c r="K160" t="s">
        <v>64</v>
      </c>
      <c r="L160" t="s">
        <v>6331</v>
      </c>
      <c r="M160" t="s">
        <v>6332</v>
      </c>
      <c r="N160" t="s">
        <v>6333</v>
      </c>
      <c r="O160" t="s">
        <v>6334</v>
      </c>
      <c r="P160" t="s">
        <v>6335</v>
      </c>
      <c r="Q160" t="s">
        <v>6336</v>
      </c>
      <c r="R160" t="s">
        <v>6337</v>
      </c>
      <c r="S160" t="s">
        <v>62</v>
      </c>
      <c r="T160" t="s">
        <v>6338</v>
      </c>
      <c r="U160" t="s">
        <v>62</v>
      </c>
      <c r="V160" t="s">
        <v>62</v>
      </c>
      <c r="W160" t="s">
        <v>62</v>
      </c>
      <c r="X160">
        <v>82</v>
      </c>
      <c r="Y160">
        <v>3</v>
      </c>
      <c r="Z160">
        <v>3</v>
      </c>
      <c r="AA160">
        <v>15</v>
      </c>
      <c r="AB160">
        <v>20</v>
      </c>
      <c r="AC160" t="s">
        <v>3633</v>
      </c>
      <c r="AD160" t="s">
        <v>3634</v>
      </c>
      <c r="AE160" t="s">
        <v>3635</v>
      </c>
      <c r="AF160" t="s">
        <v>3636</v>
      </c>
      <c r="AG160" t="s">
        <v>3637</v>
      </c>
      <c r="AH160" t="s">
        <v>3638</v>
      </c>
      <c r="AI160" t="s">
        <v>131</v>
      </c>
      <c r="AJ160" t="s">
        <v>6339</v>
      </c>
      <c r="AK160" s="6">
        <v>2023</v>
      </c>
      <c r="AL160">
        <v>297</v>
      </c>
      <c r="AN160" t="s">
        <v>62</v>
      </c>
      <c r="AP160" t="s">
        <v>62</v>
      </c>
      <c r="AQ160" t="s">
        <v>62</v>
      </c>
      <c r="AT160">
        <v>113442</v>
      </c>
      <c r="AU160" t="s">
        <v>6340</v>
      </c>
      <c r="AV160" t="s">
        <v>6341</v>
      </c>
      <c r="AW160" t="s">
        <v>62</v>
      </c>
      <c r="AX160" s="5">
        <v>45139</v>
      </c>
      <c r="AY160">
        <v>17</v>
      </c>
      <c r="AZ160" t="s">
        <v>3641</v>
      </c>
      <c r="BA160" t="s">
        <v>3584</v>
      </c>
      <c r="BB160" t="s">
        <v>3642</v>
      </c>
      <c r="BC160" t="s">
        <v>6342</v>
      </c>
      <c r="BD160" t="s">
        <v>3644</v>
      </c>
      <c r="BE160" s="5">
        <v>45396</v>
      </c>
      <c r="BF160" t="s">
        <v>6343</v>
      </c>
      <c r="BG160" t="s">
        <v>3588</v>
      </c>
    </row>
    <row r="161" spans="1:59" x14ac:dyDescent="0.3">
      <c r="A161" t="s">
        <v>3564</v>
      </c>
      <c r="B161" t="s">
        <v>6344</v>
      </c>
      <c r="C161" t="s">
        <v>6345</v>
      </c>
      <c r="D161" t="s">
        <v>62</v>
      </c>
      <c r="E161" t="s">
        <v>62</v>
      </c>
      <c r="F161" t="s">
        <v>6346</v>
      </c>
      <c r="G161" t="s">
        <v>3716</v>
      </c>
      <c r="H161" t="s">
        <v>62</v>
      </c>
      <c r="I161" t="s">
        <v>62</v>
      </c>
      <c r="J161" t="s">
        <v>63</v>
      </c>
      <c r="K161" t="s">
        <v>83</v>
      </c>
      <c r="L161" t="s">
        <v>6347</v>
      </c>
      <c r="M161" t="s">
        <v>6348</v>
      </c>
      <c r="N161" t="s">
        <v>6349</v>
      </c>
      <c r="O161" t="s">
        <v>6350</v>
      </c>
      <c r="P161" t="s">
        <v>6351</v>
      </c>
      <c r="Q161" t="s">
        <v>6352</v>
      </c>
      <c r="R161" t="s">
        <v>6353</v>
      </c>
      <c r="S161" t="s">
        <v>62</v>
      </c>
      <c r="T161" t="s">
        <v>6354</v>
      </c>
      <c r="U161" t="s">
        <v>62</v>
      </c>
      <c r="V161" t="s">
        <v>62</v>
      </c>
      <c r="W161" t="s">
        <v>62</v>
      </c>
      <c r="X161">
        <v>109</v>
      </c>
      <c r="Y161">
        <v>3</v>
      </c>
      <c r="Z161">
        <v>3</v>
      </c>
      <c r="AA161">
        <v>25</v>
      </c>
      <c r="AB161">
        <v>49</v>
      </c>
      <c r="AC161" t="s">
        <v>224</v>
      </c>
      <c r="AD161" t="s">
        <v>3578</v>
      </c>
      <c r="AE161" t="s">
        <v>3579</v>
      </c>
      <c r="AF161" t="s">
        <v>62</v>
      </c>
      <c r="AG161" t="s">
        <v>3725</v>
      </c>
      <c r="AH161" t="s">
        <v>3726</v>
      </c>
      <c r="AI161" t="s">
        <v>147</v>
      </c>
      <c r="AJ161" t="s">
        <v>3661</v>
      </c>
      <c r="AK161" s="6">
        <v>2023</v>
      </c>
      <c r="AL161">
        <v>15</v>
      </c>
      <c r="AM161">
        <v>4</v>
      </c>
      <c r="AN161" t="s">
        <v>62</v>
      </c>
      <c r="AP161" t="s">
        <v>62</v>
      </c>
      <c r="AQ161" t="s">
        <v>62</v>
      </c>
      <c r="AT161">
        <v>2913</v>
      </c>
      <c r="AU161" t="s">
        <v>6355</v>
      </c>
      <c r="AV161" t="s">
        <v>6356</v>
      </c>
      <c r="AW161" t="s">
        <v>62</v>
      </c>
      <c r="AX161" s="5"/>
      <c r="AY161">
        <v>23</v>
      </c>
      <c r="AZ161" t="s">
        <v>3729</v>
      </c>
      <c r="BA161" t="s">
        <v>3616</v>
      </c>
      <c r="BB161" t="s">
        <v>3730</v>
      </c>
      <c r="BC161" t="s">
        <v>6357</v>
      </c>
      <c r="BD161" t="s">
        <v>3586</v>
      </c>
      <c r="BE161" s="5">
        <v>45396</v>
      </c>
      <c r="BF161" t="s">
        <v>6358</v>
      </c>
      <c r="BG161" t="s">
        <v>3588</v>
      </c>
    </row>
    <row r="162" spans="1:59" x14ac:dyDescent="0.3">
      <c r="A162" t="s">
        <v>3564</v>
      </c>
      <c r="B162" t="s">
        <v>6359</v>
      </c>
      <c r="C162" t="s">
        <v>6360</v>
      </c>
      <c r="D162" t="s">
        <v>62</v>
      </c>
      <c r="E162" t="s">
        <v>62</v>
      </c>
      <c r="F162" t="s">
        <v>1350</v>
      </c>
      <c r="G162" t="s">
        <v>3716</v>
      </c>
      <c r="H162" t="s">
        <v>62</v>
      </c>
      <c r="I162" t="s">
        <v>62</v>
      </c>
      <c r="J162" t="s">
        <v>63</v>
      </c>
      <c r="K162" t="s">
        <v>64</v>
      </c>
      <c r="L162" t="s">
        <v>6361</v>
      </c>
      <c r="M162" t="s">
        <v>6362</v>
      </c>
      <c r="N162" t="s">
        <v>6363</v>
      </c>
      <c r="O162" t="s">
        <v>6364</v>
      </c>
      <c r="P162" t="s">
        <v>6365</v>
      </c>
      <c r="Q162" t="s">
        <v>6366</v>
      </c>
      <c r="R162" t="s">
        <v>6367</v>
      </c>
      <c r="S162" t="s">
        <v>6368</v>
      </c>
      <c r="T162" t="s">
        <v>6369</v>
      </c>
      <c r="U162" t="s">
        <v>62</v>
      </c>
      <c r="V162" t="s">
        <v>62</v>
      </c>
      <c r="W162" t="s">
        <v>62</v>
      </c>
      <c r="X162">
        <v>40</v>
      </c>
      <c r="Y162">
        <v>10</v>
      </c>
      <c r="Z162">
        <v>10</v>
      </c>
      <c r="AA162">
        <v>5</v>
      </c>
      <c r="AB162">
        <v>15</v>
      </c>
      <c r="AC162" t="s">
        <v>224</v>
      </c>
      <c r="AD162" t="s">
        <v>3578</v>
      </c>
      <c r="AE162" t="s">
        <v>3579</v>
      </c>
      <c r="AF162" t="s">
        <v>62</v>
      </c>
      <c r="AG162" t="s">
        <v>3725</v>
      </c>
      <c r="AH162" t="s">
        <v>3726</v>
      </c>
      <c r="AI162" t="s">
        <v>147</v>
      </c>
      <c r="AJ162" t="s">
        <v>3612</v>
      </c>
      <c r="AK162" s="6">
        <v>2022</v>
      </c>
      <c r="AL162">
        <v>14</v>
      </c>
      <c r="AM162">
        <v>6</v>
      </c>
      <c r="AN162" t="s">
        <v>62</v>
      </c>
      <c r="AP162" t="s">
        <v>62</v>
      </c>
      <c r="AQ162" t="s">
        <v>62</v>
      </c>
      <c r="AT162">
        <v>3566</v>
      </c>
      <c r="AU162" t="s">
        <v>1352</v>
      </c>
      <c r="AV162" t="s">
        <v>6370</v>
      </c>
      <c r="AW162" t="s">
        <v>62</v>
      </c>
      <c r="AX162" s="5"/>
      <c r="AY162">
        <v>14</v>
      </c>
      <c r="AZ162" t="s">
        <v>3729</v>
      </c>
      <c r="BA162" t="s">
        <v>3616</v>
      </c>
      <c r="BB162" t="s">
        <v>3730</v>
      </c>
      <c r="BC162" t="s">
        <v>6371</v>
      </c>
      <c r="BD162" t="s">
        <v>3586</v>
      </c>
      <c r="BE162" s="5">
        <v>45396</v>
      </c>
      <c r="BF162" t="s">
        <v>6372</v>
      </c>
      <c r="BG162" t="s">
        <v>3588</v>
      </c>
    </row>
    <row r="163" spans="1:59" x14ac:dyDescent="0.3">
      <c r="A163" t="s">
        <v>3564</v>
      </c>
      <c r="B163" t="s">
        <v>6373</v>
      </c>
      <c r="C163" t="s">
        <v>6374</v>
      </c>
      <c r="D163" t="s">
        <v>62</v>
      </c>
      <c r="E163" t="s">
        <v>62</v>
      </c>
      <c r="F163" t="s">
        <v>6375</v>
      </c>
      <c r="G163" t="s">
        <v>6376</v>
      </c>
      <c r="H163" t="s">
        <v>62</v>
      </c>
      <c r="I163" t="s">
        <v>62</v>
      </c>
      <c r="J163" t="s">
        <v>63</v>
      </c>
      <c r="K163" t="s">
        <v>64</v>
      </c>
      <c r="L163" t="s">
        <v>62</v>
      </c>
      <c r="M163" t="s">
        <v>6377</v>
      </c>
      <c r="N163" t="s">
        <v>6378</v>
      </c>
      <c r="O163" t="s">
        <v>6379</v>
      </c>
      <c r="P163" t="s">
        <v>6380</v>
      </c>
      <c r="Q163" t="s">
        <v>6381</v>
      </c>
      <c r="R163" t="s">
        <v>6382</v>
      </c>
      <c r="S163" t="s">
        <v>62</v>
      </c>
      <c r="T163" t="s">
        <v>6383</v>
      </c>
      <c r="U163" t="s">
        <v>6384</v>
      </c>
      <c r="V163" t="s">
        <v>6385</v>
      </c>
      <c r="W163" t="s">
        <v>6386</v>
      </c>
      <c r="X163">
        <v>21</v>
      </c>
      <c r="Y163">
        <v>1</v>
      </c>
      <c r="Z163">
        <v>1</v>
      </c>
      <c r="AA163">
        <v>7</v>
      </c>
      <c r="AB163">
        <v>28</v>
      </c>
      <c r="AC163" t="s">
        <v>6387</v>
      </c>
      <c r="AD163" t="s">
        <v>5922</v>
      </c>
      <c r="AE163" t="s">
        <v>6388</v>
      </c>
      <c r="AF163" t="s">
        <v>6389</v>
      </c>
      <c r="AG163" t="s">
        <v>6390</v>
      </c>
      <c r="AH163" t="s">
        <v>6391</v>
      </c>
      <c r="AI163" t="s">
        <v>6392</v>
      </c>
      <c r="AJ163" t="s">
        <v>6393</v>
      </c>
      <c r="AK163" s="6">
        <v>2020</v>
      </c>
      <c r="AL163">
        <v>2020</v>
      </c>
      <c r="AN163" t="s">
        <v>62</v>
      </c>
      <c r="AP163" t="s">
        <v>62</v>
      </c>
      <c r="AQ163" t="s">
        <v>62</v>
      </c>
      <c r="AT163">
        <v>1789692</v>
      </c>
      <c r="AU163" t="s">
        <v>6394</v>
      </c>
      <c r="AV163" t="s">
        <v>6395</v>
      </c>
      <c r="AW163" t="s">
        <v>62</v>
      </c>
      <c r="AX163" s="5"/>
      <c r="AY163">
        <v>12</v>
      </c>
      <c r="AZ163" t="s">
        <v>3664</v>
      </c>
      <c r="BA163" t="s">
        <v>3584</v>
      </c>
      <c r="BB163" t="s">
        <v>3665</v>
      </c>
      <c r="BC163" t="s">
        <v>6396</v>
      </c>
      <c r="BD163" t="s">
        <v>3586</v>
      </c>
      <c r="BE163" s="5">
        <v>45396</v>
      </c>
      <c r="BF163" t="s">
        <v>6397</v>
      </c>
      <c r="BG163" t="s">
        <v>3588</v>
      </c>
    </row>
    <row r="164" spans="1:59" x14ac:dyDescent="0.3">
      <c r="A164" t="s">
        <v>3564</v>
      </c>
      <c r="B164" t="s">
        <v>6398</v>
      </c>
      <c r="C164" t="s">
        <v>6399</v>
      </c>
      <c r="D164" t="s">
        <v>62</v>
      </c>
      <c r="E164" t="s">
        <v>62</v>
      </c>
      <c r="F164" t="s">
        <v>6400</v>
      </c>
      <c r="G164" t="s">
        <v>5116</v>
      </c>
      <c r="H164" t="s">
        <v>62</v>
      </c>
      <c r="I164" t="s">
        <v>62</v>
      </c>
      <c r="J164" t="s">
        <v>63</v>
      </c>
      <c r="K164" t="s">
        <v>64</v>
      </c>
      <c r="L164" t="s">
        <v>6401</v>
      </c>
      <c r="M164" t="s">
        <v>6402</v>
      </c>
      <c r="N164" t="s">
        <v>6403</v>
      </c>
      <c r="O164" t="s">
        <v>6404</v>
      </c>
      <c r="P164" t="s">
        <v>6405</v>
      </c>
      <c r="Q164" t="s">
        <v>6406</v>
      </c>
      <c r="R164" t="s">
        <v>6407</v>
      </c>
      <c r="S164" t="s">
        <v>6408</v>
      </c>
      <c r="T164" t="s">
        <v>6409</v>
      </c>
      <c r="U164" t="s">
        <v>6410</v>
      </c>
      <c r="V164" t="s">
        <v>6410</v>
      </c>
      <c r="W164" t="s">
        <v>6411</v>
      </c>
      <c r="X164">
        <v>56</v>
      </c>
      <c r="Y164">
        <v>7</v>
      </c>
      <c r="Z164">
        <v>7</v>
      </c>
      <c r="AA164">
        <v>2</v>
      </c>
      <c r="AB164">
        <v>14</v>
      </c>
      <c r="AC164" t="s">
        <v>5123</v>
      </c>
      <c r="AD164" t="s">
        <v>5124</v>
      </c>
      <c r="AE164" t="s">
        <v>5125</v>
      </c>
      <c r="AF164" t="s">
        <v>5126</v>
      </c>
      <c r="AG164" t="s">
        <v>5127</v>
      </c>
      <c r="AH164" t="s">
        <v>5128</v>
      </c>
      <c r="AI164" t="s">
        <v>5129</v>
      </c>
      <c r="AJ164" t="s">
        <v>6412</v>
      </c>
      <c r="AK164" s="6">
        <v>2019</v>
      </c>
      <c r="AL164">
        <v>13</v>
      </c>
      <c r="AM164">
        <v>16</v>
      </c>
      <c r="AN164" t="s">
        <v>62</v>
      </c>
      <c r="AP164" t="s">
        <v>62</v>
      </c>
      <c r="AQ164" t="s">
        <v>62</v>
      </c>
      <c r="AR164">
        <v>3142</v>
      </c>
      <c r="AS164">
        <v>3150</v>
      </c>
      <c r="AU164" t="s">
        <v>6413</v>
      </c>
      <c r="AV164" t="s">
        <v>6414</v>
      </c>
      <c r="AW164" t="s">
        <v>62</v>
      </c>
      <c r="AX164" s="5"/>
      <c r="AY164">
        <v>9</v>
      </c>
      <c r="AZ164" t="s">
        <v>5132</v>
      </c>
      <c r="BA164" t="s">
        <v>3584</v>
      </c>
      <c r="BB164" t="s">
        <v>3692</v>
      </c>
      <c r="BC164" t="s">
        <v>6415</v>
      </c>
      <c r="BD164" t="s">
        <v>4387</v>
      </c>
      <c r="BE164" s="5">
        <v>45396</v>
      </c>
      <c r="BF164" t="s">
        <v>6416</v>
      </c>
      <c r="BG164" t="s">
        <v>3588</v>
      </c>
    </row>
    <row r="165" spans="1:59" x14ac:dyDescent="0.3">
      <c r="A165" t="s">
        <v>3564</v>
      </c>
      <c r="B165" t="s">
        <v>6417</v>
      </c>
      <c r="C165" t="s">
        <v>6418</v>
      </c>
      <c r="D165" t="s">
        <v>62</v>
      </c>
      <c r="E165" t="s">
        <v>62</v>
      </c>
      <c r="F165" t="s">
        <v>118</v>
      </c>
      <c r="G165" t="s">
        <v>3623</v>
      </c>
      <c r="H165" t="s">
        <v>62</v>
      </c>
      <c r="I165" t="s">
        <v>62</v>
      </c>
      <c r="J165" t="s">
        <v>63</v>
      </c>
      <c r="K165" t="s">
        <v>64</v>
      </c>
      <c r="L165" t="s">
        <v>6419</v>
      </c>
      <c r="M165" t="s">
        <v>6420</v>
      </c>
      <c r="N165" t="s">
        <v>6421</v>
      </c>
      <c r="O165" t="s">
        <v>6422</v>
      </c>
      <c r="P165" t="s">
        <v>6423</v>
      </c>
      <c r="Q165" t="s">
        <v>6424</v>
      </c>
      <c r="R165" t="s">
        <v>6425</v>
      </c>
      <c r="S165" t="s">
        <v>6426</v>
      </c>
      <c r="T165" t="s">
        <v>6427</v>
      </c>
      <c r="U165" t="s">
        <v>6428</v>
      </c>
      <c r="V165" t="s">
        <v>6429</v>
      </c>
      <c r="W165" t="s">
        <v>6430</v>
      </c>
      <c r="X165">
        <v>74</v>
      </c>
      <c r="Y165">
        <v>10</v>
      </c>
      <c r="Z165">
        <v>10</v>
      </c>
      <c r="AA165">
        <v>16</v>
      </c>
      <c r="AB165">
        <v>22</v>
      </c>
      <c r="AC165" t="s">
        <v>3633</v>
      </c>
      <c r="AD165" t="s">
        <v>3634</v>
      </c>
      <c r="AE165" t="s">
        <v>3635</v>
      </c>
      <c r="AF165" t="s">
        <v>3636</v>
      </c>
      <c r="AG165" t="s">
        <v>3637</v>
      </c>
      <c r="AH165" t="s">
        <v>3638</v>
      </c>
      <c r="AI165" t="s">
        <v>131</v>
      </c>
      <c r="AJ165" t="s">
        <v>5752</v>
      </c>
      <c r="AK165" s="6">
        <v>2023</v>
      </c>
      <c r="AL165">
        <v>291</v>
      </c>
      <c r="AN165" t="s">
        <v>62</v>
      </c>
      <c r="AP165" t="s">
        <v>62</v>
      </c>
      <c r="AQ165" t="s">
        <v>62</v>
      </c>
      <c r="AT165">
        <v>113086</v>
      </c>
      <c r="AU165" t="s">
        <v>121</v>
      </c>
      <c r="AV165" t="s">
        <v>6431</v>
      </c>
      <c r="AW165" t="s">
        <v>62</v>
      </c>
      <c r="AX165" s="5">
        <v>45047</v>
      </c>
      <c r="AY165">
        <v>17</v>
      </c>
      <c r="AZ165" t="s">
        <v>3641</v>
      </c>
      <c r="BA165" t="s">
        <v>3584</v>
      </c>
      <c r="BB165" t="s">
        <v>3642</v>
      </c>
      <c r="BC165" t="s">
        <v>6432</v>
      </c>
      <c r="BD165" t="s">
        <v>3644</v>
      </c>
      <c r="BE165" s="5">
        <v>45396</v>
      </c>
      <c r="BF165" t="s">
        <v>6433</v>
      </c>
      <c r="BG165" t="s">
        <v>3588</v>
      </c>
    </row>
    <row r="166" spans="1:59" x14ac:dyDescent="0.3">
      <c r="A166" t="s">
        <v>3564</v>
      </c>
      <c r="B166" t="s">
        <v>6434</v>
      </c>
      <c r="C166" t="s">
        <v>6435</v>
      </c>
      <c r="D166" t="s">
        <v>62</v>
      </c>
      <c r="E166" t="s">
        <v>62</v>
      </c>
      <c r="F166" t="s">
        <v>6436</v>
      </c>
      <c r="G166" t="s">
        <v>3567</v>
      </c>
      <c r="H166" t="s">
        <v>62</v>
      </c>
      <c r="I166" t="s">
        <v>62</v>
      </c>
      <c r="J166" t="s">
        <v>63</v>
      </c>
      <c r="K166" t="s">
        <v>64</v>
      </c>
      <c r="L166" t="s">
        <v>6437</v>
      </c>
      <c r="M166" t="s">
        <v>62</v>
      </c>
      <c r="N166" t="s">
        <v>6438</v>
      </c>
      <c r="O166" t="s">
        <v>6439</v>
      </c>
      <c r="P166" t="s">
        <v>6202</v>
      </c>
      <c r="Q166" t="s">
        <v>6440</v>
      </c>
      <c r="R166" t="s">
        <v>6441</v>
      </c>
      <c r="S166" t="s">
        <v>6442</v>
      </c>
      <c r="T166" t="s">
        <v>6443</v>
      </c>
      <c r="U166" t="s">
        <v>62</v>
      </c>
      <c r="V166" t="s">
        <v>62</v>
      </c>
      <c r="W166" t="s">
        <v>62</v>
      </c>
      <c r="X166">
        <v>74</v>
      </c>
      <c r="Y166">
        <v>11</v>
      </c>
      <c r="Z166">
        <v>11</v>
      </c>
      <c r="AA166">
        <v>2</v>
      </c>
      <c r="AB166">
        <v>13</v>
      </c>
      <c r="AC166" t="s">
        <v>224</v>
      </c>
      <c r="AD166" t="s">
        <v>3578</v>
      </c>
      <c r="AE166" t="s">
        <v>3579</v>
      </c>
      <c r="AF166" t="s">
        <v>62</v>
      </c>
      <c r="AG166" t="s">
        <v>3580</v>
      </c>
      <c r="AH166" t="s">
        <v>3567</v>
      </c>
      <c r="AI166" t="s">
        <v>152</v>
      </c>
      <c r="AJ166" t="s">
        <v>3661</v>
      </c>
      <c r="AK166" s="6">
        <v>2021</v>
      </c>
      <c r="AL166">
        <v>14</v>
      </c>
      <c r="AM166">
        <v>4</v>
      </c>
      <c r="AN166" t="s">
        <v>62</v>
      </c>
      <c r="AP166" t="s">
        <v>62</v>
      </c>
      <c r="AQ166" t="s">
        <v>62</v>
      </c>
      <c r="AT166">
        <v>921</v>
      </c>
      <c r="AU166" t="s">
        <v>1784</v>
      </c>
      <c r="AV166" t="s">
        <v>6444</v>
      </c>
      <c r="AW166" t="s">
        <v>62</v>
      </c>
      <c r="AX166" s="5"/>
      <c r="AY166">
        <v>27</v>
      </c>
      <c r="AZ166" t="s">
        <v>3583</v>
      </c>
      <c r="BA166" t="s">
        <v>3584</v>
      </c>
      <c r="BB166" t="s">
        <v>3583</v>
      </c>
      <c r="BC166" t="s">
        <v>6445</v>
      </c>
      <c r="BD166" t="s">
        <v>4157</v>
      </c>
      <c r="BE166" s="5">
        <v>45396</v>
      </c>
      <c r="BF166" t="s">
        <v>6446</v>
      </c>
      <c r="BG166" t="s">
        <v>3588</v>
      </c>
    </row>
    <row r="167" spans="1:59" x14ac:dyDescent="0.3">
      <c r="A167" t="s">
        <v>3564</v>
      </c>
      <c r="B167" t="s">
        <v>6447</v>
      </c>
      <c r="C167" t="s">
        <v>6448</v>
      </c>
      <c r="D167" t="s">
        <v>62</v>
      </c>
      <c r="E167" t="s">
        <v>62</v>
      </c>
      <c r="F167" t="s">
        <v>6449</v>
      </c>
      <c r="G167" t="s">
        <v>3820</v>
      </c>
      <c r="H167" t="s">
        <v>62</v>
      </c>
      <c r="I167" t="s">
        <v>62</v>
      </c>
      <c r="J167" t="s">
        <v>63</v>
      </c>
      <c r="K167" t="s">
        <v>64</v>
      </c>
      <c r="L167" t="s">
        <v>6450</v>
      </c>
      <c r="M167" t="s">
        <v>6451</v>
      </c>
      <c r="N167" t="s">
        <v>6452</v>
      </c>
      <c r="O167" t="s">
        <v>6453</v>
      </c>
      <c r="P167" t="s">
        <v>4005</v>
      </c>
      <c r="Q167" t="s">
        <v>6454</v>
      </c>
      <c r="R167" t="s">
        <v>6455</v>
      </c>
      <c r="S167" t="s">
        <v>6456</v>
      </c>
      <c r="T167" t="s">
        <v>6457</v>
      </c>
      <c r="U167" t="s">
        <v>6458</v>
      </c>
      <c r="V167" t="s">
        <v>4315</v>
      </c>
      <c r="W167" t="s">
        <v>6459</v>
      </c>
      <c r="X167">
        <v>47</v>
      </c>
      <c r="Y167">
        <v>3</v>
      </c>
      <c r="Z167">
        <v>4</v>
      </c>
      <c r="AA167">
        <v>3</v>
      </c>
      <c r="AB167">
        <v>13</v>
      </c>
      <c r="AC167" t="s">
        <v>3605</v>
      </c>
      <c r="AD167" t="s">
        <v>3606</v>
      </c>
      <c r="AE167" t="s">
        <v>3607</v>
      </c>
      <c r="AF167" t="s">
        <v>3828</v>
      </c>
      <c r="AG167" t="s">
        <v>3829</v>
      </c>
      <c r="AH167" t="s">
        <v>3830</v>
      </c>
      <c r="AI167" t="s">
        <v>3831</v>
      </c>
      <c r="AJ167" t="s">
        <v>3794</v>
      </c>
      <c r="AK167" s="6">
        <v>2022</v>
      </c>
      <c r="AL167">
        <v>248</v>
      </c>
      <c r="AN167" t="s">
        <v>62</v>
      </c>
      <c r="AP167" t="s">
        <v>62</v>
      </c>
      <c r="AQ167" t="s">
        <v>62</v>
      </c>
      <c r="AR167">
        <v>76</v>
      </c>
      <c r="AS167">
        <v>87</v>
      </c>
      <c r="AU167" t="s">
        <v>6460</v>
      </c>
      <c r="AV167" t="s">
        <v>6461</v>
      </c>
      <c r="AW167" t="s">
        <v>62</v>
      </c>
      <c r="AX167" s="5">
        <v>44866</v>
      </c>
      <c r="AY167">
        <v>12</v>
      </c>
      <c r="AZ167" t="s">
        <v>3583</v>
      </c>
      <c r="BA167" t="s">
        <v>3584</v>
      </c>
      <c r="BB167" t="s">
        <v>3583</v>
      </c>
      <c r="BC167" t="s">
        <v>6462</v>
      </c>
      <c r="BD167" t="s">
        <v>3644</v>
      </c>
      <c r="BE167" s="5">
        <v>45396</v>
      </c>
      <c r="BF167" t="s">
        <v>6463</v>
      </c>
      <c r="BG167" t="s">
        <v>3588</v>
      </c>
    </row>
    <row r="168" spans="1:59" x14ac:dyDescent="0.3">
      <c r="A168" t="s">
        <v>3564</v>
      </c>
      <c r="B168" t="s">
        <v>6464</v>
      </c>
      <c r="C168" t="s">
        <v>6465</v>
      </c>
      <c r="D168" t="s">
        <v>62</v>
      </c>
      <c r="E168" t="s">
        <v>62</v>
      </c>
      <c r="F168" t="s">
        <v>6466</v>
      </c>
      <c r="G168" t="s">
        <v>3567</v>
      </c>
      <c r="H168" t="s">
        <v>62</v>
      </c>
      <c r="I168" t="s">
        <v>62</v>
      </c>
      <c r="J168" t="s">
        <v>63</v>
      </c>
      <c r="K168" t="s">
        <v>64</v>
      </c>
      <c r="L168" t="s">
        <v>6467</v>
      </c>
      <c r="M168" t="s">
        <v>6468</v>
      </c>
      <c r="N168" t="s">
        <v>6469</v>
      </c>
      <c r="O168" t="s">
        <v>6470</v>
      </c>
      <c r="P168" t="s">
        <v>6471</v>
      </c>
      <c r="Q168" t="s">
        <v>6472</v>
      </c>
      <c r="R168" t="s">
        <v>6473</v>
      </c>
      <c r="S168" t="s">
        <v>62</v>
      </c>
      <c r="T168" t="s">
        <v>62</v>
      </c>
      <c r="U168" t="s">
        <v>62</v>
      </c>
      <c r="V168" t="s">
        <v>62</v>
      </c>
      <c r="W168" t="s">
        <v>62</v>
      </c>
      <c r="X168">
        <v>91</v>
      </c>
      <c r="Y168">
        <v>0</v>
      </c>
      <c r="Z168">
        <v>0</v>
      </c>
      <c r="AA168">
        <v>0</v>
      </c>
      <c r="AB168">
        <v>0</v>
      </c>
      <c r="AC168" t="s">
        <v>224</v>
      </c>
      <c r="AD168" t="s">
        <v>3578</v>
      </c>
      <c r="AE168" t="s">
        <v>3579</v>
      </c>
      <c r="AF168" t="s">
        <v>62</v>
      </c>
      <c r="AG168" t="s">
        <v>3580</v>
      </c>
      <c r="AH168" t="s">
        <v>3567</v>
      </c>
      <c r="AI168" t="s">
        <v>152</v>
      </c>
      <c r="AJ168" t="s">
        <v>3612</v>
      </c>
      <c r="AK168" s="6">
        <v>2024</v>
      </c>
      <c r="AL168">
        <v>17</v>
      </c>
      <c r="AM168">
        <v>5</v>
      </c>
      <c r="AN168" t="s">
        <v>62</v>
      </c>
      <c r="AP168" t="s">
        <v>62</v>
      </c>
      <c r="AQ168" t="s">
        <v>62</v>
      </c>
      <c r="AT168">
        <v>1071</v>
      </c>
      <c r="AU168" t="s">
        <v>660</v>
      </c>
      <c r="AV168" t="s">
        <v>6474</v>
      </c>
      <c r="AW168" t="s">
        <v>62</v>
      </c>
      <c r="AX168" s="5"/>
      <c r="AY168">
        <v>20</v>
      </c>
      <c r="AZ168" t="s">
        <v>3583</v>
      </c>
      <c r="BA168" t="s">
        <v>3584</v>
      </c>
      <c r="BB168" t="s">
        <v>3583</v>
      </c>
      <c r="BC168" t="s">
        <v>6475</v>
      </c>
      <c r="BD168" t="s">
        <v>3586</v>
      </c>
      <c r="BE168" s="5">
        <v>45396</v>
      </c>
      <c r="BF168" t="s">
        <v>6476</v>
      </c>
      <c r="BG168" t="s">
        <v>3588</v>
      </c>
    </row>
    <row r="169" spans="1:59" x14ac:dyDescent="0.3">
      <c r="A169" t="s">
        <v>3564</v>
      </c>
      <c r="B169" t="s">
        <v>6477</v>
      </c>
      <c r="C169" t="s">
        <v>6478</v>
      </c>
      <c r="D169" t="s">
        <v>62</v>
      </c>
      <c r="E169" t="s">
        <v>62</v>
      </c>
      <c r="F169" t="s">
        <v>973</v>
      </c>
      <c r="G169" t="s">
        <v>3716</v>
      </c>
      <c r="H169" t="s">
        <v>62</v>
      </c>
      <c r="I169" t="s">
        <v>62</v>
      </c>
      <c r="J169" t="s">
        <v>63</v>
      </c>
      <c r="K169" t="s">
        <v>64</v>
      </c>
      <c r="L169" t="s">
        <v>6479</v>
      </c>
      <c r="M169" t="s">
        <v>6480</v>
      </c>
      <c r="N169" t="s">
        <v>6481</v>
      </c>
      <c r="O169" t="s">
        <v>6482</v>
      </c>
      <c r="P169" t="s">
        <v>62</v>
      </c>
      <c r="Q169" t="s">
        <v>6483</v>
      </c>
      <c r="R169" t="s">
        <v>6484</v>
      </c>
      <c r="S169" t="s">
        <v>62</v>
      </c>
      <c r="T169" t="s">
        <v>6485</v>
      </c>
      <c r="U169" t="s">
        <v>62</v>
      </c>
      <c r="V169" t="s">
        <v>62</v>
      </c>
      <c r="W169" t="s">
        <v>62</v>
      </c>
      <c r="X169">
        <v>58</v>
      </c>
      <c r="Y169">
        <v>4</v>
      </c>
      <c r="Z169">
        <v>4</v>
      </c>
      <c r="AA169">
        <v>6</v>
      </c>
      <c r="AB169">
        <v>21</v>
      </c>
      <c r="AC169" t="s">
        <v>224</v>
      </c>
      <c r="AD169" t="s">
        <v>3578</v>
      </c>
      <c r="AE169" t="s">
        <v>3579</v>
      </c>
      <c r="AF169" t="s">
        <v>62</v>
      </c>
      <c r="AG169" t="s">
        <v>3725</v>
      </c>
      <c r="AH169" t="s">
        <v>3726</v>
      </c>
      <c r="AI169" t="s">
        <v>147</v>
      </c>
      <c r="AJ169" t="s">
        <v>4136</v>
      </c>
      <c r="AK169" s="6">
        <v>2023</v>
      </c>
      <c r="AL169">
        <v>15</v>
      </c>
      <c r="AM169">
        <v>1</v>
      </c>
      <c r="AN169" t="s">
        <v>62</v>
      </c>
      <c r="AP169" t="s">
        <v>62</v>
      </c>
      <c r="AQ169" t="s">
        <v>62</v>
      </c>
      <c r="AT169">
        <v>136</v>
      </c>
      <c r="AU169" t="s">
        <v>975</v>
      </c>
      <c r="AV169" t="s">
        <v>6486</v>
      </c>
      <c r="AW169" t="s">
        <v>62</v>
      </c>
      <c r="AX169" s="5"/>
      <c r="AY169">
        <v>27</v>
      </c>
      <c r="AZ169" t="s">
        <v>3729</v>
      </c>
      <c r="BA169" t="s">
        <v>3616</v>
      </c>
      <c r="BB169" t="s">
        <v>3730</v>
      </c>
      <c r="BC169" t="s">
        <v>6487</v>
      </c>
      <c r="BD169" t="s">
        <v>3586</v>
      </c>
      <c r="BE169" s="5">
        <v>45396</v>
      </c>
      <c r="BF169" t="s">
        <v>6488</v>
      </c>
      <c r="BG169" t="s">
        <v>3588</v>
      </c>
    </row>
    <row r="170" spans="1:59" x14ac:dyDescent="0.3">
      <c r="A170" t="s">
        <v>3564</v>
      </c>
      <c r="B170" t="s">
        <v>6489</v>
      </c>
      <c r="C170" t="s">
        <v>6490</v>
      </c>
      <c r="D170" t="s">
        <v>62</v>
      </c>
      <c r="E170" t="s">
        <v>62</v>
      </c>
      <c r="F170" t="s">
        <v>615</v>
      </c>
      <c r="G170" t="s">
        <v>6491</v>
      </c>
      <c r="H170" t="s">
        <v>62</v>
      </c>
      <c r="I170" t="s">
        <v>62</v>
      </c>
      <c r="J170" t="s">
        <v>63</v>
      </c>
      <c r="K170" t="s">
        <v>64</v>
      </c>
      <c r="L170" t="s">
        <v>6492</v>
      </c>
      <c r="M170" t="s">
        <v>6493</v>
      </c>
      <c r="N170" t="s">
        <v>6494</v>
      </c>
      <c r="O170" t="s">
        <v>6495</v>
      </c>
      <c r="P170" t="s">
        <v>6496</v>
      </c>
      <c r="Q170" t="s">
        <v>6497</v>
      </c>
      <c r="R170" t="s">
        <v>6498</v>
      </c>
      <c r="S170" t="s">
        <v>62</v>
      </c>
      <c r="T170" t="s">
        <v>6499</v>
      </c>
      <c r="U170" t="s">
        <v>6500</v>
      </c>
      <c r="V170" t="s">
        <v>6501</v>
      </c>
      <c r="W170" t="s">
        <v>6502</v>
      </c>
      <c r="X170">
        <v>60</v>
      </c>
      <c r="Y170">
        <v>0</v>
      </c>
      <c r="Z170">
        <v>0</v>
      </c>
      <c r="AA170">
        <v>5</v>
      </c>
      <c r="AB170">
        <v>5</v>
      </c>
      <c r="AC170" t="s">
        <v>4012</v>
      </c>
      <c r="AD170" t="s">
        <v>4013</v>
      </c>
      <c r="AE170" t="s">
        <v>4014</v>
      </c>
      <c r="AF170" t="s">
        <v>6503</v>
      </c>
      <c r="AG170" t="s">
        <v>6504</v>
      </c>
      <c r="AH170" t="s">
        <v>6505</v>
      </c>
      <c r="AI170" t="s">
        <v>6506</v>
      </c>
      <c r="AJ170" t="s">
        <v>3661</v>
      </c>
      <c r="AK170" s="6">
        <v>2024</v>
      </c>
      <c r="AL170">
        <v>78</v>
      </c>
      <c r="AN170" t="s">
        <v>62</v>
      </c>
      <c r="AP170" t="s">
        <v>62</v>
      </c>
      <c r="AQ170" t="s">
        <v>62</v>
      </c>
      <c r="AT170">
        <v>101377</v>
      </c>
      <c r="AU170" t="s">
        <v>618</v>
      </c>
      <c r="AV170" t="s">
        <v>6507</v>
      </c>
      <c r="AW170" t="s">
        <v>62</v>
      </c>
      <c r="AX170" s="5">
        <v>45292</v>
      </c>
      <c r="AY170">
        <v>12</v>
      </c>
      <c r="AZ170" t="s">
        <v>3615</v>
      </c>
      <c r="BA170" t="s">
        <v>3584</v>
      </c>
      <c r="BB170" t="s">
        <v>3617</v>
      </c>
      <c r="BC170" t="s">
        <v>6508</v>
      </c>
      <c r="BD170" t="s">
        <v>3644</v>
      </c>
      <c r="BE170" s="5">
        <v>45396</v>
      </c>
      <c r="BF170" t="s">
        <v>6509</v>
      </c>
      <c r="BG170" t="s">
        <v>3588</v>
      </c>
    </row>
    <row r="171" spans="1:59" x14ac:dyDescent="0.3">
      <c r="A171" t="s">
        <v>3564</v>
      </c>
      <c r="B171" t="s">
        <v>6510</v>
      </c>
      <c r="C171" t="s">
        <v>6511</v>
      </c>
      <c r="D171" t="s">
        <v>62</v>
      </c>
      <c r="E171" t="s">
        <v>62</v>
      </c>
      <c r="F171" t="s">
        <v>6512</v>
      </c>
      <c r="G171" t="s">
        <v>3567</v>
      </c>
      <c r="H171" t="s">
        <v>62</v>
      </c>
      <c r="I171" t="s">
        <v>62</v>
      </c>
      <c r="J171" t="s">
        <v>63</v>
      </c>
      <c r="K171" t="s">
        <v>64</v>
      </c>
      <c r="L171" t="s">
        <v>6513</v>
      </c>
      <c r="M171" t="s">
        <v>6514</v>
      </c>
      <c r="N171" t="s">
        <v>6515</v>
      </c>
      <c r="O171" t="s">
        <v>6516</v>
      </c>
      <c r="P171" t="s">
        <v>6517</v>
      </c>
      <c r="Q171" t="s">
        <v>6518</v>
      </c>
      <c r="R171" t="s">
        <v>6519</v>
      </c>
      <c r="S171" t="s">
        <v>6520</v>
      </c>
      <c r="T171" t="s">
        <v>6521</v>
      </c>
      <c r="U171" t="s">
        <v>6522</v>
      </c>
      <c r="V171" t="s">
        <v>6522</v>
      </c>
      <c r="W171" t="s">
        <v>6523</v>
      </c>
      <c r="X171">
        <v>43</v>
      </c>
      <c r="Y171">
        <v>8</v>
      </c>
      <c r="Z171">
        <v>8</v>
      </c>
      <c r="AA171">
        <v>3</v>
      </c>
      <c r="AB171">
        <v>10</v>
      </c>
      <c r="AC171" t="s">
        <v>224</v>
      </c>
      <c r="AD171" t="s">
        <v>3578</v>
      </c>
      <c r="AE171" t="s">
        <v>3579</v>
      </c>
      <c r="AF171" t="s">
        <v>62</v>
      </c>
      <c r="AG171" t="s">
        <v>3580</v>
      </c>
      <c r="AH171" t="s">
        <v>3567</v>
      </c>
      <c r="AI171" t="s">
        <v>152</v>
      </c>
      <c r="AJ171" t="s">
        <v>3745</v>
      </c>
      <c r="AK171" s="6">
        <v>2020</v>
      </c>
      <c r="AL171">
        <v>13</v>
      </c>
      <c r="AM171">
        <v>14</v>
      </c>
      <c r="AN171" t="s">
        <v>62</v>
      </c>
      <c r="AP171" t="s">
        <v>62</v>
      </c>
      <c r="AQ171" t="s">
        <v>62</v>
      </c>
      <c r="AT171">
        <v>3680</v>
      </c>
      <c r="AU171" t="s">
        <v>2413</v>
      </c>
      <c r="AV171" t="s">
        <v>6524</v>
      </c>
      <c r="AW171" t="s">
        <v>62</v>
      </c>
      <c r="AX171" s="5"/>
      <c r="AY171">
        <v>23</v>
      </c>
      <c r="AZ171" t="s">
        <v>3583</v>
      </c>
      <c r="BA171" t="s">
        <v>3584</v>
      </c>
      <c r="BB171" t="s">
        <v>3583</v>
      </c>
      <c r="BC171" t="s">
        <v>6525</v>
      </c>
      <c r="BD171" t="s">
        <v>3712</v>
      </c>
      <c r="BE171" s="5">
        <v>45396</v>
      </c>
      <c r="BF171" t="s">
        <v>6526</v>
      </c>
      <c r="BG171" t="s">
        <v>3588</v>
      </c>
    </row>
    <row r="172" spans="1:59" x14ac:dyDescent="0.3">
      <c r="A172" t="s">
        <v>3564</v>
      </c>
      <c r="B172" t="s">
        <v>6527</v>
      </c>
      <c r="C172" t="s">
        <v>6528</v>
      </c>
      <c r="D172" t="s">
        <v>62</v>
      </c>
      <c r="E172" t="s">
        <v>62</v>
      </c>
      <c r="F172" t="s">
        <v>6529</v>
      </c>
      <c r="G172" t="s">
        <v>6530</v>
      </c>
      <c r="H172" t="s">
        <v>62</v>
      </c>
      <c r="I172" t="s">
        <v>62</v>
      </c>
      <c r="J172" t="s">
        <v>63</v>
      </c>
      <c r="K172" t="s">
        <v>64</v>
      </c>
      <c r="L172" t="s">
        <v>6531</v>
      </c>
      <c r="M172" t="s">
        <v>6532</v>
      </c>
      <c r="N172" t="s">
        <v>6533</v>
      </c>
      <c r="O172" t="s">
        <v>6534</v>
      </c>
      <c r="P172" t="s">
        <v>6535</v>
      </c>
      <c r="Q172" t="s">
        <v>6536</v>
      </c>
      <c r="R172" t="s">
        <v>6537</v>
      </c>
      <c r="S172" t="s">
        <v>6538</v>
      </c>
      <c r="T172" t="s">
        <v>6539</v>
      </c>
      <c r="U172" t="s">
        <v>6540</v>
      </c>
      <c r="V172" t="s">
        <v>6541</v>
      </c>
      <c r="W172" t="s">
        <v>6542</v>
      </c>
      <c r="X172">
        <v>94</v>
      </c>
      <c r="Y172">
        <v>51</v>
      </c>
      <c r="Z172">
        <v>51</v>
      </c>
      <c r="AA172">
        <v>8</v>
      </c>
      <c r="AB172">
        <v>99</v>
      </c>
      <c r="AC172" t="s">
        <v>4899</v>
      </c>
      <c r="AD172" t="s">
        <v>3606</v>
      </c>
      <c r="AE172" t="s">
        <v>4900</v>
      </c>
      <c r="AF172" t="s">
        <v>6543</v>
      </c>
      <c r="AG172" t="s">
        <v>6544</v>
      </c>
      <c r="AH172" t="s">
        <v>6530</v>
      </c>
      <c r="AI172" t="s">
        <v>6545</v>
      </c>
      <c r="AJ172" t="s">
        <v>4070</v>
      </c>
      <c r="AK172" s="6">
        <v>2018</v>
      </c>
      <c r="AL172">
        <v>78</v>
      </c>
      <c r="AN172" t="s">
        <v>62</v>
      </c>
      <c r="AP172" t="s">
        <v>62</v>
      </c>
      <c r="AQ172" t="s">
        <v>62</v>
      </c>
      <c r="AR172">
        <v>166</v>
      </c>
      <c r="AS172">
        <v>179</v>
      </c>
      <c r="AU172" t="s">
        <v>6546</v>
      </c>
      <c r="AV172" t="s">
        <v>6547</v>
      </c>
      <c r="AW172" t="s">
        <v>62</v>
      </c>
      <c r="AX172" s="5"/>
      <c r="AY172">
        <v>14</v>
      </c>
      <c r="AZ172" t="s">
        <v>6548</v>
      </c>
      <c r="BA172" t="s">
        <v>6549</v>
      </c>
      <c r="BB172" t="s">
        <v>6548</v>
      </c>
      <c r="BC172" t="s">
        <v>6550</v>
      </c>
      <c r="BD172" t="s">
        <v>4387</v>
      </c>
      <c r="BE172" s="5">
        <v>45396</v>
      </c>
      <c r="BF172" t="s">
        <v>6551</v>
      </c>
      <c r="BG172" t="s">
        <v>3588</v>
      </c>
    </row>
    <row r="173" spans="1:59" x14ac:dyDescent="0.3">
      <c r="A173" t="s">
        <v>3564</v>
      </c>
      <c r="B173" t="s">
        <v>6552</v>
      </c>
      <c r="C173" t="s">
        <v>6553</v>
      </c>
      <c r="D173" t="s">
        <v>62</v>
      </c>
      <c r="E173" t="s">
        <v>62</v>
      </c>
      <c r="F173" t="s">
        <v>6554</v>
      </c>
      <c r="G173" t="s">
        <v>3716</v>
      </c>
      <c r="H173" t="s">
        <v>62</v>
      </c>
      <c r="I173" t="s">
        <v>62</v>
      </c>
      <c r="J173" t="s">
        <v>63</v>
      </c>
      <c r="K173" t="s">
        <v>64</v>
      </c>
      <c r="L173" t="s">
        <v>6555</v>
      </c>
      <c r="M173" t="s">
        <v>6556</v>
      </c>
      <c r="N173" t="s">
        <v>6557</v>
      </c>
      <c r="O173" t="s">
        <v>6558</v>
      </c>
      <c r="P173" t="s">
        <v>6559</v>
      </c>
      <c r="Q173" t="s">
        <v>6560</v>
      </c>
      <c r="R173" t="s">
        <v>6561</v>
      </c>
      <c r="S173" t="s">
        <v>62</v>
      </c>
      <c r="T173" t="s">
        <v>62</v>
      </c>
      <c r="U173" t="s">
        <v>6562</v>
      </c>
      <c r="V173" t="s">
        <v>6563</v>
      </c>
      <c r="W173" t="s">
        <v>6564</v>
      </c>
      <c r="X173">
        <v>38</v>
      </c>
      <c r="Y173">
        <v>24</v>
      </c>
      <c r="Z173">
        <v>24</v>
      </c>
      <c r="AA173">
        <v>1</v>
      </c>
      <c r="AB173">
        <v>25</v>
      </c>
      <c r="AC173" t="s">
        <v>224</v>
      </c>
      <c r="AD173" t="s">
        <v>3578</v>
      </c>
      <c r="AE173" t="s">
        <v>3579</v>
      </c>
      <c r="AF173" t="s">
        <v>3725</v>
      </c>
      <c r="AG173" t="s">
        <v>62</v>
      </c>
      <c r="AH173" t="s">
        <v>3726</v>
      </c>
      <c r="AI173" t="s">
        <v>147</v>
      </c>
      <c r="AJ173" t="s">
        <v>3745</v>
      </c>
      <c r="AK173" s="6">
        <v>2015</v>
      </c>
      <c r="AL173">
        <v>7</v>
      </c>
      <c r="AM173">
        <v>7</v>
      </c>
      <c r="AN173" t="s">
        <v>62</v>
      </c>
      <c r="AP173" t="s">
        <v>62</v>
      </c>
      <c r="AQ173" t="s">
        <v>62</v>
      </c>
      <c r="AR173">
        <v>8782</v>
      </c>
      <c r="AS173">
        <v>8800</v>
      </c>
      <c r="AU173" t="s">
        <v>3373</v>
      </c>
      <c r="AV173" t="s">
        <v>6565</v>
      </c>
      <c r="AW173" t="s">
        <v>62</v>
      </c>
      <c r="AX173" s="5"/>
      <c r="AY173">
        <v>19</v>
      </c>
      <c r="AZ173" t="s">
        <v>3729</v>
      </c>
      <c r="BA173" t="s">
        <v>3616</v>
      </c>
      <c r="BB173" t="s">
        <v>3730</v>
      </c>
      <c r="BC173" t="s">
        <v>6566</v>
      </c>
      <c r="BD173" t="s">
        <v>3913</v>
      </c>
      <c r="BE173" s="5">
        <v>45396</v>
      </c>
      <c r="BF173" t="s">
        <v>6567</v>
      </c>
      <c r="BG173" t="s">
        <v>3588</v>
      </c>
    </row>
    <row r="174" spans="1:59" x14ac:dyDescent="0.3">
      <c r="A174" t="s">
        <v>3564</v>
      </c>
      <c r="B174" t="s">
        <v>6568</v>
      </c>
      <c r="C174" t="s">
        <v>6569</v>
      </c>
      <c r="D174" t="s">
        <v>62</v>
      </c>
      <c r="E174" t="s">
        <v>62</v>
      </c>
      <c r="F174" t="s">
        <v>6570</v>
      </c>
      <c r="G174" t="s">
        <v>3716</v>
      </c>
      <c r="H174" t="s">
        <v>62</v>
      </c>
      <c r="I174" t="s">
        <v>62</v>
      </c>
      <c r="J174" t="s">
        <v>63</v>
      </c>
      <c r="K174" t="s">
        <v>64</v>
      </c>
      <c r="L174" t="s">
        <v>6571</v>
      </c>
      <c r="M174" t="s">
        <v>6572</v>
      </c>
      <c r="N174" t="s">
        <v>6573</v>
      </c>
      <c r="O174" t="s">
        <v>6574</v>
      </c>
      <c r="P174" t="s">
        <v>6575</v>
      </c>
      <c r="Q174" t="s">
        <v>6576</v>
      </c>
      <c r="R174" t="s">
        <v>6577</v>
      </c>
      <c r="S174" t="s">
        <v>62</v>
      </c>
      <c r="T174" t="s">
        <v>6578</v>
      </c>
      <c r="U174" t="s">
        <v>6579</v>
      </c>
      <c r="V174" t="s">
        <v>6580</v>
      </c>
      <c r="W174" t="s">
        <v>6581</v>
      </c>
      <c r="X174">
        <v>41</v>
      </c>
      <c r="Y174">
        <v>1</v>
      </c>
      <c r="Z174">
        <v>1</v>
      </c>
      <c r="AA174">
        <v>6</v>
      </c>
      <c r="AB174">
        <v>13</v>
      </c>
      <c r="AC174" t="s">
        <v>224</v>
      </c>
      <c r="AD174" t="s">
        <v>3578</v>
      </c>
      <c r="AE174" t="s">
        <v>3579</v>
      </c>
      <c r="AF174" t="s">
        <v>62</v>
      </c>
      <c r="AG174" t="s">
        <v>3725</v>
      </c>
      <c r="AH174" t="s">
        <v>3726</v>
      </c>
      <c r="AI174" t="s">
        <v>147</v>
      </c>
      <c r="AJ174" t="s">
        <v>4562</v>
      </c>
      <c r="AK174" s="6">
        <v>2021</v>
      </c>
      <c r="AL174">
        <v>13</v>
      </c>
      <c r="AM174">
        <v>8</v>
      </c>
      <c r="AN174" t="s">
        <v>62</v>
      </c>
      <c r="AP174" t="s">
        <v>62</v>
      </c>
      <c r="AQ174" t="s">
        <v>62</v>
      </c>
      <c r="AT174">
        <v>4374</v>
      </c>
      <c r="AU174" t="s">
        <v>6582</v>
      </c>
      <c r="AV174" t="s">
        <v>6583</v>
      </c>
      <c r="AW174" t="s">
        <v>62</v>
      </c>
      <c r="AX174" s="5"/>
      <c r="AY174">
        <v>21</v>
      </c>
      <c r="AZ174" t="s">
        <v>3729</v>
      </c>
      <c r="BA174" t="s">
        <v>3616</v>
      </c>
      <c r="BB174" t="s">
        <v>3730</v>
      </c>
      <c r="BC174" t="s">
        <v>6584</v>
      </c>
      <c r="BD174" t="s">
        <v>4157</v>
      </c>
      <c r="BE174" s="5">
        <v>45396</v>
      </c>
      <c r="BF174" t="s">
        <v>6585</v>
      </c>
      <c r="BG174" t="s">
        <v>3588</v>
      </c>
    </row>
    <row r="175" spans="1:59" x14ac:dyDescent="0.3">
      <c r="A175" t="s">
        <v>3564</v>
      </c>
      <c r="B175" t="s">
        <v>6586</v>
      </c>
      <c r="C175" t="s">
        <v>6587</v>
      </c>
      <c r="D175" t="s">
        <v>62</v>
      </c>
      <c r="E175" t="s">
        <v>62</v>
      </c>
      <c r="F175" t="s">
        <v>6588</v>
      </c>
      <c r="G175" t="s">
        <v>5116</v>
      </c>
      <c r="H175" t="s">
        <v>62</v>
      </c>
      <c r="I175" t="s">
        <v>62</v>
      </c>
      <c r="J175" t="s">
        <v>63</v>
      </c>
      <c r="K175" t="s">
        <v>4001</v>
      </c>
      <c r="L175" t="s">
        <v>6589</v>
      </c>
      <c r="M175" t="s">
        <v>6590</v>
      </c>
      <c r="N175" t="s">
        <v>6591</v>
      </c>
      <c r="O175" t="s">
        <v>6592</v>
      </c>
      <c r="P175" t="s">
        <v>6593</v>
      </c>
      <c r="Q175" t="s">
        <v>6594</v>
      </c>
      <c r="R175" t="s">
        <v>6595</v>
      </c>
      <c r="S175" t="s">
        <v>6596</v>
      </c>
      <c r="T175" t="s">
        <v>6597</v>
      </c>
      <c r="U175" t="s">
        <v>6598</v>
      </c>
      <c r="V175" t="s">
        <v>6599</v>
      </c>
      <c r="W175" t="s">
        <v>6600</v>
      </c>
      <c r="X175">
        <v>29</v>
      </c>
      <c r="Y175">
        <v>6</v>
      </c>
      <c r="Z175">
        <v>6</v>
      </c>
      <c r="AA175">
        <v>2</v>
      </c>
      <c r="AB175">
        <v>9</v>
      </c>
      <c r="AC175" t="s">
        <v>5123</v>
      </c>
      <c r="AD175" t="s">
        <v>5124</v>
      </c>
      <c r="AE175" t="s">
        <v>5125</v>
      </c>
      <c r="AF175" t="s">
        <v>5126</v>
      </c>
      <c r="AG175" t="s">
        <v>5127</v>
      </c>
      <c r="AH175" t="s">
        <v>5128</v>
      </c>
      <c r="AI175" t="s">
        <v>5129</v>
      </c>
      <c r="AJ175" t="s">
        <v>6269</v>
      </c>
      <c r="AK175" s="6">
        <v>2020</v>
      </c>
      <c r="AL175">
        <v>14</v>
      </c>
      <c r="AM175">
        <v>15</v>
      </c>
      <c r="AN175" t="s">
        <v>62</v>
      </c>
      <c r="AP175" t="s">
        <v>62</v>
      </c>
      <c r="AQ175" t="s">
        <v>62</v>
      </c>
      <c r="AR175">
        <v>2955</v>
      </c>
      <c r="AS175">
        <v>2965</v>
      </c>
      <c r="AU175" t="s">
        <v>6601</v>
      </c>
      <c r="AV175" t="s">
        <v>6602</v>
      </c>
      <c r="AW175" t="s">
        <v>62</v>
      </c>
      <c r="AX175" s="5"/>
      <c r="AY175">
        <v>11</v>
      </c>
      <c r="AZ175" t="s">
        <v>5132</v>
      </c>
      <c r="BA175" t="s">
        <v>4019</v>
      </c>
      <c r="BB175" t="s">
        <v>3692</v>
      </c>
      <c r="BC175" t="s">
        <v>6273</v>
      </c>
      <c r="BD175" t="s">
        <v>3899</v>
      </c>
      <c r="BE175" s="5">
        <v>45396</v>
      </c>
      <c r="BF175" t="s">
        <v>6603</v>
      </c>
      <c r="BG175" t="s">
        <v>3588</v>
      </c>
    </row>
    <row r="176" spans="1:59" x14ac:dyDescent="0.3">
      <c r="A176" t="s">
        <v>3564</v>
      </c>
      <c r="B176" t="s">
        <v>6604</v>
      </c>
      <c r="C176" t="s">
        <v>6605</v>
      </c>
      <c r="D176" t="s">
        <v>62</v>
      </c>
      <c r="E176" t="s">
        <v>62</v>
      </c>
      <c r="F176" t="s">
        <v>3452</v>
      </c>
      <c r="G176" t="s">
        <v>3623</v>
      </c>
      <c r="H176" t="s">
        <v>62</v>
      </c>
      <c r="I176" t="s">
        <v>62</v>
      </c>
      <c r="J176" t="s">
        <v>63</v>
      </c>
      <c r="K176" t="s">
        <v>64</v>
      </c>
      <c r="L176" t="s">
        <v>6606</v>
      </c>
      <c r="M176" t="s">
        <v>6607</v>
      </c>
      <c r="N176" t="s">
        <v>6608</v>
      </c>
      <c r="O176" t="s">
        <v>6609</v>
      </c>
      <c r="P176" t="s">
        <v>4201</v>
      </c>
      <c r="Q176" t="s">
        <v>6610</v>
      </c>
      <c r="R176" t="s">
        <v>6611</v>
      </c>
      <c r="S176" t="s">
        <v>6612</v>
      </c>
      <c r="T176" t="s">
        <v>6613</v>
      </c>
      <c r="U176" t="s">
        <v>6614</v>
      </c>
      <c r="V176" t="s">
        <v>6614</v>
      </c>
      <c r="W176" t="s">
        <v>6615</v>
      </c>
      <c r="X176">
        <v>37</v>
      </c>
      <c r="Y176">
        <v>12</v>
      </c>
      <c r="Z176">
        <v>12</v>
      </c>
      <c r="AA176">
        <v>0</v>
      </c>
      <c r="AB176">
        <v>24</v>
      </c>
      <c r="AC176" t="s">
        <v>3633</v>
      </c>
      <c r="AD176" t="s">
        <v>3634</v>
      </c>
      <c r="AE176" t="s">
        <v>3635</v>
      </c>
      <c r="AF176" t="s">
        <v>3636</v>
      </c>
      <c r="AG176" t="s">
        <v>3637</v>
      </c>
      <c r="AH176" t="s">
        <v>3638</v>
      </c>
      <c r="AI176" t="s">
        <v>131</v>
      </c>
      <c r="AJ176" t="s">
        <v>6173</v>
      </c>
      <c r="AK176" s="6">
        <v>2015</v>
      </c>
      <c r="AL176">
        <v>101</v>
      </c>
      <c r="AN176" t="s">
        <v>62</v>
      </c>
      <c r="AP176" t="s">
        <v>62</v>
      </c>
      <c r="AQ176" t="s">
        <v>62</v>
      </c>
      <c r="AR176">
        <v>84</v>
      </c>
      <c r="AS176">
        <v>94</v>
      </c>
      <c r="AU176" t="s">
        <v>3454</v>
      </c>
      <c r="AV176" t="s">
        <v>6616</v>
      </c>
      <c r="AW176" t="s">
        <v>62</v>
      </c>
      <c r="AX176" s="5"/>
      <c r="AY176">
        <v>11</v>
      </c>
      <c r="AZ176" t="s">
        <v>3641</v>
      </c>
      <c r="BA176" t="s">
        <v>3584</v>
      </c>
      <c r="BB176" t="s">
        <v>3642</v>
      </c>
      <c r="BC176" t="s">
        <v>6617</v>
      </c>
      <c r="BD176" t="s">
        <v>4210</v>
      </c>
      <c r="BE176" s="5">
        <v>45396</v>
      </c>
      <c r="BF176" t="s">
        <v>6618</v>
      </c>
      <c r="BG176" t="s">
        <v>3588</v>
      </c>
    </row>
    <row r="177" spans="1:59" x14ac:dyDescent="0.3">
      <c r="A177" t="s">
        <v>3564</v>
      </c>
      <c r="B177" t="s">
        <v>6619</v>
      </c>
      <c r="C177" t="s">
        <v>6620</v>
      </c>
      <c r="D177" t="s">
        <v>62</v>
      </c>
      <c r="E177" t="s">
        <v>62</v>
      </c>
      <c r="F177" t="s">
        <v>6621</v>
      </c>
      <c r="G177" t="s">
        <v>3820</v>
      </c>
      <c r="H177" t="s">
        <v>62</v>
      </c>
      <c r="I177" t="s">
        <v>62</v>
      </c>
      <c r="J177" t="s">
        <v>63</v>
      </c>
      <c r="K177" t="s">
        <v>64</v>
      </c>
      <c r="L177" t="s">
        <v>6622</v>
      </c>
      <c r="M177" t="s">
        <v>6623</v>
      </c>
      <c r="N177" t="s">
        <v>6624</v>
      </c>
      <c r="O177" t="s">
        <v>6625</v>
      </c>
      <c r="P177" t="s">
        <v>6626</v>
      </c>
      <c r="Q177" t="s">
        <v>6627</v>
      </c>
      <c r="R177" t="s">
        <v>6628</v>
      </c>
      <c r="S177" t="s">
        <v>6629</v>
      </c>
      <c r="T177" t="s">
        <v>6630</v>
      </c>
      <c r="U177" t="s">
        <v>6631</v>
      </c>
      <c r="V177" t="s">
        <v>6632</v>
      </c>
      <c r="W177" t="s">
        <v>6633</v>
      </c>
      <c r="X177">
        <v>30</v>
      </c>
      <c r="Y177">
        <v>14</v>
      </c>
      <c r="Z177">
        <v>15</v>
      </c>
      <c r="AA177">
        <v>3</v>
      </c>
      <c r="AB177">
        <v>20</v>
      </c>
      <c r="AC177" t="s">
        <v>3605</v>
      </c>
      <c r="AD177" t="s">
        <v>3606</v>
      </c>
      <c r="AE177" t="s">
        <v>3607</v>
      </c>
      <c r="AF177" t="s">
        <v>3828</v>
      </c>
      <c r="AG177" t="s">
        <v>62</v>
      </c>
      <c r="AH177" t="s">
        <v>3830</v>
      </c>
      <c r="AI177" t="s">
        <v>3831</v>
      </c>
      <c r="AJ177" t="s">
        <v>6207</v>
      </c>
      <c r="AK177" s="6">
        <v>2017</v>
      </c>
      <c r="AL177">
        <v>147</v>
      </c>
      <c r="AN177" t="s">
        <v>62</v>
      </c>
      <c r="AP177" t="s">
        <v>62</v>
      </c>
      <c r="AQ177" t="s">
        <v>62</v>
      </c>
      <c r="AR177">
        <v>399</v>
      </c>
      <c r="AS177">
        <v>405</v>
      </c>
      <c r="AU177" t="s">
        <v>6634</v>
      </c>
      <c r="AV177" t="s">
        <v>6635</v>
      </c>
      <c r="AW177" t="s">
        <v>62</v>
      </c>
      <c r="AX177" s="5"/>
      <c r="AY177">
        <v>7</v>
      </c>
      <c r="AZ177" t="s">
        <v>3583</v>
      </c>
      <c r="BA177" t="s">
        <v>3584</v>
      </c>
      <c r="BB177" t="s">
        <v>3583</v>
      </c>
      <c r="BC177" t="s">
        <v>6636</v>
      </c>
      <c r="BD177" t="s">
        <v>3644</v>
      </c>
      <c r="BE177" s="5">
        <v>45396</v>
      </c>
      <c r="BF177" t="s">
        <v>6637</v>
      </c>
      <c r="BG177" t="s">
        <v>3588</v>
      </c>
    </row>
    <row r="178" spans="1:59" x14ac:dyDescent="0.3">
      <c r="A178" t="s">
        <v>3564</v>
      </c>
      <c r="B178" t="s">
        <v>6638</v>
      </c>
      <c r="C178" t="s">
        <v>6639</v>
      </c>
      <c r="D178" t="s">
        <v>62</v>
      </c>
      <c r="E178" t="s">
        <v>62</v>
      </c>
      <c r="F178" t="s">
        <v>6640</v>
      </c>
      <c r="G178" t="s">
        <v>3820</v>
      </c>
      <c r="H178" t="s">
        <v>62</v>
      </c>
      <c r="I178" t="s">
        <v>62</v>
      </c>
      <c r="J178" t="s">
        <v>63</v>
      </c>
      <c r="K178" t="s">
        <v>64</v>
      </c>
      <c r="L178" t="s">
        <v>6641</v>
      </c>
      <c r="M178" t="s">
        <v>6642</v>
      </c>
      <c r="N178" t="s">
        <v>6643</v>
      </c>
      <c r="O178" t="s">
        <v>6644</v>
      </c>
      <c r="P178" t="s">
        <v>5223</v>
      </c>
      <c r="Q178" t="s">
        <v>6645</v>
      </c>
      <c r="R178" t="s">
        <v>6646</v>
      </c>
      <c r="S178" t="s">
        <v>6647</v>
      </c>
      <c r="T178" t="s">
        <v>6648</v>
      </c>
      <c r="U178" t="s">
        <v>6649</v>
      </c>
      <c r="V178" t="s">
        <v>6650</v>
      </c>
      <c r="W178" t="s">
        <v>6651</v>
      </c>
      <c r="X178">
        <v>45</v>
      </c>
      <c r="Y178">
        <v>21</v>
      </c>
      <c r="Z178">
        <v>21</v>
      </c>
      <c r="AA178">
        <v>3</v>
      </c>
      <c r="AB178">
        <v>14</v>
      </c>
      <c r="AC178" t="s">
        <v>3605</v>
      </c>
      <c r="AD178" t="s">
        <v>3606</v>
      </c>
      <c r="AE178" t="s">
        <v>3607</v>
      </c>
      <c r="AF178" t="s">
        <v>3828</v>
      </c>
      <c r="AG178" t="s">
        <v>62</v>
      </c>
      <c r="AH178" t="s">
        <v>3830</v>
      </c>
      <c r="AI178" t="s">
        <v>3831</v>
      </c>
      <c r="AJ178" t="s">
        <v>4477</v>
      </c>
      <c r="AK178" s="6">
        <v>2019</v>
      </c>
      <c r="AL178">
        <v>177</v>
      </c>
      <c r="AN178" t="s">
        <v>62</v>
      </c>
      <c r="AP178" t="s">
        <v>62</v>
      </c>
      <c r="AQ178" t="s">
        <v>62</v>
      </c>
      <c r="AR178">
        <v>192</v>
      </c>
      <c r="AS178">
        <v>199</v>
      </c>
      <c r="AU178" t="s">
        <v>6652</v>
      </c>
      <c r="AV178" t="s">
        <v>6653</v>
      </c>
      <c r="AW178" t="s">
        <v>62</v>
      </c>
      <c r="AX178" s="5"/>
      <c r="AY178">
        <v>8</v>
      </c>
      <c r="AZ178" t="s">
        <v>3583</v>
      </c>
      <c r="BA178" t="s">
        <v>3584</v>
      </c>
      <c r="BB178" t="s">
        <v>3583</v>
      </c>
      <c r="BC178" t="s">
        <v>6654</v>
      </c>
      <c r="BD178" t="s">
        <v>4210</v>
      </c>
      <c r="BE178" s="5">
        <v>45396</v>
      </c>
      <c r="BF178" t="s">
        <v>6655</v>
      </c>
      <c r="BG178" t="s">
        <v>3588</v>
      </c>
    </row>
    <row r="179" spans="1:59" x14ac:dyDescent="0.3">
      <c r="A179" t="s">
        <v>3564</v>
      </c>
      <c r="B179" t="s">
        <v>6656</v>
      </c>
      <c r="C179" t="s">
        <v>6657</v>
      </c>
      <c r="D179" t="s">
        <v>62</v>
      </c>
      <c r="E179" t="s">
        <v>62</v>
      </c>
      <c r="F179" t="s">
        <v>6658</v>
      </c>
      <c r="G179" t="s">
        <v>6659</v>
      </c>
      <c r="H179" t="s">
        <v>62</v>
      </c>
      <c r="I179" t="s">
        <v>62</v>
      </c>
      <c r="J179" t="s">
        <v>63</v>
      </c>
      <c r="K179" t="s">
        <v>64</v>
      </c>
      <c r="L179" t="s">
        <v>6660</v>
      </c>
      <c r="M179" t="s">
        <v>6661</v>
      </c>
      <c r="N179" t="s">
        <v>6662</v>
      </c>
      <c r="O179" t="s">
        <v>6663</v>
      </c>
      <c r="P179" t="s">
        <v>6664</v>
      </c>
      <c r="Q179" t="s">
        <v>6665</v>
      </c>
      <c r="R179" t="s">
        <v>6666</v>
      </c>
      <c r="S179" t="s">
        <v>6667</v>
      </c>
      <c r="T179" t="s">
        <v>6668</v>
      </c>
      <c r="U179" t="s">
        <v>6669</v>
      </c>
      <c r="V179" t="s">
        <v>6670</v>
      </c>
      <c r="W179" t="s">
        <v>6671</v>
      </c>
      <c r="X179">
        <v>54</v>
      </c>
      <c r="Y179">
        <v>7</v>
      </c>
      <c r="Z179">
        <v>7</v>
      </c>
      <c r="AA179">
        <v>0</v>
      </c>
      <c r="AB179">
        <v>2</v>
      </c>
      <c r="AC179" t="s">
        <v>6672</v>
      </c>
      <c r="AD179" t="s">
        <v>6673</v>
      </c>
      <c r="AE179" t="s">
        <v>6674</v>
      </c>
      <c r="AF179" t="s">
        <v>6675</v>
      </c>
      <c r="AG179" t="s">
        <v>62</v>
      </c>
      <c r="AH179" t="s">
        <v>6676</v>
      </c>
      <c r="AI179" t="s">
        <v>6677</v>
      </c>
      <c r="AJ179" t="s">
        <v>3745</v>
      </c>
      <c r="AK179" s="6">
        <v>2022</v>
      </c>
      <c r="AL179">
        <v>8</v>
      </c>
      <c r="AM179">
        <v>4</v>
      </c>
      <c r="AN179" t="s">
        <v>62</v>
      </c>
      <c r="AP179" t="s">
        <v>62</v>
      </c>
      <c r="AQ179" t="s">
        <v>62</v>
      </c>
      <c r="AR179">
        <v>1013</v>
      </c>
      <c r="AS179">
        <v>1028</v>
      </c>
      <c r="AU179" t="s">
        <v>6678</v>
      </c>
      <c r="AV179" t="s">
        <v>6679</v>
      </c>
      <c r="AW179" t="s">
        <v>62</v>
      </c>
      <c r="AX179" s="5"/>
      <c r="AY179">
        <v>16</v>
      </c>
      <c r="AZ179" t="s">
        <v>4192</v>
      </c>
      <c r="BA179" t="s">
        <v>3584</v>
      </c>
      <c r="BB179" t="s">
        <v>4193</v>
      </c>
      <c r="BC179" t="s">
        <v>6680</v>
      </c>
      <c r="BD179" t="s">
        <v>3586</v>
      </c>
      <c r="BE179" s="5">
        <v>45396</v>
      </c>
      <c r="BF179" t="s">
        <v>6681</v>
      </c>
      <c r="BG179" t="s">
        <v>3588</v>
      </c>
    </row>
    <row r="180" spans="1:59" x14ac:dyDescent="0.3">
      <c r="A180" t="s">
        <v>3564</v>
      </c>
      <c r="B180" t="s">
        <v>6682</v>
      </c>
      <c r="C180" t="s">
        <v>6683</v>
      </c>
      <c r="D180" t="s">
        <v>62</v>
      </c>
      <c r="E180" t="s">
        <v>62</v>
      </c>
      <c r="F180" t="s">
        <v>6684</v>
      </c>
      <c r="G180" t="s">
        <v>5116</v>
      </c>
      <c r="H180" t="s">
        <v>62</v>
      </c>
      <c r="I180" t="s">
        <v>62</v>
      </c>
      <c r="J180" t="s">
        <v>63</v>
      </c>
      <c r="K180" t="s">
        <v>64</v>
      </c>
      <c r="L180" t="s">
        <v>6685</v>
      </c>
      <c r="M180" t="s">
        <v>6686</v>
      </c>
      <c r="N180" t="s">
        <v>6687</v>
      </c>
      <c r="O180" t="s">
        <v>6688</v>
      </c>
      <c r="P180" t="s">
        <v>6689</v>
      </c>
      <c r="Q180" t="s">
        <v>6690</v>
      </c>
      <c r="R180" t="s">
        <v>6691</v>
      </c>
      <c r="S180" t="s">
        <v>62</v>
      </c>
      <c r="T180" t="s">
        <v>6692</v>
      </c>
      <c r="U180" t="s">
        <v>6693</v>
      </c>
      <c r="V180" t="s">
        <v>6694</v>
      </c>
      <c r="W180" t="s">
        <v>6695</v>
      </c>
      <c r="X180">
        <v>34</v>
      </c>
      <c r="Y180">
        <v>8</v>
      </c>
      <c r="Z180">
        <v>8</v>
      </c>
      <c r="AA180">
        <v>1</v>
      </c>
      <c r="AB180">
        <v>8</v>
      </c>
      <c r="AC180" t="s">
        <v>5123</v>
      </c>
      <c r="AD180" t="s">
        <v>5124</v>
      </c>
      <c r="AE180" t="s">
        <v>5125</v>
      </c>
      <c r="AF180" t="s">
        <v>5126</v>
      </c>
      <c r="AG180" t="s">
        <v>5127</v>
      </c>
      <c r="AH180" t="s">
        <v>5128</v>
      </c>
      <c r="AI180" t="s">
        <v>5129</v>
      </c>
      <c r="AJ180" t="s">
        <v>6696</v>
      </c>
      <c r="AK180" s="6">
        <v>2020</v>
      </c>
      <c r="AL180">
        <v>14</v>
      </c>
      <c r="AM180">
        <v>4</v>
      </c>
      <c r="AN180" t="s">
        <v>62</v>
      </c>
      <c r="AP180" t="s">
        <v>62</v>
      </c>
      <c r="AQ180" t="s">
        <v>62</v>
      </c>
      <c r="AR180">
        <v>506</v>
      </c>
      <c r="AS180">
        <v>514</v>
      </c>
      <c r="AU180" t="s">
        <v>6697</v>
      </c>
      <c r="AV180" t="s">
        <v>6698</v>
      </c>
      <c r="AW180" t="s">
        <v>62</v>
      </c>
      <c r="AX180" s="5"/>
      <c r="AY180">
        <v>9</v>
      </c>
      <c r="AZ180" t="s">
        <v>5132</v>
      </c>
      <c r="BA180" t="s">
        <v>3584</v>
      </c>
      <c r="BB180" t="s">
        <v>3692</v>
      </c>
      <c r="BC180" t="s">
        <v>6699</v>
      </c>
      <c r="BD180" t="s">
        <v>6700</v>
      </c>
      <c r="BE180" s="5">
        <v>45396</v>
      </c>
      <c r="BF180" t="s">
        <v>6701</v>
      </c>
      <c r="BG180" t="s">
        <v>3588</v>
      </c>
    </row>
    <row r="181" spans="1:59" x14ac:dyDescent="0.3">
      <c r="A181" t="s">
        <v>3564</v>
      </c>
      <c r="B181" t="s">
        <v>6702</v>
      </c>
      <c r="C181" t="s">
        <v>6703</v>
      </c>
      <c r="D181" t="s">
        <v>62</v>
      </c>
      <c r="E181" t="s">
        <v>62</v>
      </c>
      <c r="F181" t="s">
        <v>6704</v>
      </c>
      <c r="G181" t="s">
        <v>3820</v>
      </c>
      <c r="H181" t="s">
        <v>62</v>
      </c>
      <c r="I181" t="s">
        <v>62</v>
      </c>
      <c r="J181" t="s">
        <v>63</v>
      </c>
      <c r="K181" t="s">
        <v>64</v>
      </c>
      <c r="L181" t="s">
        <v>6705</v>
      </c>
      <c r="M181" t="s">
        <v>6706</v>
      </c>
      <c r="N181" t="s">
        <v>6707</v>
      </c>
      <c r="O181" t="s">
        <v>6708</v>
      </c>
      <c r="P181" t="s">
        <v>6709</v>
      </c>
      <c r="Q181" t="s">
        <v>6710</v>
      </c>
      <c r="R181" t="s">
        <v>6711</v>
      </c>
      <c r="S181" t="s">
        <v>6712</v>
      </c>
      <c r="T181" t="s">
        <v>6713</v>
      </c>
      <c r="U181" t="s">
        <v>6714</v>
      </c>
      <c r="V181" t="s">
        <v>5660</v>
      </c>
      <c r="W181" t="s">
        <v>6715</v>
      </c>
      <c r="X181">
        <v>41</v>
      </c>
      <c r="Y181">
        <v>9</v>
      </c>
      <c r="Z181">
        <v>9</v>
      </c>
      <c r="AA181">
        <v>1</v>
      </c>
      <c r="AB181">
        <v>29</v>
      </c>
      <c r="AC181" t="s">
        <v>3605</v>
      </c>
      <c r="AD181" t="s">
        <v>3606</v>
      </c>
      <c r="AE181" t="s">
        <v>3607</v>
      </c>
      <c r="AF181" t="s">
        <v>3828</v>
      </c>
      <c r="AG181" t="s">
        <v>62</v>
      </c>
      <c r="AH181" t="s">
        <v>3830</v>
      </c>
      <c r="AI181" t="s">
        <v>3831</v>
      </c>
      <c r="AJ181" t="s">
        <v>4017</v>
      </c>
      <c r="AK181" s="6">
        <v>2016</v>
      </c>
      <c r="AL181">
        <v>135</v>
      </c>
      <c r="AN181" t="s">
        <v>62</v>
      </c>
      <c r="AP181" t="s">
        <v>62</v>
      </c>
      <c r="AQ181" t="s">
        <v>62</v>
      </c>
      <c r="AR181">
        <v>77</v>
      </c>
      <c r="AS181">
        <v>83</v>
      </c>
      <c r="AU181" t="s">
        <v>6716</v>
      </c>
      <c r="AV181" t="s">
        <v>6717</v>
      </c>
      <c r="AW181" t="s">
        <v>62</v>
      </c>
      <c r="AX181" s="5"/>
      <c r="AY181">
        <v>7</v>
      </c>
      <c r="AZ181" t="s">
        <v>3583</v>
      </c>
      <c r="BA181" t="s">
        <v>3584</v>
      </c>
      <c r="BB181" t="s">
        <v>3583</v>
      </c>
      <c r="BC181" t="s">
        <v>6718</v>
      </c>
      <c r="BD181" t="s">
        <v>4247</v>
      </c>
      <c r="BE181" s="5">
        <v>45396</v>
      </c>
      <c r="BF181" t="s">
        <v>6719</v>
      </c>
      <c r="BG181" t="s">
        <v>3588</v>
      </c>
    </row>
    <row r="182" spans="1:59" x14ac:dyDescent="0.3">
      <c r="A182" t="s">
        <v>3564</v>
      </c>
      <c r="B182" t="s">
        <v>6720</v>
      </c>
      <c r="C182" t="s">
        <v>6721</v>
      </c>
      <c r="D182" t="s">
        <v>62</v>
      </c>
      <c r="E182" t="s">
        <v>62</v>
      </c>
      <c r="F182" t="s">
        <v>6722</v>
      </c>
      <c r="G182" t="s">
        <v>3592</v>
      </c>
      <c r="H182" t="s">
        <v>62</v>
      </c>
      <c r="I182" t="s">
        <v>62</v>
      </c>
      <c r="J182" t="s">
        <v>63</v>
      </c>
      <c r="K182" t="s">
        <v>83</v>
      </c>
      <c r="L182" t="s">
        <v>6723</v>
      </c>
      <c r="M182" t="s">
        <v>6724</v>
      </c>
      <c r="N182" t="s">
        <v>6725</v>
      </c>
      <c r="O182" t="s">
        <v>6726</v>
      </c>
      <c r="P182" t="s">
        <v>6727</v>
      </c>
      <c r="Q182" t="s">
        <v>6728</v>
      </c>
      <c r="R182" t="s">
        <v>6729</v>
      </c>
      <c r="S182" t="s">
        <v>6730</v>
      </c>
      <c r="T182" t="s">
        <v>6731</v>
      </c>
      <c r="U182" t="s">
        <v>6732</v>
      </c>
      <c r="V182" t="s">
        <v>6733</v>
      </c>
      <c r="W182" t="s">
        <v>6734</v>
      </c>
      <c r="X182">
        <v>81</v>
      </c>
      <c r="Y182">
        <v>31</v>
      </c>
      <c r="Z182">
        <v>31</v>
      </c>
      <c r="AA182">
        <v>4</v>
      </c>
      <c r="AB182">
        <v>49</v>
      </c>
      <c r="AC182" t="s">
        <v>3605</v>
      </c>
      <c r="AD182" t="s">
        <v>3606</v>
      </c>
      <c r="AE182" t="s">
        <v>3607</v>
      </c>
      <c r="AF182" t="s">
        <v>3608</v>
      </c>
      <c r="AG182" t="s">
        <v>62</v>
      </c>
      <c r="AH182" t="s">
        <v>3610</v>
      </c>
      <c r="AI182" t="s">
        <v>3611</v>
      </c>
      <c r="AJ182" t="s">
        <v>4136</v>
      </c>
      <c r="AK182" s="6">
        <v>2016</v>
      </c>
      <c r="AL182">
        <v>53</v>
      </c>
      <c r="AN182" t="s">
        <v>62</v>
      </c>
      <c r="AP182" t="s">
        <v>62</v>
      </c>
      <c r="AQ182" t="s">
        <v>62</v>
      </c>
      <c r="AR182">
        <v>978</v>
      </c>
      <c r="AS182">
        <v>992</v>
      </c>
      <c r="AU182" t="s">
        <v>6735</v>
      </c>
      <c r="AV182" t="s">
        <v>6736</v>
      </c>
      <c r="AW182" t="s">
        <v>62</v>
      </c>
      <c r="AX182" s="5"/>
      <c r="AY182">
        <v>15</v>
      </c>
      <c r="AZ182" t="s">
        <v>3615</v>
      </c>
      <c r="BA182" t="s">
        <v>3584</v>
      </c>
      <c r="BB182" t="s">
        <v>3617</v>
      </c>
      <c r="BC182" t="s">
        <v>6737</v>
      </c>
      <c r="BD182" t="s">
        <v>6738</v>
      </c>
      <c r="BE182" s="5">
        <v>45396</v>
      </c>
      <c r="BF182" t="s">
        <v>6739</v>
      </c>
      <c r="BG182" t="s">
        <v>3588</v>
      </c>
    </row>
    <row r="183" spans="1:59" x14ac:dyDescent="0.3">
      <c r="A183" t="s">
        <v>3564</v>
      </c>
      <c r="B183" t="s">
        <v>6740</v>
      </c>
      <c r="C183" t="s">
        <v>6741</v>
      </c>
      <c r="D183" t="s">
        <v>62</v>
      </c>
      <c r="E183" t="s">
        <v>62</v>
      </c>
      <c r="F183" t="s">
        <v>1819</v>
      </c>
      <c r="G183" t="s">
        <v>3623</v>
      </c>
      <c r="H183" t="s">
        <v>62</v>
      </c>
      <c r="I183" t="s">
        <v>62</v>
      </c>
      <c r="J183" t="s">
        <v>63</v>
      </c>
      <c r="K183" t="s">
        <v>64</v>
      </c>
      <c r="L183" t="s">
        <v>6742</v>
      </c>
      <c r="M183" t="s">
        <v>6743</v>
      </c>
      <c r="N183" t="s">
        <v>6744</v>
      </c>
      <c r="O183" t="s">
        <v>6745</v>
      </c>
      <c r="P183" t="s">
        <v>6746</v>
      </c>
      <c r="Q183" t="s">
        <v>6747</v>
      </c>
      <c r="R183" t="s">
        <v>6748</v>
      </c>
      <c r="S183" t="s">
        <v>6749</v>
      </c>
      <c r="T183" t="s">
        <v>6750</v>
      </c>
      <c r="U183" t="s">
        <v>6751</v>
      </c>
      <c r="V183" t="s">
        <v>6752</v>
      </c>
      <c r="W183" t="s">
        <v>6753</v>
      </c>
      <c r="X183">
        <v>47</v>
      </c>
      <c r="Y183">
        <v>12</v>
      </c>
      <c r="Z183">
        <v>13</v>
      </c>
      <c r="AA183">
        <v>6</v>
      </c>
      <c r="AB183">
        <v>36</v>
      </c>
      <c r="AC183" t="s">
        <v>3633</v>
      </c>
      <c r="AD183" t="s">
        <v>3634</v>
      </c>
      <c r="AE183" t="s">
        <v>3635</v>
      </c>
      <c r="AF183" t="s">
        <v>3636</v>
      </c>
      <c r="AG183" t="s">
        <v>3637</v>
      </c>
      <c r="AH183" t="s">
        <v>3638</v>
      </c>
      <c r="AI183" t="s">
        <v>131</v>
      </c>
      <c r="AJ183" t="s">
        <v>4460</v>
      </c>
      <c r="AK183" s="6">
        <v>2020</v>
      </c>
      <c r="AL183">
        <v>227</v>
      </c>
      <c r="AN183" t="s">
        <v>62</v>
      </c>
      <c r="AP183" t="s">
        <v>62</v>
      </c>
      <c r="AQ183" t="s">
        <v>62</v>
      </c>
      <c r="AT183">
        <v>110425</v>
      </c>
      <c r="AU183" t="s">
        <v>1821</v>
      </c>
      <c r="AV183" t="s">
        <v>6754</v>
      </c>
      <c r="AW183" t="s">
        <v>62</v>
      </c>
      <c r="AX183" s="5"/>
      <c r="AY183">
        <v>20</v>
      </c>
      <c r="AZ183" t="s">
        <v>3641</v>
      </c>
      <c r="BA183" t="s">
        <v>3584</v>
      </c>
      <c r="BB183" t="s">
        <v>3642</v>
      </c>
      <c r="BC183" t="s">
        <v>6755</v>
      </c>
      <c r="BD183" t="s">
        <v>4247</v>
      </c>
      <c r="BE183" s="5">
        <v>45396</v>
      </c>
      <c r="BF183" t="s">
        <v>6756</v>
      </c>
      <c r="BG183" t="s">
        <v>3588</v>
      </c>
    </row>
    <row r="184" spans="1:59" x14ac:dyDescent="0.3">
      <c r="A184" t="s">
        <v>3564</v>
      </c>
      <c r="B184" t="s">
        <v>6757</v>
      </c>
      <c r="C184" t="s">
        <v>6758</v>
      </c>
      <c r="D184" t="s">
        <v>62</v>
      </c>
      <c r="E184" t="s">
        <v>62</v>
      </c>
      <c r="F184" t="s">
        <v>6759</v>
      </c>
      <c r="G184" t="s">
        <v>3567</v>
      </c>
      <c r="H184" t="s">
        <v>62</v>
      </c>
      <c r="I184" t="s">
        <v>62</v>
      </c>
      <c r="J184" t="s">
        <v>63</v>
      </c>
      <c r="K184" t="s">
        <v>64</v>
      </c>
      <c r="L184" t="s">
        <v>6760</v>
      </c>
      <c r="M184" t="s">
        <v>62</v>
      </c>
      <c r="N184" t="s">
        <v>6761</v>
      </c>
      <c r="O184" t="s">
        <v>6762</v>
      </c>
      <c r="P184" t="s">
        <v>6763</v>
      </c>
      <c r="Q184" t="s">
        <v>6764</v>
      </c>
      <c r="R184" t="s">
        <v>6765</v>
      </c>
      <c r="S184" t="s">
        <v>62</v>
      </c>
      <c r="T184" t="s">
        <v>6766</v>
      </c>
      <c r="U184" t="s">
        <v>6767</v>
      </c>
      <c r="V184" t="s">
        <v>6768</v>
      </c>
      <c r="W184" t="s">
        <v>6769</v>
      </c>
      <c r="X184">
        <v>34</v>
      </c>
      <c r="Y184">
        <v>1</v>
      </c>
      <c r="Z184">
        <v>1</v>
      </c>
      <c r="AA184">
        <v>0</v>
      </c>
      <c r="AB184">
        <v>1</v>
      </c>
      <c r="AC184" t="s">
        <v>224</v>
      </c>
      <c r="AD184" t="s">
        <v>3578</v>
      </c>
      <c r="AE184" t="s">
        <v>3579</v>
      </c>
      <c r="AF184" t="s">
        <v>62</v>
      </c>
      <c r="AG184" t="s">
        <v>3580</v>
      </c>
      <c r="AH184" t="s">
        <v>3567</v>
      </c>
      <c r="AI184" t="s">
        <v>152</v>
      </c>
      <c r="AJ184" t="s">
        <v>4562</v>
      </c>
      <c r="AK184" s="6">
        <v>2020</v>
      </c>
      <c r="AL184">
        <v>13</v>
      </c>
      <c r="AM184">
        <v>7</v>
      </c>
      <c r="AN184" t="s">
        <v>62</v>
      </c>
      <c r="AP184" t="s">
        <v>62</v>
      </c>
      <c r="AQ184" t="s">
        <v>62</v>
      </c>
      <c r="AT184">
        <v>1546</v>
      </c>
      <c r="AU184" t="s">
        <v>1532</v>
      </c>
      <c r="AV184" t="s">
        <v>6770</v>
      </c>
      <c r="AW184" t="s">
        <v>62</v>
      </c>
      <c r="AX184" s="5"/>
      <c r="AY184">
        <v>21</v>
      </c>
      <c r="AZ184" t="s">
        <v>3583</v>
      </c>
      <c r="BA184" t="s">
        <v>3584</v>
      </c>
      <c r="BB184" t="s">
        <v>3583</v>
      </c>
      <c r="BC184" t="s">
        <v>6771</v>
      </c>
      <c r="BD184" t="s">
        <v>4157</v>
      </c>
      <c r="BE184" s="5">
        <v>45396</v>
      </c>
      <c r="BF184" t="s">
        <v>6772</v>
      </c>
      <c r="BG184" t="s">
        <v>3588</v>
      </c>
    </row>
    <row r="185" spans="1:59" x14ac:dyDescent="0.3">
      <c r="A185" t="s">
        <v>3564</v>
      </c>
      <c r="B185" t="s">
        <v>6773</v>
      </c>
      <c r="C185" t="s">
        <v>6774</v>
      </c>
      <c r="D185" t="s">
        <v>62</v>
      </c>
      <c r="E185" t="s">
        <v>62</v>
      </c>
      <c r="F185" t="s">
        <v>1258</v>
      </c>
      <c r="G185" t="s">
        <v>3623</v>
      </c>
      <c r="H185" t="s">
        <v>62</v>
      </c>
      <c r="I185" t="s">
        <v>62</v>
      </c>
      <c r="J185" t="s">
        <v>63</v>
      </c>
      <c r="K185" t="s">
        <v>64</v>
      </c>
      <c r="L185" t="s">
        <v>6775</v>
      </c>
      <c r="M185" t="s">
        <v>6776</v>
      </c>
      <c r="N185" t="s">
        <v>6777</v>
      </c>
      <c r="O185" t="s">
        <v>6778</v>
      </c>
      <c r="P185" t="s">
        <v>6779</v>
      </c>
      <c r="Q185" t="s">
        <v>6780</v>
      </c>
      <c r="R185" t="s">
        <v>6781</v>
      </c>
      <c r="S185" t="s">
        <v>62</v>
      </c>
      <c r="T185" t="s">
        <v>6782</v>
      </c>
      <c r="U185" t="s">
        <v>62</v>
      </c>
      <c r="V185" t="s">
        <v>62</v>
      </c>
      <c r="W185" t="s">
        <v>62</v>
      </c>
      <c r="X185">
        <v>76</v>
      </c>
      <c r="Y185">
        <v>1</v>
      </c>
      <c r="Z185">
        <v>1</v>
      </c>
      <c r="AA185">
        <v>6</v>
      </c>
      <c r="AB185">
        <v>12</v>
      </c>
      <c r="AC185" t="s">
        <v>3633</v>
      </c>
      <c r="AD185" t="s">
        <v>3634</v>
      </c>
      <c r="AE185" t="s">
        <v>3635</v>
      </c>
      <c r="AF185" t="s">
        <v>3636</v>
      </c>
      <c r="AG185" t="s">
        <v>3637</v>
      </c>
      <c r="AH185" t="s">
        <v>3638</v>
      </c>
      <c r="AI185" t="s">
        <v>131</v>
      </c>
      <c r="AJ185" t="s">
        <v>5978</v>
      </c>
      <c r="AK185" s="6">
        <v>2023</v>
      </c>
      <c r="AL185">
        <v>288</v>
      </c>
      <c r="AN185" t="s">
        <v>62</v>
      </c>
      <c r="AP185" t="s">
        <v>62</v>
      </c>
      <c r="AQ185" t="s">
        <v>62</v>
      </c>
      <c r="AT185">
        <v>112994</v>
      </c>
      <c r="AU185" t="s">
        <v>1260</v>
      </c>
      <c r="AV185" t="s">
        <v>6783</v>
      </c>
      <c r="AW185" t="s">
        <v>62</v>
      </c>
      <c r="AX185" s="5">
        <v>44986</v>
      </c>
      <c r="AY185">
        <v>18</v>
      </c>
      <c r="AZ185" t="s">
        <v>3641</v>
      </c>
      <c r="BA185" t="s">
        <v>3584</v>
      </c>
      <c r="BB185" t="s">
        <v>3642</v>
      </c>
      <c r="BC185" t="s">
        <v>6784</v>
      </c>
      <c r="BD185" t="s">
        <v>3644</v>
      </c>
      <c r="BE185" s="5">
        <v>45396</v>
      </c>
      <c r="BF185" t="s">
        <v>6785</v>
      </c>
      <c r="BG185" t="s">
        <v>3588</v>
      </c>
    </row>
    <row r="186" spans="1:59" x14ac:dyDescent="0.3">
      <c r="A186" t="s">
        <v>3564</v>
      </c>
      <c r="B186" t="s">
        <v>6786</v>
      </c>
      <c r="C186" t="s">
        <v>6787</v>
      </c>
      <c r="D186" t="s">
        <v>62</v>
      </c>
      <c r="E186" t="s">
        <v>62</v>
      </c>
      <c r="F186" t="s">
        <v>1337</v>
      </c>
      <c r="G186" t="s">
        <v>3567</v>
      </c>
      <c r="H186" t="s">
        <v>62</v>
      </c>
      <c r="I186" t="s">
        <v>62</v>
      </c>
      <c r="J186" t="s">
        <v>63</v>
      </c>
      <c r="K186" t="s">
        <v>64</v>
      </c>
      <c r="L186" t="s">
        <v>6788</v>
      </c>
      <c r="M186" t="s">
        <v>6789</v>
      </c>
      <c r="N186" t="s">
        <v>6790</v>
      </c>
      <c r="O186" t="s">
        <v>6791</v>
      </c>
      <c r="P186" t="s">
        <v>6792</v>
      </c>
      <c r="Q186" t="s">
        <v>6793</v>
      </c>
      <c r="R186" t="s">
        <v>6794</v>
      </c>
      <c r="S186" t="s">
        <v>6795</v>
      </c>
      <c r="T186" t="s">
        <v>6796</v>
      </c>
      <c r="U186" t="s">
        <v>62</v>
      </c>
      <c r="V186" t="s">
        <v>62</v>
      </c>
      <c r="W186" t="s">
        <v>62</v>
      </c>
      <c r="X186">
        <v>39</v>
      </c>
      <c r="Y186">
        <v>1</v>
      </c>
      <c r="Z186">
        <v>1</v>
      </c>
      <c r="AA186">
        <v>1</v>
      </c>
      <c r="AB186">
        <v>7</v>
      </c>
      <c r="AC186" t="s">
        <v>224</v>
      </c>
      <c r="AD186" t="s">
        <v>3578</v>
      </c>
      <c r="AE186" t="s">
        <v>3579</v>
      </c>
      <c r="AF186" t="s">
        <v>62</v>
      </c>
      <c r="AG186" t="s">
        <v>3580</v>
      </c>
      <c r="AH186" t="s">
        <v>3567</v>
      </c>
      <c r="AI186" t="s">
        <v>152</v>
      </c>
      <c r="AJ186" t="s">
        <v>3661</v>
      </c>
      <c r="AK186" s="6">
        <v>2023</v>
      </c>
      <c r="AL186">
        <v>16</v>
      </c>
      <c r="AM186">
        <v>4</v>
      </c>
      <c r="AN186" t="s">
        <v>62</v>
      </c>
      <c r="AP186" t="s">
        <v>62</v>
      </c>
      <c r="AQ186" t="s">
        <v>62</v>
      </c>
      <c r="AT186">
        <v>1869</v>
      </c>
      <c r="AU186" t="s">
        <v>1339</v>
      </c>
      <c r="AV186" t="s">
        <v>6797</v>
      </c>
      <c r="AW186" t="s">
        <v>62</v>
      </c>
      <c r="AX186" s="5"/>
      <c r="AY186">
        <v>17</v>
      </c>
      <c r="AZ186" t="s">
        <v>3583</v>
      </c>
      <c r="BA186" t="s">
        <v>3584</v>
      </c>
      <c r="BB186" t="s">
        <v>3583</v>
      </c>
      <c r="BC186" t="s">
        <v>6798</v>
      </c>
      <c r="BD186" t="s">
        <v>3712</v>
      </c>
      <c r="BE186" s="5">
        <v>45396</v>
      </c>
      <c r="BF186" t="s">
        <v>6799</v>
      </c>
      <c r="BG186" t="s">
        <v>3588</v>
      </c>
    </row>
    <row r="187" spans="1:59" x14ac:dyDescent="0.3">
      <c r="A187" t="s">
        <v>3564</v>
      </c>
      <c r="B187" t="s">
        <v>6800</v>
      </c>
      <c r="C187" t="s">
        <v>6801</v>
      </c>
      <c r="D187" t="s">
        <v>62</v>
      </c>
      <c r="E187" t="s">
        <v>62</v>
      </c>
      <c r="F187" t="s">
        <v>6802</v>
      </c>
      <c r="G187" t="s">
        <v>3623</v>
      </c>
      <c r="H187" t="s">
        <v>62</v>
      </c>
      <c r="I187" t="s">
        <v>62</v>
      </c>
      <c r="J187" t="s">
        <v>63</v>
      </c>
      <c r="K187" t="s">
        <v>64</v>
      </c>
      <c r="L187" t="s">
        <v>6803</v>
      </c>
      <c r="M187" t="s">
        <v>6804</v>
      </c>
      <c r="N187" t="s">
        <v>6805</v>
      </c>
      <c r="O187" t="s">
        <v>6806</v>
      </c>
      <c r="P187" t="s">
        <v>6807</v>
      </c>
      <c r="Q187" t="s">
        <v>6808</v>
      </c>
      <c r="R187" t="s">
        <v>6809</v>
      </c>
      <c r="S187" t="s">
        <v>6810</v>
      </c>
      <c r="T187" t="s">
        <v>6811</v>
      </c>
      <c r="U187" t="s">
        <v>6812</v>
      </c>
      <c r="V187" t="s">
        <v>6812</v>
      </c>
      <c r="W187" t="s">
        <v>6813</v>
      </c>
      <c r="X187">
        <v>33</v>
      </c>
      <c r="Y187">
        <v>0</v>
      </c>
      <c r="Z187">
        <v>0</v>
      </c>
      <c r="AA187">
        <v>1</v>
      </c>
      <c r="AB187">
        <v>7</v>
      </c>
      <c r="AC187" t="s">
        <v>3633</v>
      </c>
      <c r="AD187" t="s">
        <v>3634</v>
      </c>
      <c r="AE187" t="s">
        <v>3635</v>
      </c>
      <c r="AF187" t="s">
        <v>3636</v>
      </c>
      <c r="AG187" t="s">
        <v>3637</v>
      </c>
      <c r="AH187" t="s">
        <v>3638</v>
      </c>
      <c r="AI187" t="s">
        <v>131</v>
      </c>
      <c r="AJ187" t="s">
        <v>6814</v>
      </c>
      <c r="AK187" s="6">
        <v>2022</v>
      </c>
      <c r="AL187">
        <v>263</v>
      </c>
      <c r="AN187" t="s">
        <v>62</v>
      </c>
      <c r="AP187" t="s">
        <v>62</v>
      </c>
      <c r="AQ187" t="s">
        <v>62</v>
      </c>
      <c r="AT187">
        <v>112034</v>
      </c>
      <c r="AU187" t="s">
        <v>578</v>
      </c>
      <c r="AV187" t="s">
        <v>6815</v>
      </c>
      <c r="AW187" t="s">
        <v>62</v>
      </c>
      <c r="AX187" s="5">
        <v>44621</v>
      </c>
      <c r="AY187">
        <v>11</v>
      </c>
      <c r="AZ187" t="s">
        <v>3641</v>
      </c>
      <c r="BA187" t="s">
        <v>3584</v>
      </c>
      <c r="BB187" t="s">
        <v>3642</v>
      </c>
      <c r="BC187" t="s">
        <v>6816</v>
      </c>
      <c r="BD187" t="s">
        <v>6817</v>
      </c>
      <c r="BE187" s="5">
        <v>45396</v>
      </c>
      <c r="BF187" t="s">
        <v>6818</v>
      </c>
      <c r="BG187" t="s">
        <v>3588</v>
      </c>
    </row>
    <row r="188" spans="1:59" x14ac:dyDescent="0.3">
      <c r="A188" t="s">
        <v>3564</v>
      </c>
      <c r="B188" t="s">
        <v>6819</v>
      </c>
      <c r="C188" t="s">
        <v>6820</v>
      </c>
      <c r="D188" t="s">
        <v>62</v>
      </c>
      <c r="E188" t="s">
        <v>62</v>
      </c>
      <c r="F188" t="s">
        <v>1363</v>
      </c>
      <c r="G188" t="s">
        <v>4000</v>
      </c>
      <c r="H188" t="s">
        <v>62</v>
      </c>
      <c r="I188" t="s">
        <v>62</v>
      </c>
      <c r="J188" t="s">
        <v>63</v>
      </c>
      <c r="K188" t="s">
        <v>64</v>
      </c>
      <c r="L188" t="s">
        <v>6821</v>
      </c>
      <c r="M188" t="s">
        <v>6822</v>
      </c>
      <c r="N188" t="s">
        <v>6823</v>
      </c>
      <c r="O188" t="s">
        <v>6824</v>
      </c>
      <c r="P188" t="s">
        <v>6825</v>
      </c>
      <c r="Q188" t="s">
        <v>6826</v>
      </c>
      <c r="R188" t="s">
        <v>6827</v>
      </c>
      <c r="S188" t="s">
        <v>6828</v>
      </c>
      <c r="T188" t="s">
        <v>6829</v>
      </c>
      <c r="U188" t="s">
        <v>62</v>
      </c>
      <c r="V188" t="s">
        <v>62</v>
      </c>
      <c r="W188" t="s">
        <v>62</v>
      </c>
      <c r="X188">
        <v>30</v>
      </c>
      <c r="Y188">
        <v>8</v>
      </c>
      <c r="Z188">
        <v>8</v>
      </c>
      <c r="AA188">
        <v>2</v>
      </c>
      <c r="AB188">
        <v>7</v>
      </c>
      <c r="AC188" t="s">
        <v>4012</v>
      </c>
      <c r="AD188" t="s">
        <v>4013</v>
      </c>
      <c r="AE188" t="s">
        <v>4014</v>
      </c>
      <c r="AF188" t="s">
        <v>4015</v>
      </c>
      <c r="AG188" t="s">
        <v>62</v>
      </c>
      <c r="AH188" t="s">
        <v>4016</v>
      </c>
      <c r="AI188" t="s">
        <v>114</v>
      </c>
      <c r="AJ188" t="s">
        <v>3581</v>
      </c>
      <c r="AK188" s="6">
        <v>2021</v>
      </c>
      <c r="AL188">
        <v>7</v>
      </c>
      <c r="AN188" t="s">
        <v>62</v>
      </c>
      <c r="AP188" t="s">
        <v>62</v>
      </c>
      <c r="AQ188" t="s">
        <v>62</v>
      </c>
      <c r="AR188">
        <v>6769</v>
      </c>
      <c r="AS188">
        <v>6785</v>
      </c>
      <c r="AU188" t="s">
        <v>1364</v>
      </c>
      <c r="AV188" t="s">
        <v>6830</v>
      </c>
      <c r="AW188" t="s">
        <v>62</v>
      </c>
      <c r="AX188" s="5">
        <v>44470</v>
      </c>
      <c r="AY188">
        <v>17</v>
      </c>
      <c r="AZ188" t="s">
        <v>3583</v>
      </c>
      <c r="BA188" t="s">
        <v>3584</v>
      </c>
      <c r="BB188" t="s">
        <v>3583</v>
      </c>
      <c r="BC188" t="s">
        <v>6831</v>
      </c>
      <c r="BD188" t="s">
        <v>3586</v>
      </c>
      <c r="BE188" s="5">
        <v>45396</v>
      </c>
      <c r="BF188" t="s">
        <v>6832</v>
      </c>
      <c r="BG188" t="s">
        <v>3588</v>
      </c>
    </row>
    <row r="189" spans="1:59" x14ac:dyDescent="0.3">
      <c r="A189" t="s">
        <v>3564</v>
      </c>
      <c r="B189" t="s">
        <v>6833</v>
      </c>
      <c r="C189" t="s">
        <v>6834</v>
      </c>
      <c r="D189" t="s">
        <v>62</v>
      </c>
      <c r="E189" t="s">
        <v>62</v>
      </c>
      <c r="F189" t="s">
        <v>6835</v>
      </c>
      <c r="G189" t="s">
        <v>3820</v>
      </c>
      <c r="H189" t="s">
        <v>62</v>
      </c>
      <c r="I189" t="s">
        <v>62</v>
      </c>
      <c r="J189" t="s">
        <v>63</v>
      </c>
      <c r="K189" t="s">
        <v>64</v>
      </c>
      <c r="L189" t="s">
        <v>6836</v>
      </c>
      <c r="M189" t="s">
        <v>6837</v>
      </c>
      <c r="N189" t="s">
        <v>6838</v>
      </c>
      <c r="O189" t="s">
        <v>6839</v>
      </c>
      <c r="P189" t="s">
        <v>6840</v>
      </c>
      <c r="Q189" t="s">
        <v>6841</v>
      </c>
      <c r="R189" t="s">
        <v>6842</v>
      </c>
      <c r="S189" t="s">
        <v>6843</v>
      </c>
      <c r="T189" t="s">
        <v>6844</v>
      </c>
      <c r="U189" t="s">
        <v>6845</v>
      </c>
      <c r="V189" t="s">
        <v>6846</v>
      </c>
      <c r="W189" t="s">
        <v>6847</v>
      </c>
      <c r="X189">
        <v>26</v>
      </c>
      <c r="Y189">
        <v>46</v>
      </c>
      <c r="Z189">
        <v>48</v>
      </c>
      <c r="AA189">
        <v>2</v>
      </c>
      <c r="AB189">
        <v>61</v>
      </c>
      <c r="AC189" t="s">
        <v>3605</v>
      </c>
      <c r="AD189" t="s">
        <v>3606</v>
      </c>
      <c r="AE189" t="s">
        <v>3607</v>
      </c>
      <c r="AF189" t="s">
        <v>3828</v>
      </c>
      <c r="AG189" t="s">
        <v>62</v>
      </c>
      <c r="AH189" t="s">
        <v>3830</v>
      </c>
      <c r="AI189" t="s">
        <v>3831</v>
      </c>
      <c r="AJ189" t="s">
        <v>4070</v>
      </c>
      <c r="AK189" s="6">
        <v>2016</v>
      </c>
      <c r="AL189">
        <v>133</v>
      </c>
      <c r="AN189" t="s">
        <v>62</v>
      </c>
      <c r="AP189" t="s">
        <v>62</v>
      </c>
      <c r="AQ189" t="s">
        <v>62</v>
      </c>
      <c r="AR189">
        <v>111</v>
      </c>
      <c r="AS189">
        <v>118</v>
      </c>
      <c r="AU189" t="s">
        <v>6848</v>
      </c>
      <c r="AV189" t="s">
        <v>6849</v>
      </c>
      <c r="AW189" t="s">
        <v>62</v>
      </c>
      <c r="AX189" s="5"/>
      <c r="AY189">
        <v>8</v>
      </c>
      <c r="AZ189" t="s">
        <v>3583</v>
      </c>
      <c r="BA189" t="s">
        <v>3584</v>
      </c>
      <c r="BB189" t="s">
        <v>3583</v>
      </c>
      <c r="BC189" t="s">
        <v>6850</v>
      </c>
      <c r="BD189" t="s">
        <v>5851</v>
      </c>
      <c r="BE189" s="5">
        <v>45396</v>
      </c>
      <c r="BF189" t="s">
        <v>6851</v>
      </c>
      <c r="BG189" t="s">
        <v>3588</v>
      </c>
    </row>
    <row r="190" spans="1:59" x14ac:dyDescent="0.3">
      <c r="A190" t="s">
        <v>3564</v>
      </c>
      <c r="B190" t="s">
        <v>6852</v>
      </c>
      <c r="C190" t="s">
        <v>6853</v>
      </c>
      <c r="D190" t="s">
        <v>62</v>
      </c>
      <c r="E190" t="s">
        <v>62</v>
      </c>
      <c r="F190" t="s">
        <v>1080</v>
      </c>
      <c r="G190" t="s">
        <v>3716</v>
      </c>
      <c r="H190" t="s">
        <v>62</v>
      </c>
      <c r="I190" t="s">
        <v>62</v>
      </c>
      <c r="J190" t="s">
        <v>63</v>
      </c>
      <c r="K190" t="s">
        <v>64</v>
      </c>
      <c r="L190" t="s">
        <v>6854</v>
      </c>
      <c r="M190" t="s">
        <v>6855</v>
      </c>
      <c r="N190" t="s">
        <v>6856</v>
      </c>
      <c r="O190" t="s">
        <v>6857</v>
      </c>
      <c r="P190" t="s">
        <v>4256</v>
      </c>
      <c r="Q190" t="s">
        <v>6858</v>
      </c>
      <c r="R190" t="s">
        <v>6859</v>
      </c>
      <c r="S190" t="s">
        <v>6860</v>
      </c>
      <c r="T190" t="s">
        <v>6861</v>
      </c>
      <c r="U190" t="s">
        <v>6862</v>
      </c>
      <c r="V190" t="s">
        <v>6863</v>
      </c>
      <c r="W190" t="s">
        <v>6864</v>
      </c>
      <c r="X190">
        <v>29</v>
      </c>
      <c r="Y190">
        <v>0</v>
      </c>
      <c r="Z190">
        <v>0</v>
      </c>
      <c r="AA190">
        <v>3</v>
      </c>
      <c r="AB190">
        <v>7</v>
      </c>
      <c r="AC190" t="s">
        <v>224</v>
      </c>
      <c r="AD190" t="s">
        <v>3578</v>
      </c>
      <c r="AE190" t="s">
        <v>3579</v>
      </c>
      <c r="AF190" t="s">
        <v>62</v>
      </c>
      <c r="AG190" t="s">
        <v>3725</v>
      </c>
      <c r="AH190" t="s">
        <v>3726</v>
      </c>
      <c r="AI190" t="s">
        <v>147</v>
      </c>
      <c r="AJ190" t="s">
        <v>3929</v>
      </c>
      <c r="AK190" s="6">
        <v>2022</v>
      </c>
      <c r="AL190">
        <v>14</v>
      </c>
      <c r="AM190">
        <v>9</v>
      </c>
      <c r="AN190" t="s">
        <v>62</v>
      </c>
      <c r="AP190" t="s">
        <v>62</v>
      </c>
      <c r="AQ190" t="s">
        <v>62</v>
      </c>
      <c r="AT190">
        <v>5227</v>
      </c>
      <c r="AU190" t="s">
        <v>1082</v>
      </c>
      <c r="AV190" t="s">
        <v>6865</v>
      </c>
      <c r="AW190" t="s">
        <v>62</v>
      </c>
      <c r="AX190" s="5"/>
      <c r="AY190">
        <v>15</v>
      </c>
      <c r="AZ190" t="s">
        <v>3729</v>
      </c>
      <c r="BA190" t="s">
        <v>3616</v>
      </c>
      <c r="BB190" t="s">
        <v>3730</v>
      </c>
      <c r="BC190" t="s">
        <v>6866</v>
      </c>
      <c r="BD190" t="s">
        <v>3586</v>
      </c>
      <c r="BE190" s="5">
        <v>45396</v>
      </c>
      <c r="BF190" t="s">
        <v>6867</v>
      </c>
      <c r="BG190" t="s">
        <v>3588</v>
      </c>
    </row>
    <row r="191" spans="1:59" x14ac:dyDescent="0.3">
      <c r="A191" t="s">
        <v>3564</v>
      </c>
      <c r="B191" t="s">
        <v>6868</v>
      </c>
      <c r="C191" t="s">
        <v>6869</v>
      </c>
      <c r="D191" t="s">
        <v>62</v>
      </c>
      <c r="E191" t="s">
        <v>62</v>
      </c>
      <c r="F191" t="s">
        <v>1028</v>
      </c>
      <c r="G191" t="s">
        <v>4000</v>
      </c>
      <c r="H191" t="s">
        <v>62</v>
      </c>
      <c r="I191" t="s">
        <v>62</v>
      </c>
      <c r="J191" t="s">
        <v>63</v>
      </c>
      <c r="K191" t="s">
        <v>64</v>
      </c>
      <c r="L191" t="s">
        <v>6870</v>
      </c>
      <c r="M191" t="s">
        <v>6871</v>
      </c>
      <c r="N191" t="s">
        <v>6872</v>
      </c>
      <c r="O191" t="s">
        <v>6873</v>
      </c>
      <c r="P191" t="s">
        <v>6874</v>
      </c>
      <c r="Q191" t="s">
        <v>6875</v>
      </c>
      <c r="R191" t="s">
        <v>6876</v>
      </c>
      <c r="S191" t="s">
        <v>6877</v>
      </c>
      <c r="T191" t="s">
        <v>6878</v>
      </c>
      <c r="U191" t="s">
        <v>6874</v>
      </c>
      <c r="V191" t="s">
        <v>6874</v>
      </c>
      <c r="W191" t="s">
        <v>6879</v>
      </c>
      <c r="X191">
        <v>49</v>
      </c>
      <c r="Y191">
        <v>7</v>
      </c>
      <c r="Z191">
        <v>7</v>
      </c>
      <c r="AA191">
        <v>1</v>
      </c>
      <c r="AB191">
        <v>5</v>
      </c>
      <c r="AC191" t="s">
        <v>4012</v>
      </c>
      <c r="AD191" t="s">
        <v>4013</v>
      </c>
      <c r="AE191" t="s">
        <v>4014</v>
      </c>
      <c r="AF191" t="s">
        <v>4015</v>
      </c>
      <c r="AG191" t="s">
        <v>62</v>
      </c>
      <c r="AH191" t="s">
        <v>4016</v>
      </c>
      <c r="AI191" t="s">
        <v>114</v>
      </c>
      <c r="AJ191" t="s">
        <v>3581</v>
      </c>
      <c r="AK191" s="6">
        <v>2022</v>
      </c>
      <c r="AL191">
        <v>8</v>
      </c>
      <c r="AN191" t="s">
        <v>62</v>
      </c>
      <c r="AP191" t="s">
        <v>62</v>
      </c>
      <c r="AQ191" t="s">
        <v>62</v>
      </c>
      <c r="AR191">
        <v>2389</v>
      </c>
      <c r="AS191">
        <v>2400</v>
      </c>
      <c r="AU191" t="s">
        <v>1029</v>
      </c>
      <c r="AV191" t="s">
        <v>6880</v>
      </c>
      <c r="AW191" t="s">
        <v>62</v>
      </c>
      <c r="AX191" s="5">
        <v>44593</v>
      </c>
      <c r="AY191">
        <v>12</v>
      </c>
      <c r="AZ191" t="s">
        <v>3583</v>
      </c>
      <c r="BA191" t="s">
        <v>3584</v>
      </c>
      <c r="BB191" t="s">
        <v>3583</v>
      </c>
      <c r="BC191" t="s">
        <v>6881</v>
      </c>
      <c r="BD191" t="s">
        <v>3586</v>
      </c>
      <c r="BE191" s="5">
        <v>45396</v>
      </c>
      <c r="BF191" t="s">
        <v>6882</v>
      </c>
      <c r="BG191" t="s">
        <v>3588</v>
      </c>
    </row>
    <row r="192" spans="1:59" x14ac:dyDescent="0.3">
      <c r="A192" t="s">
        <v>3564</v>
      </c>
      <c r="B192" t="s">
        <v>6883</v>
      </c>
      <c r="C192" t="s">
        <v>6884</v>
      </c>
      <c r="D192" t="s">
        <v>62</v>
      </c>
      <c r="E192" t="s">
        <v>62</v>
      </c>
      <c r="F192" t="s">
        <v>6885</v>
      </c>
      <c r="G192" t="s">
        <v>3716</v>
      </c>
      <c r="H192" t="s">
        <v>62</v>
      </c>
      <c r="I192" t="s">
        <v>62</v>
      </c>
      <c r="J192" t="s">
        <v>63</v>
      </c>
      <c r="K192" t="s">
        <v>64</v>
      </c>
      <c r="L192" t="s">
        <v>6886</v>
      </c>
      <c r="M192" t="s">
        <v>62</v>
      </c>
      <c r="N192" t="s">
        <v>6887</v>
      </c>
      <c r="O192" t="s">
        <v>6888</v>
      </c>
      <c r="P192" t="s">
        <v>6889</v>
      </c>
      <c r="Q192" t="s">
        <v>6890</v>
      </c>
      <c r="R192" t="s">
        <v>6891</v>
      </c>
      <c r="S192" t="s">
        <v>6892</v>
      </c>
      <c r="T192" t="s">
        <v>6893</v>
      </c>
      <c r="U192" t="s">
        <v>6894</v>
      </c>
      <c r="V192" t="s">
        <v>6895</v>
      </c>
      <c r="W192" t="s">
        <v>6896</v>
      </c>
      <c r="X192">
        <v>12</v>
      </c>
      <c r="Y192">
        <v>10</v>
      </c>
      <c r="Z192">
        <v>10</v>
      </c>
      <c r="AA192">
        <v>0</v>
      </c>
      <c r="AB192">
        <v>5</v>
      </c>
      <c r="AC192" t="s">
        <v>224</v>
      </c>
      <c r="AD192" t="s">
        <v>3578</v>
      </c>
      <c r="AE192" t="s">
        <v>3579</v>
      </c>
      <c r="AF192" t="s">
        <v>62</v>
      </c>
      <c r="AG192" t="s">
        <v>3725</v>
      </c>
      <c r="AH192" t="s">
        <v>3726</v>
      </c>
      <c r="AI192" t="s">
        <v>147</v>
      </c>
      <c r="AJ192" t="s">
        <v>3688</v>
      </c>
      <c r="AK192" s="6">
        <v>2020</v>
      </c>
      <c r="AL192">
        <v>12</v>
      </c>
      <c r="AM192">
        <v>5</v>
      </c>
      <c r="AN192" t="s">
        <v>62</v>
      </c>
      <c r="AP192" t="s">
        <v>62</v>
      </c>
      <c r="AQ192" t="s">
        <v>62</v>
      </c>
      <c r="AT192">
        <v>1923</v>
      </c>
      <c r="AU192" t="s">
        <v>2494</v>
      </c>
      <c r="AV192" t="s">
        <v>6897</v>
      </c>
      <c r="AW192" t="s">
        <v>62</v>
      </c>
      <c r="AX192" s="5"/>
      <c r="AY192">
        <v>18</v>
      </c>
      <c r="AZ192" t="s">
        <v>3729</v>
      </c>
      <c r="BA192" t="s">
        <v>3616</v>
      </c>
      <c r="BB192" t="s">
        <v>3730</v>
      </c>
      <c r="BC192" t="s">
        <v>6898</v>
      </c>
      <c r="BD192" t="s">
        <v>4157</v>
      </c>
      <c r="BE192" s="5">
        <v>45396</v>
      </c>
      <c r="BF192" t="s">
        <v>6899</v>
      </c>
      <c r="BG192" t="s">
        <v>3588</v>
      </c>
    </row>
    <row r="193" spans="1:59" x14ac:dyDescent="0.3">
      <c r="A193" t="s">
        <v>3564</v>
      </c>
      <c r="B193" t="s">
        <v>6900</v>
      </c>
      <c r="C193" t="s">
        <v>6901</v>
      </c>
      <c r="D193" t="s">
        <v>62</v>
      </c>
      <c r="E193" t="s">
        <v>62</v>
      </c>
      <c r="F193" t="s">
        <v>6902</v>
      </c>
      <c r="G193" t="s">
        <v>3649</v>
      </c>
      <c r="H193" t="s">
        <v>62</v>
      </c>
      <c r="I193" t="s">
        <v>62</v>
      </c>
      <c r="J193" t="s">
        <v>63</v>
      </c>
      <c r="K193" t="s">
        <v>64</v>
      </c>
      <c r="L193" t="s">
        <v>6903</v>
      </c>
      <c r="M193" t="s">
        <v>62</v>
      </c>
      <c r="N193" t="s">
        <v>6904</v>
      </c>
      <c r="O193" t="s">
        <v>6905</v>
      </c>
      <c r="P193" t="s">
        <v>6906</v>
      </c>
      <c r="Q193" t="s">
        <v>6907</v>
      </c>
      <c r="R193" t="s">
        <v>6908</v>
      </c>
      <c r="S193" t="s">
        <v>5307</v>
      </c>
      <c r="T193" t="s">
        <v>6909</v>
      </c>
      <c r="U193" t="s">
        <v>6910</v>
      </c>
      <c r="V193" t="s">
        <v>6911</v>
      </c>
      <c r="W193" t="s">
        <v>6912</v>
      </c>
      <c r="X193">
        <v>31</v>
      </c>
      <c r="Y193">
        <v>10</v>
      </c>
      <c r="Z193">
        <v>10</v>
      </c>
      <c r="AA193">
        <v>4</v>
      </c>
      <c r="AB193">
        <v>17</v>
      </c>
      <c r="AC193" t="s">
        <v>224</v>
      </c>
      <c r="AD193" t="s">
        <v>3578</v>
      </c>
      <c r="AE193" t="s">
        <v>3579</v>
      </c>
      <c r="AF193" t="s">
        <v>62</v>
      </c>
      <c r="AG193" t="s">
        <v>3659</v>
      </c>
      <c r="AH193" t="s">
        <v>3660</v>
      </c>
      <c r="AI193" t="s">
        <v>3660</v>
      </c>
      <c r="AJ193" t="s">
        <v>4136</v>
      </c>
      <c r="AK193" s="6">
        <v>2019</v>
      </c>
      <c r="AL193">
        <v>9</v>
      </c>
      <c r="AM193">
        <v>1</v>
      </c>
      <c r="AN193" t="s">
        <v>62</v>
      </c>
      <c r="AP193" t="s">
        <v>62</v>
      </c>
      <c r="AQ193" t="s">
        <v>62</v>
      </c>
      <c r="AT193">
        <v>8</v>
      </c>
      <c r="AU193" t="s">
        <v>2728</v>
      </c>
      <c r="AV193" t="s">
        <v>6913</v>
      </c>
      <c r="AW193" t="s">
        <v>62</v>
      </c>
      <c r="AX193" s="5"/>
      <c r="AY193">
        <v>19</v>
      </c>
      <c r="AZ193" t="s">
        <v>3664</v>
      </c>
      <c r="BA193" t="s">
        <v>3584</v>
      </c>
      <c r="BB193" t="s">
        <v>3665</v>
      </c>
      <c r="BC193" t="s">
        <v>6914</v>
      </c>
      <c r="BD193" t="s">
        <v>3763</v>
      </c>
      <c r="BE193" s="5">
        <v>45396</v>
      </c>
      <c r="BF193" t="s">
        <v>6915</v>
      </c>
      <c r="BG193" t="s">
        <v>3588</v>
      </c>
    </row>
    <row r="194" spans="1:59" x14ac:dyDescent="0.3">
      <c r="A194" t="s">
        <v>3564</v>
      </c>
      <c r="B194" t="s">
        <v>6916</v>
      </c>
      <c r="C194" t="s">
        <v>6917</v>
      </c>
      <c r="D194" t="s">
        <v>62</v>
      </c>
      <c r="E194" t="s">
        <v>62</v>
      </c>
      <c r="F194" t="s">
        <v>6918</v>
      </c>
      <c r="G194" t="s">
        <v>3567</v>
      </c>
      <c r="H194" t="s">
        <v>62</v>
      </c>
      <c r="I194" t="s">
        <v>62</v>
      </c>
      <c r="J194" t="s">
        <v>63</v>
      </c>
      <c r="K194" t="s">
        <v>64</v>
      </c>
      <c r="L194" t="s">
        <v>6919</v>
      </c>
      <c r="M194" t="s">
        <v>6920</v>
      </c>
      <c r="N194" t="s">
        <v>6921</v>
      </c>
      <c r="O194" t="s">
        <v>6922</v>
      </c>
      <c r="P194" t="s">
        <v>6923</v>
      </c>
      <c r="Q194" t="s">
        <v>6924</v>
      </c>
      <c r="R194" t="s">
        <v>6925</v>
      </c>
      <c r="S194" t="s">
        <v>6926</v>
      </c>
      <c r="T194" t="s">
        <v>6927</v>
      </c>
      <c r="U194" t="s">
        <v>62</v>
      </c>
      <c r="V194" t="s">
        <v>62</v>
      </c>
      <c r="W194" t="s">
        <v>62</v>
      </c>
      <c r="X194">
        <v>67</v>
      </c>
      <c r="Y194">
        <v>5</v>
      </c>
      <c r="Z194">
        <v>5</v>
      </c>
      <c r="AA194">
        <v>4</v>
      </c>
      <c r="AB194">
        <v>17</v>
      </c>
      <c r="AC194" t="s">
        <v>224</v>
      </c>
      <c r="AD194" t="s">
        <v>3578</v>
      </c>
      <c r="AE194" t="s">
        <v>3579</v>
      </c>
      <c r="AF194" t="s">
        <v>62</v>
      </c>
      <c r="AG194" t="s">
        <v>3580</v>
      </c>
      <c r="AH194" t="s">
        <v>3567</v>
      </c>
      <c r="AI194" t="s">
        <v>152</v>
      </c>
      <c r="AJ194" t="s">
        <v>4136</v>
      </c>
      <c r="AK194" s="6">
        <v>2023</v>
      </c>
      <c r="AL194">
        <v>16</v>
      </c>
      <c r="AM194">
        <v>1</v>
      </c>
      <c r="AN194" t="s">
        <v>62</v>
      </c>
      <c r="AP194" t="s">
        <v>62</v>
      </c>
      <c r="AQ194" t="s">
        <v>62</v>
      </c>
      <c r="AT194">
        <v>546</v>
      </c>
      <c r="AU194" t="s">
        <v>1284</v>
      </c>
      <c r="AV194" t="s">
        <v>6928</v>
      </c>
      <c r="AW194" t="s">
        <v>62</v>
      </c>
      <c r="AX194" s="5"/>
      <c r="AY194">
        <v>25</v>
      </c>
      <c r="AZ194" t="s">
        <v>3583</v>
      </c>
      <c r="BA194" t="s">
        <v>3584</v>
      </c>
      <c r="BB194" t="s">
        <v>3583</v>
      </c>
      <c r="BC194" t="s">
        <v>6929</v>
      </c>
      <c r="BD194" t="s">
        <v>3586</v>
      </c>
      <c r="BE194" s="5">
        <v>45396</v>
      </c>
      <c r="BF194" t="s">
        <v>6930</v>
      </c>
      <c r="BG194" t="s">
        <v>3588</v>
      </c>
    </row>
    <row r="195" spans="1:59" x14ac:dyDescent="0.3">
      <c r="A195" t="s">
        <v>3564</v>
      </c>
      <c r="B195" t="s">
        <v>6931</v>
      </c>
      <c r="C195" t="s">
        <v>6932</v>
      </c>
      <c r="D195" t="s">
        <v>62</v>
      </c>
      <c r="E195" t="s">
        <v>62</v>
      </c>
      <c r="F195" t="s">
        <v>1188</v>
      </c>
      <c r="G195" t="s">
        <v>3567</v>
      </c>
      <c r="H195" t="s">
        <v>62</v>
      </c>
      <c r="I195" t="s">
        <v>62</v>
      </c>
      <c r="J195" t="s">
        <v>63</v>
      </c>
      <c r="K195" t="s">
        <v>64</v>
      </c>
      <c r="L195" t="s">
        <v>6933</v>
      </c>
      <c r="M195" t="s">
        <v>6934</v>
      </c>
      <c r="N195" t="s">
        <v>6935</v>
      </c>
      <c r="O195" t="s">
        <v>6936</v>
      </c>
      <c r="P195" t="s">
        <v>6937</v>
      </c>
      <c r="Q195" t="s">
        <v>6938</v>
      </c>
      <c r="R195" t="s">
        <v>6939</v>
      </c>
      <c r="S195" t="s">
        <v>6940</v>
      </c>
      <c r="T195" t="s">
        <v>6941</v>
      </c>
      <c r="U195" t="s">
        <v>6942</v>
      </c>
      <c r="V195" t="s">
        <v>6943</v>
      </c>
      <c r="W195" t="s">
        <v>6944</v>
      </c>
      <c r="X195">
        <v>60</v>
      </c>
      <c r="Y195">
        <v>5</v>
      </c>
      <c r="Z195">
        <v>5</v>
      </c>
      <c r="AA195">
        <v>3</v>
      </c>
      <c r="AB195">
        <v>8</v>
      </c>
      <c r="AC195" t="s">
        <v>224</v>
      </c>
      <c r="AD195" t="s">
        <v>3578</v>
      </c>
      <c r="AE195" t="s">
        <v>3579</v>
      </c>
      <c r="AF195" t="s">
        <v>62</v>
      </c>
      <c r="AG195" t="s">
        <v>3580</v>
      </c>
      <c r="AH195" t="s">
        <v>3567</v>
      </c>
      <c r="AI195" t="s">
        <v>152</v>
      </c>
      <c r="AJ195" t="s">
        <v>3959</v>
      </c>
      <c r="AK195" s="6">
        <v>2022</v>
      </c>
      <c r="AL195">
        <v>15</v>
      </c>
      <c r="AM195">
        <v>18</v>
      </c>
      <c r="AN195" t="s">
        <v>62</v>
      </c>
      <c r="AP195" t="s">
        <v>62</v>
      </c>
      <c r="AQ195" t="s">
        <v>62</v>
      </c>
      <c r="AT195">
        <v>6707</v>
      </c>
      <c r="AU195" t="s">
        <v>1190</v>
      </c>
      <c r="AV195" t="s">
        <v>6945</v>
      </c>
      <c r="AW195" t="s">
        <v>62</v>
      </c>
      <c r="AX195" s="5"/>
      <c r="AY195">
        <v>16</v>
      </c>
      <c r="AZ195" t="s">
        <v>3583</v>
      </c>
      <c r="BA195" t="s">
        <v>3584</v>
      </c>
      <c r="BB195" t="s">
        <v>3583</v>
      </c>
      <c r="BC195" t="s">
        <v>6946</v>
      </c>
      <c r="BD195" t="s">
        <v>3586</v>
      </c>
      <c r="BE195" s="5">
        <v>45396</v>
      </c>
      <c r="BF195" t="s">
        <v>6947</v>
      </c>
      <c r="BG195" t="s">
        <v>3588</v>
      </c>
    </row>
    <row r="196" spans="1:59" x14ac:dyDescent="0.3">
      <c r="A196" t="s">
        <v>3564</v>
      </c>
      <c r="B196" t="s">
        <v>6948</v>
      </c>
      <c r="C196" t="s">
        <v>6949</v>
      </c>
      <c r="D196" t="s">
        <v>62</v>
      </c>
      <c r="E196" t="s">
        <v>62</v>
      </c>
      <c r="F196" t="s">
        <v>6950</v>
      </c>
      <c r="G196" t="s">
        <v>5116</v>
      </c>
      <c r="H196" t="s">
        <v>62</v>
      </c>
      <c r="I196" t="s">
        <v>62</v>
      </c>
      <c r="J196" t="s">
        <v>63</v>
      </c>
      <c r="K196" t="s">
        <v>64</v>
      </c>
      <c r="L196" t="s">
        <v>6951</v>
      </c>
      <c r="M196" t="s">
        <v>6952</v>
      </c>
      <c r="N196" t="s">
        <v>6953</v>
      </c>
      <c r="O196" t="s">
        <v>6954</v>
      </c>
      <c r="P196" t="s">
        <v>6955</v>
      </c>
      <c r="Q196" t="s">
        <v>6956</v>
      </c>
      <c r="R196" t="s">
        <v>6957</v>
      </c>
      <c r="S196" t="s">
        <v>6958</v>
      </c>
      <c r="T196" t="s">
        <v>6959</v>
      </c>
      <c r="U196" t="s">
        <v>6960</v>
      </c>
      <c r="V196" t="s">
        <v>6961</v>
      </c>
      <c r="W196" t="s">
        <v>6962</v>
      </c>
      <c r="X196">
        <v>33</v>
      </c>
      <c r="Y196">
        <v>25</v>
      </c>
      <c r="Z196">
        <v>25</v>
      </c>
      <c r="AA196">
        <v>6</v>
      </c>
      <c r="AB196">
        <v>21</v>
      </c>
      <c r="AC196" t="s">
        <v>5123</v>
      </c>
      <c r="AD196" t="s">
        <v>5124</v>
      </c>
      <c r="AE196" t="s">
        <v>5125</v>
      </c>
      <c r="AF196" t="s">
        <v>5126</v>
      </c>
      <c r="AG196" t="s">
        <v>5127</v>
      </c>
      <c r="AH196" t="s">
        <v>5128</v>
      </c>
      <c r="AI196" t="s">
        <v>5129</v>
      </c>
      <c r="AJ196" t="s">
        <v>6963</v>
      </c>
      <c r="AK196" s="6">
        <v>2020</v>
      </c>
      <c r="AL196">
        <v>14</v>
      </c>
      <c r="AM196">
        <v>7</v>
      </c>
      <c r="AN196" t="s">
        <v>62</v>
      </c>
      <c r="AP196" t="s">
        <v>62</v>
      </c>
      <c r="AQ196" t="s">
        <v>62</v>
      </c>
      <c r="AR196">
        <v>1156</v>
      </c>
      <c r="AS196">
        <v>1163</v>
      </c>
      <c r="AU196" t="s">
        <v>6964</v>
      </c>
      <c r="AV196" t="s">
        <v>6965</v>
      </c>
      <c r="AW196" t="s">
        <v>62</v>
      </c>
      <c r="AX196" s="5"/>
      <c r="AY196">
        <v>8</v>
      </c>
      <c r="AZ196" t="s">
        <v>5132</v>
      </c>
      <c r="BA196" t="s">
        <v>3584</v>
      </c>
      <c r="BB196" t="s">
        <v>3692</v>
      </c>
      <c r="BC196" t="s">
        <v>6966</v>
      </c>
      <c r="BD196" t="s">
        <v>3899</v>
      </c>
      <c r="BE196" s="5">
        <v>45396</v>
      </c>
      <c r="BF196" t="s">
        <v>6967</v>
      </c>
      <c r="BG196" t="s">
        <v>3588</v>
      </c>
    </row>
    <row r="197" spans="1:59" x14ac:dyDescent="0.3">
      <c r="A197" t="s">
        <v>3564</v>
      </c>
      <c r="B197" t="s">
        <v>6968</v>
      </c>
      <c r="C197" t="s">
        <v>6969</v>
      </c>
      <c r="D197" t="s">
        <v>62</v>
      </c>
      <c r="E197" t="s">
        <v>62</v>
      </c>
      <c r="F197" t="s">
        <v>6970</v>
      </c>
      <c r="G197" t="s">
        <v>5116</v>
      </c>
      <c r="H197" t="s">
        <v>62</v>
      </c>
      <c r="I197" t="s">
        <v>62</v>
      </c>
      <c r="J197" t="s">
        <v>63</v>
      </c>
      <c r="K197" t="s">
        <v>4001</v>
      </c>
      <c r="L197" t="s">
        <v>6971</v>
      </c>
      <c r="M197" t="s">
        <v>6972</v>
      </c>
      <c r="N197" t="s">
        <v>6973</v>
      </c>
      <c r="O197" t="s">
        <v>6974</v>
      </c>
      <c r="P197" t="s">
        <v>6975</v>
      </c>
      <c r="Q197" t="s">
        <v>6976</v>
      </c>
      <c r="R197" t="s">
        <v>6977</v>
      </c>
      <c r="S197" t="s">
        <v>6978</v>
      </c>
      <c r="T197" t="s">
        <v>6979</v>
      </c>
      <c r="U197" t="s">
        <v>6980</v>
      </c>
      <c r="V197" t="s">
        <v>6981</v>
      </c>
      <c r="W197" t="s">
        <v>62</v>
      </c>
      <c r="X197">
        <v>10</v>
      </c>
      <c r="Y197">
        <v>8</v>
      </c>
      <c r="Z197">
        <v>8</v>
      </c>
      <c r="AA197">
        <v>2</v>
      </c>
      <c r="AB197">
        <v>11</v>
      </c>
      <c r="AC197" t="s">
        <v>5123</v>
      </c>
      <c r="AD197" t="s">
        <v>5124</v>
      </c>
      <c r="AE197" t="s">
        <v>5125</v>
      </c>
      <c r="AF197" t="s">
        <v>5126</v>
      </c>
      <c r="AG197" t="s">
        <v>5127</v>
      </c>
      <c r="AH197" t="s">
        <v>5128</v>
      </c>
      <c r="AI197" t="s">
        <v>5129</v>
      </c>
      <c r="AJ197" t="s">
        <v>4562</v>
      </c>
      <c r="AK197" s="6">
        <v>2016</v>
      </c>
      <c r="AL197">
        <v>10</v>
      </c>
      <c r="AM197">
        <v>4</v>
      </c>
      <c r="AN197" t="s">
        <v>62</v>
      </c>
      <c r="AP197" t="s">
        <v>62</v>
      </c>
      <c r="AQ197" t="s">
        <v>62</v>
      </c>
      <c r="AR197">
        <v>467</v>
      </c>
      <c r="AS197">
        <v>473</v>
      </c>
      <c r="AU197" t="s">
        <v>6982</v>
      </c>
      <c r="AV197" t="s">
        <v>6983</v>
      </c>
      <c r="AW197" t="s">
        <v>62</v>
      </c>
      <c r="AX197" s="5"/>
      <c r="AY197">
        <v>7</v>
      </c>
      <c r="AZ197" t="s">
        <v>5132</v>
      </c>
      <c r="BA197" t="s">
        <v>4019</v>
      </c>
      <c r="BB197" t="s">
        <v>3692</v>
      </c>
      <c r="BC197" t="s">
        <v>6984</v>
      </c>
      <c r="BD197" t="s">
        <v>3619</v>
      </c>
      <c r="BE197" s="5">
        <v>45396</v>
      </c>
      <c r="BF197" t="s">
        <v>6985</v>
      </c>
      <c r="BG197" t="s">
        <v>3588</v>
      </c>
    </row>
    <row r="198" spans="1:59" x14ac:dyDescent="0.3">
      <c r="A198" t="s">
        <v>3564</v>
      </c>
      <c r="B198" t="s">
        <v>6986</v>
      </c>
      <c r="C198" t="s">
        <v>6987</v>
      </c>
      <c r="D198" t="s">
        <v>62</v>
      </c>
      <c r="E198" t="s">
        <v>62</v>
      </c>
      <c r="F198" t="s">
        <v>6988</v>
      </c>
      <c r="G198" t="s">
        <v>6989</v>
      </c>
      <c r="H198" t="s">
        <v>62</v>
      </c>
      <c r="I198" t="s">
        <v>62</v>
      </c>
      <c r="J198" t="s">
        <v>63</v>
      </c>
      <c r="K198" t="s">
        <v>83</v>
      </c>
      <c r="L198" t="s">
        <v>6990</v>
      </c>
      <c r="M198" t="s">
        <v>6991</v>
      </c>
      <c r="N198" t="s">
        <v>6992</v>
      </c>
      <c r="O198" t="s">
        <v>6993</v>
      </c>
      <c r="P198" t="s">
        <v>6994</v>
      </c>
      <c r="Q198" t="s">
        <v>6995</v>
      </c>
      <c r="R198" t="s">
        <v>6996</v>
      </c>
      <c r="S198" t="s">
        <v>62</v>
      </c>
      <c r="T198" t="s">
        <v>6997</v>
      </c>
      <c r="U198" t="s">
        <v>62</v>
      </c>
      <c r="V198" t="s">
        <v>62</v>
      </c>
      <c r="W198" t="s">
        <v>62</v>
      </c>
      <c r="X198">
        <v>80</v>
      </c>
      <c r="Y198">
        <v>3</v>
      </c>
      <c r="Z198">
        <v>3</v>
      </c>
      <c r="AA198">
        <v>21</v>
      </c>
      <c r="AB198">
        <v>21</v>
      </c>
      <c r="AC198" t="s">
        <v>4012</v>
      </c>
      <c r="AD198" t="s">
        <v>4013</v>
      </c>
      <c r="AE198" t="s">
        <v>4014</v>
      </c>
      <c r="AF198" t="s">
        <v>6998</v>
      </c>
      <c r="AG198" t="s">
        <v>6999</v>
      </c>
      <c r="AH198" t="s">
        <v>7000</v>
      </c>
      <c r="AI198" t="s">
        <v>7001</v>
      </c>
      <c r="AJ198" t="s">
        <v>3794</v>
      </c>
      <c r="AK198" s="6">
        <v>2023</v>
      </c>
      <c r="AL198">
        <v>60</v>
      </c>
      <c r="AN198" t="s">
        <v>62</v>
      </c>
      <c r="AP198" t="s">
        <v>62</v>
      </c>
      <c r="AQ198" t="s">
        <v>62</v>
      </c>
      <c r="AT198">
        <v>103426</v>
      </c>
      <c r="AU198" t="s">
        <v>7002</v>
      </c>
      <c r="AV198" t="s">
        <v>7003</v>
      </c>
      <c r="AW198" t="s">
        <v>62</v>
      </c>
      <c r="AX198" s="5">
        <v>45170</v>
      </c>
      <c r="AY198">
        <v>8</v>
      </c>
      <c r="AZ198" t="s">
        <v>3615</v>
      </c>
      <c r="BA198" t="s">
        <v>3584</v>
      </c>
      <c r="BB198" t="s">
        <v>3617</v>
      </c>
      <c r="BC198" t="s">
        <v>7004</v>
      </c>
      <c r="BD198" t="s">
        <v>3644</v>
      </c>
      <c r="BE198" s="5">
        <v>45396</v>
      </c>
      <c r="BF198" t="s">
        <v>7005</v>
      </c>
      <c r="BG198" t="s">
        <v>3588</v>
      </c>
    </row>
    <row r="199" spans="1:59" x14ac:dyDescent="0.3">
      <c r="A199" t="s">
        <v>3564</v>
      </c>
      <c r="B199" t="s">
        <v>7006</v>
      </c>
      <c r="C199" t="s">
        <v>7007</v>
      </c>
      <c r="D199" t="s">
        <v>62</v>
      </c>
      <c r="E199" t="s">
        <v>62</v>
      </c>
      <c r="F199" t="s">
        <v>7008</v>
      </c>
      <c r="G199" t="s">
        <v>3567</v>
      </c>
      <c r="H199" t="s">
        <v>62</v>
      </c>
      <c r="I199" t="s">
        <v>62</v>
      </c>
      <c r="J199" t="s">
        <v>63</v>
      </c>
      <c r="K199" t="s">
        <v>64</v>
      </c>
      <c r="L199" t="s">
        <v>7009</v>
      </c>
      <c r="M199" t="s">
        <v>7010</v>
      </c>
      <c r="N199" t="s">
        <v>7011</v>
      </c>
      <c r="O199" t="s">
        <v>7012</v>
      </c>
      <c r="P199" t="s">
        <v>7013</v>
      </c>
      <c r="Q199" t="s">
        <v>7014</v>
      </c>
      <c r="R199" t="s">
        <v>7015</v>
      </c>
      <c r="S199" t="s">
        <v>62</v>
      </c>
      <c r="T199" t="s">
        <v>62</v>
      </c>
      <c r="U199" t="s">
        <v>7016</v>
      </c>
      <c r="V199" t="s">
        <v>7017</v>
      </c>
      <c r="W199" t="s">
        <v>7018</v>
      </c>
      <c r="X199">
        <v>42</v>
      </c>
      <c r="Y199">
        <v>1</v>
      </c>
      <c r="Z199">
        <v>1</v>
      </c>
      <c r="AA199">
        <v>2</v>
      </c>
      <c r="AB199">
        <v>10</v>
      </c>
      <c r="AC199" t="s">
        <v>224</v>
      </c>
      <c r="AD199" t="s">
        <v>3578</v>
      </c>
      <c r="AE199" t="s">
        <v>3579</v>
      </c>
      <c r="AF199" t="s">
        <v>62</v>
      </c>
      <c r="AG199" t="s">
        <v>3580</v>
      </c>
      <c r="AH199" t="s">
        <v>3567</v>
      </c>
      <c r="AI199" t="s">
        <v>152</v>
      </c>
      <c r="AJ199" t="s">
        <v>4017</v>
      </c>
      <c r="AK199" s="6">
        <v>2021</v>
      </c>
      <c r="AL199">
        <v>14</v>
      </c>
      <c r="AM199">
        <v>20</v>
      </c>
      <c r="AN199" t="s">
        <v>62</v>
      </c>
      <c r="AP199" t="s">
        <v>62</v>
      </c>
      <c r="AQ199" t="s">
        <v>62</v>
      </c>
      <c r="AT199">
        <v>6820</v>
      </c>
      <c r="AU199" t="s">
        <v>2322</v>
      </c>
      <c r="AV199" t="s">
        <v>7019</v>
      </c>
      <c r="AW199" t="s">
        <v>62</v>
      </c>
      <c r="AX199" s="5"/>
      <c r="AY199">
        <v>31</v>
      </c>
      <c r="AZ199" t="s">
        <v>3583</v>
      </c>
      <c r="BA199" t="s">
        <v>3584</v>
      </c>
      <c r="BB199" t="s">
        <v>3583</v>
      </c>
      <c r="BC199" t="s">
        <v>7020</v>
      </c>
      <c r="BD199" t="s">
        <v>3586</v>
      </c>
      <c r="BE199" s="5">
        <v>45396</v>
      </c>
      <c r="BF199" t="s">
        <v>7021</v>
      </c>
      <c r="BG199" t="s">
        <v>3588</v>
      </c>
    </row>
    <row r="200" spans="1:59" x14ac:dyDescent="0.3">
      <c r="A200" t="s">
        <v>3564</v>
      </c>
      <c r="B200" t="s">
        <v>7022</v>
      </c>
      <c r="C200" t="s">
        <v>7023</v>
      </c>
      <c r="D200" t="s">
        <v>62</v>
      </c>
      <c r="E200" t="s">
        <v>62</v>
      </c>
      <c r="F200" t="s">
        <v>1324</v>
      </c>
      <c r="G200" t="s">
        <v>3567</v>
      </c>
      <c r="H200" t="s">
        <v>62</v>
      </c>
      <c r="I200" t="s">
        <v>62</v>
      </c>
      <c r="J200" t="s">
        <v>63</v>
      </c>
      <c r="K200" t="s">
        <v>64</v>
      </c>
      <c r="L200" t="s">
        <v>7024</v>
      </c>
      <c r="M200" t="s">
        <v>6855</v>
      </c>
      <c r="N200" t="s">
        <v>7025</v>
      </c>
      <c r="O200" t="s">
        <v>7026</v>
      </c>
      <c r="P200" t="s">
        <v>7027</v>
      </c>
      <c r="Q200" t="s">
        <v>7028</v>
      </c>
      <c r="R200" t="s">
        <v>7029</v>
      </c>
      <c r="S200" t="s">
        <v>7030</v>
      </c>
      <c r="T200" t="s">
        <v>7031</v>
      </c>
      <c r="U200" t="s">
        <v>62</v>
      </c>
      <c r="V200" t="s">
        <v>62</v>
      </c>
      <c r="W200" t="s">
        <v>62</v>
      </c>
      <c r="X200">
        <v>34</v>
      </c>
      <c r="Y200">
        <v>3</v>
      </c>
      <c r="Z200">
        <v>3</v>
      </c>
      <c r="AA200">
        <v>9</v>
      </c>
      <c r="AB200">
        <v>29</v>
      </c>
      <c r="AC200" t="s">
        <v>224</v>
      </c>
      <c r="AD200" t="s">
        <v>3578</v>
      </c>
      <c r="AE200" t="s">
        <v>3579</v>
      </c>
      <c r="AF200" t="s">
        <v>62</v>
      </c>
      <c r="AG200" t="s">
        <v>3580</v>
      </c>
      <c r="AH200" t="s">
        <v>3567</v>
      </c>
      <c r="AI200" t="s">
        <v>152</v>
      </c>
      <c r="AJ200" t="s">
        <v>3727</v>
      </c>
      <c r="AK200" s="6">
        <v>2022</v>
      </c>
      <c r="AL200">
        <v>15</v>
      </c>
      <c r="AM200">
        <v>11</v>
      </c>
      <c r="AN200" t="s">
        <v>62</v>
      </c>
      <c r="AP200" t="s">
        <v>62</v>
      </c>
      <c r="AQ200" t="s">
        <v>62</v>
      </c>
      <c r="AT200">
        <v>4173</v>
      </c>
      <c r="AU200" t="s">
        <v>1326</v>
      </c>
      <c r="AV200" t="s">
        <v>7032</v>
      </c>
      <c r="AW200" t="s">
        <v>62</v>
      </c>
      <c r="AX200" s="5"/>
      <c r="AY200">
        <v>11</v>
      </c>
      <c r="AZ200" t="s">
        <v>3583</v>
      </c>
      <c r="BA200" t="s">
        <v>3584</v>
      </c>
      <c r="BB200" t="s">
        <v>3583</v>
      </c>
      <c r="BC200" t="s">
        <v>7033</v>
      </c>
      <c r="BD200" t="s">
        <v>3586</v>
      </c>
      <c r="BE200" s="5">
        <v>45396</v>
      </c>
      <c r="BF200" t="s">
        <v>7034</v>
      </c>
      <c r="BG200" t="s">
        <v>3588</v>
      </c>
    </row>
    <row r="201" spans="1:59" x14ac:dyDescent="0.3">
      <c r="A201" t="s">
        <v>3564</v>
      </c>
      <c r="B201" t="s">
        <v>7035</v>
      </c>
      <c r="C201" t="s">
        <v>7036</v>
      </c>
      <c r="D201" t="s">
        <v>62</v>
      </c>
      <c r="E201" t="s">
        <v>62</v>
      </c>
      <c r="F201" t="s">
        <v>7037</v>
      </c>
      <c r="G201" t="s">
        <v>3567</v>
      </c>
      <c r="H201" t="s">
        <v>62</v>
      </c>
      <c r="I201" t="s">
        <v>62</v>
      </c>
      <c r="J201" t="s">
        <v>63</v>
      </c>
      <c r="K201" t="s">
        <v>64</v>
      </c>
      <c r="L201" t="s">
        <v>7038</v>
      </c>
      <c r="M201" t="s">
        <v>7039</v>
      </c>
      <c r="N201" t="s">
        <v>7040</v>
      </c>
      <c r="O201" t="s">
        <v>7041</v>
      </c>
      <c r="P201" t="s">
        <v>7027</v>
      </c>
      <c r="Q201" t="s">
        <v>7028</v>
      </c>
      <c r="R201" t="s">
        <v>7042</v>
      </c>
      <c r="S201" t="s">
        <v>7043</v>
      </c>
      <c r="T201" t="s">
        <v>7044</v>
      </c>
      <c r="U201" t="s">
        <v>7045</v>
      </c>
      <c r="V201" t="s">
        <v>7046</v>
      </c>
      <c r="W201" t="s">
        <v>7047</v>
      </c>
      <c r="X201">
        <v>40</v>
      </c>
      <c r="Y201">
        <v>5</v>
      </c>
      <c r="Z201">
        <v>5</v>
      </c>
      <c r="AA201">
        <v>11</v>
      </c>
      <c r="AB201">
        <v>27</v>
      </c>
      <c r="AC201" t="s">
        <v>224</v>
      </c>
      <c r="AD201" t="s">
        <v>3578</v>
      </c>
      <c r="AE201" t="s">
        <v>3579</v>
      </c>
      <c r="AF201" t="s">
        <v>62</v>
      </c>
      <c r="AG201" t="s">
        <v>3580</v>
      </c>
      <c r="AH201" t="s">
        <v>3567</v>
      </c>
      <c r="AI201" t="s">
        <v>152</v>
      </c>
      <c r="AJ201" t="s">
        <v>3661</v>
      </c>
      <c r="AK201" s="6">
        <v>2023</v>
      </c>
      <c r="AL201">
        <v>16</v>
      </c>
      <c r="AM201">
        <v>3</v>
      </c>
      <c r="AN201" t="s">
        <v>62</v>
      </c>
      <c r="AP201" t="s">
        <v>62</v>
      </c>
      <c r="AQ201" t="s">
        <v>62</v>
      </c>
      <c r="AT201">
        <v>1495</v>
      </c>
      <c r="AU201" t="s">
        <v>452</v>
      </c>
      <c r="AV201" t="s">
        <v>7048</v>
      </c>
      <c r="AW201" t="s">
        <v>62</v>
      </c>
      <c r="AX201" s="5"/>
      <c r="AY201">
        <v>12</v>
      </c>
      <c r="AZ201" t="s">
        <v>3583</v>
      </c>
      <c r="BA201" t="s">
        <v>3584</v>
      </c>
      <c r="BB201" t="s">
        <v>3583</v>
      </c>
      <c r="BC201" t="s">
        <v>7049</v>
      </c>
      <c r="BD201" t="s">
        <v>3586</v>
      </c>
      <c r="BE201" s="5">
        <v>45396</v>
      </c>
      <c r="BF201" t="s">
        <v>7050</v>
      </c>
      <c r="BG201" t="s">
        <v>3588</v>
      </c>
    </row>
    <row r="202" spans="1:59" x14ac:dyDescent="0.3">
      <c r="A202" t="s">
        <v>3564</v>
      </c>
      <c r="B202" t="s">
        <v>7051</v>
      </c>
      <c r="C202" t="s">
        <v>7052</v>
      </c>
      <c r="D202" t="s">
        <v>62</v>
      </c>
      <c r="E202" t="s">
        <v>62</v>
      </c>
      <c r="F202" t="s">
        <v>7053</v>
      </c>
      <c r="G202" t="s">
        <v>3716</v>
      </c>
      <c r="H202" t="s">
        <v>62</v>
      </c>
      <c r="I202" t="s">
        <v>62</v>
      </c>
      <c r="J202" t="s">
        <v>63</v>
      </c>
      <c r="K202" t="s">
        <v>64</v>
      </c>
      <c r="L202" t="s">
        <v>7054</v>
      </c>
      <c r="M202" t="s">
        <v>62</v>
      </c>
      <c r="N202" t="s">
        <v>7055</v>
      </c>
      <c r="O202" t="s">
        <v>7056</v>
      </c>
      <c r="P202" t="s">
        <v>7057</v>
      </c>
      <c r="Q202" t="s">
        <v>7058</v>
      </c>
      <c r="R202" t="s">
        <v>7059</v>
      </c>
      <c r="S202" t="s">
        <v>62</v>
      </c>
      <c r="T202" t="s">
        <v>7060</v>
      </c>
      <c r="U202" t="s">
        <v>7061</v>
      </c>
      <c r="V202" t="s">
        <v>7062</v>
      </c>
      <c r="W202" t="s">
        <v>4786</v>
      </c>
      <c r="X202">
        <v>36</v>
      </c>
      <c r="Y202">
        <v>6</v>
      </c>
      <c r="Z202">
        <v>6</v>
      </c>
      <c r="AA202">
        <v>0</v>
      </c>
      <c r="AB202">
        <v>3</v>
      </c>
      <c r="AC202" t="s">
        <v>224</v>
      </c>
      <c r="AD202" t="s">
        <v>3578</v>
      </c>
      <c r="AE202" t="s">
        <v>3579</v>
      </c>
      <c r="AF202" t="s">
        <v>62</v>
      </c>
      <c r="AG202" t="s">
        <v>3725</v>
      </c>
      <c r="AH202" t="s">
        <v>3726</v>
      </c>
      <c r="AI202" t="s">
        <v>147</v>
      </c>
      <c r="AJ202" t="s">
        <v>3581</v>
      </c>
      <c r="AK202" s="6">
        <v>2021</v>
      </c>
      <c r="AL202">
        <v>13</v>
      </c>
      <c r="AM202">
        <v>22</v>
      </c>
      <c r="AN202" t="s">
        <v>62</v>
      </c>
      <c r="AP202" t="s">
        <v>62</v>
      </c>
      <c r="AQ202" t="s">
        <v>62</v>
      </c>
      <c r="AT202">
        <v>12609</v>
      </c>
      <c r="AU202" t="s">
        <v>1420</v>
      </c>
      <c r="AV202" t="s">
        <v>7063</v>
      </c>
      <c r="AW202" t="s">
        <v>62</v>
      </c>
      <c r="AX202" s="5"/>
      <c r="AY202">
        <v>31</v>
      </c>
      <c r="AZ202" t="s">
        <v>3729</v>
      </c>
      <c r="BA202" t="s">
        <v>3616</v>
      </c>
      <c r="BB202" t="s">
        <v>3730</v>
      </c>
      <c r="BC202" t="s">
        <v>7064</v>
      </c>
      <c r="BD202" t="s">
        <v>3586</v>
      </c>
      <c r="BE202" s="5">
        <v>45396</v>
      </c>
      <c r="BF202" t="s">
        <v>7065</v>
      </c>
      <c r="BG202" t="s">
        <v>3588</v>
      </c>
    </row>
    <row r="203" spans="1:59" x14ac:dyDescent="0.3">
      <c r="A203" t="s">
        <v>3564</v>
      </c>
      <c r="B203" t="s">
        <v>7066</v>
      </c>
      <c r="C203" t="s">
        <v>7067</v>
      </c>
      <c r="D203" t="s">
        <v>62</v>
      </c>
      <c r="E203" t="s">
        <v>62</v>
      </c>
      <c r="F203" t="s">
        <v>3027</v>
      </c>
      <c r="G203" t="s">
        <v>4090</v>
      </c>
      <c r="H203" t="s">
        <v>62</v>
      </c>
      <c r="I203" t="s">
        <v>62</v>
      </c>
      <c r="J203" t="s">
        <v>63</v>
      </c>
      <c r="K203" t="s">
        <v>64</v>
      </c>
      <c r="L203" t="s">
        <v>7068</v>
      </c>
      <c r="M203" t="s">
        <v>62</v>
      </c>
      <c r="N203" t="s">
        <v>7069</v>
      </c>
      <c r="O203" t="s">
        <v>7070</v>
      </c>
      <c r="P203" t="s">
        <v>7071</v>
      </c>
      <c r="Q203" t="s">
        <v>7072</v>
      </c>
      <c r="R203" t="s">
        <v>7073</v>
      </c>
      <c r="S203" t="s">
        <v>7074</v>
      </c>
      <c r="T203" t="s">
        <v>7075</v>
      </c>
      <c r="U203" t="s">
        <v>62</v>
      </c>
      <c r="V203" t="s">
        <v>62</v>
      </c>
      <c r="W203" t="s">
        <v>62</v>
      </c>
      <c r="X203">
        <v>11</v>
      </c>
      <c r="Y203">
        <v>3</v>
      </c>
      <c r="Z203">
        <v>3</v>
      </c>
      <c r="AA203">
        <v>0</v>
      </c>
      <c r="AB203">
        <v>15</v>
      </c>
      <c r="AC203" t="s">
        <v>7076</v>
      </c>
      <c r="AD203" t="s">
        <v>4102</v>
      </c>
      <c r="AE203" t="s">
        <v>4103</v>
      </c>
      <c r="AF203" t="s">
        <v>4104</v>
      </c>
      <c r="AG203" t="s">
        <v>62</v>
      </c>
      <c r="AH203" t="s">
        <v>4105</v>
      </c>
      <c r="AI203" t="s">
        <v>1144</v>
      </c>
      <c r="AJ203" t="s">
        <v>3929</v>
      </c>
      <c r="AK203" s="6">
        <v>2016</v>
      </c>
      <c r="AL203">
        <v>4</v>
      </c>
      <c r="AM203">
        <v>3</v>
      </c>
      <c r="AN203" t="s">
        <v>62</v>
      </c>
      <c r="AP203" t="s">
        <v>62</v>
      </c>
      <c r="AQ203" t="s">
        <v>62</v>
      </c>
      <c r="AR203">
        <v>183</v>
      </c>
      <c r="AS203">
        <v>189</v>
      </c>
      <c r="AU203" t="s">
        <v>3028</v>
      </c>
      <c r="AV203" t="s">
        <v>7077</v>
      </c>
      <c r="AW203" t="s">
        <v>62</v>
      </c>
      <c r="AX203" s="5"/>
      <c r="AY203">
        <v>7</v>
      </c>
      <c r="AZ203" t="s">
        <v>3583</v>
      </c>
      <c r="BA203" t="s">
        <v>3584</v>
      </c>
      <c r="BB203" t="s">
        <v>3583</v>
      </c>
      <c r="BC203" t="s">
        <v>7078</v>
      </c>
      <c r="BD203" t="s">
        <v>7079</v>
      </c>
      <c r="BE203" s="5">
        <v>45396</v>
      </c>
      <c r="BF203" t="s">
        <v>7080</v>
      </c>
      <c r="BG203" t="s">
        <v>3588</v>
      </c>
    </row>
    <row r="204" spans="1:59" x14ac:dyDescent="0.3">
      <c r="A204" t="s">
        <v>3564</v>
      </c>
      <c r="B204" t="s">
        <v>7081</v>
      </c>
      <c r="C204" t="s">
        <v>7082</v>
      </c>
      <c r="D204" t="s">
        <v>62</v>
      </c>
      <c r="E204" t="s">
        <v>62</v>
      </c>
      <c r="F204" t="s">
        <v>7083</v>
      </c>
      <c r="G204" t="s">
        <v>3820</v>
      </c>
      <c r="H204" t="s">
        <v>62</v>
      </c>
      <c r="I204" t="s">
        <v>62</v>
      </c>
      <c r="J204" t="s">
        <v>63</v>
      </c>
      <c r="K204" t="s">
        <v>64</v>
      </c>
      <c r="L204" t="s">
        <v>7084</v>
      </c>
      <c r="M204" t="s">
        <v>7085</v>
      </c>
      <c r="N204" t="s">
        <v>7086</v>
      </c>
      <c r="O204" t="s">
        <v>7087</v>
      </c>
      <c r="P204" t="s">
        <v>4679</v>
      </c>
      <c r="Q204" t="s">
        <v>7088</v>
      </c>
      <c r="R204" t="s">
        <v>7089</v>
      </c>
      <c r="S204" t="s">
        <v>62</v>
      </c>
      <c r="T204" t="s">
        <v>7090</v>
      </c>
      <c r="U204" t="s">
        <v>62</v>
      </c>
      <c r="V204" t="s">
        <v>62</v>
      </c>
      <c r="W204" t="s">
        <v>62</v>
      </c>
      <c r="X204">
        <v>59</v>
      </c>
      <c r="Y204">
        <v>0</v>
      </c>
      <c r="Z204">
        <v>0</v>
      </c>
      <c r="AA204">
        <v>10</v>
      </c>
      <c r="AB204">
        <v>10</v>
      </c>
      <c r="AC204" t="s">
        <v>3605</v>
      </c>
      <c r="AD204" t="s">
        <v>3606</v>
      </c>
      <c r="AE204" t="s">
        <v>3607</v>
      </c>
      <c r="AF204" t="s">
        <v>3828</v>
      </c>
      <c r="AG204" t="s">
        <v>3829</v>
      </c>
      <c r="AH204" t="s">
        <v>3830</v>
      </c>
      <c r="AI204" t="s">
        <v>3831</v>
      </c>
      <c r="AJ204" t="s">
        <v>3639</v>
      </c>
      <c r="AK204" s="6">
        <v>2023</v>
      </c>
      <c r="AL204">
        <v>264</v>
      </c>
      <c r="AN204" t="s">
        <v>62</v>
      </c>
      <c r="AP204" t="s">
        <v>62</v>
      </c>
      <c r="AQ204" t="s">
        <v>62</v>
      </c>
      <c r="AT204">
        <v>112074</v>
      </c>
      <c r="AU204" t="s">
        <v>7091</v>
      </c>
      <c r="AV204" t="s">
        <v>7092</v>
      </c>
      <c r="AW204" t="s">
        <v>62</v>
      </c>
      <c r="AX204" s="5">
        <v>45200</v>
      </c>
      <c r="AY204">
        <v>13</v>
      </c>
      <c r="AZ204" t="s">
        <v>3583</v>
      </c>
      <c r="BA204" t="s">
        <v>3584</v>
      </c>
      <c r="BB204" t="s">
        <v>3583</v>
      </c>
      <c r="BC204" t="s">
        <v>7093</v>
      </c>
      <c r="BD204" t="s">
        <v>3644</v>
      </c>
      <c r="BE204" s="5">
        <v>45396</v>
      </c>
      <c r="BF204" t="s">
        <v>7094</v>
      </c>
      <c r="BG204" t="s">
        <v>3588</v>
      </c>
    </row>
    <row r="205" spans="1:59" x14ac:dyDescent="0.3">
      <c r="A205" t="s">
        <v>3564</v>
      </c>
      <c r="B205" t="s">
        <v>7095</v>
      </c>
      <c r="C205" t="s">
        <v>7096</v>
      </c>
      <c r="D205" t="s">
        <v>62</v>
      </c>
      <c r="E205" t="s">
        <v>62</v>
      </c>
      <c r="F205" t="s">
        <v>7097</v>
      </c>
      <c r="G205" t="s">
        <v>4090</v>
      </c>
      <c r="H205" t="s">
        <v>62</v>
      </c>
      <c r="I205" t="s">
        <v>62</v>
      </c>
      <c r="J205" t="s">
        <v>63</v>
      </c>
      <c r="K205" t="s">
        <v>64</v>
      </c>
      <c r="L205" t="s">
        <v>7098</v>
      </c>
      <c r="M205" t="s">
        <v>7099</v>
      </c>
      <c r="N205" t="s">
        <v>7100</v>
      </c>
      <c r="O205" t="s">
        <v>7101</v>
      </c>
      <c r="P205" t="s">
        <v>4985</v>
      </c>
      <c r="Q205" t="s">
        <v>7102</v>
      </c>
      <c r="R205" t="s">
        <v>7103</v>
      </c>
      <c r="S205" t="s">
        <v>7104</v>
      </c>
      <c r="T205" t="s">
        <v>7105</v>
      </c>
      <c r="U205" t="s">
        <v>7106</v>
      </c>
      <c r="V205" t="s">
        <v>7107</v>
      </c>
      <c r="W205" t="s">
        <v>7108</v>
      </c>
      <c r="X205">
        <v>16</v>
      </c>
      <c r="Y205">
        <v>23</v>
      </c>
      <c r="Z205">
        <v>23</v>
      </c>
      <c r="AA205">
        <v>2</v>
      </c>
      <c r="AB205">
        <v>2</v>
      </c>
      <c r="AC205" t="s">
        <v>7076</v>
      </c>
      <c r="AD205" t="s">
        <v>4102</v>
      </c>
      <c r="AE205" t="s">
        <v>4103</v>
      </c>
      <c r="AF205" t="s">
        <v>4104</v>
      </c>
      <c r="AG205" t="s">
        <v>62</v>
      </c>
      <c r="AH205" t="s">
        <v>4105</v>
      </c>
      <c r="AI205" t="s">
        <v>1144</v>
      </c>
      <c r="AJ205" t="s">
        <v>3581</v>
      </c>
      <c r="AK205" s="6">
        <v>2015</v>
      </c>
      <c r="AL205">
        <v>3</v>
      </c>
      <c r="AM205">
        <v>6</v>
      </c>
      <c r="AN205" t="s">
        <v>62</v>
      </c>
      <c r="AP205" t="s">
        <v>62</v>
      </c>
      <c r="AQ205" t="s">
        <v>62</v>
      </c>
      <c r="AR205">
        <v>510</v>
      </c>
      <c r="AS205">
        <v>519</v>
      </c>
      <c r="AU205" t="s">
        <v>7109</v>
      </c>
      <c r="AV205" t="s">
        <v>7110</v>
      </c>
      <c r="AW205" t="s">
        <v>62</v>
      </c>
      <c r="AX205" s="5"/>
      <c r="AY205">
        <v>10</v>
      </c>
      <c r="AZ205" t="s">
        <v>3583</v>
      </c>
      <c r="BA205" t="s">
        <v>3584</v>
      </c>
      <c r="BB205" t="s">
        <v>3583</v>
      </c>
      <c r="BC205" t="s">
        <v>7111</v>
      </c>
      <c r="BD205" t="s">
        <v>3712</v>
      </c>
      <c r="BE205" s="5">
        <v>45396</v>
      </c>
      <c r="BF205" t="s">
        <v>7112</v>
      </c>
      <c r="BG205" t="s">
        <v>3588</v>
      </c>
    </row>
    <row r="206" spans="1:59" x14ac:dyDescent="0.3">
      <c r="A206" t="s">
        <v>3564</v>
      </c>
      <c r="B206" t="s">
        <v>7113</v>
      </c>
      <c r="C206" t="s">
        <v>7114</v>
      </c>
      <c r="D206" t="s">
        <v>62</v>
      </c>
      <c r="E206" t="s">
        <v>62</v>
      </c>
      <c r="F206" t="s">
        <v>7115</v>
      </c>
      <c r="G206" t="s">
        <v>3567</v>
      </c>
      <c r="H206" t="s">
        <v>62</v>
      </c>
      <c r="I206" t="s">
        <v>62</v>
      </c>
      <c r="J206" t="s">
        <v>63</v>
      </c>
      <c r="K206" t="s">
        <v>64</v>
      </c>
      <c r="L206" t="s">
        <v>7116</v>
      </c>
      <c r="M206" t="s">
        <v>7117</v>
      </c>
      <c r="N206" t="s">
        <v>7118</v>
      </c>
      <c r="O206" t="s">
        <v>7119</v>
      </c>
      <c r="P206" t="s">
        <v>6405</v>
      </c>
      <c r="Q206" t="s">
        <v>7120</v>
      </c>
      <c r="R206" t="s">
        <v>7121</v>
      </c>
      <c r="S206" t="s">
        <v>62</v>
      </c>
      <c r="T206" t="s">
        <v>7122</v>
      </c>
      <c r="U206" t="s">
        <v>7123</v>
      </c>
      <c r="V206" t="s">
        <v>7124</v>
      </c>
      <c r="W206" t="s">
        <v>7125</v>
      </c>
      <c r="X206">
        <v>37</v>
      </c>
      <c r="Y206">
        <v>0</v>
      </c>
      <c r="Z206">
        <v>0</v>
      </c>
      <c r="AA206">
        <v>3</v>
      </c>
      <c r="AB206">
        <v>5</v>
      </c>
      <c r="AC206" t="s">
        <v>224</v>
      </c>
      <c r="AD206" t="s">
        <v>3578</v>
      </c>
      <c r="AE206" t="s">
        <v>3579</v>
      </c>
      <c r="AF206" t="s">
        <v>62</v>
      </c>
      <c r="AG206" t="s">
        <v>3580</v>
      </c>
      <c r="AH206" t="s">
        <v>3567</v>
      </c>
      <c r="AI206" t="s">
        <v>152</v>
      </c>
      <c r="AJ206" t="s">
        <v>5978</v>
      </c>
      <c r="AK206" s="6">
        <v>2023</v>
      </c>
      <c r="AL206">
        <v>16</v>
      </c>
      <c r="AM206">
        <v>11</v>
      </c>
      <c r="AN206" t="s">
        <v>62</v>
      </c>
      <c r="AP206" t="s">
        <v>62</v>
      </c>
      <c r="AQ206" t="s">
        <v>62</v>
      </c>
      <c r="AT206">
        <v>4486</v>
      </c>
      <c r="AU206" t="s">
        <v>552</v>
      </c>
      <c r="AV206" t="s">
        <v>7126</v>
      </c>
      <c r="AW206" t="s">
        <v>62</v>
      </c>
      <c r="AX206" s="5"/>
      <c r="AY206">
        <v>20</v>
      </c>
      <c r="AZ206" t="s">
        <v>3583</v>
      </c>
      <c r="BA206" t="s">
        <v>3584</v>
      </c>
      <c r="BB206" t="s">
        <v>3583</v>
      </c>
      <c r="BC206" t="s">
        <v>7127</v>
      </c>
      <c r="BD206" t="s">
        <v>4157</v>
      </c>
      <c r="BE206" s="5">
        <v>45396</v>
      </c>
      <c r="BF206" t="s">
        <v>7128</v>
      </c>
      <c r="BG206" t="s">
        <v>3588</v>
      </c>
    </row>
    <row r="207" spans="1:59" x14ac:dyDescent="0.3">
      <c r="A207" t="s">
        <v>3564</v>
      </c>
      <c r="B207" t="s">
        <v>7129</v>
      </c>
      <c r="C207" t="s">
        <v>7130</v>
      </c>
      <c r="D207" t="s">
        <v>62</v>
      </c>
      <c r="E207" t="s">
        <v>62</v>
      </c>
      <c r="F207" t="s">
        <v>7131</v>
      </c>
      <c r="G207" t="s">
        <v>3820</v>
      </c>
      <c r="H207" t="s">
        <v>62</v>
      </c>
      <c r="I207" t="s">
        <v>62</v>
      </c>
      <c r="J207" t="s">
        <v>63</v>
      </c>
      <c r="K207" t="s">
        <v>64</v>
      </c>
      <c r="L207" t="s">
        <v>7132</v>
      </c>
      <c r="M207" t="s">
        <v>5491</v>
      </c>
      <c r="N207" t="s">
        <v>7133</v>
      </c>
      <c r="O207" t="s">
        <v>7134</v>
      </c>
      <c r="P207" t="s">
        <v>4985</v>
      </c>
      <c r="Q207" t="s">
        <v>7135</v>
      </c>
      <c r="R207" t="s">
        <v>7136</v>
      </c>
      <c r="S207" t="s">
        <v>4987</v>
      </c>
      <c r="T207" t="s">
        <v>4988</v>
      </c>
      <c r="U207" t="s">
        <v>7137</v>
      </c>
      <c r="V207" t="s">
        <v>7138</v>
      </c>
      <c r="W207" t="s">
        <v>7139</v>
      </c>
      <c r="X207">
        <v>22</v>
      </c>
      <c r="Y207">
        <v>14</v>
      </c>
      <c r="Z207">
        <v>14</v>
      </c>
      <c r="AA207">
        <v>0</v>
      </c>
      <c r="AB207">
        <v>8</v>
      </c>
      <c r="AC207" t="s">
        <v>3605</v>
      </c>
      <c r="AD207" t="s">
        <v>3606</v>
      </c>
      <c r="AE207" t="s">
        <v>3607</v>
      </c>
      <c r="AF207" t="s">
        <v>3828</v>
      </c>
      <c r="AG207" t="s">
        <v>62</v>
      </c>
      <c r="AH207" t="s">
        <v>3830</v>
      </c>
      <c r="AI207" t="s">
        <v>3831</v>
      </c>
      <c r="AJ207" t="s">
        <v>4070</v>
      </c>
      <c r="AK207" s="6">
        <v>2010</v>
      </c>
      <c r="AL207">
        <v>84</v>
      </c>
      <c r="AM207">
        <v>8</v>
      </c>
      <c r="AN207" t="s">
        <v>62</v>
      </c>
      <c r="AP207" t="s">
        <v>62</v>
      </c>
      <c r="AQ207" t="s">
        <v>62</v>
      </c>
      <c r="AR207">
        <v>1526</v>
      </c>
      <c r="AS207">
        <v>1537</v>
      </c>
      <c r="AU207" t="s">
        <v>7140</v>
      </c>
      <c r="AV207" t="s">
        <v>7141</v>
      </c>
      <c r="AW207" t="s">
        <v>62</v>
      </c>
      <c r="AX207" s="5"/>
      <c r="AY207">
        <v>12</v>
      </c>
      <c r="AZ207" t="s">
        <v>3583</v>
      </c>
      <c r="BA207" t="s">
        <v>3584</v>
      </c>
      <c r="BB207" t="s">
        <v>3583</v>
      </c>
      <c r="BC207" t="s">
        <v>7142</v>
      </c>
      <c r="BD207" t="s">
        <v>4387</v>
      </c>
      <c r="BE207" s="5">
        <v>45396</v>
      </c>
      <c r="BF207" t="s">
        <v>7143</v>
      </c>
      <c r="BG207" t="s">
        <v>3588</v>
      </c>
    </row>
    <row r="208" spans="1:59" x14ac:dyDescent="0.3">
      <c r="A208" t="s">
        <v>3564</v>
      </c>
      <c r="B208" t="s">
        <v>7144</v>
      </c>
      <c r="C208" t="s">
        <v>7145</v>
      </c>
      <c r="D208" t="s">
        <v>62</v>
      </c>
      <c r="E208" t="s">
        <v>62</v>
      </c>
      <c r="F208" t="s">
        <v>7146</v>
      </c>
      <c r="G208" t="s">
        <v>7147</v>
      </c>
      <c r="H208" t="s">
        <v>62</v>
      </c>
      <c r="I208" t="s">
        <v>62</v>
      </c>
      <c r="J208" t="s">
        <v>63</v>
      </c>
      <c r="K208" t="s">
        <v>64</v>
      </c>
      <c r="L208" t="s">
        <v>7148</v>
      </c>
      <c r="M208" t="s">
        <v>62</v>
      </c>
      <c r="N208" t="s">
        <v>7149</v>
      </c>
      <c r="O208" t="s">
        <v>7150</v>
      </c>
      <c r="P208" t="s">
        <v>7151</v>
      </c>
      <c r="Q208" t="s">
        <v>7152</v>
      </c>
      <c r="R208" t="s">
        <v>7153</v>
      </c>
      <c r="S208" t="s">
        <v>7154</v>
      </c>
      <c r="T208" t="s">
        <v>7155</v>
      </c>
      <c r="U208" t="s">
        <v>62</v>
      </c>
      <c r="V208" t="s">
        <v>62</v>
      </c>
      <c r="W208" t="s">
        <v>62</v>
      </c>
      <c r="X208">
        <v>60</v>
      </c>
      <c r="Y208">
        <v>0</v>
      </c>
      <c r="Z208">
        <v>0</v>
      </c>
      <c r="AA208">
        <v>6</v>
      </c>
      <c r="AB208">
        <v>6</v>
      </c>
      <c r="AC208" t="s">
        <v>7156</v>
      </c>
      <c r="AD208" t="s">
        <v>7157</v>
      </c>
      <c r="AE208" t="s">
        <v>7158</v>
      </c>
      <c r="AF208" t="s">
        <v>7159</v>
      </c>
      <c r="AG208" t="s">
        <v>7160</v>
      </c>
      <c r="AH208" t="s">
        <v>7161</v>
      </c>
      <c r="AI208" t="s">
        <v>7162</v>
      </c>
      <c r="AJ208" t="s">
        <v>5978</v>
      </c>
      <c r="AK208" s="6">
        <v>2023</v>
      </c>
      <c r="AL208">
        <v>16</v>
      </c>
      <c r="AM208">
        <v>2</v>
      </c>
      <c r="AN208" t="s">
        <v>62</v>
      </c>
      <c r="AP208" t="s">
        <v>62</v>
      </c>
      <c r="AQ208" t="s">
        <v>62</v>
      </c>
      <c r="AR208">
        <v>65</v>
      </c>
      <c r="AS208">
        <v>80</v>
      </c>
      <c r="AU208" t="s">
        <v>7163</v>
      </c>
      <c r="AV208" t="s">
        <v>7164</v>
      </c>
      <c r="AW208" t="s">
        <v>62</v>
      </c>
      <c r="AX208" s="5"/>
      <c r="AY208">
        <v>16</v>
      </c>
      <c r="AZ208" t="s">
        <v>7165</v>
      </c>
      <c r="BA208" t="s">
        <v>3691</v>
      </c>
      <c r="BB208" t="s">
        <v>7166</v>
      </c>
      <c r="BC208" t="s">
        <v>7167</v>
      </c>
      <c r="BD208" t="s">
        <v>3586</v>
      </c>
      <c r="BE208" s="5">
        <v>45396</v>
      </c>
      <c r="BF208" t="s">
        <v>7168</v>
      </c>
      <c r="BG208" t="s">
        <v>3588</v>
      </c>
    </row>
    <row r="209" spans="1:59" x14ac:dyDescent="0.3">
      <c r="A209" t="s">
        <v>3564</v>
      </c>
      <c r="B209" t="s">
        <v>7169</v>
      </c>
      <c r="C209" t="s">
        <v>7170</v>
      </c>
      <c r="D209" t="s">
        <v>62</v>
      </c>
      <c r="E209" t="s">
        <v>62</v>
      </c>
      <c r="F209" t="s">
        <v>2228</v>
      </c>
      <c r="G209" t="s">
        <v>6120</v>
      </c>
      <c r="H209" t="s">
        <v>62</v>
      </c>
      <c r="I209" t="s">
        <v>62</v>
      </c>
      <c r="J209" t="s">
        <v>63</v>
      </c>
      <c r="K209" t="s">
        <v>64</v>
      </c>
      <c r="L209" t="s">
        <v>7171</v>
      </c>
      <c r="M209" t="s">
        <v>7172</v>
      </c>
      <c r="N209" t="s">
        <v>7173</v>
      </c>
      <c r="O209" t="s">
        <v>7174</v>
      </c>
      <c r="P209" t="s">
        <v>7175</v>
      </c>
      <c r="Q209" t="s">
        <v>7176</v>
      </c>
      <c r="R209" t="s">
        <v>7177</v>
      </c>
      <c r="S209" t="s">
        <v>7178</v>
      </c>
      <c r="T209" t="s">
        <v>7179</v>
      </c>
      <c r="U209" t="s">
        <v>62</v>
      </c>
      <c r="V209" t="s">
        <v>62</v>
      </c>
      <c r="W209" t="s">
        <v>62</v>
      </c>
      <c r="X209">
        <v>47</v>
      </c>
      <c r="Y209">
        <v>38</v>
      </c>
      <c r="Z209">
        <v>38</v>
      </c>
      <c r="AA209">
        <v>5</v>
      </c>
      <c r="AB209">
        <v>24</v>
      </c>
      <c r="AC209" t="s">
        <v>4379</v>
      </c>
      <c r="AD209" t="s">
        <v>4013</v>
      </c>
      <c r="AE209" t="s">
        <v>4380</v>
      </c>
      <c r="AF209" t="s">
        <v>6133</v>
      </c>
      <c r="AG209" t="s">
        <v>6134</v>
      </c>
      <c r="AH209" t="s">
        <v>6135</v>
      </c>
      <c r="AI209" t="s">
        <v>6136</v>
      </c>
      <c r="AJ209" t="s">
        <v>3929</v>
      </c>
      <c r="AK209" s="6">
        <v>2018</v>
      </c>
      <c r="AL209">
        <v>39</v>
      </c>
      <c r="AN209" t="s">
        <v>62</v>
      </c>
      <c r="AP209" t="s">
        <v>62</v>
      </c>
      <c r="AQ209" t="s">
        <v>62</v>
      </c>
      <c r="AR209">
        <v>203</v>
      </c>
      <c r="AS209">
        <v>214</v>
      </c>
      <c r="AU209" t="s">
        <v>2229</v>
      </c>
      <c r="AV209" t="s">
        <v>7180</v>
      </c>
      <c r="AW209" t="s">
        <v>62</v>
      </c>
      <c r="AX209" s="5"/>
      <c r="AY209">
        <v>12</v>
      </c>
      <c r="AZ209" t="s">
        <v>6138</v>
      </c>
      <c r="BA209" t="s">
        <v>3616</v>
      </c>
      <c r="BB209" t="s">
        <v>6139</v>
      </c>
      <c r="BC209" t="s">
        <v>7181</v>
      </c>
      <c r="BD209" t="s">
        <v>4387</v>
      </c>
      <c r="BE209" s="5">
        <v>45396</v>
      </c>
      <c r="BF209" t="s">
        <v>7182</v>
      </c>
      <c r="BG209" t="s">
        <v>3588</v>
      </c>
    </row>
    <row r="210" spans="1:59" x14ac:dyDescent="0.3">
      <c r="A210" t="s">
        <v>3564</v>
      </c>
      <c r="B210" t="s">
        <v>7183</v>
      </c>
      <c r="C210" t="s">
        <v>7184</v>
      </c>
      <c r="D210" t="s">
        <v>62</v>
      </c>
      <c r="E210" t="s">
        <v>62</v>
      </c>
      <c r="F210" t="s">
        <v>2633</v>
      </c>
      <c r="G210" t="s">
        <v>3856</v>
      </c>
      <c r="H210" t="s">
        <v>62</v>
      </c>
      <c r="I210" t="s">
        <v>62</v>
      </c>
      <c r="J210" t="s">
        <v>63</v>
      </c>
      <c r="K210" t="s">
        <v>64</v>
      </c>
      <c r="L210" t="s">
        <v>7185</v>
      </c>
      <c r="M210" t="s">
        <v>7186</v>
      </c>
      <c r="N210" t="s">
        <v>7187</v>
      </c>
      <c r="O210" t="s">
        <v>7188</v>
      </c>
      <c r="P210" t="s">
        <v>7189</v>
      </c>
      <c r="Q210" t="s">
        <v>7190</v>
      </c>
      <c r="R210" t="s">
        <v>7191</v>
      </c>
      <c r="S210" t="s">
        <v>7192</v>
      </c>
      <c r="T210" t="s">
        <v>7193</v>
      </c>
      <c r="U210" t="s">
        <v>7194</v>
      </c>
      <c r="V210" t="s">
        <v>7194</v>
      </c>
      <c r="W210" t="s">
        <v>7195</v>
      </c>
      <c r="X210">
        <v>32</v>
      </c>
      <c r="Y210">
        <v>26</v>
      </c>
      <c r="Z210">
        <v>26</v>
      </c>
      <c r="AA210">
        <v>3</v>
      </c>
      <c r="AB210">
        <v>37</v>
      </c>
      <c r="AC210" t="s">
        <v>3605</v>
      </c>
      <c r="AD210" t="s">
        <v>3606</v>
      </c>
      <c r="AE210" t="s">
        <v>3607</v>
      </c>
      <c r="AF210" t="s">
        <v>3866</v>
      </c>
      <c r="AG210" t="s">
        <v>3867</v>
      </c>
      <c r="AH210" t="s">
        <v>3868</v>
      </c>
      <c r="AI210" t="s">
        <v>357</v>
      </c>
      <c r="AJ210" t="s">
        <v>4070</v>
      </c>
      <c r="AK210" s="6">
        <v>2019</v>
      </c>
      <c r="AL210">
        <v>139</v>
      </c>
      <c r="AN210" t="s">
        <v>62</v>
      </c>
      <c r="AP210" t="s">
        <v>62</v>
      </c>
      <c r="AQ210" t="s">
        <v>62</v>
      </c>
      <c r="AR210">
        <v>815</v>
      </c>
      <c r="AS210">
        <v>829</v>
      </c>
      <c r="AU210" t="s">
        <v>2634</v>
      </c>
      <c r="AV210" t="s">
        <v>7196</v>
      </c>
      <c r="AW210" t="s">
        <v>62</v>
      </c>
      <c r="AX210" s="5"/>
      <c r="AY210">
        <v>15</v>
      </c>
      <c r="AZ210" t="s">
        <v>3615</v>
      </c>
      <c r="BA210" t="s">
        <v>3584</v>
      </c>
      <c r="BB210" t="s">
        <v>3617</v>
      </c>
      <c r="BC210" t="s">
        <v>7197</v>
      </c>
      <c r="BD210" t="s">
        <v>4210</v>
      </c>
      <c r="BE210" s="5">
        <v>45396</v>
      </c>
      <c r="BF210" t="s">
        <v>7198</v>
      </c>
      <c r="BG210" t="s">
        <v>3588</v>
      </c>
    </row>
    <row r="211" spans="1:59" x14ac:dyDescent="0.3">
      <c r="A211" t="s">
        <v>3564</v>
      </c>
      <c r="B211" t="s">
        <v>7199</v>
      </c>
      <c r="C211" t="s">
        <v>7200</v>
      </c>
      <c r="D211" t="s">
        <v>62</v>
      </c>
      <c r="E211" t="s">
        <v>62</v>
      </c>
      <c r="F211" t="s">
        <v>7201</v>
      </c>
      <c r="G211" t="s">
        <v>3820</v>
      </c>
      <c r="H211" t="s">
        <v>62</v>
      </c>
      <c r="I211" t="s">
        <v>62</v>
      </c>
      <c r="J211" t="s">
        <v>63</v>
      </c>
      <c r="K211" t="s">
        <v>64</v>
      </c>
      <c r="L211" t="s">
        <v>7202</v>
      </c>
      <c r="M211" t="s">
        <v>7203</v>
      </c>
      <c r="N211" t="s">
        <v>7204</v>
      </c>
      <c r="O211" t="s">
        <v>7205</v>
      </c>
      <c r="P211" t="s">
        <v>7206</v>
      </c>
      <c r="Q211" t="s">
        <v>7102</v>
      </c>
      <c r="R211" t="s">
        <v>7207</v>
      </c>
      <c r="S211" t="s">
        <v>7104</v>
      </c>
      <c r="T211" t="s">
        <v>7105</v>
      </c>
      <c r="U211" t="s">
        <v>62</v>
      </c>
      <c r="V211" t="s">
        <v>62</v>
      </c>
      <c r="W211" t="s">
        <v>62</v>
      </c>
      <c r="X211">
        <v>17</v>
      </c>
      <c r="Y211">
        <v>40</v>
      </c>
      <c r="Z211">
        <v>40</v>
      </c>
      <c r="AA211">
        <v>0</v>
      </c>
      <c r="AB211">
        <v>8</v>
      </c>
      <c r="AC211" t="s">
        <v>3605</v>
      </c>
      <c r="AD211" t="s">
        <v>3606</v>
      </c>
      <c r="AE211" t="s">
        <v>3607</v>
      </c>
      <c r="AF211" t="s">
        <v>3828</v>
      </c>
      <c r="AG211" t="s">
        <v>62</v>
      </c>
      <c r="AH211" t="s">
        <v>3830</v>
      </c>
      <c r="AI211" t="s">
        <v>3831</v>
      </c>
      <c r="AJ211" t="s">
        <v>4017</v>
      </c>
      <c r="AK211" s="6">
        <v>2016</v>
      </c>
      <c r="AL211">
        <v>135</v>
      </c>
      <c r="AN211" t="s">
        <v>62</v>
      </c>
      <c r="AP211" t="s">
        <v>62</v>
      </c>
      <c r="AQ211" t="s">
        <v>62</v>
      </c>
      <c r="AR211">
        <v>731</v>
      </c>
      <c r="AS211">
        <v>741</v>
      </c>
      <c r="AU211" t="s">
        <v>7208</v>
      </c>
      <c r="AV211" t="s">
        <v>7209</v>
      </c>
      <c r="AW211" t="s">
        <v>62</v>
      </c>
      <c r="AX211" s="5"/>
      <c r="AY211">
        <v>11</v>
      </c>
      <c r="AZ211" t="s">
        <v>3583</v>
      </c>
      <c r="BA211" t="s">
        <v>3584</v>
      </c>
      <c r="BB211" t="s">
        <v>3583</v>
      </c>
      <c r="BC211" t="s">
        <v>6718</v>
      </c>
      <c r="BD211" t="s">
        <v>4387</v>
      </c>
      <c r="BE211" s="5">
        <v>45396</v>
      </c>
      <c r="BF211" t="s">
        <v>7210</v>
      </c>
      <c r="BG211" t="s">
        <v>3588</v>
      </c>
    </row>
    <row r="212" spans="1:59" x14ac:dyDescent="0.3">
      <c r="A212" t="s">
        <v>3564</v>
      </c>
      <c r="B212" t="s">
        <v>7211</v>
      </c>
      <c r="C212" t="s">
        <v>7212</v>
      </c>
      <c r="D212" t="s">
        <v>62</v>
      </c>
      <c r="E212" t="s">
        <v>62</v>
      </c>
      <c r="F212" t="s">
        <v>7213</v>
      </c>
      <c r="G212" t="s">
        <v>3820</v>
      </c>
      <c r="H212" t="s">
        <v>62</v>
      </c>
      <c r="I212" t="s">
        <v>62</v>
      </c>
      <c r="J212" t="s">
        <v>63</v>
      </c>
      <c r="K212" t="s">
        <v>64</v>
      </c>
      <c r="L212" t="s">
        <v>7214</v>
      </c>
      <c r="M212" t="s">
        <v>7215</v>
      </c>
      <c r="N212" t="s">
        <v>7216</v>
      </c>
      <c r="O212" t="s">
        <v>7217</v>
      </c>
      <c r="P212" t="s">
        <v>7218</v>
      </c>
      <c r="Q212" t="s">
        <v>7219</v>
      </c>
      <c r="R212" t="s">
        <v>7220</v>
      </c>
      <c r="S212" t="s">
        <v>7221</v>
      </c>
      <c r="T212" t="s">
        <v>7222</v>
      </c>
      <c r="U212" t="s">
        <v>7223</v>
      </c>
      <c r="V212" t="s">
        <v>7224</v>
      </c>
      <c r="W212" t="s">
        <v>7225</v>
      </c>
      <c r="X212">
        <v>20</v>
      </c>
      <c r="Y212">
        <v>31</v>
      </c>
      <c r="Z212">
        <v>33</v>
      </c>
      <c r="AA212">
        <v>9</v>
      </c>
      <c r="AB212">
        <v>26</v>
      </c>
      <c r="AC212" t="s">
        <v>3605</v>
      </c>
      <c r="AD212" t="s">
        <v>3606</v>
      </c>
      <c r="AE212" t="s">
        <v>3607</v>
      </c>
      <c r="AF212" t="s">
        <v>3828</v>
      </c>
      <c r="AG212" t="s">
        <v>62</v>
      </c>
      <c r="AH212" t="s">
        <v>3830</v>
      </c>
      <c r="AI212" t="s">
        <v>3831</v>
      </c>
      <c r="AJ212" t="s">
        <v>3688</v>
      </c>
      <c r="AK212" s="6">
        <v>2018</v>
      </c>
      <c r="AL212">
        <v>162</v>
      </c>
      <c r="AN212" t="s">
        <v>62</v>
      </c>
      <c r="AP212" t="s">
        <v>62</v>
      </c>
      <c r="AQ212" t="s">
        <v>62</v>
      </c>
      <c r="AR212">
        <v>300</v>
      </c>
      <c r="AS212">
        <v>305</v>
      </c>
      <c r="AU212" t="s">
        <v>7226</v>
      </c>
      <c r="AV212" t="s">
        <v>7227</v>
      </c>
      <c r="AW212" t="s">
        <v>62</v>
      </c>
      <c r="AX212" s="5"/>
      <c r="AY212">
        <v>6</v>
      </c>
      <c r="AZ212" t="s">
        <v>3583</v>
      </c>
      <c r="BA212" t="s">
        <v>3584</v>
      </c>
      <c r="BB212" t="s">
        <v>3583</v>
      </c>
      <c r="BC212" t="s">
        <v>7228</v>
      </c>
      <c r="BD212" t="s">
        <v>4387</v>
      </c>
      <c r="BE212" s="5">
        <v>45396</v>
      </c>
      <c r="BF212" t="s">
        <v>7229</v>
      </c>
      <c r="BG212" t="s">
        <v>3588</v>
      </c>
    </row>
    <row r="213" spans="1:59" x14ac:dyDescent="0.3">
      <c r="A213" t="s">
        <v>3564</v>
      </c>
      <c r="B213" t="s">
        <v>7230</v>
      </c>
      <c r="C213" t="s">
        <v>7231</v>
      </c>
      <c r="D213" t="s">
        <v>62</v>
      </c>
      <c r="E213" t="s">
        <v>62</v>
      </c>
      <c r="F213" t="s">
        <v>7232</v>
      </c>
      <c r="G213" t="s">
        <v>3820</v>
      </c>
      <c r="H213" t="s">
        <v>62</v>
      </c>
      <c r="I213" t="s">
        <v>62</v>
      </c>
      <c r="J213" t="s">
        <v>63</v>
      </c>
      <c r="K213" t="s">
        <v>64</v>
      </c>
      <c r="L213" t="s">
        <v>7084</v>
      </c>
      <c r="M213" t="s">
        <v>7233</v>
      </c>
      <c r="N213" t="s">
        <v>7234</v>
      </c>
      <c r="O213" t="s">
        <v>7235</v>
      </c>
      <c r="P213" t="s">
        <v>4679</v>
      </c>
      <c r="Q213" t="s">
        <v>7236</v>
      </c>
      <c r="R213" t="s">
        <v>7237</v>
      </c>
      <c r="S213" t="s">
        <v>62</v>
      </c>
      <c r="T213" t="s">
        <v>7238</v>
      </c>
      <c r="U213" t="s">
        <v>62</v>
      </c>
      <c r="V213" t="s">
        <v>62</v>
      </c>
      <c r="W213" t="s">
        <v>62</v>
      </c>
      <c r="X213">
        <v>52</v>
      </c>
      <c r="Y213">
        <v>34</v>
      </c>
      <c r="Z213">
        <v>35</v>
      </c>
      <c r="AA213">
        <v>1</v>
      </c>
      <c r="AB213">
        <v>20</v>
      </c>
      <c r="AC213" t="s">
        <v>3605</v>
      </c>
      <c r="AD213" t="s">
        <v>3606</v>
      </c>
      <c r="AE213" t="s">
        <v>3607</v>
      </c>
      <c r="AF213" t="s">
        <v>3828</v>
      </c>
      <c r="AG213" t="s">
        <v>62</v>
      </c>
      <c r="AH213" t="s">
        <v>3830</v>
      </c>
      <c r="AI213" t="s">
        <v>3831</v>
      </c>
      <c r="AJ213" t="s">
        <v>3959</v>
      </c>
      <c r="AK213" s="6">
        <v>2016</v>
      </c>
      <c r="AL213">
        <v>134</v>
      </c>
      <c r="AN213" t="s">
        <v>62</v>
      </c>
      <c r="AP213" t="s">
        <v>62</v>
      </c>
      <c r="AQ213" t="s">
        <v>62</v>
      </c>
      <c r="AR213">
        <v>340</v>
      </c>
      <c r="AS213">
        <v>352</v>
      </c>
      <c r="AU213" t="s">
        <v>7239</v>
      </c>
      <c r="AV213" t="s">
        <v>7240</v>
      </c>
      <c r="AW213" t="s">
        <v>62</v>
      </c>
      <c r="AX213" s="5"/>
      <c r="AY213">
        <v>13</v>
      </c>
      <c r="AZ213" t="s">
        <v>3583</v>
      </c>
      <c r="BA213" t="s">
        <v>3584</v>
      </c>
      <c r="BB213" t="s">
        <v>3583</v>
      </c>
      <c r="BC213" t="s">
        <v>7241</v>
      </c>
      <c r="BD213" t="s">
        <v>4387</v>
      </c>
      <c r="BE213" s="5">
        <v>45396</v>
      </c>
      <c r="BF213" t="s">
        <v>7242</v>
      </c>
      <c r="BG213" t="s">
        <v>3588</v>
      </c>
    </row>
    <row r="214" spans="1:59" x14ac:dyDescent="0.3">
      <c r="A214" t="s">
        <v>3564</v>
      </c>
      <c r="B214" t="s">
        <v>7243</v>
      </c>
      <c r="C214" t="s">
        <v>7244</v>
      </c>
      <c r="D214" t="s">
        <v>62</v>
      </c>
      <c r="E214" t="s">
        <v>62</v>
      </c>
      <c r="F214" t="s">
        <v>7245</v>
      </c>
      <c r="G214" t="s">
        <v>3716</v>
      </c>
      <c r="H214" t="s">
        <v>62</v>
      </c>
      <c r="I214" t="s">
        <v>62</v>
      </c>
      <c r="J214" t="s">
        <v>63</v>
      </c>
      <c r="K214" t="s">
        <v>83</v>
      </c>
      <c r="L214" t="s">
        <v>7246</v>
      </c>
      <c r="M214" t="s">
        <v>7247</v>
      </c>
      <c r="N214" t="s">
        <v>7248</v>
      </c>
      <c r="O214" t="s">
        <v>7249</v>
      </c>
      <c r="P214" t="s">
        <v>7250</v>
      </c>
      <c r="Q214" t="s">
        <v>7251</v>
      </c>
      <c r="R214" t="s">
        <v>7252</v>
      </c>
      <c r="S214" t="s">
        <v>7253</v>
      </c>
      <c r="T214" t="s">
        <v>7254</v>
      </c>
      <c r="U214" t="s">
        <v>7255</v>
      </c>
      <c r="V214" t="s">
        <v>7255</v>
      </c>
      <c r="W214" t="s">
        <v>3577</v>
      </c>
      <c r="X214">
        <v>139</v>
      </c>
      <c r="Y214">
        <v>0</v>
      </c>
      <c r="Z214">
        <v>0</v>
      </c>
      <c r="AA214">
        <v>11</v>
      </c>
      <c r="AB214">
        <v>11</v>
      </c>
      <c r="AC214" t="s">
        <v>224</v>
      </c>
      <c r="AD214" t="s">
        <v>3578</v>
      </c>
      <c r="AE214" t="s">
        <v>3579</v>
      </c>
      <c r="AF214" t="s">
        <v>62</v>
      </c>
      <c r="AG214" t="s">
        <v>3725</v>
      </c>
      <c r="AH214" t="s">
        <v>3726</v>
      </c>
      <c r="AI214" t="s">
        <v>147</v>
      </c>
      <c r="AJ214" t="s">
        <v>4136</v>
      </c>
      <c r="AK214" s="6">
        <v>2024</v>
      </c>
      <c r="AL214">
        <v>16</v>
      </c>
      <c r="AM214">
        <v>2</v>
      </c>
      <c r="AN214" t="s">
        <v>62</v>
      </c>
      <c r="AP214" t="s">
        <v>62</v>
      </c>
      <c r="AQ214" t="s">
        <v>62</v>
      </c>
      <c r="AT214">
        <v>638</v>
      </c>
      <c r="AU214" t="s">
        <v>7256</v>
      </c>
      <c r="AV214" t="s">
        <v>7257</v>
      </c>
      <c r="AW214" t="s">
        <v>62</v>
      </c>
      <c r="AX214" s="5"/>
      <c r="AY214">
        <v>36</v>
      </c>
      <c r="AZ214" t="s">
        <v>3729</v>
      </c>
      <c r="BA214" t="s">
        <v>3616</v>
      </c>
      <c r="BB214" t="s">
        <v>3730</v>
      </c>
      <c r="BC214" t="s">
        <v>7258</v>
      </c>
      <c r="BD214" t="s">
        <v>3586</v>
      </c>
      <c r="BE214" s="5">
        <v>45396</v>
      </c>
      <c r="BF214" t="s">
        <v>7259</v>
      </c>
      <c r="BG214" t="s">
        <v>3588</v>
      </c>
    </row>
    <row r="215" spans="1:59" x14ac:dyDescent="0.3">
      <c r="A215" t="s">
        <v>3564</v>
      </c>
      <c r="B215" t="s">
        <v>7260</v>
      </c>
      <c r="C215" t="s">
        <v>7261</v>
      </c>
      <c r="D215" t="s">
        <v>62</v>
      </c>
      <c r="E215" t="s">
        <v>62</v>
      </c>
      <c r="F215" t="s">
        <v>7262</v>
      </c>
      <c r="G215" t="s">
        <v>4000</v>
      </c>
      <c r="H215" t="s">
        <v>62</v>
      </c>
      <c r="I215" t="s">
        <v>62</v>
      </c>
      <c r="J215" t="s">
        <v>63</v>
      </c>
      <c r="K215" t="s">
        <v>64</v>
      </c>
      <c r="L215" t="s">
        <v>7263</v>
      </c>
      <c r="M215" t="s">
        <v>7264</v>
      </c>
      <c r="N215" t="s">
        <v>7265</v>
      </c>
      <c r="O215" t="s">
        <v>7266</v>
      </c>
      <c r="P215" t="s">
        <v>7267</v>
      </c>
      <c r="Q215" t="s">
        <v>7268</v>
      </c>
      <c r="R215" t="s">
        <v>7269</v>
      </c>
      <c r="S215" t="s">
        <v>7270</v>
      </c>
      <c r="T215" t="s">
        <v>7271</v>
      </c>
      <c r="U215" t="s">
        <v>62</v>
      </c>
      <c r="V215" t="s">
        <v>62</v>
      </c>
      <c r="W215" t="s">
        <v>62</v>
      </c>
      <c r="X215">
        <v>27</v>
      </c>
      <c r="Y215">
        <v>116</v>
      </c>
      <c r="Z215">
        <v>120</v>
      </c>
      <c r="AA215">
        <v>2</v>
      </c>
      <c r="AB215">
        <v>20</v>
      </c>
      <c r="AC215" t="s">
        <v>4379</v>
      </c>
      <c r="AD215" t="s">
        <v>4013</v>
      </c>
      <c r="AE215" t="s">
        <v>4380</v>
      </c>
      <c r="AF215" t="s">
        <v>4015</v>
      </c>
      <c r="AG215" t="s">
        <v>62</v>
      </c>
      <c r="AH215" t="s">
        <v>4016</v>
      </c>
      <c r="AI215" t="s">
        <v>114</v>
      </c>
      <c r="AJ215" t="s">
        <v>3581</v>
      </c>
      <c r="AK215" s="6">
        <v>2016</v>
      </c>
      <c r="AL215">
        <v>2</v>
      </c>
      <c r="AN215" t="s">
        <v>62</v>
      </c>
      <c r="AP215" t="s">
        <v>62</v>
      </c>
      <c r="AQ215" t="s">
        <v>62</v>
      </c>
      <c r="AR215">
        <v>82</v>
      </c>
      <c r="AS215">
        <v>88</v>
      </c>
      <c r="AU215" t="s">
        <v>7272</v>
      </c>
      <c r="AV215" t="s">
        <v>7273</v>
      </c>
      <c r="AW215" t="s">
        <v>62</v>
      </c>
      <c r="AX215" s="5"/>
      <c r="AY215">
        <v>7</v>
      </c>
      <c r="AZ215" t="s">
        <v>3583</v>
      </c>
      <c r="BA215" t="s">
        <v>3584</v>
      </c>
      <c r="BB215" t="s">
        <v>3583</v>
      </c>
      <c r="BC215" t="s">
        <v>7274</v>
      </c>
      <c r="BD215" t="s">
        <v>3712</v>
      </c>
      <c r="BE215" s="5">
        <v>45396</v>
      </c>
      <c r="BF215" t="s">
        <v>7275</v>
      </c>
      <c r="BG215" t="s">
        <v>3588</v>
      </c>
    </row>
    <row r="216" spans="1:59" x14ac:dyDescent="0.3">
      <c r="A216" t="s">
        <v>3564</v>
      </c>
      <c r="B216" t="s">
        <v>7276</v>
      </c>
      <c r="C216" t="s">
        <v>7277</v>
      </c>
      <c r="D216" t="s">
        <v>62</v>
      </c>
      <c r="E216" t="s">
        <v>62</v>
      </c>
      <c r="F216" t="s">
        <v>7278</v>
      </c>
      <c r="G216" t="s">
        <v>3567</v>
      </c>
      <c r="H216" t="s">
        <v>62</v>
      </c>
      <c r="I216" t="s">
        <v>62</v>
      </c>
      <c r="J216" t="s">
        <v>63</v>
      </c>
      <c r="K216" t="s">
        <v>64</v>
      </c>
      <c r="L216" t="s">
        <v>7279</v>
      </c>
      <c r="M216" t="s">
        <v>62</v>
      </c>
      <c r="N216" t="s">
        <v>7280</v>
      </c>
      <c r="O216" t="s">
        <v>7281</v>
      </c>
      <c r="P216" t="s">
        <v>4985</v>
      </c>
      <c r="Q216" t="s">
        <v>7282</v>
      </c>
      <c r="R216" t="s">
        <v>7283</v>
      </c>
      <c r="S216" t="s">
        <v>4987</v>
      </c>
      <c r="T216" t="s">
        <v>4988</v>
      </c>
      <c r="U216" t="s">
        <v>62</v>
      </c>
      <c r="V216" t="s">
        <v>62</v>
      </c>
      <c r="W216" t="s">
        <v>62</v>
      </c>
      <c r="X216">
        <v>19</v>
      </c>
      <c r="Y216">
        <v>4</v>
      </c>
      <c r="Z216">
        <v>4</v>
      </c>
      <c r="AA216">
        <v>0</v>
      </c>
      <c r="AB216">
        <v>2</v>
      </c>
      <c r="AC216" t="s">
        <v>224</v>
      </c>
      <c r="AD216" t="s">
        <v>3578</v>
      </c>
      <c r="AE216" t="s">
        <v>3579</v>
      </c>
      <c r="AF216" t="s">
        <v>62</v>
      </c>
      <c r="AG216" t="s">
        <v>3580</v>
      </c>
      <c r="AH216" t="s">
        <v>3567</v>
      </c>
      <c r="AI216" t="s">
        <v>152</v>
      </c>
      <c r="AJ216" t="s">
        <v>3661</v>
      </c>
      <c r="AK216" s="6">
        <v>2021</v>
      </c>
      <c r="AL216">
        <v>14</v>
      </c>
      <c r="AM216">
        <v>4</v>
      </c>
      <c r="AN216" t="s">
        <v>62</v>
      </c>
      <c r="AP216" t="s">
        <v>62</v>
      </c>
      <c r="AQ216" t="s">
        <v>62</v>
      </c>
      <c r="AT216">
        <v>811</v>
      </c>
      <c r="AU216" t="s">
        <v>2045</v>
      </c>
      <c r="AV216" t="s">
        <v>7284</v>
      </c>
      <c r="AW216" t="s">
        <v>62</v>
      </c>
      <c r="AX216" s="5"/>
      <c r="AY216">
        <v>15</v>
      </c>
      <c r="AZ216" t="s">
        <v>3583</v>
      </c>
      <c r="BA216" t="s">
        <v>3584</v>
      </c>
      <c r="BB216" t="s">
        <v>3583</v>
      </c>
      <c r="BC216" t="s">
        <v>7285</v>
      </c>
      <c r="BD216" t="s">
        <v>4157</v>
      </c>
      <c r="BE216" s="5">
        <v>45396</v>
      </c>
      <c r="BF216" t="s">
        <v>7286</v>
      </c>
      <c r="BG216" t="s">
        <v>3588</v>
      </c>
    </row>
    <row r="217" spans="1:59" x14ac:dyDescent="0.3">
      <c r="A217" t="s">
        <v>3564</v>
      </c>
      <c r="B217" t="s">
        <v>7287</v>
      </c>
      <c r="C217" t="s">
        <v>7288</v>
      </c>
      <c r="D217" t="s">
        <v>62</v>
      </c>
      <c r="E217" t="s">
        <v>62</v>
      </c>
      <c r="F217" t="s">
        <v>492</v>
      </c>
      <c r="G217" t="s">
        <v>3649</v>
      </c>
      <c r="H217" t="s">
        <v>62</v>
      </c>
      <c r="I217" t="s">
        <v>62</v>
      </c>
      <c r="J217" t="s">
        <v>63</v>
      </c>
      <c r="K217" t="s">
        <v>64</v>
      </c>
      <c r="L217" t="s">
        <v>7289</v>
      </c>
      <c r="M217" t="s">
        <v>7290</v>
      </c>
      <c r="N217" t="s">
        <v>7291</v>
      </c>
      <c r="O217" t="s">
        <v>7292</v>
      </c>
      <c r="P217" t="s">
        <v>7293</v>
      </c>
      <c r="Q217" t="s">
        <v>7294</v>
      </c>
      <c r="R217" t="s">
        <v>7295</v>
      </c>
      <c r="S217" t="s">
        <v>62</v>
      </c>
      <c r="T217" t="s">
        <v>7296</v>
      </c>
      <c r="U217" t="s">
        <v>7297</v>
      </c>
      <c r="V217" t="s">
        <v>7298</v>
      </c>
      <c r="W217" t="s">
        <v>3577</v>
      </c>
      <c r="X217">
        <v>49</v>
      </c>
      <c r="Y217">
        <v>0</v>
      </c>
      <c r="Z217">
        <v>0</v>
      </c>
      <c r="AA217">
        <v>4</v>
      </c>
      <c r="AB217">
        <v>4</v>
      </c>
      <c r="AC217" t="s">
        <v>224</v>
      </c>
      <c r="AD217" t="s">
        <v>3578</v>
      </c>
      <c r="AE217" t="s">
        <v>3579</v>
      </c>
      <c r="AF217" t="s">
        <v>62</v>
      </c>
      <c r="AG217" t="s">
        <v>3659</v>
      </c>
      <c r="AH217" t="s">
        <v>3660</v>
      </c>
      <c r="AI217" t="s">
        <v>3660</v>
      </c>
      <c r="AJ217" t="s">
        <v>4136</v>
      </c>
      <c r="AK217" s="6">
        <v>2024</v>
      </c>
      <c r="AL217">
        <v>14</v>
      </c>
      <c r="AM217">
        <v>1</v>
      </c>
      <c r="AN217" t="s">
        <v>62</v>
      </c>
      <c r="AP217" t="s">
        <v>62</v>
      </c>
      <c r="AQ217" t="s">
        <v>62</v>
      </c>
      <c r="AT217">
        <v>241</v>
      </c>
      <c r="AU217" t="s">
        <v>494</v>
      </c>
      <c r="AV217" t="s">
        <v>7299</v>
      </c>
      <c r="AW217" t="s">
        <v>62</v>
      </c>
      <c r="AX217" s="5"/>
      <c r="AY217">
        <v>19</v>
      </c>
      <c r="AZ217" t="s">
        <v>3664</v>
      </c>
      <c r="BA217" t="s">
        <v>3584</v>
      </c>
      <c r="BB217" t="s">
        <v>3665</v>
      </c>
      <c r="BC217" t="s">
        <v>7300</v>
      </c>
      <c r="BD217" t="s">
        <v>3586</v>
      </c>
      <c r="BE217" s="5">
        <v>45396</v>
      </c>
      <c r="BF217" t="s">
        <v>7301</v>
      </c>
      <c r="BG217" t="s">
        <v>3588</v>
      </c>
    </row>
    <row r="218" spans="1:59" x14ac:dyDescent="0.3">
      <c r="A218" t="s">
        <v>3564</v>
      </c>
      <c r="B218" t="s">
        <v>7302</v>
      </c>
      <c r="C218" t="s">
        <v>7303</v>
      </c>
      <c r="D218" t="s">
        <v>62</v>
      </c>
      <c r="E218" t="s">
        <v>62</v>
      </c>
      <c r="F218" t="s">
        <v>916</v>
      </c>
      <c r="G218" t="s">
        <v>3567</v>
      </c>
      <c r="H218" t="s">
        <v>62</v>
      </c>
      <c r="I218" t="s">
        <v>62</v>
      </c>
      <c r="J218" t="s">
        <v>63</v>
      </c>
      <c r="K218" t="s">
        <v>64</v>
      </c>
      <c r="L218" t="s">
        <v>7304</v>
      </c>
      <c r="M218" t="s">
        <v>7305</v>
      </c>
      <c r="N218" t="s">
        <v>7306</v>
      </c>
      <c r="O218" t="s">
        <v>7307</v>
      </c>
      <c r="P218" t="s">
        <v>3861</v>
      </c>
      <c r="Q218" t="s">
        <v>7308</v>
      </c>
      <c r="R218" t="s">
        <v>3863</v>
      </c>
      <c r="S218" t="s">
        <v>62</v>
      </c>
      <c r="T218" t="s">
        <v>7309</v>
      </c>
      <c r="U218" t="s">
        <v>7310</v>
      </c>
      <c r="V218" t="s">
        <v>7311</v>
      </c>
      <c r="W218" t="s">
        <v>7312</v>
      </c>
      <c r="X218">
        <v>34</v>
      </c>
      <c r="Y218">
        <v>0</v>
      </c>
      <c r="Z218">
        <v>0</v>
      </c>
      <c r="AA218">
        <v>3</v>
      </c>
      <c r="AB218">
        <v>11</v>
      </c>
      <c r="AC218" t="s">
        <v>224</v>
      </c>
      <c r="AD218" t="s">
        <v>3578</v>
      </c>
      <c r="AE218" t="s">
        <v>3579</v>
      </c>
      <c r="AF218" t="s">
        <v>62</v>
      </c>
      <c r="AG218" t="s">
        <v>3580</v>
      </c>
      <c r="AH218" t="s">
        <v>3567</v>
      </c>
      <c r="AI218" t="s">
        <v>152</v>
      </c>
      <c r="AJ218" t="s">
        <v>3581</v>
      </c>
      <c r="AK218" s="6">
        <v>2022</v>
      </c>
      <c r="AL218">
        <v>15</v>
      </c>
      <c r="AM218">
        <v>21</v>
      </c>
      <c r="AN218" t="s">
        <v>62</v>
      </c>
      <c r="AP218" t="s">
        <v>62</v>
      </c>
      <c r="AQ218" t="s">
        <v>62</v>
      </c>
      <c r="AT218">
        <v>8175</v>
      </c>
      <c r="AU218" t="s">
        <v>919</v>
      </c>
      <c r="AV218" t="s">
        <v>7313</v>
      </c>
      <c r="AW218" t="s">
        <v>62</v>
      </c>
      <c r="AX218" s="5"/>
      <c r="AY218">
        <v>11</v>
      </c>
      <c r="AZ218" t="s">
        <v>3583</v>
      </c>
      <c r="BA218" t="s">
        <v>3584</v>
      </c>
      <c r="BB218" t="s">
        <v>3583</v>
      </c>
      <c r="BC218" t="s">
        <v>7314</v>
      </c>
      <c r="BD218" t="s">
        <v>3586</v>
      </c>
      <c r="BE218" s="5">
        <v>45396</v>
      </c>
      <c r="BF218" t="s">
        <v>7315</v>
      </c>
      <c r="BG218" t="s">
        <v>3588</v>
      </c>
    </row>
    <row r="219" spans="1:59" x14ac:dyDescent="0.3">
      <c r="A219" t="s">
        <v>3564</v>
      </c>
      <c r="B219" t="s">
        <v>7169</v>
      </c>
      <c r="C219" t="s">
        <v>7170</v>
      </c>
      <c r="D219" t="s">
        <v>62</v>
      </c>
      <c r="E219" t="s">
        <v>62</v>
      </c>
      <c r="F219" t="s">
        <v>1556</v>
      </c>
      <c r="G219" t="s">
        <v>3592</v>
      </c>
      <c r="H219" t="s">
        <v>62</v>
      </c>
      <c r="I219" t="s">
        <v>62</v>
      </c>
      <c r="J219" t="s">
        <v>63</v>
      </c>
      <c r="K219" t="s">
        <v>83</v>
      </c>
      <c r="L219" t="s">
        <v>7316</v>
      </c>
      <c r="M219" t="s">
        <v>7317</v>
      </c>
      <c r="N219" t="s">
        <v>7318</v>
      </c>
      <c r="O219" t="s">
        <v>7319</v>
      </c>
      <c r="P219" t="s">
        <v>7320</v>
      </c>
      <c r="Q219" t="s">
        <v>7321</v>
      </c>
      <c r="R219" t="s">
        <v>7177</v>
      </c>
      <c r="S219" t="s">
        <v>7322</v>
      </c>
      <c r="T219" t="s">
        <v>7323</v>
      </c>
      <c r="U219" t="s">
        <v>62</v>
      </c>
      <c r="V219" t="s">
        <v>62</v>
      </c>
      <c r="W219" t="s">
        <v>62</v>
      </c>
      <c r="X219">
        <v>126</v>
      </c>
      <c r="Y219">
        <v>65</v>
      </c>
      <c r="Z219">
        <v>69</v>
      </c>
      <c r="AA219">
        <v>10</v>
      </c>
      <c r="AB219">
        <v>61</v>
      </c>
      <c r="AC219" t="s">
        <v>3605</v>
      </c>
      <c r="AD219" t="s">
        <v>3606</v>
      </c>
      <c r="AE219" t="s">
        <v>3607</v>
      </c>
      <c r="AF219" t="s">
        <v>3608</v>
      </c>
      <c r="AG219" t="s">
        <v>3609</v>
      </c>
      <c r="AH219" t="s">
        <v>3610</v>
      </c>
      <c r="AI219" t="s">
        <v>3611</v>
      </c>
      <c r="AJ219" t="s">
        <v>3794</v>
      </c>
      <c r="AK219" s="6">
        <v>2018</v>
      </c>
      <c r="AL219">
        <v>98</v>
      </c>
      <c r="AN219" t="s">
        <v>62</v>
      </c>
      <c r="AP219" t="s">
        <v>62</v>
      </c>
      <c r="AQ219" t="s">
        <v>62</v>
      </c>
      <c r="AR219">
        <v>227</v>
      </c>
      <c r="AS219">
        <v>238</v>
      </c>
      <c r="AU219" t="s">
        <v>1558</v>
      </c>
      <c r="AV219" t="s">
        <v>7324</v>
      </c>
      <c r="AW219" t="s">
        <v>62</v>
      </c>
      <c r="AX219" s="5"/>
      <c r="AY219">
        <v>12</v>
      </c>
      <c r="AZ219" t="s">
        <v>3615</v>
      </c>
      <c r="BA219" t="s">
        <v>3616</v>
      </c>
      <c r="BB219" t="s">
        <v>3617</v>
      </c>
      <c r="BC219" t="s">
        <v>7325</v>
      </c>
      <c r="BD219" t="s">
        <v>4387</v>
      </c>
      <c r="BE219" s="5">
        <v>45396</v>
      </c>
      <c r="BF219" t="s">
        <v>7326</v>
      </c>
      <c r="BG219" t="s">
        <v>3588</v>
      </c>
    </row>
    <row r="220" spans="1:59" x14ac:dyDescent="0.3">
      <c r="A220" t="s">
        <v>3564</v>
      </c>
      <c r="B220" t="s">
        <v>7327</v>
      </c>
      <c r="C220" t="s">
        <v>7328</v>
      </c>
      <c r="D220" t="s">
        <v>62</v>
      </c>
      <c r="E220" t="s">
        <v>62</v>
      </c>
      <c r="F220" t="s">
        <v>7329</v>
      </c>
      <c r="G220" t="s">
        <v>3820</v>
      </c>
      <c r="H220" t="s">
        <v>62</v>
      </c>
      <c r="I220" t="s">
        <v>62</v>
      </c>
      <c r="J220" t="s">
        <v>63</v>
      </c>
      <c r="K220" t="s">
        <v>64</v>
      </c>
      <c r="L220" t="s">
        <v>7330</v>
      </c>
      <c r="M220" t="s">
        <v>7331</v>
      </c>
      <c r="N220" t="s">
        <v>7332</v>
      </c>
      <c r="O220" t="s">
        <v>7333</v>
      </c>
      <c r="P220" t="s">
        <v>7334</v>
      </c>
      <c r="Q220" t="s">
        <v>7335</v>
      </c>
      <c r="R220" t="s">
        <v>7336</v>
      </c>
      <c r="S220" t="s">
        <v>7337</v>
      </c>
      <c r="T220" t="s">
        <v>7338</v>
      </c>
      <c r="U220" t="s">
        <v>7339</v>
      </c>
      <c r="V220" t="s">
        <v>7340</v>
      </c>
      <c r="W220" t="s">
        <v>7341</v>
      </c>
      <c r="X220">
        <v>45</v>
      </c>
      <c r="Y220">
        <v>42</v>
      </c>
      <c r="Z220">
        <v>46</v>
      </c>
      <c r="AA220">
        <v>4</v>
      </c>
      <c r="AB220">
        <v>31</v>
      </c>
      <c r="AC220" t="s">
        <v>3605</v>
      </c>
      <c r="AD220" t="s">
        <v>3606</v>
      </c>
      <c r="AE220" t="s">
        <v>3607</v>
      </c>
      <c r="AF220" t="s">
        <v>3828</v>
      </c>
      <c r="AG220" t="s">
        <v>3829</v>
      </c>
      <c r="AH220" t="s">
        <v>3830</v>
      </c>
      <c r="AI220" t="s">
        <v>3831</v>
      </c>
      <c r="AJ220" t="s">
        <v>4017</v>
      </c>
      <c r="AK220" s="6">
        <v>2017</v>
      </c>
      <c r="AL220">
        <v>155</v>
      </c>
      <c r="AN220" t="s">
        <v>62</v>
      </c>
      <c r="AP220" t="s">
        <v>62</v>
      </c>
      <c r="AQ220" t="s">
        <v>62</v>
      </c>
      <c r="AR220">
        <v>854</v>
      </c>
      <c r="AS220">
        <v>866</v>
      </c>
      <c r="AU220" t="s">
        <v>7342</v>
      </c>
      <c r="AV220" t="s">
        <v>7343</v>
      </c>
      <c r="AW220" t="s">
        <v>62</v>
      </c>
      <c r="AX220" s="5"/>
      <c r="AY220">
        <v>13</v>
      </c>
      <c r="AZ220" t="s">
        <v>3583</v>
      </c>
      <c r="BA220" t="s">
        <v>3584</v>
      </c>
      <c r="BB220" t="s">
        <v>3583</v>
      </c>
      <c r="BC220" t="s">
        <v>7344</v>
      </c>
      <c r="BD220" t="s">
        <v>4210</v>
      </c>
      <c r="BE220" s="5">
        <v>45396</v>
      </c>
      <c r="BF220" t="s">
        <v>7345</v>
      </c>
      <c r="BG220" t="s">
        <v>3588</v>
      </c>
    </row>
    <row r="221" spans="1:59" x14ac:dyDescent="0.3">
      <c r="A221" t="s">
        <v>3564</v>
      </c>
      <c r="B221" t="s">
        <v>7346</v>
      </c>
      <c r="C221" t="s">
        <v>7347</v>
      </c>
      <c r="D221" t="s">
        <v>62</v>
      </c>
      <c r="E221" t="s">
        <v>62</v>
      </c>
      <c r="F221" t="s">
        <v>7348</v>
      </c>
      <c r="G221" t="s">
        <v>3820</v>
      </c>
      <c r="H221" t="s">
        <v>62</v>
      </c>
      <c r="I221" t="s">
        <v>62</v>
      </c>
      <c r="J221" t="s">
        <v>63</v>
      </c>
      <c r="K221" t="s">
        <v>64</v>
      </c>
      <c r="L221" t="s">
        <v>7349</v>
      </c>
      <c r="M221" t="s">
        <v>7350</v>
      </c>
      <c r="N221" t="s">
        <v>7351</v>
      </c>
      <c r="O221" t="s">
        <v>7352</v>
      </c>
      <c r="P221" t="s">
        <v>6535</v>
      </c>
      <c r="Q221" t="s">
        <v>7353</v>
      </c>
      <c r="R221" t="s">
        <v>7354</v>
      </c>
      <c r="S221" t="s">
        <v>7355</v>
      </c>
      <c r="T221" t="s">
        <v>7356</v>
      </c>
      <c r="U221" t="s">
        <v>7357</v>
      </c>
      <c r="V221" t="s">
        <v>7358</v>
      </c>
      <c r="W221" t="s">
        <v>7359</v>
      </c>
      <c r="X221">
        <v>55</v>
      </c>
      <c r="Y221">
        <v>45</v>
      </c>
      <c r="Z221">
        <v>46</v>
      </c>
      <c r="AA221">
        <v>2</v>
      </c>
      <c r="AB221">
        <v>12</v>
      </c>
      <c r="AC221" t="s">
        <v>3605</v>
      </c>
      <c r="AD221" t="s">
        <v>3606</v>
      </c>
      <c r="AE221" t="s">
        <v>3607</v>
      </c>
      <c r="AF221" t="s">
        <v>3828</v>
      </c>
      <c r="AG221" t="s">
        <v>62</v>
      </c>
      <c r="AH221" t="s">
        <v>3830</v>
      </c>
      <c r="AI221" t="s">
        <v>3831</v>
      </c>
      <c r="AJ221" t="s">
        <v>4477</v>
      </c>
      <c r="AK221" s="6">
        <v>2018</v>
      </c>
      <c r="AL221">
        <v>159</v>
      </c>
      <c r="AN221" t="s">
        <v>62</v>
      </c>
      <c r="AP221" t="s">
        <v>62</v>
      </c>
      <c r="AQ221" t="s">
        <v>62</v>
      </c>
      <c r="AR221">
        <v>375</v>
      </c>
      <c r="AS221">
        <v>389</v>
      </c>
      <c r="AU221" t="s">
        <v>7360</v>
      </c>
      <c r="AV221" t="s">
        <v>7361</v>
      </c>
      <c r="AW221" t="s">
        <v>62</v>
      </c>
      <c r="AX221" s="5"/>
      <c r="AY221">
        <v>15</v>
      </c>
      <c r="AZ221" t="s">
        <v>3583</v>
      </c>
      <c r="BA221" t="s">
        <v>3584</v>
      </c>
      <c r="BB221" t="s">
        <v>3583</v>
      </c>
      <c r="BC221" t="s">
        <v>5850</v>
      </c>
      <c r="BD221" t="s">
        <v>3644</v>
      </c>
      <c r="BE221" s="5">
        <v>45396</v>
      </c>
      <c r="BF221" t="s">
        <v>7362</v>
      </c>
      <c r="BG221" t="s">
        <v>3588</v>
      </c>
    </row>
    <row r="222" spans="1:59" x14ac:dyDescent="0.3">
      <c r="A222" t="s">
        <v>3564</v>
      </c>
      <c r="B222" t="s">
        <v>7363</v>
      </c>
      <c r="C222" t="s">
        <v>7364</v>
      </c>
      <c r="D222" t="s">
        <v>62</v>
      </c>
      <c r="E222" t="s">
        <v>62</v>
      </c>
      <c r="F222" t="s">
        <v>7365</v>
      </c>
      <c r="G222" t="s">
        <v>3716</v>
      </c>
      <c r="H222" t="s">
        <v>62</v>
      </c>
      <c r="I222" t="s">
        <v>62</v>
      </c>
      <c r="J222" t="s">
        <v>63</v>
      </c>
      <c r="K222" t="s">
        <v>64</v>
      </c>
      <c r="L222" t="s">
        <v>7366</v>
      </c>
      <c r="M222" t="s">
        <v>7367</v>
      </c>
      <c r="N222" t="s">
        <v>7368</v>
      </c>
      <c r="O222" t="s">
        <v>7369</v>
      </c>
      <c r="P222" t="s">
        <v>7370</v>
      </c>
      <c r="Q222" t="s">
        <v>7371</v>
      </c>
      <c r="R222" t="s">
        <v>7372</v>
      </c>
      <c r="S222" t="s">
        <v>62</v>
      </c>
      <c r="T222" t="s">
        <v>7373</v>
      </c>
      <c r="U222" t="s">
        <v>7374</v>
      </c>
      <c r="V222" t="s">
        <v>7375</v>
      </c>
      <c r="W222" t="s">
        <v>7376</v>
      </c>
      <c r="X222">
        <v>30</v>
      </c>
      <c r="Y222">
        <v>4</v>
      </c>
      <c r="Z222">
        <v>4</v>
      </c>
      <c r="AA222">
        <v>2</v>
      </c>
      <c r="AB222">
        <v>10</v>
      </c>
      <c r="AC222" t="s">
        <v>224</v>
      </c>
      <c r="AD222" t="s">
        <v>3578</v>
      </c>
      <c r="AE222" t="s">
        <v>3579</v>
      </c>
      <c r="AF222" t="s">
        <v>62</v>
      </c>
      <c r="AG222" t="s">
        <v>3725</v>
      </c>
      <c r="AH222" t="s">
        <v>3726</v>
      </c>
      <c r="AI222" t="s">
        <v>147</v>
      </c>
      <c r="AJ222" t="s">
        <v>4070</v>
      </c>
      <c r="AK222" s="6">
        <v>2021</v>
      </c>
      <c r="AL222">
        <v>13</v>
      </c>
      <c r="AM222">
        <v>16</v>
      </c>
      <c r="AN222" t="s">
        <v>62</v>
      </c>
      <c r="AP222" t="s">
        <v>62</v>
      </c>
      <c r="AQ222" t="s">
        <v>62</v>
      </c>
      <c r="AT222">
        <v>8701</v>
      </c>
      <c r="AU222" t="s">
        <v>2032</v>
      </c>
      <c r="AV222" t="s">
        <v>7377</v>
      </c>
      <c r="AW222" t="s">
        <v>62</v>
      </c>
      <c r="AX222" s="5"/>
      <c r="AY222">
        <v>20</v>
      </c>
      <c r="AZ222" t="s">
        <v>3729</v>
      </c>
      <c r="BA222" t="s">
        <v>3616</v>
      </c>
      <c r="BB222" t="s">
        <v>3730</v>
      </c>
      <c r="BC222" t="s">
        <v>7378</v>
      </c>
      <c r="BD222" t="s">
        <v>3586</v>
      </c>
      <c r="BE222" s="5">
        <v>45396</v>
      </c>
      <c r="BF222" t="s">
        <v>7379</v>
      </c>
      <c r="BG222" t="s">
        <v>3588</v>
      </c>
    </row>
    <row r="223" spans="1:59" x14ac:dyDescent="0.3">
      <c r="A223" t="s">
        <v>3564</v>
      </c>
      <c r="B223" t="s">
        <v>7380</v>
      </c>
      <c r="C223" t="s">
        <v>7381</v>
      </c>
      <c r="D223" t="s">
        <v>62</v>
      </c>
      <c r="E223" t="s">
        <v>62</v>
      </c>
      <c r="F223" t="s">
        <v>7382</v>
      </c>
      <c r="G223" t="s">
        <v>3716</v>
      </c>
      <c r="H223" t="s">
        <v>62</v>
      </c>
      <c r="I223" t="s">
        <v>62</v>
      </c>
      <c r="J223" t="s">
        <v>63</v>
      </c>
      <c r="K223" t="s">
        <v>83</v>
      </c>
      <c r="L223" t="s">
        <v>7383</v>
      </c>
      <c r="M223" t="s">
        <v>7384</v>
      </c>
      <c r="N223" t="s">
        <v>7385</v>
      </c>
      <c r="O223" t="s">
        <v>7386</v>
      </c>
      <c r="P223" t="s">
        <v>7387</v>
      </c>
      <c r="Q223" t="s">
        <v>7388</v>
      </c>
      <c r="R223" t="s">
        <v>7389</v>
      </c>
      <c r="S223" t="s">
        <v>7390</v>
      </c>
      <c r="T223" t="s">
        <v>7391</v>
      </c>
      <c r="U223" t="s">
        <v>7392</v>
      </c>
      <c r="V223" t="s">
        <v>7393</v>
      </c>
      <c r="W223" t="s">
        <v>7394</v>
      </c>
      <c r="X223">
        <v>152</v>
      </c>
      <c r="Y223">
        <v>11</v>
      </c>
      <c r="Z223">
        <v>12</v>
      </c>
      <c r="AA223">
        <v>7</v>
      </c>
      <c r="AB223">
        <v>26</v>
      </c>
      <c r="AC223" t="s">
        <v>224</v>
      </c>
      <c r="AD223" t="s">
        <v>3578</v>
      </c>
      <c r="AE223" t="s">
        <v>3579</v>
      </c>
      <c r="AF223" t="s">
        <v>62</v>
      </c>
      <c r="AG223" t="s">
        <v>3725</v>
      </c>
      <c r="AH223" t="s">
        <v>3726</v>
      </c>
      <c r="AI223" t="s">
        <v>147</v>
      </c>
      <c r="AJ223" t="s">
        <v>3661</v>
      </c>
      <c r="AK223" s="6">
        <v>2021</v>
      </c>
      <c r="AL223">
        <v>13</v>
      </c>
      <c r="AM223">
        <v>4</v>
      </c>
      <c r="AN223" t="s">
        <v>62</v>
      </c>
      <c r="AP223" t="s">
        <v>62</v>
      </c>
      <c r="AQ223" t="s">
        <v>62</v>
      </c>
      <c r="AT223">
        <v>1629</v>
      </c>
      <c r="AU223" t="s">
        <v>7395</v>
      </c>
      <c r="AV223" t="s">
        <v>7396</v>
      </c>
      <c r="AW223" t="s">
        <v>62</v>
      </c>
      <c r="AX223" s="5"/>
      <c r="AY223">
        <v>22</v>
      </c>
      <c r="AZ223" t="s">
        <v>3729</v>
      </c>
      <c r="BA223" t="s">
        <v>3616</v>
      </c>
      <c r="BB223" t="s">
        <v>3730</v>
      </c>
      <c r="BC223" t="s">
        <v>7397</v>
      </c>
      <c r="BD223" t="s">
        <v>4157</v>
      </c>
      <c r="BE223" s="5">
        <v>45396</v>
      </c>
      <c r="BF223" t="s">
        <v>7398</v>
      </c>
      <c r="BG223" t="s">
        <v>3588</v>
      </c>
    </row>
    <row r="224" spans="1:59" x14ac:dyDescent="0.3">
      <c r="A224" t="s">
        <v>3564</v>
      </c>
      <c r="B224" t="s">
        <v>7399</v>
      </c>
      <c r="C224" t="s">
        <v>7400</v>
      </c>
      <c r="D224" t="s">
        <v>62</v>
      </c>
      <c r="E224" t="s">
        <v>62</v>
      </c>
      <c r="F224" t="s">
        <v>7401</v>
      </c>
      <c r="G224" t="s">
        <v>3716</v>
      </c>
      <c r="H224" t="s">
        <v>62</v>
      </c>
      <c r="I224" t="s">
        <v>62</v>
      </c>
      <c r="J224" t="s">
        <v>63</v>
      </c>
      <c r="K224" t="s">
        <v>64</v>
      </c>
      <c r="L224" t="s">
        <v>7402</v>
      </c>
      <c r="M224" t="s">
        <v>7403</v>
      </c>
      <c r="N224" t="s">
        <v>7404</v>
      </c>
      <c r="O224" t="s">
        <v>7405</v>
      </c>
      <c r="P224" t="s">
        <v>7406</v>
      </c>
      <c r="Q224" t="s">
        <v>7407</v>
      </c>
      <c r="R224" t="s">
        <v>7408</v>
      </c>
      <c r="S224" t="s">
        <v>7409</v>
      </c>
      <c r="T224" t="s">
        <v>7410</v>
      </c>
      <c r="U224" t="s">
        <v>7411</v>
      </c>
      <c r="V224" t="s">
        <v>7411</v>
      </c>
      <c r="W224" t="s">
        <v>7412</v>
      </c>
      <c r="X224">
        <v>118</v>
      </c>
      <c r="Y224">
        <v>1</v>
      </c>
      <c r="Z224">
        <v>1</v>
      </c>
      <c r="AA224">
        <v>4</v>
      </c>
      <c r="AB224">
        <v>19</v>
      </c>
      <c r="AC224" t="s">
        <v>224</v>
      </c>
      <c r="AD224" t="s">
        <v>3578</v>
      </c>
      <c r="AE224" t="s">
        <v>3579</v>
      </c>
      <c r="AF224" t="s">
        <v>62</v>
      </c>
      <c r="AG224" t="s">
        <v>3725</v>
      </c>
      <c r="AH224" t="s">
        <v>3726</v>
      </c>
      <c r="AI224" t="s">
        <v>147</v>
      </c>
      <c r="AJ224" t="s">
        <v>3581</v>
      </c>
      <c r="AK224" s="6">
        <v>2021</v>
      </c>
      <c r="AL224">
        <v>13</v>
      </c>
      <c r="AM224">
        <v>22</v>
      </c>
      <c r="AN224" t="s">
        <v>62</v>
      </c>
      <c r="AP224" t="s">
        <v>62</v>
      </c>
      <c r="AQ224" t="s">
        <v>62</v>
      </c>
      <c r="AT224">
        <v>12662</v>
      </c>
      <c r="AU224" t="s">
        <v>7413</v>
      </c>
      <c r="AV224" t="s">
        <v>7414</v>
      </c>
      <c r="AW224" t="s">
        <v>62</v>
      </c>
      <c r="AX224" s="5"/>
      <c r="AY224">
        <v>24</v>
      </c>
      <c r="AZ224" t="s">
        <v>3729</v>
      </c>
      <c r="BA224" t="s">
        <v>3616</v>
      </c>
      <c r="BB224" t="s">
        <v>3730</v>
      </c>
      <c r="BC224" t="s">
        <v>7415</v>
      </c>
      <c r="BD224" t="s">
        <v>4157</v>
      </c>
      <c r="BE224" s="5">
        <v>45396</v>
      </c>
      <c r="BF224" t="s">
        <v>7416</v>
      </c>
      <c r="BG224" t="s">
        <v>3588</v>
      </c>
    </row>
    <row r="225" spans="1:59" x14ac:dyDescent="0.3">
      <c r="A225" t="s">
        <v>3564</v>
      </c>
      <c r="B225" t="s">
        <v>7417</v>
      </c>
      <c r="C225" t="s">
        <v>7418</v>
      </c>
      <c r="D225" t="s">
        <v>62</v>
      </c>
      <c r="E225" t="s">
        <v>62</v>
      </c>
      <c r="F225" t="s">
        <v>7419</v>
      </c>
      <c r="G225" t="s">
        <v>3649</v>
      </c>
      <c r="H225" t="s">
        <v>62</v>
      </c>
      <c r="I225" t="s">
        <v>62</v>
      </c>
      <c r="J225" t="s">
        <v>63</v>
      </c>
      <c r="K225" t="s">
        <v>64</v>
      </c>
      <c r="L225" t="s">
        <v>7420</v>
      </c>
      <c r="M225" t="s">
        <v>62</v>
      </c>
      <c r="N225" t="s">
        <v>7421</v>
      </c>
      <c r="O225" t="s">
        <v>7422</v>
      </c>
      <c r="P225" t="s">
        <v>7423</v>
      </c>
      <c r="Q225" t="s">
        <v>7424</v>
      </c>
      <c r="R225" t="s">
        <v>7425</v>
      </c>
      <c r="S225" t="s">
        <v>62</v>
      </c>
      <c r="T225" t="s">
        <v>7426</v>
      </c>
      <c r="U225" t="s">
        <v>530</v>
      </c>
      <c r="V225" t="s">
        <v>530</v>
      </c>
      <c r="W225" t="s">
        <v>7427</v>
      </c>
      <c r="X225">
        <v>20</v>
      </c>
      <c r="Y225">
        <v>7</v>
      </c>
      <c r="Z225">
        <v>7</v>
      </c>
      <c r="AA225">
        <v>4</v>
      </c>
      <c r="AB225">
        <v>14</v>
      </c>
      <c r="AC225" t="s">
        <v>224</v>
      </c>
      <c r="AD225" t="s">
        <v>3578</v>
      </c>
      <c r="AE225" t="s">
        <v>3579</v>
      </c>
      <c r="AF225" t="s">
        <v>62</v>
      </c>
      <c r="AG225" t="s">
        <v>3659</v>
      </c>
      <c r="AH225" t="s">
        <v>3660</v>
      </c>
      <c r="AI225" t="s">
        <v>3660</v>
      </c>
      <c r="AJ225" t="s">
        <v>3661</v>
      </c>
      <c r="AK225" s="6">
        <v>2021</v>
      </c>
      <c r="AL225">
        <v>11</v>
      </c>
      <c r="AM225">
        <v>2</v>
      </c>
      <c r="AN225" t="s">
        <v>62</v>
      </c>
      <c r="AP225" t="s">
        <v>62</v>
      </c>
      <c r="AQ225" t="s">
        <v>62</v>
      </c>
      <c r="AT225">
        <v>62</v>
      </c>
      <c r="AU225" t="s">
        <v>1876</v>
      </c>
      <c r="AV225" t="s">
        <v>7428</v>
      </c>
      <c r="AW225" t="s">
        <v>62</v>
      </c>
      <c r="AX225" s="5"/>
      <c r="AY225">
        <v>28</v>
      </c>
      <c r="AZ225" t="s">
        <v>3664</v>
      </c>
      <c r="BA225" t="s">
        <v>3584</v>
      </c>
      <c r="BB225" t="s">
        <v>3665</v>
      </c>
      <c r="BC225" t="s">
        <v>7429</v>
      </c>
      <c r="BD225" t="s">
        <v>3712</v>
      </c>
      <c r="BE225" s="5">
        <v>45396</v>
      </c>
      <c r="BF225" t="s">
        <v>7430</v>
      </c>
      <c r="BG225" t="s">
        <v>3588</v>
      </c>
    </row>
    <row r="226" spans="1:59" x14ac:dyDescent="0.3">
      <c r="A226" t="s">
        <v>3564</v>
      </c>
      <c r="B226" t="s">
        <v>7431</v>
      </c>
      <c r="C226" t="s">
        <v>7432</v>
      </c>
      <c r="D226" t="s">
        <v>62</v>
      </c>
      <c r="E226" t="s">
        <v>62</v>
      </c>
      <c r="F226" t="s">
        <v>7433</v>
      </c>
      <c r="G226" t="s">
        <v>3567</v>
      </c>
      <c r="H226" t="s">
        <v>62</v>
      </c>
      <c r="I226" t="s">
        <v>62</v>
      </c>
      <c r="J226" t="s">
        <v>63</v>
      </c>
      <c r="K226" t="s">
        <v>64</v>
      </c>
      <c r="L226" t="s">
        <v>7434</v>
      </c>
      <c r="M226" t="s">
        <v>7435</v>
      </c>
      <c r="N226" t="s">
        <v>7436</v>
      </c>
      <c r="O226" t="s">
        <v>7437</v>
      </c>
      <c r="P226" t="s">
        <v>7438</v>
      </c>
      <c r="Q226" t="s">
        <v>7439</v>
      </c>
      <c r="R226" t="s">
        <v>7440</v>
      </c>
      <c r="S226" t="s">
        <v>7441</v>
      </c>
      <c r="T226" t="s">
        <v>7442</v>
      </c>
      <c r="U226" t="s">
        <v>7443</v>
      </c>
      <c r="V226" t="s">
        <v>7444</v>
      </c>
      <c r="W226" t="s">
        <v>7445</v>
      </c>
      <c r="X226">
        <v>39</v>
      </c>
      <c r="Y226">
        <v>12</v>
      </c>
      <c r="Z226">
        <v>12</v>
      </c>
      <c r="AA226">
        <v>1</v>
      </c>
      <c r="AB226">
        <v>18</v>
      </c>
      <c r="AC226" t="s">
        <v>224</v>
      </c>
      <c r="AD226" t="s">
        <v>3578</v>
      </c>
      <c r="AE226" t="s">
        <v>3579</v>
      </c>
      <c r="AF226" t="s">
        <v>62</v>
      </c>
      <c r="AG226" t="s">
        <v>3580</v>
      </c>
      <c r="AH226" t="s">
        <v>3567</v>
      </c>
      <c r="AI226" t="s">
        <v>152</v>
      </c>
      <c r="AJ226" t="s">
        <v>3794</v>
      </c>
      <c r="AK226" s="6">
        <v>2018</v>
      </c>
      <c r="AL226">
        <v>11</v>
      </c>
      <c r="AM226">
        <v>12</v>
      </c>
      <c r="AN226" t="s">
        <v>62</v>
      </c>
      <c r="AP226" t="s">
        <v>62</v>
      </c>
      <c r="AQ226" t="s">
        <v>62</v>
      </c>
      <c r="AT226">
        <v>3435</v>
      </c>
      <c r="AU226" t="s">
        <v>7446</v>
      </c>
      <c r="AV226" t="s">
        <v>7447</v>
      </c>
      <c r="AW226" t="s">
        <v>62</v>
      </c>
      <c r="AX226" s="5"/>
      <c r="AY226">
        <v>16</v>
      </c>
      <c r="AZ226" t="s">
        <v>3583</v>
      </c>
      <c r="BA226" t="s">
        <v>3584</v>
      </c>
      <c r="BB226" t="s">
        <v>3583</v>
      </c>
      <c r="BC226" t="s">
        <v>7448</v>
      </c>
      <c r="BD226" t="s">
        <v>4157</v>
      </c>
      <c r="BE226" s="5">
        <v>45396</v>
      </c>
      <c r="BF226" t="s">
        <v>7449</v>
      </c>
      <c r="BG226" t="s">
        <v>3588</v>
      </c>
    </row>
    <row r="227" spans="1:59" x14ac:dyDescent="0.3">
      <c r="A227" t="s">
        <v>3564</v>
      </c>
      <c r="B227" t="s">
        <v>7450</v>
      </c>
      <c r="C227" t="s">
        <v>7451</v>
      </c>
      <c r="D227" t="s">
        <v>62</v>
      </c>
      <c r="E227" t="s">
        <v>62</v>
      </c>
      <c r="F227" t="s">
        <v>7452</v>
      </c>
      <c r="G227" t="s">
        <v>3716</v>
      </c>
      <c r="H227" t="s">
        <v>62</v>
      </c>
      <c r="I227" t="s">
        <v>62</v>
      </c>
      <c r="J227" t="s">
        <v>63</v>
      </c>
      <c r="K227" t="s">
        <v>64</v>
      </c>
      <c r="L227" t="s">
        <v>7453</v>
      </c>
      <c r="M227" t="s">
        <v>7454</v>
      </c>
      <c r="N227" t="s">
        <v>7455</v>
      </c>
      <c r="O227" t="s">
        <v>7456</v>
      </c>
      <c r="P227" t="s">
        <v>7457</v>
      </c>
      <c r="Q227" t="s">
        <v>7458</v>
      </c>
      <c r="R227" t="s">
        <v>7459</v>
      </c>
      <c r="S227" t="s">
        <v>7460</v>
      </c>
      <c r="T227" t="s">
        <v>7461</v>
      </c>
      <c r="U227" t="s">
        <v>7462</v>
      </c>
      <c r="V227" t="s">
        <v>7463</v>
      </c>
      <c r="W227" t="s">
        <v>7464</v>
      </c>
      <c r="X227">
        <v>60</v>
      </c>
      <c r="Y227">
        <v>0</v>
      </c>
      <c r="Z227">
        <v>0</v>
      </c>
      <c r="AA227">
        <v>20</v>
      </c>
      <c r="AB227">
        <v>41</v>
      </c>
      <c r="AC227" t="s">
        <v>224</v>
      </c>
      <c r="AD227" t="s">
        <v>3578</v>
      </c>
      <c r="AE227" t="s">
        <v>3579</v>
      </c>
      <c r="AF227" t="s">
        <v>62</v>
      </c>
      <c r="AG227" t="s">
        <v>3725</v>
      </c>
      <c r="AH227" t="s">
        <v>3726</v>
      </c>
      <c r="AI227" t="s">
        <v>147</v>
      </c>
      <c r="AJ227" t="s">
        <v>3661</v>
      </c>
      <c r="AK227" s="6">
        <v>2023</v>
      </c>
      <c r="AL227">
        <v>15</v>
      </c>
      <c r="AM227">
        <v>4</v>
      </c>
      <c r="AN227" t="s">
        <v>62</v>
      </c>
      <c r="AP227" t="s">
        <v>62</v>
      </c>
      <c r="AQ227" t="s">
        <v>62</v>
      </c>
      <c r="AT227">
        <v>3380</v>
      </c>
      <c r="AU227" t="s">
        <v>7465</v>
      </c>
      <c r="AV227" t="s">
        <v>7466</v>
      </c>
      <c r="AW227" t="s">
        <v>62</v>
      </c>
      <c r="AX227" s="5"/>
      <c r="AY227">
        <v>16</v>
      </c>
      <c r="AZ227" t="s">
        <v>3729</v>
      </c>
      <c r="BA227" t="s">
        <v>3616</v>
      </c>
      <c r="BB227" t="s">
        <v>3730</v>
      </c>
      <c r="BC227" t="s">
        <v>7467</v>
      </c>
      <c r="BD227" t="s">
        <v>3586</v>
      </c>
      <c r="BE227" s="5">
        <v>45396</v>
      </c>
      <c r="BF227" t="s">
        <v>7468</v>
      </c>
      <c r="BG227" t="s">
        <v>3588</v>
      </c>
    </row>
    <row r="228" spans="1:59" x14ac:dyDescent="0.3">
      <c r="A228" t="s">
        <v>3564</v>
      </c>
      <c r="B228" t="s">
        <v>7469</v>
      </c>
      <c r="C228" t="s">
        <v>7470</v>
      </c>
      <c r="D228" t="s">
        <v>62</v>
      </c>
      <c r="E228" t="s">
        <v>62</v>
      </c>
      <c r="F228" t="s">
        <v>7471</v>
      </c>
      <c r="G228" t="s">
        <v>4024</v>
      </c>
      <c r="H228" t="s">
        <v>62</v>
      </c>
      <c r="I228" t="s">
        <v>62</v>
      </c>
      <c r="J228" t="s">
        <v>63</v>
      </c>
      <c r="K228" t="s">
        <v>83</v>
      </c>
      <c r="L228" t="s">
        <v>7472</v>
      </c>
      <c r="M228" t="s">
        <v>7473</v>
      </c>
      <c r="N228" t="s">
        <v>7474</v>
      </c>
      <c r="O228" t="s">
        <v>7475</v>
      </c>
      <c r="P228" t="s">
        <v>3597</v>
      </c>
      <c r="Q228" t="s">
        <v>7476</v>
      </c>
      <c r="R228" t="s">
        <v>7477</v>
      </c>
      <c r="S228" t="s">
        <v>7478</v>
      </c>
      <c r="T228" t="s">
        <v>7479</v>
      </c>
      <c r="U228" t="s">
        <v>7480</v>
      </c>
      <c r="V228" t="s">
        <v>7481</v>
      </c>
      <c r="W228" t="s">
        <v>7482</v>
      </c>
      <c r="X228">
        <v>162</v>
      </c>
      <c r="Y228">
        <v>19</v>
      </c>
      <c r="Z228">
        <v>19</v>
      </c>
      <c r="AA228">
        <v>4</v>
      </c>
      <c r="AB228">
        <v>32</v>
      </c>
      <c r="AC228" t="s">
        <v>224</v>
      </c>
      <c r="AD228" t="s">
        <v>3578</v>
      </c>
      <c r="AE228" t="s">
        <v>3579</v>
      </c>
      <c r="AF228" t="s">
        <v>62</v>
      </c>
      <c r="AG228" t="s">
        <v>4036</v>
      </c>
      <c r="AH228" t="s">
        <v>4037</v>
      </c>
      <c r="AI228" t="s">
        <v>987</v>
      </c>
      <c r="AJ228" t="s">
        <v>3727</v>
      </c>
      <c r="AK228" s="6">
        <v>2020</v>
      </c>
      <c r="AL228">
        <v>3</v>
      </c>
      <c r="AM228">
        <v>2</v>
      </c>
      <c r="AN228" t="s">
        <v>62</v>
      </c>
      <c r="AP228" t="s">
        <v>62</v>
      </c>
      <c r="AQ228" t="s">
        <v>62</v>
      </c>
      <c r="AT228">
        <v>15</v>
      </c>
      <c r="AU228" t="s">
        <v>7483</v>
      </c>
      <c r="AV228" t="s">
        <v>7484</v>
      </c>
      <c r="AW228" t="s">
        <v>62</v>
      </c>
      <c r="AX228" s="5"/>
      <c r="AY228">
        <v>41</v>
      </c>
      <c r="AZ228" t="s">
        <v>4039</v>
      </c>
      <c r="BA228" t="s">
        <v>3691</v>
      </c>
      <c r="BB228" t="s">
        <v>4040</v>
      </c>
      <c r="BC228" t="s">
        <v>7485</v>
      </c>
      <c r="BD228" t="s">
        <v>3913</v>
      </c>
      <c r="BE228" s="5">
        <v>45396</v>
      </c>
      <c r="BF228" t="s">
        <v>7486</v>
      </c>
      <c r="BG228" t="s">
        <v>3588</v>
      </c>
    </row>
    <row r="229" spans="1:59" x14ac:dyDescent="0.3">
      <c r="A229" t="s">
        <v>3564</v>
      </c>
      <c r="B229" t="s">
        <v>7487</v>
      </c>
      <c r="C229" t="s">
        <v>7488</v>
      </c>
      <c r="D229" t="s">
        <v>62</v>
      </c>
      <c r="E229" t="s">
        <v>62</v>
      </c>
      <c r="F229" t="s">
        <v>1795</v>
      </c>
      <c r="G229" t="s">
        <v>3856</v>
      </c>
      <c r="H229" t="s">
        <v>62</v>
      </c>
      <c r="I229" t="s">
        <v>62</v>
      </c>
      <c r="J229" t="s">
        <v>63</v>
      </c>
      <c r="K229" t="s">
        <v>64</v>
      </c>
      <c r="L229" t="s">
        <v>7489</v>
      </c>
      <c r="M229" t="s">
        <v>7490</v>
      </c>
      <c r="N229" t="s">
        <v>7491</v>
      </c>
      <c r="O229" t="s">
        <v>7492</v>
      </c>
      <c r="P229" t="s">
        <v>7493</v>
      </c>
      <c r="Q229" t="s">
        <v>7494</v>
      </c>
      <c r="R229" t="s">
        <v>62</v>
      </c>
      <c r="S229" t="s">
        <v>7495</v>
      </c>
      <c r="T229" t="s">
        <v>7496</v>
      </c>
      <c r="U229" t="s">
        <v>7497</v>
      </c>
      <c r="V229" t="s">
        <v>7498</v>
      </c>
      <c r="W229" t="s">
        <v>7499</v>
      </c>
      <c r="X229">
        <v>28</v>
      </c>
      <c r="Y229">
        <v>35</v>
      </c>
      <c r="Z229">
        <v>35</v>
      </c>
      <c r="AA229">
        <v>1</v>
      </c>
      <c r="AB229">
        <v>9</v>
      </c>
      <c r="AC229" t="s">
        <v>3605</v>
      </c>
      <c r="AD229" t="s">
        <v>3606</v>
      </c>
      <c r="AE229" t="s">
        <v>3607</v>
      </c>
      <c r="AF229" t="s">
        <v>3866</v>
      </c>
      <c r="AG229" t="s">
        <v>62</v>
      </c>
      <c r="AH229" t="s">
        <v>3868</v>
      </c>
      <c r="AI229" t="s">
        <v>357</v>
      </c>
      <c r="AJ229" t="s">
        <v>4562</v>
      </c>
      <c r="AK229" s="6">
        <v>2018</v>
      </c>
      <c r="AL229">
        <v>119</v>
      </c>
      <c r="AN229" t="s">
        <v>62</v>
      </c>
      <c r="AP229" t="s">
        <v>62</v>
      </c>
      <c r="AQ229" t="s">
        <v>62</v>
      </c>
      <c r="AR229">
        <v>767</v>
      </c>
      <c r="AS229">
        <v>776</v>
      </c>
      <c r="AU229" t="s">
        <v>1796</v>
      </c>
      <c r="AV229" t="s">
        <v>7500</v>
      </c>
      <c r="AW229" t="s">
        <v>62</v>
      </c>
      <c r="AX229" s="5"/>
      <c r="AY229">
        <v>10</v>
      </c>
      <c r="AZ229" t="s">
        <v>3615</v>
      </c>
      <c r="BA229" t="s">
        <v>3584</v>
      </c>
      <c r="BB229" t="s">
        <v>3617</v>
      </c>
      <c r="BC229" t="s">
        <v>7501</v>
      </c>
      <c r="BD229" t="s">
        <v>3619</v>
      </c>
      <c r="BE229" s="5">
        <v>45396</v>
      </c>
      <c r="BF229" t="s">
        <v>7502</v>
      </c>
      <c r="BG229" t="s">
        <v>3588</v>
      </c>
    </row>
    <row r="230" spans="1:59" x14ac:dyDescent="0.3">
      <c r="A230" t="s">
        <v>3564</v>
      </c>
      <c r="B230" t="s">
        <v>7503</v>
      </c>
      <c r="C230" t="s">
        <v>7504</v>
      </c>
      <c r="D230" t="s">
        <v>62</v>
      </c>
      <c r="E230" t="s">
        <v>62</v>
      </c>
      <c r="F230" t="s">
        <v>7505</v>
      </c>
      <c r="G230" t="s">
        <v>7506</v>
      </c>
      <c r="H230" t="s">
        <v>62</v>
      </c>
      <c r="I230" t="s">
        <v>62</v>
      </c>
      <c r="J230" t="s">
        <v>63</v>
      </c>
      <c r="K230" t="s">
        <v>64</v>
      </c>
      <c r="L230" t="s">
        <v>7507</v>
      </c>
      <c r="M230" t="s">
        <v>7508</v>
      </c>
      <c r="N230" t="s">
        <v>7509</v>
      </c>
      <c r="O230" t="s">
        <v>7510</v>
      </c>
      <c r="P230" t="s">
        <v>7511</v>
      </c>
      <c r="Q230" t="s">
        <v>7512</v>
      </c>
      <c r="R230" t="s">
        <v>7513</v>
      </c>
      <c r="S230" t="s">
        <v>7514</v>
      </c>
      <c r="T230" t="s">
        <v>7515</v>
      </c>
      <c r="U230" t="s">
        <v>7516</v>
      </c>
      <c r="V230" t="s">
        <v>7517</v>
      </c>
      <c r="W230" t="s">
        <v>7518</v>
      </c>
      <c r="X230">
        <v>55</v>
      </c>
      <c r="Y230">
        <v>3</v>
      </c>
      <c r="Z230">
        <v>3</v>
      </c>
      <c r="AA230">
        <v>1</v>
      </c>
      <c r="AB230">
        <v>1</v>
      </c>
      <c r="AC230" t="s">
        <v>4012</v>
      </c>
      <c r="AD230" t="s">
        <v>4013</v>
      </c>
      <c r="AE230" t="s">
        <v>4014</v>
      </c>
      <c r="AF230" t="s">
        <v>7519</v>
      </c>
      <c r="AG230" t="s">
        <v>62</v>
      </c>
      <c r="AH230" t="s">
        <v>7520</v>
      </c>
      <c r="AI230" t="s">
        <v>7521</v>
      </c>
      <c r="AJ230" t="s">
        <v>3661</v>
      </c>
      <c r="AK230" s="6">
        <v>2023</v>
      </c>
      <c r="AL230">
        <v>9</v>
      </c>
      <c r="AN230" t="s">
        <v>62</v>
      </c>
      <c r="AP230" t="s">
        <v>62</v>
      </c>
      <c r="AQ230" t="s">
        <v>62</v>
      </c>
      <c r="AT230">
        <v>100118</v>
      </c>
      <c r="AU230" t="s">
        <v>7522</v>
      </c>
      <c r="AV230" t="s">
        <v>7523</v>
      </c>
      <c r="AW230" t="s">
        <v>62</v>
      </c>
      <c r="AX230" s="5">
        <v>44896</v>
      </c>
      <c r="AY230">
        <v>17</v>
      </c>
      <c r="AZ230" t="s">
        <v>3583</v>
      </c>
      <c r="BA230" t="s">
        <v>3691</v>
      </c>
      <c r="BB230" t="s">
        <v>3583</v>
      </c>
      <c r="BC230" t="s">
        <v>7524</v>
      </c>
      <c r="BD230" t="s">
        <v>3586</v>
      </c>
      <c r="BE230" s="5">
        <v>45396</v>
      </c>
      <c r="BF230" t="s">
        <v>7525</v>
      </c>
      <c r="BG230" t="s">
        <v>3588</v>
      </c>
    </row>
    <row r="231" spans="1:59" x14ac:dyDescent="0.3">
      <c r="A231" t="s">
        <v>3564</v>
      </c>
      <c r="B231" t="s">
        <v>7526</v>
      </c>
      <c r="C231" t="s">
        <v>7527</v>
      </c>
      <c r="D231" t="s">
        <v>62</v>
      </c>
      <c r="E231" t="s">
        <v>62</v>
      </c>
      <c r="F231" t="s">
        <v>7528</v>
      </c>
      <c r="G231" t="s">
        <v>3716</v>
      </c>
      <c r="H231" t="s">
        <v>62</v>
      </c>
      <c r="I231" t="s">
        <v>62</v>
      </c>
      <c r="J231" t="s">
        <v>63</v>
      </c>
      <c r="K231" t="s">
        <v>64</v>
      </c>
      <c r="L231" t="s">
        <v>7529</v>
      </c>
      <c r="M231" t="s">
        <v>7530</v>
      </c>
      <c r="N231" t="s">
        <v>7531</v>
      </c>
      <c r="O231" t="s">
        <v>7532</v>
      </c>
      <c r="P231" t="s">
        <v>7533</v>
      </c>
      <c r="Q231" t="s">
        <v>7534</v>
      </c>
      <c r="R231" t="s">
        <v>7535</v>
      </c>
      <c r="S231" t="s">
        <v>7536</v>
      </c>
      <c r="T231" t="s">
        <v>7537</v>
      </c>
      <c r="U231" t="s">
        <v>7538</v>
      </c>
      <c r="V231" t="s">
        <v>7539</v>
      </c>
      <c r="W231" t="s">
        <v>7540</v>
      </c>
      <c r="X231">
        <v>45</v>
      </c>
      <c r="Y231">
        <v>31</v>
      </c>
      <c r="Z231">
        <v>31</v>
      </c>
      <c r="AA231">
        <v>0</v>
      </c>
      <c r="AB231">
        <v>19</v>
      </c>
      <c r="AC231" t="s">
        <v>224</v>
      </c>
      <c r="AD231" t="s">
        <v>3578</v>
      </c>
      <c r="AE231" t="s">
        <v>3579</v>
      </c>
      <c r="AF231" t="s">
        <v>62</v>
      </c>
      <c r="AG231" t="s">
        <v>3725</v>
      </c>
      <c r="AH231" t="s">
        <v>3726</v>
      </c>
      <c r="AI231" t="s">
        <v>147</v>
      </c>
      <c r="AJ231" t="s">
        <v>3794</v>
      </c>
      <c r="AK231" s="6">
        <v>2020</v>
      </c>
      <c r="AL231">
        <v>12</v>
      </c>
      <c r="AM231">
        <v>23</v>
      </c>
      <c r="AN231" t="s">
        <v>62</v>
      </c>
      <c r="AP231" t="s">
        <v>62</v>
      </c>
      <c r="AQ231" t="s">
        <v>62</v>
      </c>
      <c r="AT231">
        <v>10145</v>
      </c>
      <c r="AU231" t="s">
        <v>7541</v>
      </c>
      <c r="AV231" t="s">
        <v>7542</v>
      </c>
      <c r="AW231" t="s">
        <v>62</v>
      </c>
      <c r="AX231" s="5"/>
      <c r="AY231">
        <v>17</v>
      </c>
      <c r="AZ231" t="s">
        <v>3729</v>
      </c>
      <c r="BA231" t="s">
        <v>3616</v>
      </c>
      <c r="BB231" t="s">
        <v>3730</v>
      </c>
      <c r="BC231" t="s">
        <v>7543</v>
      </c>
      <c r="BD231" t="s">
        <v>3763</v>
      </c>
      <c r="BE231" s="5">
        <v>45396</v>
      </c>
      <c r="BF231" t="s">
        <v>7544</v>
      </c>
      <c r="BG231" t="s">
        <v>3588</v>
      </c>
    </row>
    <row r="232" spans="1:59" x14ac:dyDescent="0.3">
      <c r="A232" t="s">
        <v>3564</v>
      </c>
      <c r="B232" t="s">
        <v>7545</v>
      </c>
      <c r="C232" t="s">
        <v>7546</v>
      </c>
      <c r="D232" t="s">
        <v>62</v>
      </c>
      <c r="E232" t="s">
        <v>62</v>
      </c>
      <c r="F232" t="s">
        <v>7547</v>
      </c>
      <c r="G232" t="s">
        <v>6989</v>
      </c>
      <c r="H232" t="s">
        <v>62</v>
      </c>
      <c r="I232" t="s">
        <v>62</v>
      </c>
      <c r="J232" t="s">
        <v>63</v>
      </c>
      <c r="K232" t="s">
        <v>83</v>
      </c>
      <c r="L232" t="s">
        <v>7548</v>
      </c>
      <c r="M232" t="s">
        <v>7549</v>
      </c>
      <c r="N232" t="s">
        <v>7550</v>
      </c>
      <c r="O232" t="s">
        <v>62</v>
      </c>
      <c r="P232" t="s">
        <v>62</v>
      </c>
      <c r="Q232" t="s">
        <v>62</v>
      </c>
      <c r="R232" t="s">
        <v>7551</v>
      </c>
      <c r="S232" t="s">
        <v>7552</v>
      </c>
      <c r="T232" t="s">
        <v>7553</v>
      </c>
      <c r="U232" t="s">
        <v>62</v>
      </c>
      <c r="V232" t="s">
        <v>62</v>
      </c>
      <c r="W232" t="s">
        <v>62</v>
      </c>
      <c r="X232">
        <v>278</v>
      </c>
      <c r="Y232">
        <v>17</v>
      </c>
      <c r="Z232">
        <v>17</v>
      </c>
      <c r="AA232">
        <v>11</v>
      </c>
      <c r="AB232">
        <v>59</v>
      </c>
      <c r="AC232" t="s">
        <v>4012</v>
      </c>
      <c r="AD232" t="s">
        <v>4013</v>
      </c>
      <c r="AE232" t="s">
        <v>4014</v>
      </c>
      <c r="AF232" t="s">
        <v>6998</v>
      </c>
      <c r="AG232" t="s">
        <v>6999</v>
      </c>
      <c r="AH232" t="s">
        <v>7000</v>
      </c>
      <c r="AI232" t="s">
        <v>7001</v>
      </c>
      <c r="AJ232" t="s">
        <v>4070</v>
      </c>
      <c r="AK232" s="6">
        <v>2022</v>
      </c>
      <c r="AL232">
        <v>52</v>
      </c>
      <c r="AN232" t="s">
        <v>4925</v>
      </c>
      <c r="AP232" t="s">
        <v>62</v>
      </c>
      <c r="AQ232" t="s">
        <v>62</v>
      </c>
      <c r="AT232">
        <v>102001</v>
      </c>
      <c r="AU232" t="s">
        <v>7554</v>
      </c>
      <c r="AV232" t="s">
        <v>7555</v>
      </c>
      <c r="AW232" t="s">
        <v>62</v>
      </c>
      <c r="AX232" s="5">
        <v>44593</v>
      </c>
      <c r="AY232">
        <v>26</v>
      </c>
      <c r="AZ232" t="s">
        <v>3615</v>
      </c>
      <c r="BA232" t="s">
        <v>3584</v>
      </c>
      <c r="BB232" t="s">
        <v>3617</v>
      </c>
      <c r="BC232" t="s">
        <v>7556</v>
      </c>
      <c r="BD232" t="s">
        <v>3644</v>
      </c>
      <c r="BE232" s="5">
        <v>45396</v>
      </c>
      <c r="BF232" t="s">
        <v>7557</v>
      </c>
      <c r="BG232" t="s">
        <v>3588</v>
      </c>
    </row>
    <row r="233" spans="1:59" x14ac:dyDescent="0.3">
      <c r="A233" t="s">
        <v>3564</v>
      </c>
      <c r="B233" t="s">
        <v>7558</v>
      </c>
      <c r="C233" t="s">
        <v>7559</v>
      </c>
      <c r="D233" t="s">
        <v>62</v>
      </c>
      <c r="E233" t="s">
        <v>62</v>
      </c>
      <c r="F233" t="s">
        <v>7560</v>
      </c>
      <c r="G233" t="s">
        <v>3716</v>
      </c>
      <c r="H233" t="s">
        <v>62</v>
      </c>
      <c r="I233" t="s">
        <v>62</v>
      </c>
      <c r="J233" t="s">
        <v>63</v>
      </c>
      <c r="K233" t="s">
        <v>64</v>
      </c>
      <c r="L233" t="s">
        <v>7561</v>
      </c>
      <c r="M233" t="s">
        <v>7562</v>
      </c>
      <c r="N233" t="s">
        <v>7563</v>
      </c>
      <c r="O233" t="s">
        <v>7564</v>
      </c>
      <c r="P233" t="s">
        <v>7565</v>
      </c>
      <c r="Q233" t="s">
        <v>7566</v>
      </c>
      <c r="R233" t="s">
        <v>7567</v>
      </c>
      <c r="S233" t="s">
        <v>7568</v>
      </c>
      <c r="T233" t="s">
        <v>7569</v>
      </c>
      <c r="U233" t="s">
        <v>7570</v>
      </c>
      <c r="V233" t="s">
        <v>7571</v>
      </c>
      <c r="W233" t="s">
        <v>7572</v>
      </c>
      <c r="X233">
        <v>43</v>
      </c>
      <c r="Y233">
        <v>2</v>
      </c>
      <c r="Z233">
        <v>2</v>
      </c>
      <c r="AA233">
        <v>5</v>
      </c>
      <c r="AB233">
        <v>22</v>
      </c>
      <c r="AC233" t="s">
        <v>224</v>
      </c>
      <c r="AD233" t="s">
        <v>3578</v>
      </c>
      <c r="AE233" t="s">
        <v>3579</v>
      </c>
      <c r="AF233" t="s">
        <v>62</v>
      </c>
      <c r="AG233" t="s">
        <v>3725</v>
      </c>
      <c r="AH233" t="s">
        <v>3726</v>
      </c>
      <c r="AI233" t="s">
        <v>147</v>
      </c>
      <c r="AJ233" t="s">
        <v>3745</v>
      </c>
      <c r="AK233" s="6">
        <v>2022</v>
      </c>
      <c r="AL233">
        <v>14</v>
      </c>
      <c r="AM233">
        <v>13</v>
      </c>
      <c r="AN233" t="s">
        <v>62</v>
      </c>
      <c r="AP233" t="s">
        <v>62</v>
      </c>
      <c r="AQ233" t="s">
        <v>62</v>
      </c>
      <c r="AT233">
        <v>7808</v>
      </c>
      <c r="AU233" t="s">
        <v>7573</v>
      </c>
      <c r="AV233" t="s">
        <v>7574</v>
      </c>
      <c r="AW233" t="s">
        <v>62</v>
      </c>
      <c r="AX233" s="5"/>
      <c r="AY233">
        <v>18</v>
      </c>
      <c r="AZ233" t="s">
        <v>3729</v>
      </c>
      <c r="BA233" t="s">
        <v>3616</v>
      </c>
      <c r="BB233" t="s">
        <v>3730</v>
      </c>
      <c r="BC233" t="s">
        <v>7575</v>
      </c>
      <c r="BD233" t="s">
        <v>3586</v>
      </c>
      <c r="BE233" s="5">
        <v>45396</v>
      </c>
      <c r="BF233" t="s">
        <v>7576</v>
      </c>
      <c r="BG233" t="s">
        <v>3588</v>
      </c>
    </row>
    <row r="234" spans="1:59" x14ac:dyDescent="0.3">
      <c r="A234" t="s">
        <v>3564</v>
      </c>
      <c r="B234" t="s">
        <v>7577</v>
      </c>
      <c r="C234" t="s">
        <v>7578</v>
      </c>
      <c r="D234" t="s">
        <v>62</v>
      </c>
      <c r="E234" t="s">
        <v>62</v>
      </c>
      <c r="F234" t="s">
        <v>563</v>
      </c>
      <c r="G234" t="s">
        <v>3567</v>
      </c>
      <c r="H234" t="s">
        <v>62</v>
      </c>
      <c r="I234" t="s">
        <v>62</v>
      </c>
      <c r="J234" t="s">
        <v>63</v>
      </c>
      <c r="K234" t="s">
        <v>64</v>
      </c>
      <c r="L234" t="s">
        <v>7579</v>
      </c>
      <c r="M234" t="s">
        <v>7580</v>
      </c>
      <c r="N234" t="s">
        <v>7581</v>
      </c>
      <c r="O234" t="s">
        <v>7582</v>
      </c>
      <c r="P234" t="s">
        <v>7583</v>
      </c>
      <c r="Q234" t="s">
        <v>7584</v>
      </c>
      <c r="R234" t="s">
        <v>7585</v>
      </c>
      <c r="S234" t="s">
        <v>7586</v>
      </c>
      <c r="T234" t="s">
        <v>62</v>
      </c>
      <c r="U234" t="s">
        <v>7587</v>
      </c>
      <c r="V234" t="s">
        <v>7588</v>
      </c>
      <c r="W234" t="s">
        <v>7589</v>
      </c>
      <c r="X234">
        <v>47</v>
      </c>
      <c r="Y234">
        <v>4</v>
      </c>
      <c r="Z234">
        <v>4</v>
      </c>
      <c r="AA234">
        <v>19</v>
      </c>
      <c r="AB234">
        <v>32</v>
      </c>
      <c r="AC234" t="s">
        <v>224</v>
      </c>
      <c r="AD234" t="s">
        <v>3578</v>
      </c>
      <c r="AE234" t="s">
        <v>3579</v>
      </c>
      <c r="AF234" t="s">
        <v>62</v>
      </c>
      <c r="AG234" t="s">
        <v>3580</v>
      </c>
      <c r="AH234" t="s">
        <v>3567</v>
      </c>
      <c r="AI234" t="s">
        <v>152</v>
      </c>
      <c r="AJ234" t="s">
        <v>7590</v>
      </c>
      <c r="AK234" s="6">
        <v>2023</v>
      </c>
      <c r="AL234">
        <v>16</v>
      </c>
      <c r="AM234">
        <v>11</v>
      </c>
      <c r="AN234" t="s">
        <v>62</v>
      </c>
      <c r="AP234" t="s">
        <v>62</v>
      </c>
      <c r="AQ234" t="s">
        <v>62</v>
      </c>
      <c r="AT234">
        <v>4501</v>
      </c>
      <c r="AU234" t="s">
        <v>565</v>
      </c>
      <c r="AV234" t="s">
        <v>7591</v>
      </c>
      <c r="AW234" t="s">
        <v>62</v>
      </c>
      <c r="AX234" s="5"/>
      <c r="AY234">
        <v>21</v>
      </c>
      <c r="AZ234" t="s">
        <v>3583</v>
      </c>
      <c r="BA234" t="s">
        <v>3584</v>
      </c>
      <c r="BB234" t="s">
        <v>3583</v>
      </c>
      <c r="BC234" t="s">
        <v>7592</v>
      </c>
      <c r="BD234" t="s">
        <v>3586</v>
      </c>
      <c r="BE234" s="5">
        <v>45396</v>
      </c>
      <c r="BF234" t="s">
        <v>7593</v>
      </c>
      <c r="BG234" t="s">
        <v>3588</v>
      </c>
    </row>
    <row r="235" spans="1:59" x14ac:dyDescent="0.3">
      <c r="A235" t="s">
        <v>3564</v>
      </c>
      <c r="B235" t="s">
        <v>7594</v>
      </c>
      <c r="C235" t="s">
        <v>7595</v>
      </c>
      <c r="D235" t="s">
        <v>62</v>
      </c>
      <c r="E235" t="s">
        <v>62</v>
      </c>
      <c r="F235" t="s">
        <v>7596</v>
      </c>
      <c r="G235" t="s">
        <v>3649</v>
      </c>
      <c r="H235" t="s">
        <v>62</v>
      </c>
      <c r="I235" t="s">
        <v>62</v>
      </c>
      <c r="J235" t="s">
        <v>63</v>
      </c>
      <c r="K235" t="s">
        <v>64</v>
      </c>
      <c r="L235" t="s">
        <v>7597</v>
      </c>
      <c r="M235" t="s">
        <v>7598</v>
      </c>
      <c r="N235" t="s">
        <v>7599</v>
      </c>
      <c r="O235" t="s">
        <v>7600</v>
      </c>
      <c r="P235" t="s">
        <v>6593</v>
      </c>
      <c r="Q235" t="s">
        <v>7601</v>
      </c>
      <c r="R235" t="s">
        <v>7602</v>
      </c>
      <c r="S235" t="s">
        <v>7603</v>
      </c>
      <c r="T235" t="s">
        <v>7604</v>
      </c>
      <c r="U235" t="s">
        <v>62</v>
      </c>
      <c r="V235" t="s">
        <v>62</v>
      </c>
      <c r="W235" t="s">
        <v>62</v>
      </c>
      <c r="X235">
        <v>66</v>
      </c>
      <c r="Y235">
        <v>4</v>
      </c>
      <c r="Z235">
        <v>4</v>
      </c>
      <c r="AA235">
        <v>2</v>
      </c>
      <c r="AB235">
        <v>3</v>
      </c>
      <c r="AC235" t="s">
        <v>224</v>
      </c>
      <c r="AD235" t="s">
        <v>3578</v>
      </c>
      <c r="AE235" t="s">
        <v>3579</v>
      </c>
      <c r="AF235" t="s">
        <v>62</v>
      </c>
      <c r="AG235" t="s">
        <v>3659</v>
      </c>
      <c r="AH235" t="s">
        <v>3660</v>
      </c>
      <c r="AI235" t="s">
        <v>3660</v>
      </c>
      <c r="AJ235" t="s">
        <v>3794</v>
      </c>
      <c r="AK235" s="6">
        <v>2022</v>
      </c>
      <c r="AL235">
        <v>12</v>
      </c>
      <c r="AM235">
        <v>12</v>
      </c>
      <c r="AN235" t="s">
        <v>62</v>
      </c>
      <c r="AP235" t="s">
        <v>62</v>
      </c>
      <c r="AQ235" t="s">
        <v>62</v>
      </c>
      <c r="AT235">
        <v>2131</v>
      </c>
      <c r="AU235" t="s">
        <v>7605</v>
      </c>
      <c r="AV235" t="s">
        <v>7606</v>
      </c>
      <c r="AW235" t="s">
        <v>62</v>
      </c>
      <c r="AX235" s="5"/>
      <c r="AY235">
        <v>18</v>
      </c>
      <c r="AZ235" t="s">
        <v>3664</v>
      </c>
      <c r="BA235" t="s">
        <v>3584</v>
      </c>
      <c r="BB235" t="s">
        <v>3665</v>
      </c>
      <c r="BC235" t="s">
        <v>7607</v>
      </c>
      <c r="BD235" t="s">
        <v>3586</v>
      </c>
      <c r="BE235" s="5">
        <v>45396</v>
      </c>
      <c r="BF235" t="s">
        <v>7608</v>
      </c>
      <c r="BG235" t="s">
        <v>3588</v>
      </c>
    </row>
    <row r="236" spans="1:59" x14ac:dyDescent="0.3">
      <c r="A236" t="s">
        <v>3564</v>
      </c>
      <c r="B236" t="s">
        <v>7609</v>
      </c>
      <c r="C236" t="s">
        <v>7610</v>
      </c>
      <c r="D236" t="s">
        <v>62</v>
      </c>
      <c r="E236" t="s">
        <v>62</v>
      </c>
      <c r="F236" t="s">
        <v>1375</v>
      </c>
      <c r="G236" t="s">
        <v>3567</v>
      </c>
      <c r="H236" t="s">
        <v>62</v>
      </c>
      <c r="I236" t="s">
        <v>62</v>
      </c>
      <c r="J236" t="s">
        <v>63</v>
      </c>
      <c r="K236" t="s">
        <v>64</v>
      </c>
      <c r="L236" t="s">
        <v>7611</v>
      </c>
      <c r="M236" t="s">
        <v>7612</v>
      </c>
      <c r="N236" t="s">
        <v>7613</v>
      </c>
      <c r="O236" t="s">
        <v>7614</v>
      </c>
      <c r="P236" t="s">
        <v>7615</v>
      </c>
      <c r="Q236" t="s">
        <v>7616</v>
      </c>
      <c r="R236" t="s">
        <v>7617</v>
      </c>
      <c r="S236" t="s">
        <v>7618</v>
      </c>
      <c r="T236" t="s">
        <v>7619</v>
      </c>
      <c r="U236" t="s">
        <v>62</v>
      </c>
      <c r="V236" t="s">
        <v>62</v>
      </c>
      <c r="W236" t="s">
        <v>62</v>
      </c>
      <c r="X236">
        <v>74</v>
      </c>
      <c r="Y236">
        <v>11</v>
      </c>
      <c r="Z236">
        <v>11</v>
      </c>
      <c r="AA236">
        <v>9</v>
      </c>
      <c r="AB236">
        <v>20</v>
      </c>
      <c r="AC236" t="s">
        <v>224</v>
      </c>
      <c r="AD236" t="s">
        <v>3578</v>
      </c>
      <c r="AE236" t="s">
        <v>3579</v>
      </c>
      <c r="AF236" t="s">
        <v>62</v>
      </c>
      <c r="AG236" t="s">
        <v>3580</v>
      </c>
      <c r="AH236" t="s">
        <v>3567</v>
      </c>
      <c r="AI236" t="s">
        <v>152</v>
      </c>
      <c r="AJ236" t="s">
        <v>4136</v>
      </c>
      <c r="AK236" s="6">
        <v>2022</v>
      </c>
      <c r="AL236">
        <v>15</v>
      </c>
      <c r="AM236">
        <v>2</v>
      </c>
      <c r="AN236" t="s">
        <v>62</v>
      </c>
      <c r="AP236" t="s">
        <v>62</v>
      </c>
      <c r="AQ236" t="s">
        <v>62</v>
      </c>
      <c r="AT236">
        <v>660</v>
      </c>
      <c r="AU236" t="s">
        <v>1377</v>
      </c>
      <c r="AV236" t="s">
        <v>7620</v>
      </c>
      <c r="AW236" t="s">
        <v>62</v>
      </c>
      <c r="AX236" s="5"/>
      <c r="AY236">
        <v>35</v>
      </c>
      <c r="AZ236" t="s">
        <v>3583</v>
      </c>
      <c r="BA236" t="s">
        <v>3584</v>
      </c>
      <c r="BB236" t="s">
        <v>3583</v>
      </c>
      <c r="BC236" t="s">
        <v>7621</v>
      </c>
      <c r="BD236" t="s">
        <v>4157</v>
      </c>
      <c r="BE236" s="5">
        <v>45396</v>
      </c>
      <c r="BF236" t="s">
        <v>7622</v>
      </c>
      <c r="BG236" t="s">
        <v>3588</v>
      </c>
    </row>
    <row r="237" spans="1:59" x14ac:dyDescent="0.3">
      <c r="A237" t="s">
        <v>3564</v>
      </c>
      <c r="B237" t="s">
        <v>7623</v>
      </c>
      <c r="C237" t="s">
        <v>7624</v>
      </c>
      <c r="D237" t="s">
        <v>62</v>
      </c>
      <c r="E237" t="s">
        <v>62</v>
      </c>
      <c r="F237" t="s">
        <v>3348</v>
      </c>
      <c r="G237" t="s">
        <v>3592</v>
      </c>
      <c r="H237" t="s">
        <v>62</v>
      </c>
      <c r="I237" t="s">
        <v>62</v>
      </c>
      <c r="J237" t="s">
        <v>63</v>
      </c>
      <c r="K237" t="s">
        <v>83</v>
      </c>
      <c r="L237" t="s">
        <v>3354</v>
      </c>
      <c r="M237" t="s">
        <v>7625</v>
      </c>
      <c r="N237" t="s">
        <v>7626</v>
      </c>
      <c r="O237" t="s">
        <v>7627</v>
      </c>
      <c r="P237" t="s">
        <v>7628</v>
      </c>
      <c r="Q237" t="s">
        <v>7629</v>
      </c>
      <c r="R237" t="s">
        <v>7630</v>
      </c>
      <c r="S237" t="s">
        <v>7631</v>
      </c>
      <c r="T237" t="s">
        <v>7632</v>
      </c>
      <c r="U237" t="s">
        <v>62</v>
      </c>
      <c r="V237" t="s">
        <v>62</v>
      </c>
      <c r="W237" t="s">
        <v>62</v>
      </c>
      <c r="X237">
        <v>74</v>
      </c>
      <c r="Y237">
        <v>379</v>
      </c>
      <c r="Z237">
        <v>417</v>
      </c>
      <c r="AA237">
        <v>70</v>
      </c>
      <c r="AB237">
        <v>504</v>
      </c>
      <c r="AC237" t="s">
        <v>3605</v>
      </c>
      <c r="AD237" t="s">
        <v>3606</v>
      </c>
      <c r="AE237" t="s">
        <v>3607</v>
      </c>
      <c r="AF237" t="s">
        <v>3608</v>
      </c>
      <c r="AG237" t="s">
        <v>62</v>
      </c>
      <c r="AH237" t="s">
        <v>3610</v>
      </c>
      <c r="AI237" t="s">
        <v>3611</v>
      </c>
      <c r="AJ237" t="s">
        <v>3745</v>
      </c>
      <c r="AK237" s="6">
        <v>2017</v>
      </c>
      <c r="AL237">
        <v>74</v>
      </c>
      <c r="AN237" t="s">
        <v>62</v>
      </c>
      <c r="AP237" t="s">
        <v>62</v>
      </c>
      <c r="AQ237" t="s">
        <v>62</v>
      </c>
      <c r="AR237">
        <v>590</v>
      </c>
      <c r="AS237">
        <v>601</v>
      </c>
      <c r="AU237" t="s">
        <v>3349</v>
      </c>
      <c r="AV237" t="s">
        <v>7633</v>
      </c>
      <c r="AW237" t="s">
        <v>62</v>
      </c>
      <c r="AX237" s="5"/>
      <c r="AY237">
        <v>12</v>
      </c>
      <c r="AZ237" t="s">
        <v>3615</v>
      </c>
      <c r="BA237" t="s">
        <v>3616</v>
      </c>
      <c r="BB237" t="s">
        <v>3617</v>
      </c>
      <c r="BC237" t="s">
        <v>7634</v>
      </c>
      <c r="BD237" t="s">
        <v>4387</v>
      </c>
      <c r="BE237" s="5">
        <v>45396</v>
      </c>
      <c r="BF237" t="s">
        <v>7635</v>
      </c>
      <c r="BG237" t="s">
        <v>3588</v>
      </c>
    </row>
    <row r="238" spans="1:59" x14ac:dyDescent="0.3">
      <c r="A238" t="s">
        <v>3564</v>
      </c>
      <c r="B238" t="s">
        <v>7636</v>
      </c>
      <c r="C238" t="s">
        <v>7637</v>
      </c>
      <c r="D238" t="s">
        <v>62</v>
      </c>
      <c r="E238" t="s">
        <v>62</v>
      </c>
      <c r="F238" t="s">
        <v>7638</v>
      </c>
      <c r="G238" t="s">
        <v>3567</v>
      </c>
      <c r="H238" t="s">
        <v>62</v>
      </c>
      <c r="I238" t="s">
        <v>62</v>
      </c>
      <c r="J238" t="s">
        <v>63</v>
      </c>
      <c r="K238" t="s">
        <v>64</v>
      </c>
      <c r="L238" t="s">
        <v>7639</v>
      </c>
      <c r="M238" t="s">
        <v>7640</v>
      </c>
      <c r="N238" t="s">
        <v>7641</v>
      </c>
      <c r="O238" t="s">
        <v>7642</v>
      </c>
      <c r="P238" t="s">
        <v>7643</v>
      </c>
      <c r="Q238" t="s">
        <v>7644</v>
      </c>
      <c r="R238" t="s">
        <v>7645</v>
      </c>
      <c r="S238" t="s">
        <v>7646</v>
      </c>
      <c r="T238" t="s">
        <v>7647</v>
      </c>
      <c r="U238" t="s">
        <v>7648</v>
      </c>
      <c r="V238" t="s">
        <v>7648</v>
      </c>
      <c r="W238" t="s">
        <v>7649</v>
      </c>
      <c r="X238">
        <v>45</v>
      </c>
      <c r="Y238">
        <v>34</v>
      </c>
      <c r="Z238">
        <v>35</v>
      </c>
      <c r="AA238">
        <v>5</v>
      </c>
      <c r="AB238">
        <v>44</v>
      </c>
      <c r="AC238" t="s">
        <v>224</v>
      </c>
      <c r="AD238" t="s">
        <v>3578</v>
      </c>
      <c r="AE238" t="s">
        <v>3579</v>
      </c>
      <c r="AF238" t="s">
        <v>62</v>
      </c>
      <c r="AG238" t="s">
        <v>3580</v>
      </c>
      <c r="AH238" t="s">
        <v>3567</v>
      </c>
      <c r="AI238" t="s">
        <v>152</v>
      </c>
      <c r="AJ238" t="s">
        <v>3959</v>
      </c>
      <c r="AK238" s="6">
        <v>2019</v>
      </c>
      <c r="AL238">
        <v>12</v>
      </c>
      <c r="AM238">
        <v>18</v>
      </c>
      <c r="AN238" t="s">
        <v>62</v>
      </c>
      <c r="AP238" t="s">
        <v>62</v>
      </c>
      <c r="AQ238" t="s">
        <v>62</v>
      </c>
      <c r="AT238">
        <v>3554</v>
      </c>
      <c r="AU238" t="s">
        <v>1808</v>
      </c>
      <c r="AV238" t="s">
        <v>7650</v>
      </c>
      <c r="AW238" t="s">
        <v>62</v>
      </c>
      <c r="AX238" s="5"/>
      <c r="AY238">
        <v>28</v>
      </c>
      <c r="AZ238" t="s">
        <v>3583</v>
      </c>
      <c r="BA238" t="s">
        <v>3584</v>
      </c>
      <c r="BB238" t="s">
        <v>3583</v>
      </c>
      <c r="BC238" t="s">
        <v>7651</v>
      </c>
      <c r="BD238" t="s">
        <v>3763</v>
      </c>
      <c r="BE238" s="5">
        <v>45396</v>
      </c>
      <c r="BF238" t="s">
        <v>7652</v>
      </c>
      <c r="BG238" t="s">
        <v>3588</v>
      </c>
    </row>
    <row r="239" spans="1:59" x14ac:dyDescent="0.3">
      <c r="A239" t="s">
        <v>3564</v>
      </c>
      <c r="B239" t="s">
        <v>7653</v>
      </c>
      <c r="C239" t="s">
        <v>7654</v>
      </c>
      <c r="D239" t="s">
        <v>62</v>
      </c>
      <c r="E239" t="s">
        <v>62</v>
      </c>
      <c r="F239" t="s">
        <v>7655</v>
      </c>
      <c r="G239" t="s">
        <v>3649</v>
      </c>
      <c r="H239" t="s">
        <v>62</v>
      </c>
      <c r="I239" t="s">
        <v>62</v>
      </c>
      <c r="J239" t="s">
        <v>63</v>
      </c>
      <c r="K239" t="s">
        <v>64</v>
      </c>
      <c r="L239" t="s">
        <v>7656</v>
      </c>
      <c r="M239" t="s">
        <v>7657</v>
      </c>
      <c r="N239" t="s">
        <v>7658</v>
      </c>
      <c r="O239" t="s">
        <v>7659</v>
      </c>
      <c r="P239" t="s">
        <v>7660</v>
      </c>
      <c r="Q239" t="s">
        <v>7661</v>
      </c>
      <c r="R239" t="s">
        <v>7662</v>
      </c>
      <c r="S239" t="s">
        <v>7663</v>
      </c>
      <c r="T239" t="s">
        <v>7664</v>
      </c>
      <c r="U239" t="s">
        <v>7665</v>
      </c>
      <c r="V239" t="s">
        <v>7666</v>
      </c>
      <c r="W239" t="s">
        <v>7667</v>
      </c>
      <c r="X239">
        <v>74</v>
      </c>
      <c r="Y239">
        <v>1</v>
      </c>
      <c r="Z239">
        <v>1</v>
      </c>
      <c r="AA239">
        <v>5</v>
      </c>
      <c r="AB239">
        <v>20</v>
      </c>
      <c r="AC239" t="s">
        <v>224</v>
      </c>
      <c r="AD239" t="s">
        <v>3578</v>
      </c>
      <c r="AE239" t="s">
        <v>3579</v>
      </c>
      <c r="AF239" t="s">
        <v>62</v>
      </c>
      <c r="AG239" t="s">
        <v>3659</v>
      </c>
      <c r="AH239" t="s">
        <v>3660</v>
      </c>
      <c r="AI239" t="s">
        <v>3660</v>
      </c>
      <c r="AJ239" t="s">
        <v>3745</v>
      </c>
      <c r="AK239" s="6">
        <v>2022</v>
      </c>
      <c r="AL239">
        <v>12</v>
      </c>
      <c r="AM239">
        <v>7</v>
      </c>
      <c r="AN239" t="s">
        <v>62</v>
      </c>
      <c r="AP239" t="s">
        <v>62</v>
      </c>
      <c r="AQ239" t="s">
        <v>62</v>
      </c>
      <c r="AT239">
        <v>1034</v>
      </c>
      <c r="AU239" t="s">
        <v>7668</v>
      </c>
      <c r="AV239" t="s">
        <v>7669</v>
      </c>
      <c r="AW239" t="s">
        <v>62</v>
      </c>
      <c r="AX239" s="5"/>
      <c r="AY239">
        <v>35</v>
      </c>
      <c r="AZ239" t="s">
        <v>3664</v>
      </c>
      <c r="BA239" t="s">
        <v>3584</v>
      </c>
      <c r="BB239" t="s">
        <v>3665</v>
      </c>
      <c r="BC239" t="s">
        <v>7670</v>
      </c>
      <c r="BD239" t="s">
        <v>3586</v>
      </c>
      <c r="BE239" s="5">
        <v>45396</v>
      </c>
      <c r="BF239" t="s">
        <v>7671</v>
      </c>
      <c r="BG239" t="s">
        <v>3588</v>
      </c>
    </row>
    <row r="240" spans="1:59" x14ac:dyDescent="0.3">
      <c r="A240" t="s">
        <v>3564</v>
      </c>
      <c r="B240" t="s">
        <v>7672</v>
      </c>
      <c r="C240" t="s">
        <v>7673</v>
      </c>
      <c r="D240" t="s">
        <v>62</v>
      </c>
      <c r="E240" t="s">
        <v>62</v>
      </c>
      <c r="F240" t="s">
        <v>7674</v>
      </c>
      <c r="G240" t="s">
        <v>6376</v>
      </c>
      <c r="H240" t="s">
        <v>62</v>
      </c>
      <c r="I240" t="s">
        <v>62</v>
      </c>
      <c r="J240" t="s">
        <v>63</v>
      </c>
      <c r="K240" t="s">
        <v>64</v>
      </c>
      <c r="L240" t="s">
        <v>62</v>
      </c>
      <c r="M240" t="s">
        <v>7675</v>
      </c>
      <c r="N240" t="s">
        <v>7676</v>
      </c>
      <c r="O240" t="s">
        <v>7677</v>
      </c>
      <c r="P240" t="s">
        <v>7533</v>
      </c>
      <c r="Q240" t="s">
        <v>7678</v>
      </c>
      <c r="R240" t="s">
        <v>7679</v>
      </c>
      <c r="S240" t="s">
        <v>7680</v>
      </c>
      <c r="T240" t="s">
        <v>7681</v>
      </c>
      <c r="U240" t="s">
        <v>7682</v>
      </c>
      <c r="V240" t="s">
        <v>7683</v>
      </c>
      <c r="W240" t="s">
        <v>7684</v>
      </c>
      <c r="X240">
        <v>41</v>
      </c>
      <c r="Y240">
        <v>17</v>
      </c>
      <c r="Z240">
        <v>17</v>
      </c>
      <c r="AA240">
        <v>3</v>
      </c>
      <c r="AB240">
        <v>17</v>
      </c>
      <c r="AC240" t="s">
        <v>6387</v>
      </c>
      <c r="AD240" t="s">
        <v>5922</v>
      </c>
      <c r="AE240" t="s">
        <v>6388</v>
      </c>
      <c r="AF240" t="s">
        <v>6389</v>
      </c>
      <c r="AG240" t="s">
        <v>6390</v>
      </c>
      <c r="AH240" t="s">
        <v>6391</v>
      </c>
      <c r="AI240" t="s">
        <v>6392</v>
      </c>
      <c r="AJ240" t="s">
        <v>7685</v>
      </c>
      <c r="AK240" s="6">
        <v>2020</v>
      </c>
      <c r="AL240">
        <v>2020</v>
      </c>
      <c r="AN240" t="s">
        <v>62</v>
      </c>
      <c r="AP240" t="s">
        <v>62</v>
      </c>
      <c r="AQ240" t="s">
        <v>62</v>
      </c>
      <c r="AT240">
        <v>8867558</v>
      </c>
      <c r="AU240" t="s">
        <v>7686</v>
      </c>
      <c r="AV240" t="s">
        <v>7687</v>
      </c>
      <c r="AW240" t="s">
        <v>62</v>
      </c>
      <c r="AX240" s="5"/>
      <c r="AY240">
        <v>21</v>
      </c>
      <c r="AZ240" t="s">
        <v>3664</v>
      </c>
      <c r="BA240" t="s">
        <v>3584</v>
      </c>
      <c r="BB240" t="s">
        <v>3665</v>
      </c>
      <c r="BC240" t="s">
        <v>7688</v>
      </c>
      <c r="BD240" t="s">
        <v>3586</v>
      </c>
      <c r="BE240" s="5">
        <v>45396</v>
      </c>
      <c r="BF240" t="s">
        <v>7689</v>
      </c>
      <c r="BG240" t="s">
        <v>3588</v>
      </c>
    </row>
    <row r="241" spans="1:59" x14ac:dyDescent="0.3">
      <c r="A241" t="s">
        <v>3564</v>
      </c>
      <c r="B241" t="s">
        <v>7690</v>
      </c>
      <c r="C241" t="s">
        <v>7691</v>
      </c>
      <c r="D241" t="s">
        <v>62</v>
      </c>
      <c r="E241" t="s">
        <v>62</v>
      </c>
      <c r="F241" t="s">
        <v>7692</v>
      </c>
      <c r="G241" t="s">
        <v>7693</v>
      </c>
      <c r="H241" t="s">
        <v>62</v>
      </c>
      <c r="I241" t="s">
        <v>62</v>
      </c>
      <c r="J241" t="s">
        <v>63</v>
      </c>
      <c r="K241" t="s">
        <v>83</v>
      </c>
      <c r="L241" t="s">
        <v>7694</v>
      </c>
      <c r="M241" t="s">
        <v>7695</v>
      </c>
      <c r="N241" t="s">
        <v>7696</v>
      </c>
      <c r="O241" t="s">
        <v>7697</v>
      </c>
      <c r="P241" t="s">
        <v>7698</v>
      </c>
      <c r="Q241" t="s">
        <v>7699</v>
      </c>
      <c r="R241" t="s">
        <v>7700</v>
      </c>
      <c r="S241" t="s">
        <v>7701</v>
      </c>
      <c r="T241" t="s">
        <v>7702</v>
      </c>
      <c r="U241" t="s">
        <v>7703</v>
      </c>
      <c r="V241" t="s">
        <v>7704</v>
      </c>
      <c r="W241" t="s">
        <v>7705</v>
      </c>
      <c r="X241">
        <v>70</v>
      </c>
      <c r="Y241">
        <v>0</v>
      </c>
      <c r="Z241">
        <v>0</v>
      </c>
      <c r="AA241">
        <v>3</v>
      </c>
      <c r="AB241">
        <v>3</v>
      </c>
      <c r="AC241" t="s">
        <v>7706</v>
      </c>
      <c r="AD241" t="s">
        <v>3634</v>
      </c>
      <c r="AE241" t="s">
        <v>7707</v>
      </c>
      <c r="AF241" t="s">
        <v>62</v>
      </c>
      <c r="AG241" t="s">
        <v>7708</v>
      </c>
      <c r="AH241" t="s">
        <v>7709</v>
      </c>
      <c r="AI241" t="s">
        <v>82</v>
      </c>
      <c r="AJ241" t="s">
        <v>7710</v>
      </c>
      <c r="AK241" s="6">
        <v>2023</v>
      </c>
      <c r="AL241">
        <v>9</v>
      </c>
      <c r="AN241" t="s">
        <v>62</v>
      </c>
      <c r="AP241" t="s">
        <v>62</v>
      </c>
      <c r="AQ241" t="s">
        <v>62</v>
      </c>
      <c r="AT241">
        <v>1285127</v>
      </c>
      <c r="AU241" t="s">
        <v>73</v>
      </c>
      <c r="AV241" t="s">
        <v>7711</v>
      </c>
      <c r="AW241" t="s">
        <v>62</v>
      </c>
      <c r="AX241" s="5"/>
      <c r="AY241">
        <v>16</v>
      </c>
      <c r="AZ241" t="s">
        <v>3664</v>
      </c>
      <c r="BA241" t="s">
        <v>3691</v>
      </c>
      <c r="BB241" t="s">
        <v>3665</v>
      </c>
      <c r="BC241" t="s">
        <v>7712</v>
      </c>
      <c r="BD241" t="s">
        <v>3586</v>
      </c>
      <c r="BE241" s="5">
        <v>45396</v>
      </c>
      <c r="BF241" t="s">
        <v>7713</v>
      </c>
      <c r="BG241" t="s">
        <v>3588</v>
      </c>
    </row>
    <row r="242" spans="1:59" x14ac:dyDescent="0.3">
      <c r="A242" t="s">
        <v>3564</v>
      </c>
      <c r="B242" t="s">
        <v>7714</v>
      </c>
      <c r="C242" t="s">
        <v>7715</v>
      </c>
      <c r="D242" t="s">
        <v>62</v>
      </c>
      <c r="E242" t="s">
        <v>62</v>
      </c>
      <c r="F242" t="s">
        <v>7716</v>
      </c>
      <c r="G242" t="s">
        <v>3567</v>
      </c>
      <c r="H242" t="s">
        <v>62</v>
      </c>
      <c r="I242" t="s">
        <v>62</v>
      </c>
      <c r="J242" t="s">
        <v>63</v>
      </c>
      <c r="K242" t="s">
        <v>64</v>
      </c>
      <c r="L242" t="s">
        <v>7717</v>
      </c>
      <c r="M242" t="s">
        <v>7718</v>
      </c>
      <c r="N242" t="s">
        <v>7719</v>
      </c>
      <c r="O242" t="s">
        <v>7720</v>
      </c>
      <c r="P242" t="s">
        <v>7721</v>
      </c>
      <c r="Q242" t="s">
        <v>7722</v>
      </c>
      <c r="R242" t="s">
        <v>7723</v>
      </c>
      <c r="S242" t="s">
        <v>7724</v>
      </c>
      <c r="T242" t="s">
        <v>7725</v>
      </c>
      <c r="U242" t="s">
        <v>62</v>
      </c>
      <c r="V242" t="s">
        <v>62</v>
      </c>
      <c r="W242" t="s">
        <v>62</v>
      </c>
      <c r="X242">
        <v>66</v>
      </c>
      <c r="Y242">
        <v>24</v>
      </c>
      <c r="Z242">
        <v>24</v>
      </c>
      <c r="AA242">
        <v>1</v>
      </c>
      <c r="AB242">
        <v>11</v>
      </c>
      <c r="AC242" t="s">
        <v>224</v>
      </c>
      <c r="AD242" t="s">
        <v>3578</v>
      </c>
      <c r="AE242" t="s">
        <v>3579</v>
      </c>
      <c r="AF242" t="s">
        <v>62</v>
      </c>
      <c r="AG242" t="s">
        <v>3580</v>
      </c>
      <c r="AH242" t="s">
        <v>3567</v>
      </c>
      <c r="AI242" t="s">
        <v>152</v>
      </c>
      <c r="AJ242" t="s">
        <v>3661</v>
      </c>
      <c r="AK242" s="6">
        <v>2022</v>
      </c>
      <c r="AL242">
        <v>15</v>
      </c>
      <c r="AM242">
        <v>3</v>
      </c>
      <c r="AN242" t="s">
        <v>62</v>
      </c>
      <c r="AP242" t="s">
        <v>62</v>
      </c>
      <c r="AQ242" t="s">
        <v>62</v>
      </c>
      <c r="AT242">
        <v>1101</v>
      </c>
      <c r="AU242" t="s">
        <v>7726</v>
      </c>
      <c r="AV242" t="s">
        <v>7727</v>
      </c>
      <c r="AW242" t="s">
        <v>62</v>
      </c>
      <c r="AX242" s="5"/>
      <c r="AY242">
        <v>33</v>
      </c>
      <c r="AZ242" t="s">
        <v>3583</v>
      </c>
      <c r="BA242" t="s">
        <v>3584</v>
      </c>
      <c r="BB242" t="s">
        <v>3583</v>
      </c>
      <c r="BC242" t="s">
        <v>7728</v>
      </c>
      <c r="BD242" t="s">
        <v>3586</v>
      </c>
      <c r="BE242" s="5">
        <v>45396</v>
      </c>
      <c r="BF242" t="s">
        <v>7729</v>
      </c>
      <c r="BG242" t="s">
        <v>3588</v>
      </c>
    </row>
    <row r="243" spans="1:59" x14ac:dyDescent="0.3">
      <c r="A243" t="s">
        <v>3564</v>
      </c>
      <c r="B243" t="s">
        <v>7730</v>
      </c>
      <c r="C243" t="s">
        <v>7731</v>
      </c>
      <c r="D243" t="s">
        <v>62</v>
      </c>
      <c r="E243" t="s">
        <v>62</v>
      </c>
      <c r="F243" t="s">
        <v>7732</v>
      </c>
      <c r="G243" t="s">
        <v>3820</v>
      </c>
      <c r="H243" t="s">
        <v>62</v>
      </c>
      <c r="I243" t="s">
        <v>62</v>
      </c>
      <c r="J243" t="s">
        <v>63</v>
      </c>
      <c r="K243" t="s">
        <v>64</v>
      </c>
      <c r="L243" t="s">
        <v>7733</v>
      </c>
      <c r="M243" t="s">
        <v>7734</v>
      </c>
      <c r="N243" t="s">
        <v>7735</v>
      </c>
      <c r="O243" t="s">
        <v>7736</v>
      </c>
      <c r="P243" t="s">
        <v>7737</v>
      </c>
      <c r="Q243" t="s">
        <v>7738</v>
      </c>
      <c r="R243" t="s">
        <v>7739</v>
      </c>
      <c r="S243" t="s">
        <v>62</v>
      </c>
      <c r="T243" t="s">
        <v>7740</v>
      </c>
      <c r="U243" t="s">
        <v>7741</v>
      </c>
      <c r="V243" t="s">
        <v>7741</v>
      </c>
      <c r="W243" t="s">
        <v>7742</v>
      </c>
      <c r="X243">
        <v>46</v>
      </c>
      <c r="Y243">
        <v>48</v>
      </c>
      <c r="Z243">
        <v>49</v>
      </c>
      <c r="AA243">
        <v>2</v>
      </c>
      <c r="AB243">
        <v>27</v>
      </c>
      <c r="AC243" t="s">
        <v>3605</v>
      </c>
      <c r="AD243" t="s">
        <v>3606</v>
      </c>
      <c r="AE243" t="s">
        <v>3607</v>
      </c>
      <c r="AF243" t="s">
        <v>3828</v>
      </c>
      <c r="AG243" t="s">
        <v>62</v>
      </c>
      <c r="AH243" t="s">
        <v>3830</v>
      </c>
      <c r="AI243" t="s">
        <v>3831</v>
      </c>
      <c r="AJ243" t="s">
        <v>4070</v>
      </c>
      <c r="AK243" s="6">
        <v>2018</v>
      </c>
      <c r="AL243">
        <v>170</v>
      </c>
      <c r="AN243" t="s">
        <v>62</v>
      </c>
      <c r="AP243" t="s">
        <v>62</v>
      </c>
      <c r="AQ243" t="s">
        <v>62</v>
      </c>
      <c r="AR243">
        <v>1026</v>
      </c>
      <c r="AS243">
        <v>1038</v>
      </c>
      <c r="AU243" t="s">
        <v>7743</v>
      </c>
      <c r="AV243" t="s">
        <v>7744</v>
      </c>
      <c r="AW243" t="s">
        <v>62</v>
      </c>
      <c r="AX243" s="5"/>
      <c r="AY243">
        <v>13</v>
      </c>
      <c r="AZ243" t="s">
        <v>3583</v>
      </c>
      <c r="BA243" t="s">
        <v>3584</v>
      </c>
      <c r="BB243" t="s">
        <v>3583</v>
      </c>
      <c r="BC243" t="s">
        <v>7745</v>
      </c>
      <c r="BD243" t="s">
        <v>4210</v>
      </c>
      <c r="BE243" s="5">
        <v>45396</v>
      </c>
      <c r="BF243" t="s">
        <v>7746</v>
      </c>
      <c r="BG243" t="s">
        <v>3588</v>
      </c>
    </row>
    <row r="244" spans="1:59" x14ac:dyDescent="0.3">
      <c r="A244" t="s">
        <v>3564</v>
      </c>
      <c r="B244" t="s">
        <v>7747</v>
      </c>
      <c r="C244" t="s">
        <v>7748</v>
      </c>
      <c r="D244" t="s">
        <v>62</v>
      </c>
      <c r="E244" t="s">
        <v>62</v>
      </c>
      <c r="F244" t="s">
        <v>7749</v>
      </c>
      <c r="G244" t="s">
        <v>3567</v>
      </c>
      <c r="H244" t="s">
        <v>62</v>
      </c>
      <c r="I244" t="s">
        <v>62</v>
      </c>
      <c r="J244" t="s">
        <v>63</v>
      </c>
      <c r="K244" t="s">
        <v>64</v>
      </c>
      <c r="L244" t="s">
        <v>7750</v>
      </c>
      <c r="M244" t="s">
        <v>7751</v>
      </c>
      <c r="N244" t="s">
        <v>7752</v>
      </c>
      <c r="O244" t="s">
        <v>7753</v>
      </c>
      <c r="P244" t="s">
        <v>7754</v>
      </c>
      <c r="Q244" t="s">
        <v>7755</v>
      </c>
      <c r="R244" t="s">
        <v>7756</v>
      </c>
      <c r="S244" t="s">
        <v>7757</v>
      </c>
      <c r="T244" t="s">
        <v>7758</v>
      </c>
      <c r="U244" t="s">
        <v>7759</v>
      </c>
      <c r="V244" t="s">
        <v>7759</v>
      </c>
      <c r="W244" t="s">
        <v>7760</v>
      </c>
      <c r="X244">
        <v>32</v>
      </c>
      <c r="Y244">
        <v>3</v>
      </c>
      <c r="Z244">
        <v>3</v>
      </c>
      <c r="AA244">
        <v>3</v>
      </c>
      <c r="AB244">
        <v>14</v>
      </c>
      <c r="AC244" t="s">
        <v>224</v>
      </c>
      <c r="AD244" t="s">
        <v>3578</v>
      </c>
      <c r="AE244" t="s">
        <v>3579</v>
      </c>
      <c r="AF244" t="s">
        <v>62</v>
      </c>
      <c r="AG244" t="s">
        <v>3580</v>
      </c>
      <c r="AH244" t="s">
        <v>3567</v>
      </c>
      <c r="AI244" t="s">
        <v>152</v>
      </c>
      <c r="AJ244" t="s">
        <v>3661</v>
      </c>
      <c r="AK244" s="6">
        <v>2022</v>
      </c>
      <c r="AL244">
        <v>15</v>
      </c>
      <c r="AM244">
        <v>3</v>
      </c>
      <c r="AN244" t="s">
        <v>62</v>
      </c>
      <c r="AP244" t="s">
        <v>62</v>
      </c>
      <c r="AQ244" t="s">
        <v>62</v>
      </c>
      <c r="AT244">
        <v>793</v>
      </c>
      <c r="AU244" t="s">
        <v>888</v>
      </c>
      <c r="AV244" t="s">
        <v>7761</v>
      </c>
      <c r="AW244" t="s">
        <v>62</v>
      </c>
      <c r="AX244" s="5"/>
      <c r="AY244">
        <v>24</v>
      </c>
      <c r="AZ244" t="s">
        <v>3583</v>
      </c>
      <c r="BA244" t="s">
        <v>3584</v>
      </c>
      <c r="BB244" t="s">
        <v>3583</v>
      </c>
      <c r="BC244" t="s">
        <v>7762</v>
      </c>
      <c r="BD244" t="s">
        <v>4157</v>
      </c>
      <c r="BE244" s="5">
        <v>45396</v>
      </c>
      <c r="BF244" t="s">
        <v>7763</v>
      </c>
      <c r="BG244" t="s">
        <v>3588</v>
      </c>
    </row>
    <row r="245" spans="1:59" x14ac:dyDescent="0.3">
      <c r="A245" t="s">
        <v>3564</v>
      </c>
      <c r="B245" t="s">
        <v>7764</v>
      </c>
      <c r="C245" t="s">
        <v>7765</v>
      </c>
      <c r="D245" t="s">
        <v>62</v>
      </c>
      <c r="E245" t="s">
        <v>62</v>
      </c>
      <c r="F245" t="s">
        <v>728</v>
      </c>
      <c r="G245" t="s">
        <v>3716</v>
      </c>
      <c r="H245" t="s">
        <v>62</v>
      </c>
      <c r="I245" t="s">
        <v>62</v>
      </c>
      <c r="J245" t="s">
        <v>63</v>
      </c>
      <c r="K245" t="s">
        <v>64</v>
      </c>
      <c r="L245" t="s">
        <v>7766</v>
      </c>
      <c r="M245" t="s">
        <v>7767</v>
      </c>
      <c r="N245" t="s">
        <v>7768</v>
      </c>
      <c r="O245" t="s">
        <v>7769</v>
      </c>
      <c r="P245" t="s">
        <v>7770</v>
      </c>
      <c r="Q245" t="s">
        <v>7771</v>
      </c>
      <c r="R245" t="s">
        <v>7772</v>
      </c>
      <c r="S245" t="s">
        <v>62</v>
      </c>
      <c r="T245" t="s">
        <v>7773</v>
      </c>
      <c r="U245" t="s">
        <v>7774</v>
      </c>
      <c r="V245" t="s">
        <v>6267</v>
      </c>
      <c r="W245" t="s">
        <v>7775</v>
      </c>
      <c r="X245">
        <v>41</v>
      </c>
      <c r="Y245">
        <v>1</v>
      </c>
      <c r="Z245">
        <v>1</v>
      </c>
      <c r="AA245">
        <v>21</v>
      </c>
      <c r="AB245">
        <v>26</v>
      </c>
      <c r="AC245" t="s">
        <v>224</v>
      </c>
      <c r="AD245" t="s">
        <v>3578</v>
      </c>
      <c r="AE245" t="s">
        <v>3579</v>
      </c>
      <c r="AF245" t="s">
        <v>62</v>
      </c>
      <c r="AG245" t="s">
        <v>3725</v>
      </c>
      <c r="AH245" t="s">
        <v>3726</v>
      </c>
      <c r="AI245" t="s">
        <v>147</v>
      </c>
      <c r="AJ245" t="s">
        <v>3745</v>
      </c>
      <c r="AK245" s="6">
        <v>2023</v>
      </c>
      <c r="AL245">
        <v>15</v>
      </c>
      <c r="AM245">
        <v>14</v>
      </c>
      <c r="AN245" t="s">
        <v>62</v>
      </c>
      <c r="AP245" t="s">
        <v>62</v>
      </c>
      <c r="AQ245" t="s">
        <v>62</v>
      </c>
      <c r="AT245">
        <v>10798</v>
      </c>
      <c r="AU245" t="s">
        <v>731</v>
      </c>
      <c r="AV245" t="s">
        <v>7776</v>
      </c>
      <c r="AW245" t="s">
        <v>62</v>
      </c>
      <c r="AX245" s="5"/>
      <c r="AY245">
        <v>17</v>
      </c>
      <c r="AZ245" t="s">
        <v>3729</v>
      </c>
      <c r="BA245" t="s">
        <v>3616</v>
      </c>
      <c r="BB245" t="s">
        <v>3730</v>
      </c>
      <c r="BC245" t="s">
        <v>7777</v>
      </c>
      <c r="BD245" t="s">
        <v>3586</v>
      </c>
      <c r="BE245" s="5">
        <v>45396</v>
      </c>
      <c r="BF245" t="s">
        <v>7778</v>
      </c>
      <c r="BG245" t="s">
        <v>3588</v>
      </c>
    </row>
    <row r="246" spans="1:59" x14ac:dyDescent="0.3">
      <c r="A246" t="s">
        <v>3564</v>
      </c>
      <c r="B246" t="s">
        <v>7779</v>
      </c>
      <c r="C246" t="s">
        <v>7780</v>
      </c>
      <c r="D246" t="s">
        <v>62</v>
      </c>
      <c r="E246" t="s">
        <v>62</v>
      </c>
      <c r="F246" t="s">
        <v>7781</v>
      </c>
      <c r="G246" t="s">
        <v>3820</v>
      </c>
      <c r="H246" t="s">
        <v>62</v>
      </c>
      <c r="I246" t="s">
        <v>62</v>
      </c>
      <c r="J246" t="s">
        <v>63</v>
      </c>
      <c r="K246" t="s">
        <v>64</v>
      </c>
      <c r="L246" t="s">
        <v>7782</v>
      </c>
      <c r="M246" t="s">
        <v>7783</v>
      </c>
      <c r="N246" t="s">
        <v>7784</v>
      </c>
      <c r="O246" t="s">
        <v>7785</v>
      </c>
      <c r="P246" t="s">
        <v>4005</v>
      </c>
      <c r="Q246" t="s">
        <v>7786</v>
      </c>
      <c r="R246" t="s">
        <v>7787</v>
      </c>
      <c r="S246" t="s">
        <v>7788</v>
      </c>
      <c r="T246" t="s">
        <v>7789</v>
      </c>
      <c r="U246" t="s">
        <v>7790</v>
      </c>
      <c r="V246" t="s">
        <v>7791</v>
      </c>
      <c r="W246" t="s">
        <v>7792</v>
      </c>
      <c r="X246">
        <v>70</v>
      </c>
      <c r="Y246">
        <v>8</v>
      </c>
      <c r="Z246">
        <v>8</v>
      </c>
      <c r="AA246">
        <v>4</v>
      </c>
      <c r="AB246">
        <v>16</v>
      </c>
      <c r="AC246" t="s">
        <v>3605</v>
      </c>
      <c r="AD246" t="s">
        <v>3606</v>
      </c>
      <c r="AE246" t="s">
        <v>3607</v>
      </c>
      <c r="AF246" t="s">
        <v>3828</v>
      </c>
      <c r="AG246" t="s">
        <v>3829</v>
      </c>
      <c r="AH246" t="s">
        <v>3830</v>
      </c>
      <c r="AI246" t="s">
        <v>3831</v>
      </c>
      <c r="AJ246" t="s">
        <v>4070</v>
      </c>
      <c r="AK246" s="6">
        <v>2021</v>
      </c>
      <c r="AL246">
        <v>224</v>
      </c>
      <c r="AN246" t="s">
        <v>62</v>
      </c>
      <c r="AP246" t="s">
        <v>62</v>
      </c>
      <c r="AQ246" t="s">
        <v>62</v>
      </c>
      <c r="AR246">
        <v>1222</v>
      </c>
      <c r="AS246">
        <v>1246</v>
      </c>
      <c r="AU246" t="s">
        <v>7793</v>
      </c>
      <c r="AV246" t="s">
        <v>7794</v>
      </c>
      <c r="AW246" t="s">
        <v>62</v>
      </c>
      <c r="AX246" s="5">
        <v>44378</v>
      </c>
      <c r="AY246">
        <v>25</v>
      </c>
      <c r="AZ246" t="s">
        <v>3583</v>
      </c>
      <c r="BA246" t="s">
        <v>3616</v>
      </c>
      <c r="BB246" t="s">
        <v>3583</v>
      </c>
      <c r="BC246" t="s">
        <v>7795</v>
      </c>
      <c r="BD246" t="s">
        <v>4847</v>
      </c>
      <c r="BE246" s="5">
        <v>45396</v>
      </c>
      <c r="BF246" t="s">
        <v>7796</v>
      </c>
      <c r="BG246" t="s">
        <v>3588</v>
      </c>
    </row>
    <row r="247" spans="1:59" x14ac:dyDescent="0.3">
      <c r="A247" t="s">
        <v>3564</v>
      </c>
      <c r="B247" t="s">
        <v>7797</v>
      </c>
      <c r="C247" t="s">
        <v>7798</v>
      </c>
      <c r="D247" t="s">
        <v>62</v>
      </c>
      <c r="E247" t="s">
        <v>62</v>
      </c>
      <c r="F247" t="s">
        <v>794</v>
      </c>
      <c r="G247" t="s">
        <v>3567</v>
      </c>
      <c r="H247" t="s">
        <v>62</v>
      </c>
      <c r="I247" t="s">
        <v>62</v>
      </c>
      <c r="J247" t="s">
        <v>63</v>
      </c>
      <c r="K247" t="s">
        <v>64</v>
      </c>
      <c r="L247" t="s">
        <v>7799</v>
      </c>
      <c r="M247" t="s">
        <v>7800</v>
      </c>
      <c r="N247" t="s">
        <v>7801</v>
      </c>
      <c r="O247" t="s">
        <v>7802</v>
      </c>
      <c r="P247" t="s">
        <v>7803</v>
      </c>
      <c r="Q247" t="s">
        <v>7804</v>
      </c>
      <c r="R247" t="s">
        <v>7805</v>
      </c>
      <c r="S247" t="s">
        <v>62</v>
      </c>
      <c r="T247" t="s">
        <v>7806</v>
      </c>
      <c r="U247" t="s">
        <v>7807</v>
      </c>
      <c r="V247" t="s">
        <v>7808</v>
      </c>
      <c r="W247" t="s">
        <v>7809</v>
      </c>
      <c r="X247">
        <v>29</v>
      </c>
      <c r="Y247">
        <v>1</v>
      </c>
      <c r="Z247">
        <v>1</v>
      </c>
      <c r="AA247">
        <v>3</v>
      </c>
      <c r="AB247">
        <v>4</v>
      </c>
      <c r="AC247" t="s">
        <v>224</v>
      </c>
      <c r="AD247" t="s">
        <v>3578</v>
      </c>
      <c r="AE247" t="s">
        <v>3579</v>
      </c>
      <c r="AF247" t="s">
        <v>62</v>
      </c>
      <c r="AG247" t="s">
        <v>3580</v>
      </c>
      <c r="AH247" t="s">
        <v>3567</v>
      </c>
      <c r="AI247" t="s">
        <v>152</v>
      </c>
      <c r="AJ247" t="s">
        <v>3612</v>
      </c>
      <c r="AK247" s="6">
        <v>2023</v>
      </c>
      <c r="AL247">
        <v>16</v>
      </c>
      <c r="AM247">
        <v>6</v>
      </c>
      <c r="AN247" t="s">
        <v>62</v>
      </c>
      <c r="AP247" t="s">
        <v>62</v>
      </c>
      <c r="AQ247" t="s">
        <v>62</v>
      </c>
      <c r="AT247">
        <v>2891</v>
      </c>
      <c r="AU247" t="s">
        <v>796</v>
      </c>
      <c r="AV247" t="s">
        <v>7810</v>
      </c>
      <c r="AW247" t="s">
        <v>62</v>
      </c>
      <c r="AX247" s="5"/>
      <c r="AY247">
        <v>17</v>
      </c>
      <c r="AZ247" t="s">
        <v>3583</v>
      </c>
      <c r="BA247" t="s">
        <v>3584</v>
      </c>
      <c r="BB247" t="s">
        <v>3583</v>
      </c>
      <c r="BC247" t="s">
        <v>7811</v>
      </c>
      <c r="BD247" t="s">
        <v>4157</v>
      </c>
      <c r="BE247" s="5">
        <v>45396</v>
      </c>
      <c r="BF247" t="s">
        <v>7812</v>
      </c>
      <c r="BG247" t="s">
        <v>3588</v>
      </c>
    </row>
    <row r="248" spans="1:59" x14ac:dyDescent="0.3">
      <c r="A248" t="s">
        <v>3564</v>
      </c>
      <c r="B248" t="s">
        <v>7813</v>
      </c>
      <c r="C248" t="s">
        <v>7814</v>
      </c>
      <c r="D248" t="s">
        <v>62</v>
      </c>
      <c r="E248" t="s">
        <v>62</v>
      </c>
      <c r="F248" t="s">
        <v>1213</v>
      </c>
      <c r="G248" t="s">
        <v>7815</v>
      </c>
      <c r="H248" t="s">
        <v>62</v>
      </c>
      <c r="I248" t="s">
        <v>62</v>
      </c>
      <c r="J248" t="s">
        <v>63</v>
      </c>
      <c r="K248" t="s">
        <v>83</v>
      </c>
      <c r="L248" t="s">
        <v>7816</v>
      </c>
      <c r="M248" t="s">
        <v>7817</v>
      </c>
      <c r="N248" t="s">
        <v>7818</v>
      </c>
      <c r="O248" t="s">
        <v>7819</v>
      </c>
      <c r="P248" t="s">
        <v>7820</v>
      </c>
      <c r="Q248" t="s">
        <v>7821</v>
      </c>
      <c r="R248" t="s">
        <v>7822</v>
      </c>
      <c r="S248" t="s">
        <v>7823</v>
      </c>
      <c r="T248" t="s">
        <v>62</v>
      </c>
      <c r="U248" t="s">
        <v>62</v>
      </c>
      <c r="V248" t="s">
        <v>62</v>
      </c>
      <c r="W248" t="s">
        <v>62</v>
      </c>
      <c r="X248">
        <v>48</v>
      </c>
      <c r="Y248">
        <v>1</v>
      </c>
      <c r="Z248">
        <v>1</v>
      </c>
      <c r="AA248">
        <v>3</v>
      </c>
      <c r="AB248">
        <v>18</v>
      </c>
      <c r="AC248" t="s">
        <v>7706</v>
      </c>
      <c r="AD248" t="s">
        <v>3634</v>
      </c>
      <c r="AE248" t="s">
        <v>7707</v>
      </c>
      <c r="AF248" t="s">
        <v>7824</v>
      </c>
      <c r="AG248" t="s">
        <v>62</v>
      </c>
      <c r="AH248" t="s">
        <v>7825</v>
      </c>
      <c r="AI248" t="s">
        <v>1225</v>
      </c>
      <c r="AJ248" t="s">
        <v>7826</v>
      </c>
      <c r="AK248" s="6">
        <v>2022</v>
      </c>
      <c r="AL248">
        <v>10</v>
      </c>
      <c r="AN248" t="s">
        <v>62</v>
      </c>
      <c r="AP248" t="s">
        <v>62</v>
      </c>
      <c r="AQ248" t="s">
        <v>62</v>
      </c>
      <c r="AT248">
        <v>842201</v>
      </c>
      <c r="AU248" t="s">
        <v>1216</v>
      </c>
      <c r="AV248" t="s">
        <v>7827</v>
      </c>
      <c r="AW248" t="s">
        <v>62</v>
      </c>
      <c r="AX248" s="5"/>
      <c r="AY248">
        <v>14</v>
      </c>
      <c r="AZ248" t="s">
        <v>3583</v>
      </c>
      <c r="BA248" t="s">
        <v>3584</v>
      </c>
      <c r="BB248" t="s">
        <v>3583</v>
      </c>
      <c r="BC248" t="s">
        <v>7828</v>
      </c>
      <c r="BD248" t="s">
        <v>3586</v>
      </c>
      <c r="BE248" s="5">
        <v>45396</v>
      </c>
      <c r="BF248" t="s">
        <v>7829</v>
      </c>
      <c r="BG248" t="s">
        <v>3588</v>
      </c>
    </row>
    <row r="249" spans="1:59" x14ac:dyDescent="0.3">
      <c r="A249" t="s">
        <v>3564</v>
      </c>
      <c r="B249" t="s">
        <v>7830</v>
      </c>
      <c r="C249" t="s">
        <v>7831</v>
      </c>
      <c r="D249" t="s">
        <v>62</v>
      </c>
      <c r="E249" t="s">
        <v>62</v>
      </c>
      <c r="F249" t="s">
        <v>7832</v>
      </c>
      <c r="G249" t="s">
        <v>3716</v>
      </c>
      <c r="H249" t="s">
        <v>62</v>
      </c>
      <c r="I249" t="s">
        <v>62</v>
      </c>
      <c r="J249" t="s">
        <v>63</v>
      </c>
      <c r="K249" t="s">
        <v>64</v>
      </c>
      <c r="L249" t="s">
        <v>7833</v>
      </c>
      <c r="M249" t="s">
        <v>7834</v>
      </c>
      <c r="N249" t="s">
        <v>7835</v>
      </c>
      <c r="O249" t="s">
        <v>7836</v>
      </c>
      <c r="P249" t="s">
        <v>7837</v>
      </c>
      <c r="Q249" t="s">
        <v>7838</v>
      </c>
      <c r="R249" t="s">
        <v>7839</v>
      </c>
      <c r="S249" t="s">
        <v>7840</v>
      </c>
      <c r="T249" t="s">
        <v>7841</v>
      </c>
      <c r="U249" t="s">
        <v>7842</v>
      </c>
      <c r="V249" t="s">
        <v>7837</v>
      </c>
      <c r="W249" t="s">
        <v>7843</v>
      </c>
      <c r="X249">
        <v>47</v>
      </c>
      <c r="Y249">
        <v>3</v>
      </c>
      <c r="Z249">
        <v>3</v>
      </c>
      <c r="AA249">
        <v>1</v>
      </c>
      <c r="AB249">
        <v>10</v>
      </c>
      <c r="AC249" t="s">
        <v>224</v>
      </c>
      <c r="AD249" t="s">
        <v>3578</v>
      </c>
      <c r="AE249" t="s">
        <v>3579</v>
      </c>
      <c r="AF249" t="s">
        <v>62</v>
      </c>
      <c r="AG249" t="s">
        <v>3725</v>
      </c>
      <c r="AH249" t="s">
        <v>3726</v>
      </c>
      <c r="AI249" t="s">
        <v>147</v>
      </c>
      <c r="AJ249" t="s">
        <v>3929</v>
      </c>
      <c r="AK249" s="6">
        <v>2021</v>
      </c>
      <c r="AL249">
        <v>13</v>
      </c>
      <c r="AM249">
        <v>9</v>
      </c>
      <c r="AN249" t="s">
        <v>62</v>
      </c>
      <c r="AP249" t="s">
        <v>62</v>
      </c>
      <c r="AQ249" t="s">
        <v>62</v>
      </c>
      <c r="AT249">
        <v>4709</v>
      </c>
      <c r="AU249" t="s">
        <v>7844</v>
      </c>
      <c r="AV249" t="s">
        <v>7845</v>
      </c>
      <c r="AW249" t="s">
        <v>62</v>
      </c>
      <c r="AX249" s="5"/>
      <c r="AY249">
        <v>22</v>
      </c>
      <c r="AZ249" t="s">
        <v>3729</v>
      </c>
      <c r="BA249" t="s">
        <v>3616</v>
      </c>
      <c r="BB249" t="s">
        <v>3730</v>
      </c>
      <c r="BC249" t="s">
        <v>7846</v>
      </c>
      <c r="BD249" t="s">
        <v>3712</v>
      </c>
      <c r="BE249" s="5">
        <v>45396</v>
      </c>
      <c r="BF249" t="s">
        <v>7847</v>
      </c>
      <c r="BG249" t="s">
        <v>3588</v>
      </c>
    </row>
    <row r="250" spans="1:59" x14ac:dyDescent="0.3">
      <c r="A250" t="s">
        <v>3564</v>
      </c>
      <c r="B250" t="s">
        <v>7848</v>
      </c>
      <c r="C250" t="s">
        <v>7849</v>
      </c>
      <c r="D250" t="s">
        <v>62</v>
      </c>
      <c r="E250" t="s">
        <v>62</v>
      </c>
      <c r="F250" t="s">
        <v>7850</v>
      </c>
      <c r="G250" t="s">
        <v>3623</v>
      </c>
      <c r="H250" t="s">
        <v>62</v>
      </c>
      <c r="I250" t="s">
        <v>62</v>
      </c>
      <c r="J250" t="s">
        <v>63</v>
      </c>
      <c r="K250" t="s">
        <v>64</v>
      </c>
      <c r="L250" t="s">
        <v>7851</v>
      </c>
      <c r="M250" t="s">
        <v>7852</v>
      </c>
      <c r="N250" t="s">
        <v>7853</v>
      </c>
      <c r="O250" t="s">
        <v>7854</v>
      </c>
      <c r="P250" t="s">
        <v>7855</v>
      </c>
      <c r="Q250" t="s">
        <v>7856</v>
      </c>
      <c r="R250" t="s">
        <v>7857</v>
      </c>
      <c r="S250" t="s">
        <v>62</v>
      </c>
      <c r="T250" t="s">
        <v>62</v>
      </c>
      <c r="U250" t="s">
        <v>62</v>
      </c>
      <c r="V250" t="s">
        <v>62</v>
      </c>
      <c r="W250" t="s">
        <v>62</v>
      </c>
      <c r="X250">
        <v>62</v>
      </c>
      <c r="Y250">
        <v>9</v>
      </c>
      <c r="Z250">
        <v>9</v>
      </c>
      <c r="AA250">
        <v>10</v>
      </c>
      <c r="AB250">
        <v>34</v>
      </c>
      <c r="AC250" t="s">
        <v>3633</v>
      </c>
      <c r="AD250" t="s">
        <v>3634</v>
      </c>
      <c r="AE250" t="s">
        <v>3635</v>
      </c>
      <c r="AF250" t="s">
        <v>3636</v>
      </c>
      <c r="AG250" t="s">
        <v>3637</v>
      </c>
      <c r="AH250" t="s">
        <v>3638</v>
      </c>
      <c r="AI250" t="s">
        <v>131</v>
      </c>
      <c r="AJ250" t="s">
        <v>3688</v>
      </c>
      <c r="AK250" s="6">
        <v>2022</v>
      </c>
      <c r="AL250">
        <v>258</v>
      </c>
      <c r="AN250" t="s">
        <v>62</v>
      </c>
      <c r="AP250" t="s">
        <v>62</v>
      </c>
      <c r="AQ250" t="s">
        <v>62</v>
      </c>
      <c r="AT250">
        <v>111787</v>
      </c>
      <c r="AU250" t="s">
        <v>7858</v>
      </c>
      <c r="AV250" t="s">
        <v>7859</v>
      </c>
      <c r="AW250" t="s">
        <v>62</v>
      </c>
      <c r="AX250" s="5">
        <v>44562</v>
      </c>
      <c r="AY250">
        <v>21</v>
      </c>
      <c r="AZ250" t="s">
        <v>3641</v>
      </c>
      <c r="BA250" t="s">
        <v>3584</v>
      </c>
      <c r="BB250" t="s">
        <v>3642</v>
      </c>
      <c r="BC250" t="s">
        <v>7860</v>
      </c>
      <c r="BD250" t="s">
        <v>4387</v>
      </c>
      <c r="BE250" s="5">
        <v>45396</v>
      </c>
      <c r="BF250" t="s">
        <v>7861</v>
      </c>
      <c r="BG250" t="s">
        <v>3588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1388-18AC-4C5E-A6AA-45C969791773}">
  <dimension ref="A1:I361"/>
  <sheetViews>
    <sheetView topLeftCell="A289" zoomScale="115" zoomScaleNormal="115" workbookViewId="0">
      <selection activeCell="B12" sqref="B12"/>
    </sheetView>
  </sheetViews>
  <sheetFormatPr baseColWidth="10" defaultRowHeight="10.199999999999999" x14ac:dyDescent="0.3"/>
  <cols>
    <col min="1" max="1" width="11.5546875" style="14"/>
    <col min="2" max="2" width="37" style="14" customWidth="1"/>
    <col min="3" max="4" width="11.5546875" style="14"/>
    <col min="5" max="5" width="108.6640625" style="14" customWidth="1"/>
    <col min="6" max="6" width="22.44140625" style="14" customWidth="1"/>
    <col min="7" max="16384" width="11.5546875" style="14"/>
  </cols>
  <sheetData>
    <row r="1" spans="1:9" x14ac:dyDescent="0.3">
      <c r="A1" s="9" t="s">
        <v>7862</v>
      </c>
      <c r="B1" s="9" t="s">
        <v>7863</v>
      </c>
      <c r="C1" s="9" t="s">
        <v>7864</v>
      </c>
      <c r="D1" s="9" t="s">
        <v>7865</v>
      </c>
      <c r="E1" s="9" t="s">
        <v>7866</v>
      </c>
      <c r="F1" s="9" t="s">
        <v>7867</v>
      </c>
      <c r="G1" s="9" t="s">
        <v>7868</v>
      </c>
      <c r="H1" s="9" t="s">
        <v>7869</v>
      </c>
      <c r="I1" s="9" t="s">
        <v>9303</v>
      </c>
    </row>
    <row r="2" spans="1:9" s="10" customFormat="1" x14ac:dyDescent="0.3">
      <c r="A2" s="10">
        <v>2023</v>
      </c>
      <c r="B2" s="10" t="s">
        <v>8967</v>
      </c>
      <c r="C2" s="10" t="s">
        <v>8276</v>
      </c>
      <c r="E2" s="10" t="s">
        <v>7870</v>
      </c>
      <c r="F2" s="10" t="s">
        <v>8625</v>
      </c>
      <c r="G2" s="10" t="s">
        <v>3649</v>
      </c>
      <c r="H2" s="10" t="s">
        <v>8271</v>
      </c>
      <c r="I2" s="10" t="s">
        <v>52</v>
      </c>
    </row>
    <row r="3" spans="1:9" s="10" customFormat="1" x14ac:dyDescent="0.3">
      <c r="A3" s="10">
        <v>2023</v>
      </c>
      <c r="B3" s="10" t="s">
        <v>8968</v>
      </c>
      <c r="C3" s="10" t="s">
        <v>8277</v>
      </c>
      <c r="E3" s="10" t="s">
        <v>7871</v>
      </c>
      <c r="F3" s="10" t="s">
        <v>8626</v>
      </c>
      <c r="G3" s="10" t="s">
        <v>7693</v>
      </c>
      <c r="H3" s="10" t="s">
        <v>8272</v>
      </c>
      <c r="I3" s="10" t="s">
        <v>73</v>
      </c>
    </row>
    <row r="4" spans="1:9" s="11" customFormat="1" x14ac:dyDescent="0.3">
      <c r="A4" s="11">
        <v>2022</v>
      </c>
      <c r="B4" s="11" t="s">
        <v>8969</v>
      </c>
      <c r="C4" s="11" t="s">
        <v>8278</v>
      </c>
      <c r="E4" s="11" t="s">
        <v>7872</v>
      </c>
      <c r="G4" s="11" t="s">
        <v>8227</v>
      </c>
      <c r="H4" s="11" t="s">
        <v>8272</v>
      </c>
      <c r="I4" s="11" t="s">
        <v>89</v>
      </c>
    </row>
    <row r="5" spans="1:9" s="10" customFormat="1" x14ac:dyDescent="0.3">
      <c r="A5" s="10">
        <v>2023</v>
      </c>
      <c r="B5" s="10" t="s">
        <v>8970</v>
      </c>
      <c r="C5" s="10" t="s">
        <v>8279</v>
      </c>
      <c r="E5" s="10" t="s">
        <v>7873</v>
      </c>
      <c r="F5" s="10" t="s">
        <v>8627</v>
      </c>
      <c r="G5" s="10" t="s">
        <v>4000</v>
      </c>
      <c r="H5" s="10" t="s">
        <v>8271</v>
      </c>
      <c r="I5" s="10" t="s">
        <v>104</v>
      </c>
    </row>
    <row r="6" spans="1:9" s="10" customFormat="1" x14ac:dyDescent="0.3">
      <c r="A6" s="10">
        <v>2023</v>
      </c>
      <c r="B6" s="10" t="s">
        <v>8971</v>
      </c>
      <c r="C6" s="10" t="s">
        <v>8280</v>
      </c>
      <c r="E6" s="10" t="s">
        <v>7874</v>
      </c>
      <c r="F6" s="10" t="s">
        <v>8628</v>
      </c>
      <c r="G6" s="10" t="s">
        <v>3623</v>
      </c>
      <c r="H6" s="10" t="s">
        <v>8271</v>
      </c>
      <c r="I6" s="10" t="s">
        <v>121</v>
      </c>
    </row>
    <row r="7" spans="1:9" s="10" customFormat="1" x14ac:dyDescent="0.3">
      <c r="A7" s="10">
        <v>2023</v>
      </c>
      <c r="B7" s="10" t="s">
        <v>8972</v>
      </c>
      <c r="C7" s="10" t="s">
        <v>8281</v>
      </c>
      <c r="E7" s="10" t="s">
        <v>7875</v>
      </c>
      <c r="F7" s="10" t="s">
        <v>8629</v>
      </c>
      <c r="G7" s="10" t="s">
        <v>8228</v>
      </c>
      <c r="H7" s="10" t="s">
        <v>8271</v>
      </c>
      <c r="I7" s="10" t="s">
        <v>138</v>
      </c>
    </row>
    <row r="8" spans="1:9" s="10" customFormat="1" x14ac:dyDescent="0.3">
      <c r="A8" s="10">
        <v>2023</v>
      </c>
      <c r="B8" s="10" t="s">
        <v>8973</v>
      </c>
      <c r="C8" s="10" t="s">
        <v>8282</v>
      </c>
      <c r="E8" s="10" t="s">
        <v>7876</v>
      </c>
      <c r="F8" s="10" t="s">
        <v>8630</v>
      </c>
      <c r="G8" s="10" t="s">
        <v>3567</v>
      </c>
      <c r="H8" s="10" t="s">
        <v>8271</v>
      </c>
      <c r="I8" s="10" t="s">
        <v>155</v>
      </c>
    </row>
    <row r="9" spans="1:9" s="10" customFormat="1" x14ac:dyDescent="0.3">
      <c r="A9" s="10">
        <v>2023</v>
      </c>
      <c r="B9" s="10" t="s">
        <v>8974</v>
      </c>
      <c r="C9" s="10" t="s">
        <v>8283</v>
      </c>
      <c r="E9" s="10" t="s">
        <v>7877</v>
      </c>
      <c r="F9" s="10" t="s">
        <v>8631</v>
      </c>
      <c r="G9" s="10" t="s">
        <v>3567</v>
      </c>
      <c r="H9" s="10" t="s">
        <v>8271</v>
      </c>
      <c r="I9" s="10" t="s">
        <v>170</v>
      </c>
    </row>
    <row r="10" spans="1:9" s="11" customFormat="1" x14ac:dyDescent="0.3">
      <c r="A10" s="11">
        <v>2023</v>
      </c>
      <c r="B10" s="11" t="s">
        <v>8975</v>
      </c>
      <c r="C10" s="11" t="s">
        <v>8284</v>
      </c>
      <c r="E10" s="11" t="s">
        <v>7878</v>
      </c>
      <c r="F10" s="11" t="s">
        <v>8632</v>
      </c>
      <c r="G10" s="11" t="s">
        <v>8229</v>
      </c>
      <c r="H10" s="11" t="s">
        <v>8272</v>
      </c>
      <c r="I10" s="11" t="s">
        <v>184</v>
      </c>
    </row>
    <row r="11" spans="1:9" s="10" customFormat="1" x14ac:dyDescent="0.3">
      <c r="A11" s="10">
        <v>2024</v>
      </c>
      <c r="B11" s="10" t="s">
        <v>8976</v>
      </c>
      <c r="C11" s="10" t="s">
        <v>8285</v>
      </c>
      <c r="E11" s="10" t="s">
        <v>7879</v>
      </c>
      <c r="F11" s="10" t="s">
        <v>8633</v>
      </c>
      <c r="G11" s="10" t="s">
        <v>8230</v>
      </c>
      <c r="H11" s="10" t="s">
        <v>8271</v>
      </c>
      <c r="I11" s="10" t="s">
        <v>199</v>
      </c>
    </row>
    <row r="12" spans="1:9" s="12" customFormat="1" x14ac:dyDescent="0.3">
      <c r="A12" s="12">
        <v>2022</v>
      </c>
      <c r="B12" s="12" t="s">
        <v>8977</v>
      </c>
      <c r="C12" s="12" t="s">
        <v>8286</v>
      </c>
      <c r="E12" s="12" t="s">
        <v>7880</v>
      </c>
      <c r="F12" s="12" t="s">
        <v>8634</v>
      </c>
      <c r="G12" s="12" t="s">
        <v>3567</v>
      </c>
      <c r="H12" s="12" t="s">
        <v>8272</v>
      </c>
      <c r="I12" s="12" t="s">
        <v>216</v>
      </c>
    </row>
    <row r="13" spans="1:9" s="10" customFormat="1" x14ac:dyDescent="0.3">
      <c r="A13" s="10">
        <v>2023</v>
      </c>
      <c r="B13" s="10" t="s">
        <v>8978</v>
      </c>
      <c r="C13" s="10" t="s">
        <v>8287</v>
      </c>
      <c r="E13" s="10" t="s">
        <v>7881</v>
      </c>
      <c r="F13" s="10" t="s">
        <v>8635</v>
      </c>
      <c r="G13" s="10" t="s">
        <v>3567</v>
      </c>
      <c r="H13" s="10" t="s">
        <v>8271</v>
      </c>
      <c r="I13" s="10" t="s">
        <v>231</v>
      </c>
    </row>
    <row r="14" spans="1:9" s="10" customFormat="1" x14ac:dyDescent="0.3">
      <c r="A14" s="10">
        <v>2022</v>
      </c>
      <c r="B14" s="10" t="s">
        <v>8979</v>
      </c>
      <c r="C14" s="10" t="s">
        <v>8288</v>
      </c>
      <c r="E14" s="10" t="s">
        <v>7882</v>
      </c>
      <c r="F14" s="10" t="s">
        <v>8636</v>
      </c>
      <c r="G14" s="10" t="s">
        <v>6855</v>
      </c>
      <c r="H14" s="10" t="s">
        <v>8271</v>
      </c>
      <c r="I14" s="10" t="s">
        <v>245</v>
      </c>
    </row>
    <row r="15" spans="1:9" s="10" customFormat="1" x14ac:dyDescent="0.3">
      <c r="A15" s="10">
        <v>2023</v>
      </c>
      <c r="B15" s="10" t="s">
        <v>8980</v>
      </c>
      <c r="C15" s="10" t="s">
        <v>8289</v>
      </c>
      <c r="E15" s="10" t="s">
        <v>7883</v>
      </c>
      <c r="F15" s="10" t="s">
        <v>8637</v>
      </c>
      <c r="G15" s="10" t="s">
        <v>8231</v>
      </c>
      <c r="H15" s="10" t="s">
        <v>8271</v>
      </c>
      <c r="I15" s="10" t="s">
        <v>261</v>
      </c>
    </row>
    <row r="16" spans="1:9" s="10" customFormat="1" x14ac:dyDescent="0.3">
      <c r="A16" s="10">
        <v>2024</v>
      </c>
      <c r="B16" s="10" t="s">
        <v>8981</v>
      </c>
      <c r="C16" s="10" t="s">
        <v>8290</v>
      </c>
      <c r="E16" s="10" t="s">
        <v>7884</v>
      </c>
      <c r="F16" s="10" t="s">
        <v>8638</v>
      </c>
      <c r="G16" s="10" t="s">
        <v>3649</v>
      </c>
      <c r="H16" s="10" t="s">
        <v>8271</v>
      </c>
      <c r="I16" s="10" t="s">
        <v>277</v>
      </c>
    </row>
    <row r="17" spans="1:9" s="10" customFormat="1" x14ac:dyDescent="0.3">
      <c r="A17" s="10">
        <v>2021</v>
      </c>
      <c r="B17" s="10" t="s">
        <v>8982</v>
      </c>
      <c r="C17" s="10" t="s">
        <v>8291</v>
      </c>
      <c r="E17" s="10" t="s">
        <v>7885</v>
      </c>
      <c r="F17" s="10" t="s">
        <v>8639</v>
      </c>
      <c r="G17" s="10" t="s">
        <v>8232</v>
      </c>
      <c r="H17" s="10" t="s">
        <v>8271</v>
      </c>
      <c r="I17" s="10" t="s">
        <v>291</v>
      </c>
    </row>
    <row r="18" spans="1:9" s="10" customFormat="1" x14ac:dyDescent="0.3">
      <c r="A18" s="10">
        <v>2023</v>
      </c>
      <c r="B18" s="10" t="s">
        <v>8983</v>
      </c>
      <c r="C18" s="10" t="s">
        <v>8292</v>
      </c>
      <c r="E18" s="10" t="s">
        <v>7886</v>
      </c>
      <c r="F18" s="10" t="s">
        <v>8640</v>
      </c>
      <c r="G18" s="10" t="s">
        <v>4912</v>
      </c>
      <c r="H18" s="10" t="s">
        <v>8271</v>
      </c>
      <c r="I18" s="10" t="s">
        <v>308</v>
      </c>
    </row>
    <row r="19" spans="1:9" s="10" customFormat="1" x14ac:dyDescent="0.3">
      <c r="A19" s="10">
        <v>2022</v>
      </c>
      <c r="B19" s="10" t="s">
        <v>8984</v>
      </c>
      <c r="C19" s="10" t="s">
        <v>8293</v>
      </c>
      <c r="E19" s="10" t="s">
        <v>7887</v>
      </c>
      <c r="F19" s="10" t="s">
        <v>8641</v>
      </c>
      <c r="G19" s="10" t="s">
        <v>8230</v>
      </c>
      <c r="H19" s="10" t="s">
        <v>8271</v>
      </c>
      <c r="I19" s="10" t="s">
        <v>323</v>
      </c>
    </row>
    <row r="20" spans="1:9" s="10" customFormat="1" x14ac:dyDescent="0.3">
      <c r="A20" s="10">
        <v>2023</v>
      </c>
      <c r="B20" s="10" t="s">
        <v>8985</v>
      </c>
      <c r="C20" s="10" t="s">
        <v>8294</v>
      </c>
      <c r="E20" s="10" t="s">
        <v>7888</v>
      </c>
      <c r="F20" s="10" t="s">
        <v>8642</v>
      </c>
      <c r="G20" s="10" t="s">
        <v>4000</v>
      </c>
      <c r="H20" s="10" t="s">
        <v>8271</v>
      </c>
      <c r="I20" s="10" t="s">
        <v>335</v>
      </c>
    </row>
    <row r="21" spans="1:9" s="10" customFormat="1" x14ac:dyDescent="0.3">
      <c r="A21" s="10">
        <v>2023</v>
      </c>
      <c r="B21" s="10" t="s">
        <v>8986</v>
      </c>
      <c r="C21" s="10" t="s">
        <v>8295</v>
      </c>
      <c r="E21" s="10" t="s">
        <v>7889</v>
      </c>
      <c r="F21" s="10" t="s">
        <v>8643</v>
      </c>
      <c r="G21" s="10" t="s">
        <v>3856</v>
      </c>
      <c r="H21" s="10" t="s">
        <v>8271</v>
      </c>
      <c r="I21" s="10" t="s">
        <v>348</v>
      </c>
    </row>
    <row r="22" spans="1:9" s="10" customFormat="1" x14ac:dyDescent="0.3">
      <c r="A22" s="10">
        <v>2024</v>
      </c>
      <c r="B22" s="10" t="s">
        <v>8987</v>
      </c>
      <c r="C22" s="10" t="s">
        <v>8296</v>
      </c>
      <c r="E22" s="10" t="s">
        <v>7890</v>
      </c>
      <c r="F22" s="10" t="s">
        <v>8644</v>
      </c>
      <c r="G22" s="10" t="s">
        <v>8233</v>
      </c>
      <c r="H22" s="10" t="s">
        <v>8271</v>
      </c>
      <c r="I22" s="10" t="s">
        <v>363</v>
      </c>
    </row>
    <row r="23" spans="1:9" s="10" customFormat="1" x14ac:dyDescent="0.3">
      <c r="A23" s="10">
        <v>2024</v>
      </c>
      <c r="B23" s="10" t="s">
        <v>8988</v>
      </c>
      <c r="C23" s="10" t="s">
        <v>8297</v>
      </c>
      <c r="E23" s="10" t="s">
        <v>7891</v>
      </c>
      <c r="F23" s="10" t="s">
        <v>8645</v>
      </c>
      <c r="G23" s="10" t="s">
        <v>3649</v>
      </c>
      <c r="H23" s="10" t="s">
        <v>8271</v>
      </c>
      <c r="I23" s="10" t="s">
        <v>380</v>
      </c>
    </row>
    <row r="24" spans="1:9" s="10" customFormat="1" x14ac:dyDescent="0.3">
      <c r="A24" s="10">
        <v>2023</v>
      </c>
      <c r="B24" s="10" t="s">
        <v>8989</v>
      </c>
      <c r="C24" s="10" t="s">
        <v>8298</v>
      </c>
      <c r="E24" s="10" t="s">
        <v>7892</v>
      </c>
      <c r="F24" s="10" t="s">
        <v>8646</v>
      </c>
      <c r="G24" s="10" t="s">
        <v>3623</v>
      </c>
      <c r="H24" s="10" t="s">
        <v>8271</v>
      </c>
      <c r="I24" s="10" t="s">
        <v>393</v>
      </c>
    </row>
    <row r="25" spans="1:9" s="10" customFormat="1" x14ac:dyDescent="0.3">
      <c r="A25" s="10">
        <v>2023</v>
      </c>
      <c r="B25" s="10" t="s">
        <v>8990</v>
      </c>
      <c r="C25" s="10" t="s">
        <v>8299</v>
      </c>
      <c r="E25" s="10" t="s">
        <v>7893</v>
      </c>
      <c r="F25" s="10" t="s">
        <v>8647</v>
      </c>
      <c r="G25" s="10" t="s">
        <v>8234</v>
      </c>
      <c r="H25" s="10" t="s">
        <v>8271</v>
      </c>
      <c r="I25" s="10" t="s">
        <v>406</v>
      </c>
    </row>
    <row r="26" spans="1:9" s="10" customFormat="1" x14ac:dyDescent="0.3">
      <c r="A26" s="10">
        <v>2022</v>
      </c>
      <c r="B26" s="10" t="s">
        <v>8991</v>
      </c>
      <c r="C26" s="10" t="s">
        <v>8300</v>
      </c>
      <c r="E26" s="10" t="s">
        <v>7894</v>
      </c>
      <c r="G26" s="10" t="s">
        <v>5814</v>
      </c>
      <c r="H26" s="10" t="s">
        <v>8271</v>
      </c>
      <c r="I26" s="10" t="s">
        <v>423</v>
      </c>
    </row>
    <row r="27" spans="1:9" s="10" customFormat="1" x14ac:dyDescent="0.3">
      <c r="A27" s="10">
        <v>2024</v>
      </c>
      <c r="B27" s="10" t="s">
        <v>8992</v>
      </c>
      <c r="C27" s="10" t="s">
        <v>8301</v>
      </c>
      <c r="E27" s="10" t="s">
        <v>7895</v>
      </c>
      <c r="G27" s="10" t="s">
        <v>8235</v>
      </c>
      <c r="H27" s="10" t="s">
        <v>8271</v>
      </c>
      <c r="I27" s="10" t="s">
        <v>438</v>
      </c>
    </row>
    <row r="28" spans="1:9" s="10" customFormat="1" x14ac:dyDescent="0.3">
      <c r="A28" s="10">
        <v>2023</v>
      </c>
      <c r="B28" s="10" t="s">
        <v>8993</v>
      </c>
      <c r="C28" s="10" t="s">
        <v>8302</v>
      </c>
      <c r="E28" s="10" t="s">
        <v>7896</v>
      </c>
      <c r="F28" s="10" t="s">
        <v>8648</v>
      </c>
      <c r="G28" s="10" t="s">
        <v>3567</v>
      </c>
      <c r="H28" s="10" t="s">
        <v>8271</v>
      </c>
      <c r="I28" s="10" t="s">
        <v>452</v>
      </c>
    </row>
    <row r="29" spans="1:9" s="10" customFormat="1" x14ac:dyDescent="0.3">
      <c r="A29" s="10">
        <v>2023</v>
      </c>
      <c r="B29" s="10" t="s">
        <v>8994</v>
      </c>
      <c r="C29" s="10" t="s">
        <v>8303</v>
      </c>
      <c r="E29" s="10" t="s">
        <v>7897</v>
      </c>
      <c r="F29" s="10" t="s">
        <v>8649</v>
      </c>
      <c r="G29" s="10" t="s">
        <v>3649</v>
      </c>
      <c r="H29" s="10" t="s">
        <v>8272</v>
      </c>
      <c r="I29" s="10" t="s">
        <v>465</v>
      </c>
    </row>
    <row r="30" spans="1:9" s="12" customFormat="1" x14ac:dyDescent="0.3">
      <c r="A30" s="12">
        <v>2022</v>
      </c>
      <c r="B30" s="12" t="s">
        <v>8995</v>
      </c>
      <c r="C30" s="12" t="s">
        <v>8304</v>
      </c>
      <c r="E30" s="12" t="s">
        <v>7898</v>
      </c>
      <c r="F30" s="12" t="s">
        <v>8650</v>
      </c>
      <c r="G30" s="12" t="s">
        <v>8236</v>
      </c>
      <c r="H30" s="12" t="s">
        <v>8271</v>
      </c>
      <c r="I30" s="12" t="s">
        <v>478</v>
      </c>
    </row>
    <row r="31" spans="1:9" s="10" customFormat="1" x14ac:dyDescent="0.3">
      <c r="A31" s="10">
        <v>2024</v>
      </c>
      <c r="B31" s="10" t="s">
        <v>8996</v>
      </c>
      <c r="C31" s="10" t="s">
        <v>8305</v>
      </c>
      <c r="E31" s="10" t="s">
        <v>7899</v>
      </c>
      <c r="F31" s="10" t="s">
        <v>8651</v>
      </c>
      <c r="G31" s="10" t="s">
        <v>3649</v>
      </c>
      <c r="H31" s="10" t="s">
        <v>8271</v>
      </c>
      <c r="I31" s="10" t="s">
        <v>494</v>
      </c>
    </row>
    <row r="32" spans="1:9" s="10" customFormat="1" x14ac:dyDescent="0.3">
      <c r="A32" s="10">
        <v>2024</v>
      </c>
      <c r="B32" s="10" t="s">
        <v>8997</v>
      </c>
      <c r="C32" s="10" t="s">
        <v>8306</v>
      </c>
      <c r="E32" s="10" t="s">
        <v>7900</v>
      </c>
      <c r="F32" s="10" t="s">
        <v>8652</v>
      </c>
      <c r="G32" s="10" t="s">
        <v>8237</v>
      </c>
      <c r="H32" s="10" t="s">
        <v>8271</v>
      </c>
      <c r="I32" s="10" t="s">
        <v>507</v>
      </c>
    </row>
    <row r="33" spans="1:9" s="10" customFormat="1" x14ac:dyDescent="0.3">
      <c r="A33" s="10">
        <v>2022</v>
      </c>
      <c r="B33" s="10" t="s">
        <v>8998</v>
      </c>
      <c r="C33" s="10" t="s">
        <v>8307</v>
      </c>
      <c r="E33" s="10" t="s">
        <v>7901</v>
      </c>
      <c r="F33" s="10" t="s">
        <v>8653</v>
      </c>
      <c r="G33" s="10" t="s">
        <v>8238</v>
      </c>
      <c r="H33" s="10" t="s">
        <v>8271</v>
      </c>
      <c r="I33" s="10" t="s">
        <v>523</v>
      </c>
    </row>
    <row r="34" spans="1:9" s="10" customFormat="1" x14ac:dyDescent="0.3">
      <c r="A34" s="10">
        <v>2022</v>
      </c>
      <c r="B34" s="10" t="s">
        <v>8999</v>
      </c>
      <c r="C34" s="10" t="s">
        <v>8308</v>
      </c>
      <c r="E34" s="10" t="s">
        <v>7902</v>
      </c>
      <c r="F34" s="10" t="s">
        <v>8654</v>
      </c>
      <c r="G34" s="10" t="s">
        <v>3567</v>
      </c>
      <c r="H34" s="10" t="s">
        <v>8271</v>
      </c>
      <c r="I34" s="10" t="s">
        <v>538</v>
      </c>
    </row>
    <row r="35" spans="1:9" s="12" customFormat="1" x14ac:dyDescent="0.3">
      <c r="A35" s="12">
        <v>2023</v>
      </c>
      <c r="B35" s="12" t="s">
        <v>9000</v>
      </c>
      <c r="C35" s="12" t="s">
        <v>8309</v>
      </c>
      <c r="E35" s="12" t="s">
        <v>7903</v>
      </c>
      <c r="F35" s="12" t="s">
        <v>8655</v>
      </c>
      <c r="G35" s="12" t="s">
        <v>3567</v>
      </c>
      <c r="H35" s="12" t="s">
        <v>8271</v>
      </c>
      <c r="I35" s="12" t="s">
        <v>552</v>
      </c>
    </row>
    <row r="36" spans="1:9" s="10" customFormat="1" x14ac:dyDescent="0.3">
      <c r="A36" s="10">
        <v>2023</v>
      </c>
      <c r="B36" s="10" t="s">
        <v>9001</v>
      </c>
      <c r="C36" s="10" t="s">
        <v>8310</v>
      </c>
      <c r="E36" s="10" t="s">
        <v>7904</v>
      </c>
      <c r="F36" s="10" t="s">
        <v>8656</v>
      </c>
      <c r="G36" s="10" t="s">
        <v>3567</v>
      </c>
      <c r="H36" s="10" t="s">
        <v>8271</v>
      </c>
      <c r="I36" s="10" t="s">
        <v>565</v>
      </c>
    </row>
    <row r="37" spans="1:9" s="12" customFormat="1" x14ac:dyDescent="0.3">
      <c r="A37" s="12">
        <v>2022</v>
      </c>
      <c r="B37" s="12" t="s">
        <v>9002</v>
      </c>
      <c r="C37" s="12" t="s">
        <v>8311</v>
      </c>
      <c r="E37" s="12" t="s">
        <v>7905</v>
      </c>
      <c r="F37" s="12" t="s">
        <v>8657</v>
      </c>
      <c r="G37" s="12" t="s">
        <v>3623</v>
      </c>
      <c r="H37" s="12" t="s">
        <v>8271</v>
      </c>
      <c r="I37" s="12" t="s">
        <v>578</v>
      </c>
    </row>
    <row r="38" spans="1:9" s="10" customFormat="1" x14ac:dyDescent="0.3">
      <c r="A38" s="10">
        <v>2021</v>
      </c>
      <c r="B38" s="10" t="s">
        <v>9003</v>
      </c>
      <c r="C38" s="10" t="s">
        <v>8312</v>
      </c>
      <c r="E38" s="10" t="s">
        <v>7906</v>
      </c>
      <c r="F38" s="10" t="s">
        <v>8658</v>
      </c>
      <c r="G38" s="10" t="s">
        <v>8228</v>
      </c>
      <c r="H38" s="10" t="s">
        <v>8272</v>
      </c>
      <c r="I38" s="10" t="s">
        <v>591</v>
      </c>
    </row>
    <row r="39" spans="1:9" s="10" customFormat="1" x14ac:dyDescent="0.3">
      <c r="A39" s="10">
        <v>2023</v>
      </c>
      <c r="B39" s="10" t="s">
        <v>9004</v>
      </c>
      <c r="C39" s="10" t="s">
        <v>8313</v>
      </c>
      <c r="E39" s="10" t="s">
        <v>7907</v>
      </c>
      <c r="F39" s="10" t="s">
        <v>8659</v>
      </c>
      <c r="G39" s="10" t="s">
        <v>6855</v>
      </c>
      <c r="H39" s="10" t="s">
        <v>8272</v>
      </c>
      <c r="I39" s="10" t="s">
        <v>604</v>
      </c>
    </row>
    <row r="40" spans="1:9" s="10" customFormat="1" x14ac:dyDescent="0.3">
      <c r="A40" s="10">
        <v>2024</v>
      </c>
      <c r="B40" s="10" t="s">
        <v>9005</v>
      </c>
      <c r="C40" s="10" t="s">
        <v>8314</v>
      </c>
      <c r="E40" s="10" t="s">
        <v>7908</v>
      </c>
      <c r="F40" s="10" t="s">
        <v>8660</v>
      </c>
      <c r="G40" s="10" t="s">
        <v>6491</v>
      </c>
      <c r="H40" s="10" t="s">
        <v>8271</v>
      </c>
      <c r="I40" s="10" t="s">
        <v>618</v>
      </c>
    </row>
    <row r="41" spans="1:9" s="12" customFormat="1" x14ac:dyDescent="0.3">
      <c r="A41" s="12">
        <v>2021</v>
      </c>
      <c r="B41" s="12" t="s">
        <v>9006</v>
      </c>
      <c r="C41" s="12" t="s">
        <v>8315</v>
      </c>
      <c r="E41" s="12" t="s">
        <v>7909</v>
      </c>
      <c r="F41" s="12" t="s">
        <v>8661</v>
      </c>
      <c r="G41" s="12" t="s">
        <v>4000</v>
      </c>
      <c r="H41" s="12" t="s">
        <v>8271</v>
      </c>
      <c r="I41" s="12" t="s">
        <v>632</v>
      </c>
    </row>
    <row r="42" spans="1:9" s="10" customFormat="1" x14ac:dyDescent="0.3">
      <c r="A42" s="10">
        <v>2021</v>
      </c>
      <c r="B42" s="10" t="s">
        <v>9007</v>
      </c>
      <c r="C42" s="10" t="s">
        <v>8316</v>
      </c>
      <c r="E42" s="10" t="s">
        <v>7910</v>
      </c>
      <c r="F42" s="10" t="s">
        <v>8662</v>
      </c>
      <c r="G42" s="10" t="s">
        <v>4619</v>
      </c>
      <c r="H42" s="10" t="s">
        <v>8271</v>
      </c>
      <c r="I42" s="10" t="s">
        <v>646</v>
      </c>
    </row>
    <row r="43" spans="1:9" s="10" customFormat="1" x14ac:dyDescent="0.3">
      <c r="A43" s="10">
        <v>2024</v>
      </c>
      <c r="B43" s="10" t="s">
        <v>9008</v>
      </c>
      <c r="C43" s="10" t="s">
        <v>8317</v>
      </c>
      <c r="E43" s="10" t="s">
        <v>7911</v>
      </c>
      <c r="F43" s="10" t="s">
        <v>8663</v>
      </c>
      <c r="G43" s="10" t="s">
        <v>3567</v>
      </c>
      <c r="H43" s="10" t="s">
        <v>8271</v>
      </c>
      <c r="I43" s="10" t="s">
        <v>660</v>
      </c>
    </row>
    <row r="44" spans="1:9" s="10" customFormat="1" x14ac:dyDescent="0.3">
      <c r="A44" s="10">
        <v>2022</v>
      </c>
      <c r="B44" s="10" t="s">
        <v>9009</v>
      </c>
      <c r="C44" s="10" t="s">
        <v>8318</v>
      </c>
      <c r="E44" s="10" t="s">
        <v>7912</v>
      </c>
      <c r="F44" s="10" t="s">
        <v>8664</v>
      </c>
      <c r="G44" s="10" t="s">
        <v>8228</v>
      </c>
      <c r="H44" s="10" t="s">
        <v>8271</v>
      </c>
      <c r="I44" s="10" t="s">
        <v>674</v>
      </c>
    </row>
    <row r="45" spans="1:9" s="12" customFormat="1" x14ac:dyDescent="0.3">
      <c r="A45" s="12">
        <v>2022</v>
      </c>
      <c r="B45" s="12" t="s">
        <v>9306</v>
      </c>
      <c r="C45" s="12" t="s">
        <v>8319</v>
      </c>
      <c r="E45" s="12" t="s">
        <v>7913</v>
      </c>
      <c r="F45" s="12" t="s">
        <v>8665</v>
      </c>
      <c r="G45" s="12" t="s">
        <v>3567</v>
      </c>
      <c r="H45" s="12" t="s">
        <v>8271</v>
      </c>
      <c r="I45" s="12" t="s">
        <v>687</v>
      </c>
    </row>
    <row r="46" spans="1:9" s="10" customFormat="1" x14ac:dyDescent="0.3">
      <c r="A46" s="10">
        <v>2023</v>
      </c>
      <c r="B46" s="10" t="s">
        <v>9010</v>
      </c>
      <c r="C46" s="10" t="s">
        <v>8320</v>
      </c>
      <c r="E46" s="10" t="s">
        <v>7914</v>
      </c>
      <c r="F46" s="10" t="s">
        <v>8666</v>
      </c>
      <c r="G46" s="10" t="s">
        <v>8239</v>
      </c>
      <c r="H46" s="10" t="s">
        <v>8271</v>
      </c>
      <c r="I46" s="10" t="s">
        <v>701</v>
      </c>
    </row>
    <row r="47" spans="1:9" s="12" customFormat="1" x14ac:dyDescent="0.3">
      <c r="A47" s="12">
        <v>2023</v>
      </c>
      <c r="B47" s="12" t="s">
        <v>9011</v>
      </c>
      <c r="C47" s="12" t="s">
        <v>8321</v>
      </c>
      <c r="E47" s="12" t="s">
        <v>7915</v>
      </c>
      <c r="F47" s="12" t="s">
        <v>8667</v>
      </c>
      <c r="G47" s="12" t="s">
        <v>3567</v>
      </c>
      <c r="H47" s="12" t="s">
        <v>8271</v>
      </c>
      <c r="I47" s="12" t="s">
        <v>717</v>
      </c>
    </row>
    <row r="48" spans="1:9" s="10" customFormat="1" x14ac:dyDescent="0.3">
      <c r="A48" s="10">
        <v>2023</v>
      </c>
      <c r="B48" s="10" t="s">
        <v>9012</v>
      </c>
      <c r="C48" s="10" t="s">
        <v>8322</v>
      </c>
      <c r="E48" s="10" t="s">
        <v>7916</v>
      </c>
      <c r="F48" s="10" t="s">
        <v>8668</v>
      </c>
      <c r="G48" s="10" t="s">
        <v>8228</v>
      </c>
      <c r="H48" s="10" t="s">
        <v>8271</v>
      </c>
      <c r="I48" s="10" t="s">
        <v>731</v>
      </c>
    </row>
    <row r="49" spans="1:9" s="10" customFormat="1" x14ac:dyDescent="0.3">
      <c r="A49" s="10">
        <v>2024</v>
      </c>
      <c r="B49" s="10" t="s">
        <v>9013</v>
      </c>
      <c r="C49" s="10" t="s">
        <v>8323</v>
      </c>
      <c r="E49" s="10" t="s">
        <v>7917</v>
      </c>
      <c r="F49" s="10" t="s">
        <v>8669</v>
      </c>
      <c r="G49" s="10" t="s">
        <v>3649</v>
      </c>
      <c r="H49" s="10" t="s">
        <v>8271</v>
      </c>
      <c r="I49" s="10" t="s">
        <v>744</v>
      </c>
    </row>
    <row r="50" spans="1:9" s="12" customFormat="1" x14ac:dyDescent="0.3">
      <c r="A50" s="12">
        <v>2023</v>
      </c>
      <c r="B50" s="12" t="s">
        <v>9307</v>
      </c>
      <c r="C50" s="12" t="s">
        <v>8324</v>
      </c>
      <c r="E50" s="12" t="s">
        <v>7918</v>
      </c>
      <c r="F50" s="12" t="s">
        <v>8670</v>
      </c>
      <c r="G50" s="12" t="s">
        <v>8236</v>
      </c>
      <c r="H50" s="12" t="s">
        <v>8271</v>
      </c>
      <c r="I50" s="12" t="s">
        <v>757</v>
      </c>
    </row>
    <row r="51" spans="1:9" s="10" customFormat="1" x14ac:dyDescent="0.3">
      <c r="A51" s="10">
        <v>2022</v>
      </c>
      <c r="B51" s="10" t="s">
        <v>9014</v>
      </c>
      <c r="C51" s="10" t="s">
        <v>8325</v>
      </c>
      <c r="E51" s="10" t="s">
        <v>7919</v>
      </c>
      <c r="F51" s="10" t="s">
        <v>8671</v>
      </c>
      <c r="G51" s="10" t="s">
        <v>8228</v>
      </c>
      <c r="H51" s="10" t="s">
        <v>8272</v>
      </c>
      <c r="I51" s="10" t="s">
        <v>770</v>
      </c>
    </row>
    <row r="52" spans="1:9" s="10" customFormat="1" x14ac:dyDescent="0.3">
      <c r="A52" s="10">
        <v>2024</v>
      </c>
      <c r="B52" s="10" t="s">
        <v>9015</v>
      </c>
      <c r="C52" s="10" t="s">
        <v>8326</v>
      </c>
      <c r="E52" s="10" t="s">
        <v>7920</v>
      </c>
      <c r="F52" s="10" t="s">
        <v>8672</v>
      </c>
      <c r="G52" s="10" t="s">
        <v>3649</v>
      </c>
      <c r="H52" s="10" t="s">
        <v>8271</v>
      </c>
      <c r="I52" s="10" t="s">
        <v>783</v>
      </c>
    </row>
    <row r="53" spans="1:9" s="12" customFormat="1" x14ac:dyDescent="0.3">
      <c r="A53" s="12">
        <v>2023</v>
      </c>
      <c r="B53" s="12" t="s">
        <v>9016</v>
      </c>
      <c r="C53" s="12" t="s">
        <v>8327</v>
      </c>
      <c r="E53" s="12" t="s">
        <v>7921</v>
      </c>
      <c r="F53" s="12" t="s">
        <v>8673</v>
      </c>
      <c r="G53" s="12" t="s">
        <v>3567</v>
      </c>
      <c r="H53" s="12" t="s">
        <v>8271</v>
      </c>
      <c r="I53" s="12" t="s">
        <v>796</v>
      </c>
    </row>
    <row r="54" spans="1:9" s="12" customFormat="1" x14ac:dyDescent="0.3">
      <c r="A54" s="12">
        <v>2023</v>
      </c>
      <c r="B54" s="12" t="s">
        <v>9017</v>
      </c>
      <c r="C54" s="12" t="s">
        <v>8328</v>
      </c>
      <c r="E54" s="12" t="s">
        <v>9319</v>
      </c>
      <c r="F54" s="12" t="s">
        <v>8674</v>
      </c>
      <c r="G54" s="12" t="s">
        <v>8233</v>
      </c>
      <c r="H54" s="12" t="s">
        <v>8271</v>
      </c>
      <c r="I54" s="12" t="s">
        <v>808</v>
      </c>
    </row>
    <row r="55" spans="1:9" s="10" customFormat="1" x14ac:dyDescent="0.3">
      <c r="A55" s="10">
        <v>2023</v>
      </c>
      <c r="B55" s="10" t="s">
        <v>9018</v>
      </c>
      <c r="C55" s="10" t="s">
        <v>8329</v>
      </c>
      <c r="E55" s="10" t="s">
        <v>7922</v>
      </c>
      <c r="F55" s="10" t="s">
        <v>8675</v>
      </c>
      <c r="G55" s="10" t="s">
        <v>3623</v>
      </c>
      <c r="H55" s="10" t="s">
        <v>8271</v>
      </c>
      <c r="I55" s="10" t="s">
        <v>821</v>
      </c>
    </row>
    <row r="56" spans="1:9" s="10" customFormat="1" x14ac:dyDescent="0.3">
      <c r="A56" s="10">
        <v>2024</v>
      </c>
      <c r="B56" s="10" t="s">
        <v>9019</v>
      </c>
      <c r="C56" s="10" t="s">
        <v>8330</v>
      </c>
      <c r="E56" s="10" t="s">
        <v>7923</v>
      </c>
      <c r="F56" s="10" t="s">
        <v>8676</v>
      </c>
      <c r="G56" s="10" t="s">
        <v>3567</v>
      </c>
      <c r="H56" s="10" t="s">
        <v>8271</v>
      </c>
      <c r="I56" s="10" t="s">
        <v>834</v>
      </c>
    </row>
    <row r="57" spans="1:9" s="13" customFormat="1" x14ac:dyDescent="0.3">
      <c r="A57" s="13">
        <v>2023</v>
      </c>
      <c r="B57" s="13" t="s">
        <v>9020</v>
      </c>
      <c r="C57" s="13" t="s">
        <v>8331</v>
      </c>
      <c r="E57" s="13" t="s">
        <v>7924</v>
      </c>
      <c r="F57" s="13" t="s">
        <v>8677</v>
      </c>
      <c r="G57" s="13" t="s">
        <v>3567</v>
      </c>
      <c r="H57" s="13" t="s">
        <v>8271</v>
      </c>
      <c r="I57" s="13" t="s">
        <v>848</v>
      </c>
    </row>
    <row r="58" spans="1:9" s="12" customFormat="1" x14ac:dyDescent="0.3">
      <c r="A58" s="12">
        <v>2022</v>
      </c>
      <c r="B58" s="12" t="s">
        <v>9308</v>
      </c>
      <c r="C58" s="12" t="s">
        <v>8332</v>
      </c>
      <c r="E58" s="12" t="s">
        <v>7925</v>
      </c>
      <c r="F58" s="12" t="s">
        <v>8678</v>
      </c>
      <c r="G58" s="12" t="s">
        <v>8240</v>
      </c>
      <c r="H58" s="12" t="s">
        <v>8272</v>
      </c>
      <c r="I58" s="12" t="s">
        <v>861</v>
      </c>
    </row>
    <row r="59" spans="1:9" s="10" customFormat="1" x14ac:dyDescent="0.3">
      <c r="A59" s="10">
        <v>2022</v>
      </c>
      <c r="B59" s="10" t="s">
        <v>9021</v>
      </c>
      <c r="C59" s="10" t="s">
        <v>8333</v>
      </c>
      <c r="E59" s="10" t="s">
        <v>7926</v>
      </c>
      <c r="F59" s="10" t="s">
        <v>8679</v>
      </c>
      <c r="G59" s="10" t="s">
        <v>3856</v>
      </c>
      <c r="H59" s="10" t="s">
        <v>8271</v>
      </c>
      <c r="I59" s="10" t="s">
        <v>875</v>
      </c>
    </row>
    <row r="60" spans="1:9" s="12" customFormat="1" x14ac:dyDescent="0.3">
      <c r="A60" s="12">
        <v>2022</v>
      </c>
      <c r="B60" s="12" t="s">
        <v>9022</v>
      </c>
      <c r="C60" s="12" t="s">
        <v>8334</v>
      </c>
      <c r="E60" s="12" t="s">
        <v>7927</v>
      </c>
      <c r="F60" s="12" t="s">
        <v>8680</v>
      </c>
      <c r="G60" s="12" t="s">
        <v>3567</v>
      </c>
      <c r="H60" s="12" t="s">
        <v>8271</v>
      </c>
      <c r="I60" s="12" t="s">
        <v>888</v>
      </c>
    </row>
    <row r="61" spans="1:9" s="12" customFormat="1" x14ac:dyDescent="0.3">
      <c r="A61" s="12">
        <v>2022</v>
      </c>
      <c r="B61" s="12" t="s">
        <v>9023</v>
      </c>
      <c r="C61" s="12" t="s">
        <v>8335</v>
      </c>
      <c r="E61" s="12" t="s">
        <v>7928</v>
      </c>
      <c r="F61" s="12" t="s">
        <v>8681</v>
      </c>
      <c r="G61" s="12" t="s">
        <v>5352</v>
      </c>
      <c r="H61" s="12" t="s">
        <v>8271</v>
      </c>
      <c r="I61" s="12" t="s">
        <v>902</v>
      </c>
    </row>
    <row r="62" spans="1:9" s="13" customFormat="1" x14ac:dyDescent="0.3">
      <c r="A62" s="13">
        <v>2022</v>
      </c>
      <c r="B62" s="13" t="s">
        <v>9024</v>
      </c>
      <c r="C62" s="13" t="s">
        <v>8336</v>
      </c>
      <c r="E62" s="13" t="s">
        <v>7929</v>
      </c>
      <c r="F62" s="13" t="s">
        <v>8682</v>
      </c>
      <c r="G62" s="13" t="s">
        <v>3567</v>
      </c>
      <c r="H62" s="13" t="s">
        <v>8271</v>
      </c>
      <c r="I62" s="13" t="s">
        <v>919</v>
      </c>
    </row>
    <row r="63" spans="1:9" s="12" customFormat="1" x14ac:dyDescent="0.3">
      <c r="A63" s="12">
        <v>2024</v>
      </c>
      <c r="B63" s="12" t="s">
        <v>9025</v>
      </c>
      <c r="C63" s="12" t="s">
        <v>8337</v>
      </c>
      <c r="E63" s="12" t="s">
        <v>7930</v>
      </c>
      <c r="F63" s="12" t="s">
        <v>8683</v>
      </c>
      <c r="G63" s="12" t="s">
        <v>8241</v>
      </c>
      <c r="H63" s="12" t="s">
        <v>8271</v>
      </c>
      <c r="I63" s="12" t="s">
        <v>933</v>
      </c>
    </row>
    <row r="64" spans="1:9" s="10" customFormat="1" x14ac:dyDescent="0.3">
      <c r="A64" s="10">
        <v>2022</v>
      </c>
      <c r="B64" s="10" t="s">
        <v>9026</v>
      </c>
      <c r="C64" s="10" t="s">
        <v>8338</v>
      </c>
      <c r="E64" s="10" t="s">
        <v>7931</v>
      </c>
      <c r="F64" s="10" t="s">
        <v>8684</v>
      </c>
      <c r="G64" s="10" t="s">
        <v>3567</v>
      </c>
      <c r="H64" s="10" t="s">
        <v>8271</v>
      </c>
      <c r="I64" s="10" t="s">
        <v>949</v>
      </c>
    </row>
    <row r="65" spans="1:9" s="12" customFormat="1" x14ac:dyDescent="0.3">
      <c r="A65" s="12">
        <v>2021</v>
      </c>
      <c r="B65" s="12" t="s">
        <v>9027</v>
      </c>
      <c r="C65" s="12" t="s">
        <v>8339</v>
      </c>
      <c r="E65" s="12" t="s">
        <v>7932</v>
      </c>
      <c r="F65" s="12" t="s">
        <v>8685</v>
      </c>
      <c r="G65" s="12" t="s">
        <v>3567</v>
      </c>
      <c r="H65" s="12" t="s">
        <v>8271</v>
      </c>
      <c r="I65" s="12" t="s">
        <v>962</v>
      </c>
    </row>
    <row r="66" spans="1:9" s="10" customFormat="1" x14ac:dyDescent="0.3">
      <c r="A66" s="10">
        <v>2023</v>
      </c>
      <c r="B66" s="10" t="s">
        <v>9028</v>
      </c>
      <c r="C66" s="10" t="s">
        <v>8340</v>
      </c>
      <c r="E66" s="10" t="s">
        <v>7933</v>
      </c>
      <c r="F66" s="10" t="s">
        <v>8686</v>
      </c>
      <c r="G66" s="10" t="s">
        <v>8228</v>
      </c>
      <c r="H66" s="10" t="s">
        <v>8271</v>
      </c>
      <c r="I66" s="10" t="s">
        <v>975</v>
      </c>
    </row>
    <row r="67" spans="1:9" s="12" customFormat="1" x14ac:dyDescent="0.3">
      <c r="A67" s="12">
        <v>2023</v>
      </c>
      <c r="B67" s="12" t="s">
        <v>9029</v>
      </c>
      <c r="C67" s="12" t="s">
        <v>8341</v>
      </c>
      <c r="E67" s="12" t="s">
        <v>7934</v>
      </c>
      <c r="F67" s="12" t="s">
        <v>8687</v>
      </c>
      <c r="G67" s="12" t="s">
        <v>4024</v>
      </c>
      <c r="H67" s="12" t="s">
        <v>8271</v>
      </c>
      <c r="I67" s="12" t="s">
        <v>988</v>
      </c>
    </row>
    <row r="68" spans="1:9" s="10" customFormat="1" x14ac:dyDescent="0.3">
      <c r="A68" s="10">
        <v>2023</v>
      </c>
      <c r="B68" s="10" t="s">
        <v>9030</v>
      </c>
      <c r="C68" s="10" t="s">
        <v>8342</v>
      </c>
      <c r="E68" s="10" t="s">
        <v>7935</v>
      </c>
      <c r="F68" s="10" t="s">
        <v>8688</v>
      </c>
      <c r="G68" s="10" t="s">
        <v>8240</v>
      </c>
      <c r="H68" s="10" t="s">
        <v>8271</v>
      </c>
      <c r="I68" s="10" t="s">
        <v>1001</v>
      </c>
    </row>
    <row r="69" spans="1:9" s="10" customFormat="1" x14ac:dyDescent="0.3">
      <c r="A69" s="10">
        <v>2022</v>
      </c>
      <c r="B69" s="10" t="s">
        <v>9031</v>
      </c>
      <c r="C69" s="10" t="s">
        <v>8343</v>
      </c>
      <c r="E69" s="10" t="s">
        <v>7936</v>
      </c>
      <c r="F69" s="10" t="s">
        <v>8689</v>
      </c>
      <c r="G69" s="10" t="s">
        <v>8242</v>
      </c>
      <c r="H69" s="10" t="s">
        <v>8271</v>
      </c>
      <c r="I69" s="10" t="s">
        <v>1015</v>
      </c>
    </row>
    <row r="70" spans="1:9" s="10" customFormat="1" x14ac:dyDescent="0.3">
      <c r="A70" s="10">
        <v>2022</v>
      </c>
      <c r="B70" s="10" t="s">
        <v>9032</v>
      </c>
      <c r="C70" s="10" t="s">
        <v>8344</v>
      </c>
      <c r="E70" s="10" t="s">
        <v>7937</v>
      </c>
      <c r="F70" s="10" t="s">
        <v>8690</v>
      </c>
      <c r="G70" s="10" t="s">
        <v>4000</v>
      </c>
      <c r="H70" s="10" t="s">
        <v>8271</v>
      </c>
      <c r="I70" s="10" t="s">
        <v>1029</v>
      </c>
    </row>
    <row r="71" spans="1:9" s="10" customFormat="1" x14ac:dyDescent="0.3">
      <c r="A71" s="10">
        <v>2024</v>
      </c>
      <c r="B71" s="10" t="s">
        <v>9033</v>
      </c>
      <c r="C71" s="10" t="s">
        <v>8345</v>
      </c>
      <c r="E71" s="10" t="s">
        <v>7938</v>
      </c>
      <c r="F71" s="10" t="s">
        <v>8691</v>
      </c>
      <c r="G71" s="10" t="s">
        <v>8228</v>
      </c>
      <c r="H71" s="10" t="s">
        <v>8271</v>
      </c>
      <c r="I71" s="10" t="s">
        <v>1042</v>
      </c>
    </row>
    <row r="72" spans="1:9" s="10" customFormat="1" x14ac:dyDescent="0.3">
      <c r="A72" s="10">
        <v>2023</v>
      </c>
      <c r="B72" s="10" t="s">
        <v>9034</v>
      </c>
      <c r="C72" s="10" t="s">
        <v>8346</v>
      </c>
      <c r="E72" s="10" t="s">
        <v>7939</v>
      </c>
      <c r="F72" s="10" t="s">
        <v>8692</v>
      </c>
      <c r="G72" s="10" t="s">
        <v>8243</v>
      </c>
      <c r="H72" s="10" t="s">
        <v>8271</v>
      </c>
      <c r="I72" s="10" t="s">
        <v>1055</v>
      </c>
    </row>
    <row r="73" spans="1:9" s="12" customFormat="1" x14ac:dyDescent="0.3">
      <c r="A73" s="12">
        <v>2024</v>
      </c>
      <c r="B73" s="12" t="s">
        <v>9035</v>
      </c>
      <c r="C73" s="12" t="s">
        <v>8347</v>
      </c>
      <c r="E73" s="12" t="s">
        <v>7940</v>
      </c>
      <c r="F73" s="12" t="s">
        <v>8693</v>
      </c>
      <c r="G73" s="12" t="s">
        <v>3567</v>
      </c>
      <c r="H73" s="12" t="s">
        <v>8271</v>
      </c>
      <c r="I73" s="12" t="s">
        <v>1069</v>
      </c>
    </row>
    <row r="74" spans="1:9" s="10" customFormat="1" x14ac:dyDescent="0.3">
      <c r="A74" s="10">
        <v>2022</v>
      </c>
      <c r="B74" s="10" t="s">
        <v>9036</v>
      </c>
      <c r="C74" s="10" t="s">
        <v>8348</v>
      </c>
      <c r="E74" s="10" t="s">
        <v>7941</v>
      </c>
      <c r="F74" s="10" t="s">
        <v>8694</v>
      </c>
      <c r="G74" s="10" t="s">
        <v>8228</v>
      </c>
      <c r="H74" s="10" t="s">
        <v>8271</v>
      </c>
      <c r="I74" s="10" t="s">
        <v>1082</v>
      </c>
    </row>
    <row r="75" spans="1:9" s="10" customFormat="1" x14ac:dyDescent="0.3">
      <c r="A75" s="10">
        <v>2022</v>
      </c>
      <c r="B75" s="10" t="s">
        <v>9037</v>
      </c>
      <c r="C75" s="10" t="s">
        <v>8349</v>
      </c>
      <c r="E75" s="10" t="s">
        <v>7942</v>
      </c>
      <c r="F75" s="10" t="s">
        <v>8695</v>
      </c>
      <c r="G75" s="10" t="s">
        <v>8228</v>
      </c>
      <c r="H75" s="10" t="s">
        <v>8271</v>
      </c>
      <c r="I75" s="10" t="s">
        <v>1095</v>
      </c>
    </row>
    <row r="76" spans="1:9" s="10" customFormat="1" x14ac:dyDescent="0.3">
      <c r="A76" s="10">
        <v>2022</v>
      </c>
      <c r="B76" s="10" t="s">
        <v>9038</v>
      </c>
      <c r="C76" s="10" t="s">
        <v>8350</v>
      </c>
      <c r="E76" s="10" t="s">
        <v>7943</v>
      </c>
      <c r="F76" s="10" t="s">
        <v>8696</v>
      </c>
      <c r="G76" s="10" t="s">
        <v>8230</v>
      </c>
      <c r="H76" s="10" t="s">
        <v>8271</v>
      </c>
      <c r="I76" s="10" t="s">
        <v>1107</v>
      </c>
    </row>
    <row r="77" spans="1:9" s="12" customFormat="1" x14ac:dyDescent="0.3">
      <c r="A77" s="12">
        <v>2022</v>
      </c>
      <c r="B77" s="12" t="s">
        <v>9039</v>
      </c>
      <c r="C77" s="12" t="s">
        <v>8351</v>
      </c>
      <c r="E77" s="12" t="s">
        <v>7944</v>
      </c>
      <c r="G77" s="12" t="s">
        <v>8244</v>
      </c>
      <c r="H77" s="12" t="s">
        <v>8271</v>
      </c>
      <c r="I77" s="12" t="s">
        <v>1121</v>
      </c>
    </row>
    <row r="78" spans="1:9" s="10" customFormat="1" x14ac:dyDescent="0.3">
      <c r="A78" s="10">
        <v>2022</v>
      </c>
      <c r="B78" s="10" t="s">
        <v>9040</v>
      </c>
      <c r="C78" s="10" t="s">
        <v>8352</v>
      </c>
      <c r="E78" s="10" t="s">
        <v>7945</v>
      </c>
      <c r="G78" s="10" t="s">
        <v>8245</v>
      </c>
      <c r="H78" s="10" t="s">
        <v>8271</v>
      </c>
      <c r="I78" s="10" t="s">
        <v>1135</v>
      </c>
    </row>
    <row r="79" spans="1:9" s="12" customFormat="1" x14ac:dyDescent="0.3">
      <c r="A79" s="12">
        <v>2022</v>
      </c>
      <c r="B79" s="12" t="s">
        <v>9041</v>
      </c>
      <c r="C79" s="12" t="s">
        <v>8353</v>
      </c>
      <c r="E79" s="12" t="s">
        <v>7946</v>
      </c>
      <c r="F79" s="12" t="s">
        <v>8697</v>
      </c>
      <c r="G79" s="12" t="s">
        <v>3670</v>
      </c>
      <c r="H79" s="12" t="s">
        <v>8271</v>
      </c>
      <c r="I79" s="12" t="s">
        <v>1150</v>
      </c>
    </row>
    <row r="80" spans="1:9" s="10" customFormat="1" x14ac:dyDescent="0.3">
      <c r="A80" s="10">
        <v>2022</v>
      </c>
      <c r="B80" s="10" t="s">
        <v>9309</v>
      </c>
      <c r="C80" s="10" t="s">
        <v>8354</v>
      </c>
      <c r="E80" s="10" t="s">
        <v>7947</v>
      </c>
      <c r="F80" s="10" t="s">
        <v>8698</v>
      </c>
      <c r="G80" s="10" t="s">
        <v>3567</v>
      </c>
      <c r="H80" s="10" t="s">
        <v>8271</v>
      </c>
      <c r="I80" s="10" t="s">
        <v>1164</v>
      </c>
    </row>
    <row r="81" spans="1:9" s="10" customFormat="1" x14ac:dyDescent="0.3">
      <c r="A81" s="10">
        <v>2023</v>
      </c>
      <c r="B81" s="10" t="s">
        <v>9042</v>
      </c>
      <c r="C81" s="10" t="s">
        <v>8355</v>
      </c>
      <c r="E81" s="10" t="s">
        <v>7948</v>
      </c>
      <c r="F81" s="10" t="s">
        <v>8699</v>
      </c>
      <c r="G81" s="10" t="s">
        <v>3567</v>
      </c>
      <c r="H81" s="10" t="s">
        <v>8272</v>
      </c>
      <c r="I81" s="10" t="s">
        <v>1177</v>
      </c>
    </row>
    <row r="82" spans="1:9" s="10" customFormat="1" x14ac:dyDescent="0.3">
      <c r="A82" s="10">
        <v>2022</v>
      </c>
      <c r="B82" s="10" t="s">
        <v>9043</v>
      </c>
      <c r="C82" s="10" t="s">
        <v>8356</v>
      </c>
      <c r="E82" s="10" t="s">
        <v>7949</v>
      </c>
      <c r="F82" s="10" t="s">
        <v>8700</v>
      </c>
      <c r="G82" s="10" t="s">
        <v>3567</v>
      </c>
      <c r="H82" s="10" t="s">
        <v>8271</v>
      </c>
      <c r="I82" s="10" t="s">
        <v>1190</v>
      </c>
    </row>
    <row r="83" spans="1:9" s="10" customFormat="1" x14ac:dyDescent="0.3">
      <c r="A83" s="10">
        <v>2023</v>
      </c>
      <c r="B83" s="10" t="s">
        <v>9044</v>
      </c>
      <c r="C83" s="10" t="s">
        <v>8357</v>
      </c>
      <c r="E83" s="10" t="s">
        <v>7950</v>
      </c>
      <c r="G83" s="10" t="s">
        <v>8235</v>
      </c>
      <c r="H83" s="10" t="s">
        <v>8272</v>
      </c>
      <c r="I83" s="10" t="s">
        <v>1203</v>
      </c>
    </row>
    <row r="84" spans="1:9" s="12" customFormat="1" x14ac:dyDescent="0.3">
      <c r="A84" s="12">
        <v>2022</v>
      </c>
      <c r="B84" s="12" t="s">
        <v>9310</v>
      </c>
      <c r="C84" s="12" t="s">
        <v>8358</v>
      </c>
      <c r="E84" s="12" t="s">
        <v>7951</v>
      </c>
      <c r="F84" s="12" t="s">
        <v>8701</v>
      </c>
      <c r="G84" s="12" t="s">
        <v>7815</v>
      </c>
      <c r="H84" s="12" t="s">
        <v>8272</v>
      </c>
      <c r="I84" s="12" t="s">
        <v>1216</v>
      </c>
    </row>
    <row r="85" spans="1:9" s="10" customFormat="1" x14ac:dyDescent="0.3">
      <c r="A85" s="10">
        <v>2023</v>
      </c>
      <c r="B85" s="10" t="s">
        <v>9311</v>
      </c>
      <c r="C85" s="10" t="s">
        <v>8359</v>
      </c>
      <c r="E85" s="10" t="s">
        <v>7952</v>
      </c>
      <c r="F85" s="10" t="s">
        <v>8702</v>
      </c>
      <c r="G85" s="10" t="s">
        <v>4568</v>
      </c>
      <c r="H85" s="10" t="s">
        <v>8272</v>
      </c>
      <c r="I85" s="10" t="s">
        <v>1231</v>
      </c>
    </row>
    <row r="86" spans="1:9" s="10" customFormat="1" x14ac:dyDescent="0.3">
      <c r="A86" s="10">
        <v>2023</v>
      </c>
      <c r="B86" s="10" t="s">
        <v>9312</v>
      </c>
      <c r="C86" s="10" t="s">
        <v>8360</v>
      </c>
      <c r="E86" s="10" t="s">
        <v>7953</v>
      </c>
      <c r="F86" s="10" t="s">
        <v>8703</v>
      </c>
      <c r="G86" s="10" t="s">
        <v>3567</v>
      </c>
      <c r="H86" s="10" t="s">
        <v>8272</v>
      </c>
      <c r="I86" s="10" t="s">
        <v>1247</v>
      </c>
    </row>
    <row r="87" spans="1:9" s="12" customFormat="1" x14ac:dyDescent="0.3">
      <c r="A87" s="12">
        <v>2023</v>
      </c>
      <c r="B87" s="12" t="s">
        <v>9045</v>
      </c>
      <c r="C87" s="12" t="s">
        <v>8361</v>
      </c>
      <c r="E87" s="12" t="s">
        <v>7954</v>
      </c>
      <c r="F87" s="12" t="s">
        <v>8704</v>
      </c>
      <c r="G87" s="12" t="s">
        <v>3623</v>
      </c>
      <c r="H87" s="12" t="s">
        <v>8271</v>
      </c>
      <c r="I87" s="12" t="s">
        <v>1260</v>
      </c>
    </row>
    <row r="88" spans="1:9" s="10" customFormat="1" x14ac:dyDescent="0.3">
      <c r="A88" s="10">
        <v>2024</v>
      </c>
      <c r="B88" s="10" t="s">
        <v>9046</v>
      </c>
      <c r="C88" s="10" t="s">
        <v>8362</v>
      </c>
      <c r="E88" s="10" t="s">
        <v>7955</v>
      </c>
      <c r="F88" s="10" t="s">
        <v>8705</v>
      </c>
      <c r="G88" s="10" t="s">
        <v>8230</v>
      </c>
      <c r="H88" s="10" t="s">
        <v>8271</v>
      </c>
      <c r="I88" s="10" t="s">
        <v>1271</v>
      </c>
    </row>
    <row r="89" spans="1:9" s="10" customFormat="1" x14ac:dyDescent="0.3">
      <c r="A89" s="10">
        <v>2023</v>
      </c>
      <c r="B89" s="10" t="s">
        <v>9047</v>
      </c>
      <c r="C89" s="10" t="s">
        <v>8363</v>
      </c>
      <c r="E89" s="10" t="s">
        <v>7956</v>
      </c>
      <c r="F89" s="10" t="s">
        <v>8706</v>
      </c>
      <c r="G89" s="10" t="s">
        <v>3567</v>
      </c>
      <c r="H89" s="10" t="s">
        <v>8271</v>
      </c>
      <c r="I89" s="10" t="s">
        <v>1284</v>
      </c>
    </row>
    <row r="90" spans="1:9" s="10" customFormat="1" x14ac:dyDescent="0.3">
      <c r="A90" s="10">
        <v>2023</v>
      </c>
      <c r="B90" s="10" t="s">
        <v>9048</v>
      </c>
      <c r="C90" s="10" t="s">
        <v>8364</v>
      </c>
      <c r="E90" s="10" t="s">
        <v>7957</v>
      </c>
      <c r="F90" s="10" t="s">
        <v>8707</v>
      </c>
      <c r="G90" s="10" t="s">
        <v>4537</v>
      </c>
      <c r="H90" s="10" t="s">
        <v>8271</v>
      </c>
      <c r="I90" s="10" t="s">
        <v>1298</v>
      </c>
    </row>
    <row r="91" spans="1:9" s="10" customFormat="1" x14ac:dyDescent="0.3">
      <c r="A91" s="10">
        <v>2022</v>
      </c>
      <c r="B91" s="10" t="s">
        <v>9049</v>
      </c>
      <c r="C91" s="10" t="s">
        <v>8365</v>
      </c>
      <c r="E91" s="10" t="s">
        <v>7958</v>
      </c>
      <c r="F91" s="10" t="s">
        <v>8708</v>
      </c>
      <c r="G91" s="10" t="s">
        <v>4000</v>
      </c>
      <c r="H91" s="10" t="s">
        <v>8271</v>
      </c>
      <c r="I91" s="10" t="s">
        <v>1313</v>
      </c>
    </row>
    <row r="92" spans="1:9" s="10" customFormat="1" x14ac:dyDescent="0.3">
      <c r="A92" s="10">
        <v>2022</v>
      </c>
      <c r="B92" s="10" t="s">
        <v>9050</v>
      </c>
      <c r="C92" s="10" t="s">
        <v>8366</v>
      </c>
      <c r="E92" s="10" t="s">
        <v>7959</v>
      </c>
      <c r="F92" s="10" t="s">
        <v>8709</v>
      </c>
      <c r="G92" s="10" t="s">
        <v>3567</v>
      </c>
      <c r="H92" s="10" t="s">
        <v>8271</v>
      </c>
      <c r="I92" s="10" t="s">
        <v>1326</v>
      </c>
    </row>
    <row r="93" spans="1:9" s="10" customFormat="1" x14ac:dyDescent="0.3">
      <c r="A93" s="10">
        <v>2023</v>
      </c>
      <c r="B93" s="10" t="s">
        <v>9051</v>
      </c>
      <c r="C93" s="10" t="s">
        <v>8367</v>
      </c>
      <c r="E93" s="10" t="s">
        <v>7960</v>
      </c>
      <c r="F93" s="10" t="s">
        <v>8710</v>
      </c>
      <c r="G93" s="10" t="s">
        <v>3567</v>
      </c>
      <c r="H93" s="10" t="s">
        <v>8271</v>
      </c>
      <c r="I93" s="10" t="s">
        <v>1339</v>
      </c>
    </row>
    <row r="94" spans="1:9" s="10" customFormat="1" x14ac:dyDescent="0.3">
      <c r="A94" s="10">
        <v>2022</v>
      </c>
      <c r="B94" s="10" t="s">
        <v>9052</v>
      </c>
      <c r="C94" s="10" t="s">
        <v>8368</v>
      </c>
      <c r="E94" s="10" t="s">
        <v>7961</v>
      </c>
      <c r="F94" s="10" t="s">
        <v>8711</v>
      </c>
      <c r="G94" s="10" t="s">
        <v>8228</v>
      </c>
      <c r="H94" s="10" t="s">
        <v>8271</v>
      </c>
      <c r="I94" s="10" t="s">
        <v>1352</v>
      </c>
    </row>
    <row r="95" spans="1:9" s="12" customFormat="1" x14ac:dyDescent="0.3">
      <c r="A95" s="12">
        <v>2021</v>
      </c>
      <c r="B95" s="12" t="s">
        <v>9053</v>
      </c>
      <c r="C95" s="12" t="s">
        <v>8369</v>
      </c>
      <c r="E95" s="12" t="s">
        <v>7962</v>
      </c>
      <c r="F95" s="12" t="s">
        <v>8712</v>
      </c>
      <c r="G95" s="12" t="s">
        <v>4000</v>
      </c>
      <c r="H95" s="12" t="s">
        <v>8271</v>
      </c>
      <c r="I95" s="12" t="s">
        <v>1364</v>
      </c>
    </row>
    <row r="96" spans="1:9" s="12" customFormat="1" x14ac:dyDescent="0.3">
      <c r="A96" s="12">
        <v>2022</v>
      </c>
      <c r="B96" s="12" t="s">
        <v>9054</v>
      </c>
      <c r="C96" s="12" t="s">
        <v>8370</v>
      </c>
      <c r="E96" s="12" t="s">
        <v>7963</v>
      </c>
      <c r="F96" s="12" t="s">
        <v>8713</v>
      </c>
      <c r="G96" s="12" t="s">
        <v>3567</v>
      </c>
      <c r="H96" s="12" t="s">
        <v>8271</v>
      </c>
      <c r="I96" s="12" t="s">
        <v>1377</v>
      </c>
    </row>
    <row r="97" spans="1:9" s="10" customFormat="1" x14ac:dyDescent="0.3">
      <c r="A97" s="10">
        <v>2023</v>
      </c>
      <c r="B97" s="10" t="s">
        <v>9055</v>
      </c>
      <c r="C97" s="10" t="s">
        <v>8371</v>
      </c>
      <c r="E97" s="10" t="s">
        <v>7964</v>
      </c>
      <c r="F97" s="10" t="s">
        <v>8714</v>
      </c>
      <c r="G97" s="10" t="s">
        <v>8246</v>
      </c>
      <c r="H97" s="10" t="s">
        <v>8271</v>
      </c>
      <c r="I97" s="10" t="s">
        <v>1392</v>
      </c>
    </row>
    <row r="98" spans="1:9" s="10" customFormat="1" x14ac:dyDescent="0.3">
      <c r="A98" s="10">
        <v>2022</v>
      </c>
      <c r="B98" s="10" t="s">
        <v>9056</v>
      </c>
      <c r="C98" s="10" t="s">
        <v>8372</v>
      </c>
      <c r="E98" s="10" t="s">
        <v>7965</v>
      </c>
      <c r="F98" s="10" t="s">
        <v>8715</v>
      </c>
      <c r="G98" s="10" t="s">
        <v>4000</v>
      </c>
      <c r="H98" s="10" t="s">
        <v>8271</v>
      </c>
      <c r="I98" s="10" t="s">
        <v>1407</v>
      </c>
    </row>
    <row r="99" spans="1:9" s="10" customFormat="1" x14ac:dyDescent="0.3">
      <c r="A99" s="10">
        <v>2021</v>
      </c>
      <c r="B99" s="10" t="s">
        <v>9057</v>
      </c>
      <c r="C99" s="10" t="s">
        <v>8373</v>
      </c>
      <c r="E99" s="10" t="s">
        <v>7966</v>
      </c>
      <c r="F99" s="10" t="s">
        <v>8716</v>
      </c>
      <c r="G99" s="10" t="s">
        <v>8228</v>
      </c>
      <c r="H99" s="10" t="s">
        <v>8271</v>
      </c>
      <c r="I99" s="10" t="s">
        <v>1420</v>
      </c>
    </row>
    <row r="100" spans="1:9" s="10" customFormat="1" x14ac:dyDescent="0.3">
      <c r="A100" s="10">
        <v>2023</v>
      </c>
      <c r="B100" s="10" t="s">
        <v>9058</v>
      </c>
      <c r="C100" s="10" t="s">
        <v>8374</v>
      </c>
      <c r="E100" s="10" t="s">
        <v>7967</v>
      </c>
      <c r="F100" s="10" t="s">
        <v>8717</v>
      </c>
      <c r="G100" s="10" t="s">
        <v>4912</v>
      </c>
      <c r="H100" s="10" t="s">
        <v>8271</v>
      </c>
      <c r="I100" s="10" t="s">
        <v>1433</v>
      </c>
    </row>
    <row r="101" spans="1:9" s="10" customFormat="1" x14ac:dyDescent="0.3">
      <c r="A101" s="10">
        <v>2023</v>
      </c>
      <c r="B101" s="10" t="s">
        <v>9059</v>
      </c>
      <c r="C101" s="10" t="s">
        <v>8375</v>
      </c>
      <c r="E101" s="10" t="s">
        <v>7968</v>
      </c>
      <c r="F101" s="10" t="s">
        <v>8718</v>
      </c>
      <c r="G101" s="10" t="s">
        <v>8247</v>
      </c>
      <c r="H101" s="10" t="s">
        <v>8273</v>
      </c>
      <c r="I101" s="10" t="s">
        <v>9304</v>
      </c>
    </row>
    <row r="102" spans="1:9" s="10" customFormat="1" x14ac:dyDescent="0.3">
      <c r="A102" s="10">
        <v>2020</v>
      </c>
      <c r="B102" s="10" t="s">
        <v>9313</v>
      </c>
      <c r="C102" s="10" t="s">
        <v>8376</v>
      </c>
      <c r="E102" s="10" t="s">
        <v>7969</v>
      </c>
      <c r="F102" s="10" t="s">
        <v>8719</v>
      </c>
      <c r="G102" s="10" t="s">
        <v>8233</v>
      </c>
      <c r="H102" s="10" t="s">
        <v>8272</v>
      </c>
      <c r="I102" s="10" t="s">
        <v>1478</v>
      </c>
    </row>
    <row r="103" spans="1:9" s="10" customFormat="1" x14ac:dyDescent="0.3">
      <c r="A103" s="10">
        <v>2021</v>
      </c>
      <c r="B103" s="10" t="s">
        <v>9060</v>
      </c>
      <c r="C103" s="10" t="s">
        <v>8377</v>
      </c>
      <c r="E103" s="10" t="s">
        <v>7970</v>
      </c>
      <c r="F103" s="10" t="s">
        <v>8720</v>
      </c>
      <c r="G103" s="10" t="s">
        <v>4537</v>
      </c>
      <c r="H103" s="10" t="s">
        <v>8271</v>
      </c>
      <c r="I103" s="10" t="s">
        <v>1491</v>
      </c>
    </row>
    <row r="104" spans="1:9" s="10" customFormat="1" x14ac:dyDescent="0.3">
      <c r="A104" s="10">
        <v>2019</v>
      </c>
      <c r="B104" s="10" t="s">
        <v>9061</v>
      </c>
      <c r="C104" s="10" t="s">
        <v>8378</v>
      </c>
      <c r="E104" s="10" t="s">
        <v>7971</v>
      </c>
      <c r="F104" s="10" t="s">
        <v>8721</v>
      </c>
      <c r="G104" s="10" t="s">
        <v>3567</v>
      </c>
      <c r="H104" s="10" t="s">
        <v>8271</v>
      </c>
      <c r="I104" s="10" t="s">
        <v>1505</v>
      </c>
    </row>
    <row r="105" spans="1:9" s="10" customFormat="1" x14ac:dyDescent="0.3">
      <c r="A105" s="10">
        <v>2019</v>
      </c>
      <c r="B105" s="10" t="s">
        <v>9062</v>
      </c>
      <c r="C105" s="10" t="s">
        <v>8379</v>
      </c>
      <c r="E105" s="10" t="s">
        <v>7972</v>
      </c>
      <c r="F105" s="10" t="s">
        <v>8722</v>
      </c>
      <c r="G105" s="10" t="s">
        <v>3567</v>
      </c>
      <c r="H105" s="10" t="s">
        <v>8271</v>
      </c>
      <c r="I105" s="10" t="s">
        <v>1519</v>
      </c>
    </row>
    <row r="106" spans="1:9" s="10" customFormat="1" x14ac:dyDescent="0.3">
      <c r="A106" s="10">
        <v>2020</v>
      </c>
      <c r="B106" s="10" t="s">
        <v>9063</v>
      </c>
      <c r="C106" s="10" t="s">
        <v>8380</v>
      </c>
      <c r="E106" s="10" t="s">
        <v>7973</v>
      </c>
      <c r="F106" s="10" t="s">
        <v>8723</v>
      </c>
      <c r="G106" s="10" t="s">
        <v>3567</v>
      </c>
      <c r="H106" s="10" t="s">
        <v>8271</v>
      </c>
      <c r="I106" s="10" t="s">
        <v>1532</v>
      </c>
    </row>
    <row r="107" spans="1:9" s="12" customFormat="1" x14ac:dyDescent="0.3">
      <c r="A107" s="12">
        <v>2020</v>
      </c>
      <c r="B107" s="12" t="s">
        <v>9064</v>
      </c>
      <c r="C107" s="12" t="s">
        <v>8381</v>
      </c>
      <c r="E107" s="12" t="s">
        <v>7974</v>
      </c>
      <c r="F107" s="12" t="s">
        <v>8724</v>
      </c>
      <c r="G107" s="12" t="s">
        <v>8228</v>
      </c>
      <c r="H107" s="12" t="s">
        <v>8271</v>
      </c>
      <c r="I107" s="12" t="s">
        <v>1545</v>
      </c>
    </row>
    <row r="108" spans="1:9" s="10" customFormat="1" x14ac:dyDescent="0.3">
      <c r="A108" s="10">
        <v>2018</v>
      </c>
      <c r="B108" s="10" t="s">
        <v>9065</v>
      </c>
      <c r="C108" s="10" t="s">
        <v>8382</v>
      </c>
      <c r="E108" s="10" t="s">
        <v>7975</v>
      </c>
      <c r="F108" s="10" t="s">
        <v>8725</v>
      </c>
      <c r="G108" s="10" t="s">
        <v>8248</v>
      </c>
      <c r="H108" s="10" t="s">
        <v>8272</v>
      </c>
      <c r="I108" s="10" t="s">
        <v>1558</v>
      </c>
    </row>
    <row r="109" spans="1:9" s="10" customFormat="1" x14ac:dyDescent="0.3">
      <c r="A109" s="10">
        <v>2018</v>
      </c>
      <c r="B109" s="10" t="s">
        <v>9066</v>
      </c>
      <c r="C109" s="10" t="s">
        <v>8383</v>
      </c>
      <c r="E109" s="10" t="s">
        <v>7976</v>
      </c>
      <c r="F109" s="10" t="s">
        <v>8726</v>
      </c>
      <c r="G109" s="10" t="s">
        <v>3567</v>
      </c>
      <c r="H109" s="10" t="s">
        <v>8271</v>
      </c>
      <c r="I109" s="10" t="s">
        <v>1574</v>
      </c>
    </row>
    <row r="110" spans="1:9" s="10" customFormat="1" x14ac:dyDescent="0.3">
      <c r="A110" s="10">
        <v>2021</v>
      </c>
      <c r="B110" s="10" t="s">
        <v>9067</v>
      </c>
      <c r="C110" s="10" t="s">
        <v>8384</v>
      </c>
      <c r="E110" s="10" t="s">
        <v>7977</v>
      </c>
      <c r="F110" s="10" t="s">
        <v>8727</v>
      </c>
      <c r="G110" s="10" t="s">
        <v>8228</v>
      </c>
      <c r="H110" s="10" t="s">
        <v>8271</v>
      </c>
      <c r="I110" s="10" t="s">
        <v>1588</v>
      </c>
    </row>
    <row r="111" spans="1:9" s="10" customFormat="1" x14ac:dyDescent="0.3">
      <c r="A111" s="10">
        <v>2019</v>
      </c>
      <c r="B111" s="10" t="s">
        <v>9068</v>
      </c>
      <c r="C111" s="10" t="s">
        <v>8385</v>
      </c>
      <c r="E111" s="10" t="s">
        <v>7978</v>
      </c>
      <c r="F111" s="10" t="s">
        <v>8728</v>
      </c>
      <c r="G111" s="10" t="s">
        <v>3567</v>
      </c>
      <c r="H111" s="10" t="s">
        <v>8271</v>
      </c>
      <c r="I111" s="10" t="s">
        <v>1602</v>
      </c>
    </row>
    <row r="112" spans="1:9" s="10" customFormat="1" x14ac:dyDescent="0.3">
      <c r="A112" s="10">
        <v>2019</v>
      </c>
      <c r="B112" s="10" t="s">
        <v>9069</v>
      </c>
      <c r="C112" s="10" t="s">
        <v>8386</v>
      </c>
      <c r="E112" s="10" t="s">
        <v>7979</v>
      </c>
      <c r="F112" s="10" t="s">
        <v>8729</v>
      </c>
      <c r="G112" s="10" t="s">
        <v>4887</v>
      </c>
      <c r="H112" s="10" t="s">
        <v>8271</v>
      </c>
      <c r="I112" s="10" t="s">
        <v>1615</v>
      </c>
    </row>
    <row r="113" spans="1:9" s="10" customFormat="1" x14ac:dyDescent="0.3">
      <c r="A113" s="10">
        <v>2021</v>
      </c>
      <c r="B113" s="10" t="s">
        <v>9070</v>
      </c>
      <c r="C113" s="10" t="s">
        <v>8387</v>
      </c>
      <c r="E113" s="10" t="s">
        <v>7980</v>
      </c>
      <c r="F113" s="10" t="s">
        <v>8730</v>
      </c>
      <c r="G113" s="10" t="s">
        <v>6855</v>
      </c>
      <c r="H113" s="10" t="s">
        <v>8271</v>
      </c>
      <c r="I113" s="10" t="s">
        <v>1630</v>
      </c>
    </row>
    <row r="114" spans="1:9" s="10" customFormat="1" x14ac:dyDescent="0.3">
      <c r="A114" s="10">
        <v>2021</v>
      </c>
      <c r="B114" s="10" t="s">
        <v>9071</v>
      </c>
      <c r="C114" s="10" t="s">
        <v>8388</v>
      </c>
      <c r="E114" s="10" t="s">
        <v>7981</v>
      </c>
      <c r="F114" s="10" t="s">
        <v>8731</v>
      </c>
      <c r="G114" s="10" t="s">
        <v>3567</v>
      </c>
      <c r="H114" s="10" t="s">
        <v>8271</v>
      </c>
      <c r="I114" s="10" t="s">
        <v>1643</v>
      </c>
    </row>
    <row r="115" spans="1:9" s="10" customFormat="1" x14ac:dyDescent="0.3">
      <c r="A115" s="10">
        <v>2020</v>
      </c>
      <c r="B115" s="10" t="s">
        <v>9072</v>
      </c>
      <c r="C115" s="10" t="s">
        <v>8389</v>
      </c>
      <c r="E115" s="10" t="s">
        <v>7982</v>
      </c>
      <c r="F115" s="10" t="s">
        <v>8732</v>
      </c>
      <c r="G115" s="10" t="s">
        <v>8236</v>
      </c>
      <c r="H115" s="10" t="s">
        <v>8271</v>
      </c>
      <c r="I115" s="10" t="s">
        <v>1656</v>
      </c>
    </row>
    <row r="116" spans="1:9" s="10" customFormat="1" x14ac:dyDescent="0.3">
      <c r="A116" s="10">
        <v>2019</v>
      </c>
      <c r="B116" s="10" t="s">
        <v>9073</v>
      </c>
      <c r="C116" s="10" t="s">
        <v>8390</v>
      </c>
      <c r="E116" s="10" t="s">
        <v>7983</v>
      </c>
      <c r="F116" s="10" t="s">
        <v>8733</v>
      </c>
      <c r="G116" s="10" t="s">
        <v>3567</v>
      </c>
      <c r="H116" s="10" t="s">
        <v>8271</v>
      </c>
      <c r="I116" s="10" t="s">
        <v>1669</v>
      </c>
    </row>
    <row r="117" spans="1:9" s="10" customFormat="1" x14ac:dyDescent="0.3">
      <c r="A117" s="10">
        <v>2018</v>
      </c>
      <c r="B117" s="10" t="s">
        <v>9074</v>
      </c>
      <c r="C117" s="10" t="s">
        <v>8391</v>
      </c>
      <c r="E117" s="10" t="s">
        <v>7984</v>
      </c>
      <c r="F117" s="10" t="s">
        <v>8734</v>
      </c>
      <c r="G117" s="10" t="s">
        <v>4366</v>
      </c>
      <c r="H117" s="10" t="s">
        <v>8271</v>
      </c>
      <c r="I117" s="10" t="s">
        <v>1682</v>
      </c>
    </row>
    <row r="118" spans="1:9" s="10" customFormat="1" x14ac:dyDescent="0.3">
      <c r="A118" s="10">
        <v>2021</v>
      </c>
      <c r="B118" s="10" t="s">
        <v>9075</v>
      </c>
      <c r="C118" s="10" t="s">
        <v>8388</v>
      </c>
      <c r="E118" s="10" t="s">
        <v>7985</v>
      </c>
      <c r="F118" s="10" t="s">
        <v>8735</v>
      </c>
      <c r="G118" s="10" t="s">
        <v>3567</v>
      </c>
      <c r="H118" s="10" t="s">
        <v>8271</v>
      </c>
      <c r="I118" s="10" t="s">
        <v>1696</v>
      </c>
    </row>
    <row r="119" spans="1:9" s="12" customFormat="1" x14ac:dyDescent="0.3">
      <c r="A119" s="12">
        <v>2021</v>
      </c>
      <c r="B119" s="12" t="s">
        <v>9076</v>
      </c>
      <c r="C119" s="12" t="s">
        <v>8392</v>
      </c>
      <c r="E119" s="12" t="s">
        <v>7986</v>
      </c>
      <c r="F119" s="12" t="s">
        <v>8736</v>
      </c>
      <c r="G119" s="12" t="s">
        <v>3623</v>
      </c>
      <c r="H119" s="12" t="s">
        <v>8271</v>
      </c>
      <c r="I119" s="12" t="s">
        <v>1709</v>
      </c>
    </row>
    <row r="120" spans="1:9" s="10" customFormat="1" x14ac:dyDescent="0.3">
      <c r="A120" s="10">
        <v>2021</v>
      </c>
      <c r="B120" s="10" t="s">
        <v>9077</v>
      </c>
      <c r="C120" s="10" t="s">
        <v>8393</v>
      </c>
      <c r="E120" s="10" t="s">
        <v>7987</v>
      </c>
      <c r="F120" s="10" t="s">
        <v>8737</v>
      </c>
      <c r="G120" s="10" t="s">
        <v>3567</v>
      </c>
      <c r="H120" s="10" t="s">
        <v>8271</v>
      </c>
      <c r="I120" s="10" t="s">
        <v>1722</v>
      </c>
    </row>
    <row r="121" spans="1:9" s="12" customFormat="1" x14ac:dyDescent="0.3">
      <c r="A121" s="12">
        <v>2020</v>
      </c>
      <c r="B121" s="12" t="s">
        <v>9078</v>
      </c>
      <c r="C121" s="12" t="s">
        <v>8394</v>
      </c>
      <c r="E121" s="12" t="s">
        <v>7988</v>
      </c>
      <c r="F121" s="12" t="s">
        <v>8738</v>
      </c>
      <c r="G121" s="12" t="s">
        <v>3856</v>
      </c>
      <c r="H121" s="12" t="s">
        <v>8271</v>
      </c>
      <c r="I121" s="12" t="s">
        <v>1734</v>
      </c>
    </row>
    <row r="122" spans="1:9" s="12" customFormat="1" x14ac:dyDescent="0.3">
      <c r="A122" s="12">
        <v>2021</v>
      </c>
      <c r="B122" s="12" t="s">
        <v>9079</v>
      </c>
      <c r="C122" s="12" t="s">
        <v>8395</v>
      </c>
      <c r="E122" s="12" t="s">
        <v>7989</v>
      </c>
      <c r="F122" s="12" t="s">
        <v>8739</v>
      </c>
      <c r="G122" s="12" t="s">
        <v>3567</v>
      </c>
      <c r="H122" s="12" t="s">
        <v>8271</v>
      </c>
      <c r="I122" s="12" t="s">
        <v>1747</v>
      </c>
    </row>
    <row r="123" spans="1:9" s="10" customFormat="1" x14ac:dyDescent="0.3">
      <c r="A123" s="10">
        <v>2020</v>
      </c>
      <c r="B123" s="10" t="s">
        <v>9080</v>
      </c>
      <c r="C123" s="10" t="s">
        <v>8396</v>
      </c>
      <c r="E123" s="10" t="s">
        <v>7990</v>
      </c>
      <c r="F123" s="10" t="s">
        <v>8740</v>
      </c>
      <c r="G123" s="10" t="s">
        <v>8232</v>
      </c>
      <c r="H123" s="10" t="s">
        <v>8271</v>
      </c>
      <c r="I123" s="10" t="s">
        <v>1760</v>
      </c>
    </row>
    <row r="124" spans="1:9" s="10" customFormat="1" x14ac:dyDescent="0.3">
      <c r="A124" s="10">
        <v>2021</v>
      </c>
      <c r="B124" s="10" t="s">
        <v>9081</v>
      </c>
      <c r="C124" s="10" t="s">
        <v>8397</v>
      </c>
      <c r="E124" s="10" t="s">
        <v>7991</v>
      </c>
      <c r="F124" s="10" t="s">
        <v>8741</v>
      </c>
      <c r="G124" s="10" t="s">
        <v>3567</v>
      </c>
      <c r="H124" s="10" t="s">
        <v>8271</v>
      </c>
      <c r="I124" s="10" t="s">
        <v>1773</v>
      </c>
    </row>
    <row r="125" spans="1:9" s="10" customFormat="1" x14ac:dyDescent="0.3">
      <c r="A125" s="10">
        <v>2021</v>
      </c>
      <c r="B125" s="10" t="s">
        <v>9082</v>
      </c>
      <c r="C125" s="10" t="s">
        <v>8398</v>
      </c>
      <c r="E125" s="10" t="s">
        <v>7992</v>
      </c>
      <c r="F125" s="10" t="s">
        <v>8742</v>
      </c>
      <c r="G125" s="10" t="s">
        <v>3567</v>
      </c>
      <c r="H125" s="10" t="s">
        <v>8271</v>
      </c>
      <c r="I125" s="10" t="s">
        <v>1784</v>
      </c>
    </row>
    <row r="126" spans="1:9" s="12" customFormat="1" x14ac:dyDescent="0.3">
      <c r="A126" s="12">
        <v>2018</v>
      </c>
      <c r="B126" s="12" t="s">
        <v>9083</v>
      </c>
      <c r="C126" s="12" t="s">
        <v>8399</v>
      </c>
      <c r="E126" s="12" t="s">
        <v>9320</v>
      </c>
      <c r="F126" s="12" t="s">
        <v>8743</v>
      </c>
      <c r="G126" s="12" t="s">
        <v>3856</v>
      </c>
      <c r="H126" s="12" t="s">
        <v>8271</v>
      </c>
      <c r="I126" s="12" t="s">
        <v>1796</v>
      </c>
    </row>
    <row r="127" spans="1:9" s="10" customFormat="1" x14ac:dyDescent="0.3">
      <c r="A127" s="10">
        <v>2019</v>
      </c>
      <c r="B127" s="10" t="s">
        <v>9084</v>
      </c>
      <c r="C127" s="10" t="s">
        <v>8400</v>
      </c>
      <c r="E127" s="10" t="s">
        <v>7993</v>
      </c>
      <c r="F127" s="10" t="s">
        <v>8744</v>
      </c>
      <c r="G127" s="10" t="s">
        <v>3567</v>
      </c>
      <c r="H127" s="10" t="s">
        <v>8271</v>
      </c>
      <c r="I127" s="10" t="s">
        <v>1808</v>
      </c>
    </row>
    <row r="128" spans="1:9" s="10" customFormat="1" x14ac:dyDescent="0.3">
      <c r="A128" s="10">
        <v>2020</v>
      </c>
      <c r="B128" s="10" t="s">
        <v>9085</v>
      </c>
      <c r="C128" s="10" t="s">
        <v>8401</v>
      </c>
      <c r="E128" s="10" t="s">
        <v>7994</v>
      </c>
      <c r="F128" s="10" t="s">
        <v>8745</v>
      </c>
      <c r="G128" s="10" t="s">
        <v>3623</v>
      </c>
      <c r="H128" s="10" t="s">
        <v>8271</v>
      </c>
      <c r="I128" s="10" t="s">
        <v>1821</v>
      </c>
    </row>
    <row r="129" spans="1:9" s="10" customFormat="1" x14ac:dyDescent="0.3">
      <c r="A129" s="10">
        <v>2021</v>
      </c>
      <c r="B129" s="10" t="s">
        <v>9086</v>
      </c>
      <c r="C129" s="10" t="s">
        <v>8402</v>
      </c>
      <c r="E129" s="10" t="s">
        <v>7995</v>
      </c>
      <c r="F129" s="10" t="s">
        <v>8746</v>
      </c>
      <c r="G129" s="10" t="s">
        <v>8228</v>
      </c>
      <c r="H129" s="10" t="s">
        <v>8271</v>
      </c>
      <c r="I129" s="10" t="s">
        <v>1834</v>
      </c>
    </row>
    <row r="130" spans="1:9" s="10" customFormat="1" x14ac:dyDescent="0.3">
      <c r="A130" s="10">
        <v>2021</v>
      </c>
      <c r="B130" s="10" t="s">
        <v>9087</v>
      </c>
      <c r="C130" s="10" t="s">
        <v>8403</v>
      </c>
      <c r="E130" s="10" t="s">
        <v>7996</v>
      </c>
      <c r="F130" s="10" t="s">
        <v>8747</v>
      </c>
      <c r="G130" s="10" t="s">
        <v>3670</v>
      </c>
      <c r="H130" s="10" t="s">
        <v>8271</v>
      </c>
      <c r="I130" s="10" t="s">
        <v>1846</v>
      </c>
    </row>
    <row r="131" spans="1:9" s="10" customFormat="1" x14ac:dyDescent="0.3">
      <c r="A131" s="10">
        <v>2018</v>
      </c>
      <c r="B131" s="10" t="s">
        <v>9088</v>
      </c>
      <c r="C131" s="10" t="s">
        <v>8404</v>
      </c>
      <c r="E131" s="10" t="s">
        <v>7997</v>
      </c>
      <c r="F131" s="10" t="s">
        <v>8748</v>
      </c>
      <c r="G131" s="10" t="s">
        <v>3875</v>
      </c>
      <c r="H131" s="10" t="s">
        <v>8271</v>
      </c>
      <c r="I131" s="10" t="s">
        <v>1859</v>
      </c>
    </row>
    <row r="132" spans="1:9" s="10" customFormat="1" x14ac:dyDescent="0.3">
      <c r="A132" s="10">
        <v>2021</v>
      </c>
      <c r="B132" s="10" t="s">
        <v>9089</v>
      </c>
      <c r="C132" s="10" t="s">
        <v>8405</v>
      </c>
      <c r="E132" s="10" t="s">
        <v>7998</v>
      </c>
      <c r="F132" s="10" t="s">
        <v>8749</v>
      </c>
      <c r="G132" s="10" t="s">
        <v>3649</v>
      </c>
      <c r="H132" s="10" t="s">
        <v>8271</v>
      </c>
      <c r="I132" s="10" t="s">
        <v>1876</v>
      </c>
    </row>
    <row r="133" spans="1:9" s="12" customFormat="1" x14ac:dyDescent="0.3">
      <c r="A133" s="12">
        <v>2020</v>
      </c>
      <c r="B133" s="12" t="s">
        <v>9090</v>
      </c>
      <c r="C133" s="12" t="s">
        <v>8406</v>
      </c>
      <c r="E133" s="12" t="s">
        <v>7999</v>
      </c>
      <c r="F133" s="12" t="s">
        <v>8750</v>
      </c>
      <c r="G133" s="12" t="s">
        <v>8240</v>
      </c>
      <c r="H133" s="12" t="s">
        <v>8271</v>
      </c>
      <c r="I133" s="12" t="s">
        <v>1887</v>
      </c>
    </row>
    <row r="134" spans="1:9" s="10" customFormat="1" x14ac:dyDescent="0.3">
      <c r="A134" s="10">
        <v>2021</v>
      </c>
      <c r="B134" s="10" t="s">
        <v>9091</v>
      </c>
      <c r="C134" s="10" t="s">
        <v>8407</v>
      </c>
      <c r="E134" s="10" t="s">
        <v>8000</v>
      </c>
      <c r="F134" s="10" t="s">
        <v>8751</v>
      </c>
      <c r="G134" s="10" t="s">
        <v>3567</v>
      </c>
      <c r="H134" s="10" t="s">
        <v>8271</v>
      </c>
      <c r="I134" s="10" t="s">
        <v>1901</v>
      </c>
    </row>
    <row r="135" spans="1:9" s="12" customFormat="1" x14ac:dyDescent="0.3">
      <c r="A135" s="12">
        <v>2020</v>
      </c>
      <c r="B135" s="12" t="s">
        <v>9092</v>
      </c>
      <c r="C135" s="12" t="s">
        <v>8408</v>
      </c>
      <c r="E135" s="12" t="s">
        <v>8001</v>
      </c>
      <c r="F135" s="12" t="s">
        <v>8752</v>
      </c>
      <c r="G135" s="12" t="s">
        <v>4000</v>
      </c>
      <c r="H135" s="12" t="s">
        <v>8271</v>
      </c>
      <c r="I135" s="12" t="s">
        <v>1912</v>
      </c>
    </row>
    <row r="136" spans="1:9" s="10" customFormat="1" x14ac:dyDescent="0.3">
      <c r="A136" s="10">
        <v>2020</v>
      </c>
      <c r="B136" s="10" t="s">
        <v>9093</v>
      </c>
      <c r="C136" s="10" t="s">
        <v>8409</v>
      </c>
      <c r="E136" s="10" t="s">
        <v>8002</v>
      </c>
      <c r="F136" s="10" t="s">
        <v>8753</v>
      </c>
      <c r="G136" s="10" t="s">
        <v>3623</v>
      </c>
      <c r="H136" s="10" t="s">
        <v>8271</v>
      </c>
      <c r="I136" s="10" t="s">
        <v>1925</v>
      </c>
    </row>
    <row r="137" spans="1:9" s="12" customFormat="1" x14ac:dyDescent="0.3">
      <c r="A137" s="12">
        <v>2021</v>
      </c>
      <c r="B137" s="12" t="s">
        <v>9094</v>
      </c>
      <c r="C137" s="12" t="s">
        <v>8410</v>
      </c>
      <c r="E137" s="12" t="s">
        <v>8003</v>
      </c>
      <c r="F137" s="12" t="s">
        <v>8754</v>
      </c>
      <c r="G137" s="12" t="s">
        <v>3567</v>
      </c>
      <c r="H137" s="12" t="s">
        <v>8271</v>
      </c>
      <c r="I137" s="12" t="s">
        <v>1937</v>
      </c>
    </row>
    <row r="138" spans="1:9" s="12" customFormat="1" x14ac:dyDescent="0.3">
      <c r="A138" s="12">
        <v>2021</v>
      </c>
      <c r="B138" s="12" t="s">
        <v>9095</v>
      </c>
      <c r="C138" s="12" t="s">
        <v>8411</v>
      </c>
      <c r="E138" s="12" t="s">
        <v>8004</v>
      </c>
      <c r="F138" s="12" t="s">
        <v>8755</v>
      </c>
      <c r="G138" s="12" t="s">
        <v>8228</v>
      </c>
      <c r="H138" s="12" t="s">
        <v>8271</v>
      </c>
      <c r="I138" s="12" t="s">
        <v>1950</v>
      </c>
    </row>
    <row r="139" spans="1:9" s="10" customFormat="1" x14ac:dyDescent="0.3">
      <c r="A139" s="10">
        <v>2020</v>
      </c>
      <c r="B139" s="10" t="s">
        <v>9314</v>
      </c>
      <c r="C139" s="10" t="s">
        <v>8412</v>
      </c>
      <c r="E139" s="10" t="s">
        <v>8005</v>
      </c>
      <c r="F139" s="10" t="s">
        <v>8756</v>
      </c>
      <c r="G139" s="10" t="s">
        <v>3567</v>
      </c>
      <c r="H139" s="10" t="s">
        <v>8271</v>
      </c>
      <c r="I139" s="10" t="s">
        <v>1963</v>
      </c>
    </row>
    <row r="140" spans="1:9" s="10" customFormat="1" x14ac:dyDescent="0.3">
      <c r="A140" s="10">
        <v>2021</v>
      </c>
      <c r="B140" s="10" t="s">
        <v>9096</v>
      </c>
      <c r="C140" s="10" t="s">
        <v>8413</v>
      </c>
      <c r="E140" s="10" t="s">
        <v>8006</v>
      </c>
      <c r="F140" s="10" t="s">
        <v>8757</v>
      </c>
      <c r="G140" s="10" t="s">
        <v>8249</v>
      </c>
      <c r="H140" s="10" t="s">
        <v>8271</v>
      </c>
      <c r="I140" s="10" t="s">
        <v>1977</v>
      </c>
    </row>
    <row r="141" spans="1:9" s="10" customFormat="1" x14ac:dyDescent="0.3">
      <c r="A141" s="10">
        <v>2021</v>
      </c>
      <c r="B141" s="10" t="s">
        <v>9097</v>
      </c>
      <c r="C141" s="10" t="s">
        <v>8414</v>
      </c>
      <c r="E141" s="10" t="s">
        <v>8007</v>
      </c>
      <c r="F141" s="10" t="s">
        <v>8758</v>
      </c>
      <c r="G141" s="10" t="s">
        <v>4828</v>
      </c>
      <c r="H141" s="10" t="s">
        <v>8271</v>
      </c>
      <c r="I141" s="10" t="s">
        <v>1992</v>
      </c>
    </row>
    <row r="142" spans="1:9" s="10" customFormat="1" x14ac:dyDescent="0.3">
      <c r="A142" s="10">
        <v>2021</v>
      </c>
      <c r="B142" s="10" t="s">
        <v>9098</v>
      </c>
      <c r="C142" s="10" t="s">
        <v>8415</v>
      </c>
      <c r="E142" s="10" t="s">
        <v>8008</v>
      </c>
      <c r="F142" s="10" t="s">
        <v>8759</v>
      </c>
      <c r="G142" s="10" t="s">
        <v>3623</v>
      </c>
      <c r="H142" s="10" t="s">
        <v>8272</v>
      </c>
      <c r="I142" s="10" t="s">
        <v>2007</v>
      </c>
    </row>
    <row r="143" spans="1:9" s="10" customFormat="1" x14ac:dyDescent="0.3">
      <c r="A143" s="10">
        <v>2018</v>
      </c>
      <c r="B143" s="10" t="s">
        <v>9099</v>
      </c>
      <c r="C143" s="10" t="s">
        <v>8416</v>
      </c>
      <c r="E143" s="10" t="s">
        <v>8009</v>
      </c>
      <c r="F143" s="10" t="s">
        <v>8760</v>
      </c>
      <c r="G143" s="10" t="s">
        <v>8232</v>
      </c>
      <c r="H143" s="10" t="s">
        <v>8271</v>
      </c>
      <c r="I143" s="10" t="s">
        <v>2019</v>
      </c>
    </row>
    <row r="144" spans="1:9" s="10" customFormat="1" x14ac:dyDescent="0.3">
      <c r="A144" s="10">
        <v>2021</v>
      </c>
      <c r="B144" s="10" t="s">
        <v>9100</v>
      </c>
      <c r="C144" s="10" t="s">
        <v>8417</v>
      </c>
      <c r="E144" s="10" t="s">
        <v>8010</v>
      </c>
      <c r="F144" s="10" t="s">
        <v>8761</v>
      </c>
      <c r="G144" s="10" t="s">
        <v>8228</v>
      </c>
      <c r="H144" s="10" t="s">
        <v>8271</v>
      </c>
      <c r="I144" s="10" t="s">
        <v>2032</v>
      </c>
    </row>
    <row r="145" spans="1:9" s="12" customFormat="1" x14ac:dyDescent="0.3">
      <c r="A145" s="12">
        <v>2021</v>
      </c>
      <c r="B145" s="12" t="s">
        <v>9101</v>
      </c>
      <c r="C145" s="12" t="s">
        <v>8418</v>
      </c>
      <c r="E145" s="12" t="s">
        <v>8011</v>
      </c>
      <c r="F145" s="12" t="s">
        <v>8762</v>
      </c>
      <c r="G145" s="12" t="s">
        <v>3567</v>
      </c>
      <c r="H145" s="12" t="s">
        <v>8271</v>
      </c>
      <c r="I145" s="12" t="s">
        <v>2045</v>
      </c>
    </row>
    <row r="146" spans="1:9" s="10" customFormat="1" x14ac:dyDescent="0.3">
      <c r="A146" s="10">
        <v>2019</v>
      </c>
      <c r="B146" s="10" t="s">
        <v>9102</v>
      </c>
      <c r="C146" s="10" t="s">
        <v>8419</v>
      </c>
      <c r="E146" s="10" t="s">
        <v>8012</v>
      </c>
      <c r="F146" s="10" t="s">
        <v>8763</v>
      </c>
      <c r="G146" s="10" t="s">
        <v>3623</v>
      </c>
      <c r="H146" s="10" t="s">
        <v>8271</v>
      </c>
      <c r="I146" s="10" t="s">
        <v>2058</v>
      </c>
    </row>
    <row r="147" spans="1:9" s="10" customFormat="1" x14ac:dyDescent="0.3">
      <c r="A147" s="10">
        <v>2019</v>
      </c>
      <c r="B147" s="10" t="s">
        <v>9103</v>
      </c>
      <c r="C147" s="10" t="s">
        <v>8420</v>
      </c>
      <c r="E147" s="10" t="s">
        <v>8013</v>
      </c>
      <c r="F147" s="10" t="s">
        <v>8764</v>
      </c>
      <c r="G147" s="10" t="s">
        <v>8240</v>
      </c>
      <c r="H147" s="10" t="s">
        <v>8271</v>
      </c>
      <c r="I147" s="10" t="s">
        <v>2070</v>
      </c>
    </row>
    <row r="148" spans="1:9" s="10" customFormat="1" x14ac:dyDescent="0.3">
      <c r="A148" s="10">
        <v>2018</v>
      </c>
      <c r="B148" s="10" t="s">
        <v>9104</v>
      </c>
      <c r="C148" s="10" t="s">
        <v>8421</v>
      </c>
      <c r="E148" s="10" t="s">
        <v>8014</v>
      </c>
      <c r="F148" s="10" t="s">
        <v>8765</v>
      </c>
      <c r="G148" s="10" t="s">
        <v>5649</v>
      </c>
      <c r="H148" s="10" t="s">
        <v>8271</v>
      </c>
      <c r="I148" s="10" t="s">
        <v>2083</v>
      </c>
    </row>
    <row r="149" spans="1:9" s="10" customFormat="1" x14ac:dyDescent="0.3">
      <c r="A149" s="10">
        <v>2019</v>
      </c>
      <c r="B149" s="10" t="s">
        <v>9105</v>
      </c>
      <c r="C149" s="10" t="s">
        <v>8422</v>
      </c>
      <c r="E149" s="10" t="s">
        <v>8015</v>
      </c>
      <c r="F149" s="10" t="s">
        <v>8766</v>
      </c>
      <c r="G149" s="10" t="s">
        <v>8250</v>
      </c>
      <c r="H149" s="10" t="s">
        <v>8271</v>
      </c>
      <c r="I149" s="10" t="s">
        <v>2099</v>
      </c>
    </row>
    <row r="150" spans="1:9" s="10" customFormat="1" x14ac:dyDescent="0.3">
      <c r="A150" s="10">
        <v>2019</v>
      </c>
      <c r="B150" s="10" t="s">
        <v>9315</v>
      </c>
      <c r="C150" s="10" t="s">
        <v>8423</v>
      </c>
      <c r="E150" s="10" t="s">
        <v>8016</v>
      </c>
      <c r="F150" s="10" t="s">
        <v>8767</v>
      </c>
      <c r="G150" s="10" t="s">
        <v>3567</v>
      </c>
      <c r="H150" s="10" t="s">
        <v>8271</v>
      </c>
      <c r="I150" s="10" t="s">
        <v>2114</v>
      </c>
    </row>
    <row r="151" spans="1:9" s="10" customFormat="1" x14ac:dyDescent="0.3">
      <c r="A151" s="10">
        <v>2020</v>
      </c>
      <c r="B151" s="10" t="s">
        <v>9106</v>
      </c>
      <c r="C151" s="10" t="s">
        <v>8424</v>
      </c>
      <c r="E151" s="10" t="s">
        <v>8017</v>
      </c>
      <c r="F151" s="10" t="s">
        <v>8768</v>
      </c>
      <c r="G151" s="10" t="s">
        <v>8228</v>
      </c>
      <c r="H151" s="10" t="s">
        <v>8271</v>
      </c>
      <c r="I151" s="10" t="s">
        <v>2127</v>
      </c>
    </row>
    <row r="152" spans="1:9" s="10" customFormat="1" x14ac:dyDescent="0.3">
      <c r="A152" s="10">
        <v>2021</v>
      </c>
      <c r="B152" s="10" t="s">
        <v>9107</v>
      </c>
      <c r="C152" s="10" t="s">
        <v>8425</v>
      </c>
      <c r="E152" s="10" t="s">
        <v>8018</v>
      </c>
      <c r="F152" s="10" t="s">
        <v>8769</v>
      </c>
      <c r="G152" s="10" t="s">
        <v>6120</v>
      </c>
      <c r="H152" s="10" t="s">
        <v>8271</v>
      </c>
      <c r="I152" s="10" t="s">
        <v>2141</v>
      </c>
    </row>
    <row r="153" spans="1:9" s="10" customFormat="1" x14ac:dyDescent="0.3">
      <c r="A153" s="10">
        <v>2021</v>
      </c>
      <c r="B153" s="10" t="s">
        <v>9108</v>
      </c>
      <c r="C153" s="10" t="s">
        <v>8426</v>
      </c>
      <c r="E153" s="10" t="s">
        <v>8019</v>
      </c>
      <c r="F153" s="10" t="s">
        <v>8770</v>
      </c>
      <c r="G153" s="10" t="s">
        <v>3670</v>
      </c>
      <c r="H153" s="10" t="s">
        <v>8272</v>
      </c>
      <c r="I153" s="10" t="s">
        <v>2155</v>
      </c>
    </row>
    <row r="154" spans="1:9" s="10" customFormat="1" x14ac:dyDescent="0.3">
      <c r="A154" s="10">
        <v>2020</v>
      </c>
      <c r="B154" s="10" t="s">
        <v>9109</v>
      </c>
      <c r="C154" s="10" t="s">
        <v>8427</v>
      </c>
      <c r="E154" s="10" t="s">
        <v>8020</v>
      </c>
      <c r="F154" s="10" t="s">
        <v>8771</v>
      </c>
      <c r="G154" s="10" t="s">
        <v>3567</v>
      </c>
      <c r="H154" s="10" t="s">
        <v>8271</v>
      </c>
      <c r="I154" s="10" t="s">
        <v>2168</v>
      </c>
    </row>
    <row r="155" spans="1:9" s="12" customFormat="1" x14ac:dyDescent="0.3">
      <c r="A155" s="12">
        <v>2020</v>
      </c>
      <c r="B155" s="12" t="s">
        <v>9110</v>
      </c>
      <c r="C155" s="12" t="s">
        <v>8428</v>
      </c>
      <c r="E155" s="12" t="s">
        <v>8021</v>
      </c>
      <c r="F155" s="12" t="s">
        <v>8772</v>
      </c>
      <c r="G155" s="12" t="s">
        <v>8240</v>
      </c>
      <c r="H155" s="12" t="s">
        <v>8271</v>
      </c>
      <c r="I155" s="12" t="s">
        <v>2180</v>
      </c>
    </row>
    <row r="156" spans="1:9" s="12" customFormat="1" x14ac:dyDescent="0.3">
      <c r="A156" s="12">
        <v>2021</v>
      </c>
      <c r="B156" s="12" t="s">
        <v>9111</v>
      </c>
      <c r="C156" s="12" t="s">
        <v>8429</v>
      </c>
      <c r="E156" s="12" t="s">
        <v>8022</v>
      </c>
      <c r="F156" s="12" t="s">
        <v>8773</v>
      </c>
      <c r="G156" s="12" t="s">
        <v>8228</v>
      </c>
      <c r="H156" s="12" t="s">
        <v>8271</v>
      </c>
      <c r="I156" s="12" t="s">
        <v>2193</v>
      </c>
    </row>
    <row r="157" spans="1:9" s="10" customFormat="1" x14ac:dyDescent="0.3">
      <c r="A157" s="10">
        <v>2021</v>
      </c>
      <c r="B157" s="10" t="s">
        <v>9112</v>
      </c>
      <c r="C157" s="10" t="s">
        <v>8430</v>
      </c>
      <c r="E157" s="10" t="s">
        <v>8023</v>
      </c>
      <c r="F157" s="10" t="s">
        <v>8774</v>
      </c>
      <c r="G157" s="10" t="s">
        <v>3567</v>
      </c>
      <c r="H157" s="10" t="s">
        <v>8271</v>
      </c>
      <c r="I157" s="10" t="s">
        <v>2206</v>
      </c>
    </row>
    <row r="158" spans="1:9" s="13" customFormat="1" x14ac:dyDescent="0.3">
      <c r="A158" s="13">
        <v>2018</v>
      </c>
      <c r="B158" s="13" t="s">
        <v>9113</v>
      </c>
      <c r="C158" s="13" t="s">
        <v>8431</v>
      </c>
      <c r="E158" s="13" t="s">
        <v>8024</v>
      </c>
      <c r="F158" s="13" t="s">
        <v>8775</v>
      </c>
      <c r="G158" s="13" t="s">
        <v>8228</v>
      </c>
      <c r="H158" s="13" t="s">
        <v>8271</v>
      </c>
      <c r="I158" s="13" t="s">
        <v>2219</v>
      </c>
    </row>
    <row r="159" spans="1:9" s="12" customFormat="1" x14ac:dyDescent="0.3">
      <c r="A159" s="12">
        <v>2018</v>
      </c>
      <c r="B159" s="12" t="s">
        <v>9114</v>
      </c>
      <c r="C159" s="12" t="s">
        <v>8382</v>
      </c>
      <c r="E159" s="12" t="s">
        <v>8025</v>
      </c>
      <c r="F159" s="12" t="s">
        <v>8776</v>
      </c>
      <c r="G159" s="12" t="s">
        <v>6120</v>
      </c>
      <c r="H159" s="12" t="s">
        <v>8271</v>
      </c>
      <c r="I159" s="12" t="s">
        <v>2229</v>
      </c>
    </row>
    <row r="160" spans="1:9" s="10" customFormat="1" x14ac:dyDescent="0.3">
      <c r="A160" s="10">
        <v>2021</v>
      </c>
      <c r="B160" s="10" t="s">
        <v>9115</v>
      </c>
      <c r="C160" s="10" t="s">
        <v>8432</v>
      </c>
      <c r="E160" s="10" t="s">
        <v>8026</v>
      </c>
      <c r="F160" s="10" t="s">
        <v>8777</v>
      </c>
      <c r="G160" s="10" t="s">
        <v>3567</v>
      </c>
      <c r="H160" s="10" t="s">
        <v>8271</v>
      </c>
      <c r="I160" s="10" t="s">
        <v>2241</v>
      </c>
    </row>
    <row r="161" spans="1:9" s="10" customFormat="1" x14ac:dyDescent="0.3">
      <c r="A161" s="10">
        <v>2021</v>
      </c>
      <c r="B161" s="10" t="s">
        <v>9116</v>
      </c>
      <c r="C161" s="10" t="s">
        <v>8433</v>
      </c>
      <c r="E161" s="10" t="s">
        <v>8027</v>
      </c>
      <c r="F161" s="10" t="s">
        <v>8778</v>
      </c>
      <c r="G161" s="10" t="s">
        <v>8234</v>
      </c>
      <c r="H161" s="10" t="s">
        <v>8271</v>
      </c>
      <c r="I161" s="10" t="s">
        <v>2254</v>
      </c>
    </row>
    <row r="162" spans="1:9" s="10" customFormat="1" x14ac:dyDescent="0.3">
      <c r="A162" s="10">
        <v>2020</v>
      </c>
      <c r="B162" s="10" t="s">
        <v>9117</v>
      </c>
      <c r="C162" s="10" t="s">
        <v>8434</v>
      </c>
      <c r="E162" s="10" t="s">
        <v>8028</v>
      </c>
      <c r="F162" s="10" t="s">
        <v>8779</v>
      </c>
      <c r="G162" s="10" t="s">
        <v>5649</v>
      </c>
      <c r="H162" s="10" t="s">
        <v>8271</v>
      </c>
      <c r="I162" s="10" t="s">
        <v>2267</v>
      </c>
    </row>
    <row r="163" spans="1:9" s="10" customFormat="1" x14ac:dyDescent="0.3">
      <c r="A163" s="10">
        <v>2018</v>
      </c>
      <c r="B163" s="10" t="s">
        <v>9118</v>
      </c>
      <c r="C163" s="10" t="s">
        <v>8435</v>
      </c>
      <c r="E163" s="10" t="s">
        <v>8029</v>
      </c>
      <c r="F163" s="10" t="s">
        <v>8780</v>
      </c>
      <c r="G163" s="10" t="s">
        <v>8228</v>
      </c>
      <c r="H163" s="10" t="s">
        <v>8271</v>
      </c>
      <c r="I163" s="10" t="s">
        <v>2280</v>
      </c>
    </row>
    <row r="164" spans="1:9" s="10" customFormat="1" x14ac:dyDescent="0.3">
      <c r="A164" s="10">
        <v>2019</v>
      </c>
      <c r="B164" s="10" t="s">
        <v>9119</v>
      </c>
      <c r="C164" s="10" t="s">
        <v>8436</v>
      </c>
      <c r="E164" s="10" t="s">
        <v>8030</v>
      </c>
      <c r="F164" s="10" t="s">
        <v>8781</v>
      </c>
      <c r="G164" s="10" t="s">
        <v>8251</v>
      </c>
      <c r="H164" s="10" t="s">
        <v>8271</v>
      </c>
      <c r="I164" s="10" t="s">
        <v>2293</v>
      </c>
    </row>
    <row r="165" spans="1:9" s="12" customFormat="1" x14ac:dyDescent="0.3">
      <c r="A165" s="12">
        <v>2019</v>
      </c>
      <c r="B165" s="12" t="s">
        <v>9120</v>
      </c>
      <c r="C165" s="12" t="s">
        <v>8437</v>
      </c>
      <c r="E165" s="12" t="s">
        <v>8031</v>
      </c>
      <c r="F165" s="12" t="s">
        <v>8782</v>
      </c>
      <c r="G165" s="12" t="s">
        <v>3567</v>
      </c>
      <c r="H165" s="12" t="s">
        <v>8271</v>
      </c>
      <c r="I165" s="12" t="s">
        <v>2309</v>
      </c>
    </row>
    <row r="166" spans="1:9" s="10" customFormat="1" x14ac:dyDescent="0.3">
      <c r="A166" s="10">
        <v>2021</v>
      </c>
      <c r="B166" s="10" t="s">
        <v>9121</v>
      </c>
      <c r="C166" s="10" t="s">
        <v>8438</v>
      </c>
      <c r="E166" s="10" t="s">
        <v>8032</v>
      </c>
      <c r="F166" s="10" t="s">
        <v>8783</v>
      </c>
      <c r="G166" s="10" t="s">
        <v>3567</v>
      </c>
      <c r="H166" s="10" t="s">
        <v>8271</v>
      </c>
      <c r="I166" s="10" t="s">
        <v>2322</v>
      </c>
    </row>
    <row r="167" spans="1:9" s="10" customFormat="1" x14ac:dyDescent="0.3">
      <c r="A167" s="10">
        <v>2019</v>
      </c>
      <c r="B167" s="10" t="s">
        <v>9122</v>
      </c>
      <c r="C167" s="10" t="s">
        <v>8439</v>
      </c>
      <c r="E167" s="10" t="s">
        <v>8033</v>
      </c>
      <c r="F167" s="10" t="s">
        <v>8784</v>
      </c>
      <c r="G167" s="10" t="s">
        <v>8228</v>
      </c>
      <c r="H167" s="10" t="s">
        <v>8271</v>
      </c>
      <c r="I167" s="10" t="s">
        <v>2335</v>
      </c>
    </row>
    <row r="168" spans="1:9" s="12" customFormat="1" x14ac:dyDescent="0.3">
      <c r="A168" s="12">
        <v>2020</v>
      </c>
      <c r="B168" s="12" t="s">
        <v>9123</v>
      </c>
      <c r="C168" s="12" t="s">
        <v>8440</v>
      </c>
      <c r="E168" s="12" t="s">
        <v>8034</v>
      </c>
      <c r="F168" s="12" t="s">
        <v>8785</v>
      </c>
      <c r="G168" s="12" t="s">
        <v>3567</v>
      </c>
      <c r="H168" s="12" t="s">
        <v>8271</v>
      </c>
      <c r="I168" s="12" t="s">
        <v>2348</v>
      </c>
    </row>
    <row r="169" spans="1:9" s="12" customFormat="1" x14ac:dyDescent="0.3">
      <c r="A169" s="12">
        <v>2021</v>
      </c>
      <c r="B169" s="12" t="s">
        <v>9124</v>
      </c>
      <c r="C169" s="12" t="s">
        <v>8441</v>
      </c>
      <c r="E169" s="12" t="s">
        <v>8035</v>
      </c>
      <c r="G169" s="12" t="s">
        <v>4179</v>
      </c>
      <c r="H169" s="12" t="s">
        <v>8271</v>
      </c>
      <c r="I169" s="12" t="s">
        <v>2361</v>
      </c>
    </row>
    <row r="170" spans="1:9" s="10" customFormat="1" x14ac:dyDescent="0.3">
      <c r="A170" s="10">
        <v>2020</v>
      </c>
      <c r="B170" s="10" t="s">
        <v>9316</v>
      </c>
      <c r="C170" s="10" t="s">
        <v>8442</v>
      </c>
      <c r="E170" s="10" t="s">
        <v>8036</v>
      </c>
      <c r="F170" s="10" t="s">
        <v>8786</v>
      </c>
      <c r="G170" s="10" t="s">
        <v>4000</v>
      </c>
      <c r="H170" s="10" t="s">
        <v>8271</v>
      </c>
      <c r="I170" s="10" t="s">
        <v>2374</v>
      </c>
    </row>
    <row r="171" spans="1:9" s="10" customFormat="1" x14ac:dyDescent="0.3">
      <c r="A171" s="10">
        <v>2021</v>
      </c>
      <c r="B171" s="10" t="s">
        <v>9125</v>
      </c>
      <c r="C171" s="10" t="s">
        <v>8443</v>
      </c>
      <c r="E171" s="10" t="s">
        <v>8037</v>
      </c>
      <c r="F171" s="10" t="s">
        <v>8787</v>
      </c>
      <c r="G171" s="10" t="s">
        <v>3567</v>
      </c>
      <c r="H171" s="10" t="s">
        <v>8271</v>
      </c>
      <c r="I171" s="10" t="s">
        <v>2387</v>
      </c>
    </row>
    <row r="172" spans="1:9" s="10" customFormat="1" x14ac:dyDescent="0.3">
      <c r="A172" s="10">
        <v>2021</v>
      </c>
      <c r="B172" s="10" t="s">
        <v>9126</v>
      </c>
      <c r="C172" s="10" t="s">
        <v>8444</v>
      </c>
      <c r="E172" s="10" t="s">
        <v>8038</v>
      </c>
      <c r="F172" s="10" t="s">
        <v>8788</v>
      </c>
      <c r="G172" s="10" t="s">
        <v>8228</v>
      </c>
      <c r="H172" s="10" t="s">
        <v>8271</v>
      </c>
      <c r="I172" s="10" t="s">
        <v>2400</v>
      </c>
    </row>
    <row r="173" spans="1:9" s="12" customFormat="1" x14ac:dyDescent="0.3">
      <c r="A173" s="12">
        <v>2020</v>
      </c>
      <c r="B173" s="12" t="s">
        <v>9127</v>
      </c>
      <c r="C173" s="12" t="s">
        <v>8445</v>
      </c>
      <c r="E173" s="12" t="s">
        <v>8039</v>
      </c>
      <c r="F173" s="12" t="s">
        <v>8789</v>
      </c>
      <c r="G173" s="12" t="s">
        <v>3567</v>
      </c>
      <c r="H173" s="12" t="s">
        <v>8271</v>
      </c>
      <c r="I173" s="12" t="s">
        <v>2413</v>
      </c>
    </row>
    <row r="174" spans="1:9" s="12" customFormat="1" x14ac:dyDescent="0.3">
      <c r="A174" s="12">
        <v>2021</v>
      </c>
      <c r="B174" s="12" t="s">
        <v>9128</v>
      </c>
      <c r="C174" s="12" t="s">
        <v>8446</v>
      </c>
      <c r="E174" s="12" t="s">
        <v>8040</v>
      </c>
      <c r="F174" s="12" t="s">
        <v>8790</v>
      </c>
      <c r="G174" s="12" t="s">
        <v>8252</v>
      </c>
      <c r="H174" s="12" t="s">
        <v>8271</v>
      </c>
      <c r="I174" s="12" t="s">
        <v>2427</v>
      </c>
    </row>
    <row r="175" spans="1:9" s="10" customFormat="1" x14ac:dyDescent="0.3">
      <c r="A175" s="10">
        <v>2018</v>
      </c>
      <c r="B175" s="10" t="s">
        <v>9129</v>
      </c>
      <c r="C175" s="10" t="s">
        <v>8447</v>
      </c>
      <c r="E175" s="10" t="s">
        <v>8041</v>
      </c>
      <c r="F175" s="10" t="s">
        <v>8791</v>
      </c>
      <c r="G175" s="10" t="s">
        <v>8228</v>
      </c>
      <c r="H175" s="10" t="s">
        <v>8271</v>
      </c>
      <c r="I175" s="10" t="s">
        <v>2442</v>
      </c>
    </row>
    <row r="176" spans="1:9" s="10" customFormat="1" x14ac:dyDescent="0.3">
      <c r="A176" s="10">
        <v>2020</v>
      </c>
      <c r="B176" s="10" t="s">
        <v>9130</v>
      </c>
      <c r="C176" s="10" t="s">
        <v>8448</v>
      </c>
      <c r="E176" s="10" t="s">
        <v>8042</v>
      </c>
      <c r="F176" s="10" t="s">
        <v>8792</v>
      </c>
      <c r="G176" s="10" t="s">
        <v>3567</v>
      </c>
      <c r="H176" s="10" t="s">
        <v>8271</v>
      </c>
      <c r="I176" s="10" t="s">
        <v>2455</v>
      </c>
    </row>
    <row r="177" spans="1:9" s="12" customFormat="1" x14ac:dyDescent="0.3">
      <c r="A177" s="12">
        <v>2018</v>
      </c>
      <c r="B177" s="12" t="s">
        <v>9131</v>
      </c>
      <c r="C177" s="12" t="s">
        <v>8449</v>
      </c>
      <c r="E177" s="12" t="s">
        <v>8043</v>
      </c>
      <c r="F177" s="12" t="s">
        <v>8793</v>
      </c>
      <c r="G177" s="12" t="s">
        <v>8232</v>
      </c>
      <c r="H177" s="12" t="s">
        <v>8271</v>
      </c>
      <c r="I177" s="12" t="s">
        <v>2467</v>
      </c>
    </row>
    <row r="178" spans="1:9" s="10" customFormat="1" x14ac:dyDescent="0.3">
      <c r="A178" s="10">
        <v>2020</v>
      </c>
      <c r="B178" s="10" t="s">
        <v>9132</v>
      </c>
      <c r="C178" s="10" t="s">
        <v>8450</v>
      </c>
      <c r="E178" s="10" t="s">
        <v>8044</v>
      </c>
      <c r="F178" s="10" t="s">
        <v>8794</v>
      </c>
      <c r="G178" s="10" t="s">
        <v>3567</v>
      </c>
      <c r="H178" s="10" t="s">
        <v>8271</v>
      </c>
      <c r="I178" s="10" t="s">
        <v>2481</v>
      </c>
    </row>
    <row r="179" spans="1:9" s="10" customFormat="1" x14ac:dyDescent="0.3">
      <c r="A179" s="10">
        <v>2020</v>
      </c>
      <c r="B179" s="10" t="s">
        <v>9133</v>
      </c>
      <c r="C179" s="10" t="s">
        <v>8451</v>
      </c>
      <c r="E179" s="10" t="s">
        <v>8045</v>
      </c>
      <c r="F179" s="10" t="s">
        <v>8795</v>
      </c>
      <c r="G179" s="10" t="s">
        <v>8228</v>
      </c>
      <c r="H179" s="10" t="s">
        <v>8271</v>
      </c>
      <c r="I179" s="10" t="s">
        <v>2494</v>
      </c>
    </row>
    <row r="180" spans="1:9" s="10" customFormat="1" x14ac:dyDescent="0.3">
      <c r="A180" s="10">
        <v>2020</v>
      </c>
      <c r="B180" s="10" t="s">
        <v>9134</v>
      </c>
      <c r="C180" s="10" t="s">
        <v>8452</v>
      </c>
      <c r="E180" s="10" t="s">
        <v>8046</v>
      </c>
      <c r="F180" s="10" t="s">
        <v>8796</v>
      </c>
      <c r="G180" s="10" t="s">
        <v>8228</v>
      </c>
      <c r="H180" s="10" t="s">
        <v>8271</v>
      </c>
      <c r="I180" s="10" t="s">
        <v>2507</v>
      </c>
    </row>
    <row r="181" spans="1:9" s="12" customFormat="1" x14ac:dyDescent="0.3">
      <c r="A181" s="12">
        <v>2020</v>
      </c>
      <c r="B181" s="12" t="s">
        <v>9135</v>
      </c>
      <c r="C181" s="12" t="s">
        <v>8453</v>
      </c>
      <c r="E181" s="12" t="s">
        <v>8047</v>
      </c>
      <c r="F181" s="12" t="s">
        <v>8797</v>
      </c>
      <c r="G181" s="12" t="s">
        <v>3856</v>
      </c>
      <c r="H181" s="12" t="s">
        <v>8271</v>
      </c>
      <c r="I181" s="12" t="s">
        <v>2519</v>
      </c>
    </row>
    <row r="182" spans="1:9" s="12" customFormat="1" x14ac:dyDescent="0.3">
      <c r="A182" s="12">
        <v>2018</v>
      </c>
      <c r="B182" s="12" t="s">
        <v>9136</v>
      </c>
      <c r="C182" s="12" t="s">
        <v>8454</v>
      </c>
      <c r="E182" s="12" t="s">
        <v>8048</v>
      </c>
      <c r="F182" s="12" t="s">
        <v>8798</v>
      </c>
      <c r="G182" s="12" t="s">
        <v>8232</v>
      </c>
      <c r="H182" s="12" t="s">
        <v>8271</v>
      </c>
      <c r="I182" s="12" t="s">
        <v>2531</v>
      </c>
    </row>
    <row r="183" spans="1:9" s="10" customFormat="1" x14ac:dyDescent="0.3">
      <c r="A183" s="10">
        <v>2018</v>
      </c>
      <c r="B183" s="10" t="s">
        <v>9137</v>
      </c>
      <c r="C183" s="10" t="s">
        <v>8455</v>
      </c>
      <c r="E183" s="10" t="s">
        <v>8049</v>
      </c>
      <c r="F183" s="10" t="s">
        <v>8799</v>
      </c>
      <c r="G183" s="10" t="s">
        <v>8253</v>
      </c>
      <c r="H183" s="10" t="s">
        <v>8271</v>
      </c>
      <c r="I183" s="10" t="s">
        <v>2544</v>
      </c>
    </row>
    <row r="184" spans="1:9" s="10" customFormat="1" x14ac:dyDescent="0.3">
      <c r="A184" s="10">
        <v>2020</v>
      </c>
      <c r="B184" s="10" t="s">
        <v>9138</v>
      </c>
      <c r="C184" s="10" t="s">
        <v>8456</v>
      </c>
      <c r="E184" s="10" t="s">
        <v>8050</v>
      </c>
      <c r="F184" s="10" t="s">
        <v>8800</v>
      </c>
      <c r="G184" s="10" t="s">
        <v>3649</v>
      </c>
      <c r="H184" s="10" t="s">
        <v>8272</v>
      </c>
      <c r="I184" s="10" t="s">
        <v>2560</v>
      </c>
    </row>
    <row r="185" spans="1:9" s="10" customFormat="1" x14ac:dyDescent="0.3">
      <c r="A185" s="10">
        <v>2020</v>
      </c>
      <c r="B185" s="10" t="s">
        <v>9139</v>
      </c>
      <c r="C185" s="10" t="s">
        <v>8442</v>
      </c>
      <c r="E185" s="10" t="s">
        <v>8051</v>
      </c>
      <c r="F185" s="10" t="s">
        <v>8801</v>
      </c>
      <c r="G185" s="10" t="s">
        <v>3567</v>
      </c>
      <c r="H185" s="10" t="s">
        <v>8271</v>
      </c>
      <c r="I185" s="10" t="s">
        <v>2570</v>
      </c>
    </row>
    <row r="186" spans="1:9" s="10" customFormat="1" x14ac:dyDescent="0.3">
      <c r="A186" s="10">
        <v>2018</v>
      </c>
      <c r="B186" s="10" t="s">
        <v>9140</v>
      </c>
      <c r="C186" s="10" t="s">
        <v>8457</v>
      </c>
      <c r="E186" s="10" t="s">
        <v>8052</v>
      </c>
      <c r="F186" s="10" t="s">
        <v>8802</v>
      </c>
      <c r="G186" s="10" t="s">
        <v>8248</v>
      </c>
      <c r="H186" s="10" t="s">
        <v>8272</v>
      </c>
      <c r="I186" s="10" t="s">
        <v>2582</v>
      </c>
    </row>
    <row r="187" spans="1:9" s="12" customFormat="1" x14ac:dyDescent="0.3">
      <c r="A187" s="12">
        <v>2019</v>
      </c>
      <c r="B187" s="12" t="s">
        <v>9141</v>
      </c>
      <c r="C187" s="12" t="s">
        <v>8458</v>
      </c>
      <c r="E187" s="12" t="s">
        <v>8053</v>
      </c>
      <c r="F187" s="12" t="s">
        <v>8803</v>
      </c>
      <c r="G187" s="12" t="s">
        <v>8254</v>
      </c>
      <c r="H187" s="12" t="s">
        <v>8271</v>
      </c>
      <c r="I187" s="12" t="s">
        <v>2595</v>
      </c>
    </row>
    <row r="188" spans="1:9" s="12" customFormat="1" x14ac:dyDescent="0.3">
      <c r="A188" s="12">
        <v>2021</v>
      </c>
      <c r="B188" s="12" t="s">
        <v>9142</v>
      </c>
      <c r="C188" s="12" t="s">
        <v>8459</v>
      </c>
      <c r="E188" s="12" t="s">
        <v>8054</v>
      </c>
      <c r="F188" s="12" t="s">
        <v>8804</v>
      </c>
      <c r="G188" s="12" t="s">
        <v>8255</v>
      </c>
      <c r="H188" s="12" t="s">
        <v>8271</v>
      </c>
      <c r="I188" s="12" t="s">
        <v>2608</v>
      </c>
    </row>
    <row r="189" spans="1:9" s="12" customFormat="1" x14ac:dyDescent="0.3">
      <c r="A189" s="12">
        <v>2020</v>
      </c>
      <c r="B189" s="12" t="s">
        <v>9143</v>
      </c>
      <c r="C189" s="12" t="s">
        <v>8460</v>
      </c>
      <c r="E189" s="12" t="s">
        <v>8055</v>
      </c>
      <c r="F189" s="12" t="s">
        <v>8805</v>
      </c>
      <c r="G189" s="12" t="s">
        <v>3567</v>
      </c>
      <c r="H189" s="12" t="s">
        <v>8271</v>
      </c>
      <c r="I189" s="12" t="s">
        <v>2622</v>
      </c>
    </row>
    <row r="190" spans="1:9" s="12" customFormat="1" x14ac:dyDescent="0.3">
      <c r="A190" s="12">
        <v>2019</v>
      </c>
      <c r="B190" s="12" t="s">
        <v>9144</v>
      </c>
      <c r="C190" s="12" t="s">
        <v>8461</v>
      </c>
      <c r="E190" s="12" t="s">
        <v>8056</v>
      </c>
      <c r="F190" s="12" t="s">
        <v>8806</v>
      </c>
      <c r="G190" s="12" t="s">
        <v>3856</v>
      </c>
      <c r="H190" s="12" t="s">
        <v>8271</v>
      </c>
      <c r="I190" s="12" t="s">
        <v>2634</v>
      </c>
    </row>
    <row r="191" spans="1:9" s="10" customFormat="1" x14ac:dyDescent="0.3">
      <c r="A191" s="10">
        <v>2019</v>
      </c>
      <c r="B191" s="10" t="s">
        <v>9145</v>
      </c>
      <c r="C191" s="10" t="s">
        <v>8462</v>
      </c>
      <c r="E191" s="10" t="s">
        <v>8057</v>
      </c>
      <c r="F191" s="10" t="s">
        <v>8807</v>
      </c>
      <c r="G191" s="10" t="s">
        <v>3856</v>
      </c>
      <c r="H191" s="10" t="s">
        <v>8271</v>
      </c>
      <c r="I191" s="10" t="s">
        <v>2646</v>
      </c>
    </row>
    <row r="192" spans="1:9" s="10" customFormat="1" x14ac:dyDescent="0.3">
      <c r="A192" s="10">
        <v>2018</v>
      </c>
      <c r="B192" s="10" t="s">
        <v>9146</v>
      </c>
      <c r="C192" s="10" t="s">
        <v>8463</v>
      </c>
      <c r="E192" s="10" t="s">
        <v>8058</v>
      </c>
      <c r="F192" s="10" t="s">
        <v>8808</v>
      </c>
      <c r="G192" s="10" t="s">
        <v>8256</v>
      </c>
      <c r="H192" s="10" t="s">
        <v>8272</v>
      </c>
      <c r="I192" s="10" t="s">
        <v>2660</v>
      </c>
    </row>
    <row r="193" spans="1:9" s="10" customFormat="1" x14ac:dyDescent="0.3">
      <c r="A193" s="10">
        <v>2021</v>
      </c>
      <c r="B193" s="10" t="s">
        <v>9147</v>
      </c>
      <c r="C193" s="10" t="s">
        <v>8464</v>
      </c>
      <c r="E193" s="10" t="s">
        <v>8059</v>
      </c>
      <c r="F193" s="10" t="s">
        <v>8809</v>
      </c>
      <c r="G193" s="10" t="s">
        <v>3567</v>
      </c>
      <c r="H193" s="10" t="s">
        <v>8271</v>
      </c>
      <c r="I193" s="10" t="s">
        <v>2675</v>
      </c>
    </row>
    <row r="194" spans="1:9" s="10" customFormat="1" x14ac:dyDescent="0.3">
      <c r="A194" s="10">
        <v>2019</v>
      </c>
      <c r="B194" s="10" t="s">
        <v>9148</v>
      </c>
      <c r="C194" s="10" t="s">
        <v>8465</v>
      </c>
      <c r="E194" s="10" t="s">
        <v>8060</v>
      </c>
      <c r="F194" s="10" t="s">
        <v>8810</v>
      </c>
      <c r="G194" s="10" t="s">
        <v>8257</v>
      </c>
      <c r="H194" s="10" t="s">
        <v>8271</v>
      </c>
      <c r="I194" s="10" t="s">
        <v>2688</v>
      </c>
    </row>
    <row r="195" spans="1:9" s="10" customFormat="1" x14ac:dyDescent="0.3">
      <c r="A195" s="10">
        <v>2019</v>
      </c>
      <c r="B195" s="10" t="s">
        <v>9149</v>
      </c>
      <c r="C195" s="10" t="s">
        <v>8466</v>
      </c>
      <c r="E195" s="10" t="s">
        <v>8061</v>
      </c>
      <c r="F195" s="10" t="s">
        <v>8811</v>
      </c>
      <c r="G195" s="10" t="s">
        <v>8228</v>
      </c>
      <c r="H195" s="10" t="s">
        <v>8271</v>
      </c>
      <c r="I195" s="10" t="s">
        <v>2702</v>
      </c>
    </row>
    <row r="196" spans="1:9" s="10" customFormat="1" x14ac:dyDescent="0.3">
      <c r="A196" s="10">
        <v>2021</v>
      </c>
      <c r="B196" s="10" t="s">
        <v>9317</v>
      </c>
      <c r="C196" s="10" t="s">
        <v>8467</v>
      </c>
      <c r="E196" s="10" t="s">
        <v>8062</v>
      </c>
      <c r="F196" s="10" t="s">
        <v>8812</v>
      </c>
      <c r="G196" s="10" t="s">
        <v>8258</v>
      </c>
      <c r="H196" s="10" t="s">
        <v>8271</v>
      </c>
      <c r="I196" s="10" t="s">
        <v>2715</v>
      </c>
    </row>
    <row r="197" spans="1:9" s="10" customFormat="1" x14ac:dyDescent="0.3">
      <c r="A197" s="10">
        <v>2018</v>
      </c>
      <c r="B197" s="10" t="s">
        <v>9150</v>
      </c>
      <c r="C197" s="10" t="s">
        <v>8468</v>
      </c>
      <c r="E197" s="10" t="s">
        <v>8063</v>
      </c>
      <c r="F197" s="10" t="s">
        <v>8813</v>
      </c>
      <c r="G197" s="10" t="s">
        <v>3649</v>
      </c>
      <c r="H197" s="10" t="s">
        <v>8271</v>
      </c>
      <c r="I197" s="10" t="s">
        <v>2728</v>
      </c>
    </row>
    <row r="198" spans="1:9" s="10" customFormat="1" x14ac:dyDescent="0.3">
      <c r="A198" s="10">
        <v>2020</v>
      </c>
      <c r="B198" s="10" t="s">
        <v>9151</v>
      </c>
      <c r="C198" s="10" t="s">
        <v>8469</v>
      </c>
      <c r="E198" s="10" t="s">
        <v>8064</v>
      </c>
      <c r="F198" s="10" t="s">
        <v>8814</v>
      </c>
      <c r="G198" s="10" t="s">
        <v>4286</v>
      </c>
      <c r="H198" s="10" t="s">
        <v>8271</v>
      </c>
      <c r="I198" s="10" t="s">
        <v>2740</v>
      </c>
    </row>
    <row r="199" spans="1:9" s="10" customFormat="1" x14ac:dyDescent="0.3">
      <c r="A199" s="10">
        <v>2020</v>
      </c>
      <c r="B199" s="10" t="s">
        <v>9152</v>
      </c>
      <c r="C199" s="10" t="s">
        <v>8388</v>
      </c>
      <c r="E199" s="10" t="s">
        <v>8065</v>
      </c>
      <c r="F199" s="10" t="s">
        <v>8815</v>
      </c>
      <c r="G199" s="10" t="s">
        <v>6855</v>
      </c>
      <c r="H199" s="10" t="s">
        <v>8271</v>
      </c>
      <c r="I199" s="10" t="s">
        <v>2754</v>
      </c>
    </row>
    <row r="200" spans="1:9" s="10" customFormat="1" x14ac:dyDescent="0.3">
      <c r="A200" s="10">
        <v>2021</v>
      </c>
      <c r="B200" s="10" t="s">
        <v>9153</v>
      </c>
      <c r="C200" s="10" t="s">
        <v>8470</v>
      </c>
      <c r="E200" s="10" t="s">
        <v>8066</v>
      </c>
      <c r="F200" s="10" t="s">
        <v>8816</v>
      </c>
      <c r="G200" s="10" t="s">
        <v>8259</v>
      </c>
      <c r="H200" s="10" t="s">
        <v>8273</v>
      </c>
      <c r="I200" s="10" t="s">
        <v>9305</v>
      </c>
    </row>
    <row r="201" spans="1:9" s="10" customFormat="1" x14ac:dyDescent="0.3">
      <c r="A201" s="10">
        <v>2014</v>
      </c>
      <c r="B201" s="10" t="s">
        <v>9318</v>
      </c>
      <c r="C201" s="10" t="s">
        <v>8471</v>
      </c>
      <c r="E201" s="10" t="s">
        <v>8067</v>
      </c>
      <c r="F201" s="10" t="s">
        <v>8817</v>
      </c>
      <c r="G201" s="10" t="s">
        <v>6855</v>
      </c>
      <c r="H201" s="10" t="s">
        <v>8271</v>
      </c>
      <c r="I201" s="10" t="s">
        <v>2789</v>
      </c>
    </row>
    <row r="202" spans="1:9" s="10" customFormat="1" x14ac:dyDescent="0.3">
      <c r="A202" s="10">
        <v>2013</v>
      </c>
      <c r="B202" s="10" t="s">
        <v>9321</v>
      </c>
      <c r="C202" s="10" t="s">
        <v>8472</v>
      </c>
      <c r="E202" s="10" t="s">
        <v>8068</v>
      </c>
      <c r="F202" s="10" t="s">
        <v>8818</v>
      </c>
      <c r="G202" s="10" t="s">
        <v>3856</v>
      </c>
      <c r="H202" s="10" t="s">
        <v>8271</v>
      </c>
      <c r="I202" s="10" t="s">
        <v>2801</v>
      </c>
    </row>
    <row r="203" spans="1:9" s="10" customFormat="1" x14ac:dyDescent="0.3">
      <c r="A203" s="10">
        <v>2002</v>
      </c>
      <c r="B203" s="10" t="s">
        <v>9322</v>
      </c>
      <c r="C203" s="10" t="s">
        <v>8473</v>
      </c>
      <c r="E203" s="10" t="s">
        <v>8069</v>
      </c>
      <c r="G203" s="10" t="s">
        <v>8260</v>
      </c>
      <c r="H203" s="10" t="s">
        <v>8271</v>
      </c>
      <c r="I203" s="10" t="s">
        <v>2814</v>
      </c>
    </row>
    <row r="204" spans="1:9" s="10" customFormat="1" x14ac:dyDescent="0.3">
      <c r="A204" s="10">
        <v>2016</v>
      </c>
      <c r="B204" s="10" t="s">
        <v>9154</v>
      </c>
      <c r="C204" s="10" t="s">
        <v>8474</v>
      </c>
      <c r="E204" s="10" t="s">
        <v>8070</v>
      </c>
      <c r="F204" s="10" t="s">
        <v>8819</v>
      </c>
      <c r="G204" s="10" t="s">
        <v>8234</v>
      </c>
      <c r="H204" s="10" t="s">
        <v>8271</v>
      </c>
      <c r="I204" s="10" t="s">
        <v>2826</v>
      </c>
    </row>
    <row r="205" spans="1:9" s="12" customFormat="1" x14ac:dyDescent="0.3">
      <c r="A205" s="12">
        <v>2013</v>
      </c>
      <c r="B205" s="12" t="s">
        <v>9155</v>
      </c>
      <c r="C205" s="12" t="s">
        <v>8475</v>
      </c>
      <c r="E205" s="12" t="s">
        <v>8071</v>
      </c>
      <c r="G205" s="12" t="s">
        <v>8235</v>
      </c>
      <c r="H205" s="12" t="s">
        <v>8271</v>
      </c>
      <c r="I205" s="12" t="s">
        <v>2838</v>
      </c>
    </row>
    <row r="206" spans="1:9" s="10" customFormat="1" x14ac:dyDescent="0.3">
      <c r="A206" s="10">
        <v>2017</v>
      </c>
      <c r="B206" s="10" t="s">
        <v>9156</v>
      </c>
      <c r="C206" s="10" t="s">
        <v>8476</v>
      </c>
      <c r="E206" s="10" t="s">
        <v>8072</v>
      </c>
      <c r="F206" s="10" t="s">
        <v>8820</v>
      </c>
      <c r="G206" s="10" t="s">
        <v>3567</v>
      </c>
      <c r="H206" s="10" t="s">
        <v>8271</v>
      </c>
      <c r="I206" s="10" t="s">
        <v>2850</v>
      </c>
    </row>
    <row r="207" spans="1:9" s="10" customFormat="1" x14ac:dyDescent="0.3">
      <c r="A207" s="10">
        <v>2014</v>
      </c>
      <c r="B207" s="10" t="s">
        <v>9157</v>
      </c>
      <c r="C207" s="10" t="s">
        <v>8477</v>
      </c>
      <c r="E207" s="10" t="s">
        <v>8073</v>
      </c>
      <c r="F207" s="10" t="s">
        <v>8821</v>
      </c>
      <c r="G207" s="10" t="s">
        <v>6855</v>
      </c>
      <c r="H207" s="10" t="s">
        <v>8271</v>
      </c>
      <c r="I207" s="10" t="s">
        <v>2862</v>
      </c>
    </row>
    <row r="208" spans="1:9" s="12" customFormat="1" x14ac:dyDescent="0.3">
      <c r="A208" s="12">
        <v>2015</v>
      </c>
      <c r="B208" s="12" t="s">
        <v>9158</v>
      </c>
      <c r="C208" s="12" t="s">
        <v>8478</v>
      </c>
      <c r="E208" s="12" t="s">
        <v>8074</v>
      </c>
      <c r="G208" s="12" t="s">
        <v>8235</v>
      </c>
      <c r="H208" s="12" t="s">
        <v>8271</v>
      </c>
      <c r="I208" s="12" t="s">
        <v>2873</v>
      </c>
    </row>
    <row r="209" spans="1:9" s="12" customFormat="1" x14ac:dyDescent="0.3">
      <c r="A209" s="12">
        <v>2017</v>
      </c>
      <c r="B209" s="12" t="s">
        <v>9159</v>
      </c>
      <c r="C209" s="12" t="s">
        <v>8479</v>
      </c>
      <c r="E209" s="12" t="s">
        <v>8075</v>
      </c>
      <c r="F209" s="12" t="s">
        <v>8822</v>
      </c>
      <c r="G209" s="12" t="s">
        <v>8261</v>
      </c>
      <c r="H209" s="12" t="s">
        <v>8271</v>
      </c>
      <c r="I209" s="12" t="s">
        <v>2886</v>
      </c>
    </row>
    <row r="210" spans="1:9" s="10" customFormat="1" x14ac:dyDescent="0.3">
      <c r="A210" s="10">
        <v>2016</v>
      </c>
      <c r="B210" s="10" t="s">
        <v>9160</v>
      </c>
      <c r="C210" s="10" t="s">
        <v>8480</v>
      </c>
      <c r="E210" s="10" t="s">
        <v>8076</v>
      </c>
      <c r="F210" s="10" t="s">
        <v>8823</v>
      </c>
      <c r="G210" s="10" t="s">
        <v>3623</v>
      </c>
      <c r="H210" s="10" t="s">
        <v>8271</v>
      </c>
      <c r="I210" s="10" t="s">
        <v>2901</v>
      </c>
    </row>
    <row r="211" spans="1:9" s="10" customFormat="1" x14ac:dyDescent="0.3">
      <c r="A211" s="10">
        <v>2016</v>
      </c>
      <c r="B211" s="10" t="s">
        <v>9161</v>
      </c>
      <c r="C211" s="10" t="s">
        <v>8481</v>
      </c>
      <c r="E211" s="10" t="s">
        <v>8077</v>
      </c>
      <c r="F211" s="10" t="s">
        <v>8824</v>
      </c>
      <c r="G211" s="10" t="s">
        <v>8233</v>
      </c>
      <c r="H211" s="10" t="s">
        <v>8271</v>
      </c>
      <c r="I211" s="10" t="s">
        <v>2913</v>
      </c>
    </row>
    <row r="212" spans="1:9" s="12" customFormat="1" x14ac:dyDescent="0.3">
      <c r="A212" s="12">
        <v>2012</v>
      </c>
      <c r="B212" s="12" t="s">
        <v>9162</v>
      </c>
      <c r="C212" s="12" t="s">
        <v>8482</v>
      </c>
      <c r="E212" s="12" t="s">
        <v>8078</v>
      </c>
      <c r="G212" s="12" t="s">
        <v>8235</v>
      </c>
      <c r="H212" s="12" t="s">
        <v>8271</v>
      </c>
      <c r="I212" s="12" t="s">
        <v>2925</v>
      </c>
    </row>
    <row r="213" spans="1:9" s="10" customFormat="1" x14ac:dyDescent="0.3">
      <c r="A213" s="10">
        <v>2016</v>
      </c>
      <c r="B213" s="10" t="s">
        <v>9163</v>
      </c>
      <c r="C213" s="10" t="s">
        <v>8483</v>
      </c>
      <c r="E213" s="10" t="s">
        <v>8079</v>
      </c>
      <c r="F213" s="10" t="s">
        <v>8825</v>
      </c>
      <c r="G213" s="10" t="s">
        <v>3567</v>
      </c>
      <c r="H213" s="10" t="s">
        <v>8272</v>
      </c>
      <c r="I213" s="10" t="s">
        <v>2936</v>
      </c>
    </row>
    <row r="214" spans="1:9" s="10" customFormat="1" x14ac:dyDescent="0.3">
      <c r="A214" s="10">
        <v>2017</v>
      </c>
      <c r="B214" s="10" t="s">
        <v>9323</v>
      </c>
      <c r="C214" s="10" t="s">
        <v>8484</v>
      </c>
      <c r="E214" s="10" t="s">
        <v>8080</v>
      </c>
      <c r="F214" s="10" t="s">
        <v>8826</v>
      </c>
      <c r="G214" s="10" t="s">
        <v>8262</v>
      </c>
      <c r="H214" s="10" t="s">
        <v>8271</v>
      </c>
      <c r="I214" s="10" t="s">
        <v>2949</v>
      </c>
    </row>
    <row r="215" spans="1:9" s="12" customFormat="1" x14ac:dyDescent="0.3">
      <c r="A215" s="12">
        <v>2013</v>
      </c>
      <c r="B215" s="12" t="s">
        <v>9164</v>
      </c>
      <c r="C215" s="12" t="s">
        <v>8485</v>
      </c>
      <c r="E215" s="12" t="s">
        <v>8081</v>
      </c>
      <c r="F215" s="12" t="s">
        <v>8827</v>
      </c>
      <c r="G215" s="12" t="s">
        <v>8263</v>
      </c>
      <c r="H215" s="12" t="s">
        <v>8271</v>
      </c>
      <c r="I215" s="12" t="s">
        <v>2963</v>
      </c>
    </row>
    <row r="216" spans="1:9" s="10" customFormat="1" x14ac:dyDescent="0.3">
      <c r="A216" s="10">
        <v>2017</v>
      </c>
      <c r="B216" s="10" t="s">
        <v>9165</v>
      </c>
      <c r="C216" s="10" t="s">
        <v>8486</v>
      </c>
      <c r="E216" s="10" t="s">
        <v>8082</v>
      </c>
      <c r="F216" s="10" t="s">
        <v>8828</v>
      </c>
      <c r="G216" s="10" t="s">
        <v>8264</v>
      </c>
      <c r="H216" s="10" t="s">
        <v>8271</v>
      </c>
      <c r="I216" s="10" t="s">
        <v>2979</v>
      </c>
    </row>
    <row r="217" spans="1:9" s="10" customFormat="1" x14ac:dyDescent="0.3">
      <c r="A217" s="10">
        <v>2016</v>
      </c>
      <c r="B217" s="10" t="s">
        <v>9166</v>
      </c>
      <c r="C217" s="10" t="s">
        <v>8487</v>
      </c>
      <c r="E217" s="10" t="s">
        <v>8083</v>
      </c>
      <c r="F217" s="10" t="s">
        <v>8829</v>
      </c>
      <c r="G217" s="10" t="s">
        <v>6855</v>
      </c>
      <c r="H217" s="10" t="s">
        <v>8271</v>
      </c>
      <c r="I217" s="10" t="s">
        <v>2992</v>
      </c>
    </row>
    <row r="218" spans="1:9" s="10" customFormat="1" x14ac:dyDescent="0.3">
      <c r="A218" s="10">
        <v>2016</v>
      </c>
      <c r="B218" s="10" t="s">
        <v>9167</v>
      </c>
      <c r="C218" s="10" t="s">
        <v>8488</v>
      </c>
      <c r="E218" s="10" t="s">
        <v>8084</v>
      </c>
      <c r="F218" s="10" t="s">
        <v>8830</v>
      </c>
      <c r="G218" s="10" t="s">
        <v>8245</v>
      </c>
      <c r="H218" s="10" t="s">
        <v>8271</v>
      </c>
      <c r="I218" s="10" t="s">
        <v>3004</v>
      </c>
    </row>
    <row r="219" spans="1:9" s="10" customFormat="1" x14ac:dyDescent="0.3">
      <c r="A219" s="10">
        <v>2014</v>
      </c>
      <c r="B219" s="10" t="s">
        <v>9168</v>
      </c>
      <c r="C219" s="10" t="s">
        <v>8489</v>
      </c>
      <c r="E219" s="10" t="s">
        <v>8085</v>
      </c>
      <c r="F219" s="10" t="s">
        <v>8831</v>
      </c>
      <c r="G219" s="10" t="s">
        <v>8232</v>
      </c>
      <c r="H219" s="10" t="s">
        <v>8271</v>
      </c>
      <c r="I219" s="10" t="s">
        <v>3016</v>
      </c>
    </row>
    <row r="220" spans="1:9" s="10" customFormat="1" x14ac:dyDescent="0.3">
      <c r="A220" s="10">
        <v>2016</v>
      </c>
      <c r="B220" s="10" t="s">
        <v>9169</v>
      </c>
      <c r="C220" s="10" t="s">
        <v>8490</v>
      </c>
      <c r="E220" s="10" t="s">
        <v>8086</v>
      </c>
      <c r="F220" s="10" t="s">
        <v>8832</v>
      </c>
      <c r="G220" s="10" t="s">
        <v>8245</v>
      </c>
      <c r="H220" s="10" t="s">
        <v>8271</v>
      </c>
      <c r="I220" s="10" t="s">
        <v>3028</v>
      </c>
    </row>
    <row r="221" spans="1:9" s="10" customFormat="1" x14ac:dyDescent="0.3">
      <c r="A221" s="10">
        <v>2013</v>
      </c>
      <c r="B221" s="10" t="s">
        <v>9170</v>
      </c>
      <c r="C221" s="10" t="s">
        <v>8491</v>
      </c>
      <c r="E221" s="10" t="s">
        <v>8087</v>
      </c>
      <c r="F221" s="10" t="s">
        <v>8833</v>
      </c>
      <c r="G221" s="10" t="s">
        <v>8248</v>
      </c>
      <c r="H221" s="10" t="s">
        <v>8272</v>
      </c>
      <c r="I221" s="10" t="s">
        <v>3040</v>
      </c>
    </row>
    <row r="222" spans="1:9" s="10" customFormat="1" x14ac:dyDescent="0.3">
      <c r="A222" s="10">
        <v>2017</v>
      </c>
      <c r="B222" s="10" t="s">
        <v>9171</v>
      </c>
      <c r="C222" s="10" t="s">
        <v>8492</v>
      </c>
      <c r="E222" s="10" t="s">
        <v>8088</v>
      </c>
      <c r="F222" s="10" t="s">
        <v>8834</v>
      </c>
      <c r="G222" s="10" t="s">
        <v>8228</v>
      </c>
      <c r="H222" s="10" t="s">
        <v>8271</v>
      </c>
      <c r="I222" s="10" t="s">
        <v>3053</v>
      </c>
    </row>
    <row r="223" spans="1:9" s="12" customFormat="1" x14ac:dyDescent="0.3">
      <c r="A223" s="12">
        <v>2009</v>
      </c>
      <c r="B223" s="12" t="s">
        <v>9172</v>
      </c>
      <c r="C223" s="12" t="s">
        <v>8493</v>
      </c>
      <c r="E223" s="12" t="s">
        <v>8089</v>
      </c>
      <c r="F223" s="12" t="s">
        <v>8835</v>
      </c>
      <c r="G223" s="12" t="s">
        <v>8233</v>
      </c>
      <c r="H223" s="12" t="s">
        <v>8271</v>
      </c>
      <c r="I223" s="12" t="s">
        <v>3066</v>
      </c>
    </row>
    <row r="224" spans="1:9" s="10" customFormat="1" x14ac:dyDescent="0.3">
      <c r="A224" s="10">
        <v>2016</v>
      </c>
      <c r="B224" s="10" t="s">
        <v>9173</v>
      </c>
      <c r="C224" s="10" t="s">
        <v>8494</v>
      </c>
      <c r="E224" s="10" t="s">
        <v>8090</v>
      </c>
      <c r="F224" s="10" t="s">
        <v>8836</v>
      </c>
      <c r="G224" s="10" t="s">
        <v>8241</v>
      </c>
      <c r="H224" s="10" t="s">
        <v>8271</v>
      </c>
      <c r="I224" s="10" t="s">
        <v>3078</v>
      </c>
    </row>
    <row r="225" spans="1:9" s="10" customFormat="1" x14ac:dyDescent="0.3">
      <c r="A225" s="10">
        <v>2008</v>
      </c>
      <c r="B225" s="10" t="s">
        <v>9174</v>
      </c>
      <c r="C225" s="10" t="s">
        <v>8495</v>
      </c>
      <c r="E225" s="10" t="s">
        <v>8091</v>
      </c>
      <c r="F225" s="10" t="s">
        <v>8837</v>
      </c>
      <c r="G225" s="10" t="s">
        <v>8257</v>
      </c>
      <c r="H225" s="10" t="s">
        <v>8271</v>
      </c>
      <c r="I225" s="10" t="s">
        <v>3090</v>
      </c>
    </row>
    <row r="226" spans="1:9" s="12" customFormat="1" x14ac:dyDescent="0.3">
      <c r="A226" s="12">
        <v>2015</v>
      </c>
      <c r="B226" s="12" t="s">
        <v>9175</v>
      </c>
      <c r="C226" s="12" t="s">
        <v>8496</v>
      </c>
      <c r="E226" s="12" t="s">
        <v>8092</v>
      </c>
      <c r="F226" s="12" t="s">
        <v>8838</v>
      </c>
      <c r="G226" s="12" t="s">
        <v>3623</v>
      </c>
      <c r="H226" s="12" t="s">
        <v>8271</v>
      </c>
      <c r="I226" s="12" t="s">
        <v>3103</v>
      </c>
    </row>
    <row r="227" spans="1:9" s="10" customFormat="1" x14ac:dyDescent="0.3">
      <c r="A227" s="10">
        <v>2017</v>
      </c>
      <c r="B227" s="10" t="s">
        <v>9176</v>
      </c>
      <c r="C227" s="10" t="s">
        <v>8497</v>
      </c>
      <c r="E227" s="10" t="s">
        <v>8093</v>
      </c>
      <c r="F227" s="10" t="s">
        <v>8839</v>
      </c>
      <c r="G227" s="10" t="s">
        <v>8228</v>
      </c>
      <c r="H227" s="10" t="s">
        <v>8272</v>
      </c>
      <c r="I227" s="10" t="s">
        <v>3115</v>
      </c>
    </row>
    <row r="228" spans="1:9" s="10" customFormat="1" x14ac:dyDescent="0.3">
      <c r="A228" s="10">
        <v>2015</v>
      </c>
      <c r="B228" s="10" t="s">
        <v>9177</v>
      </c>
      <c r="C228" s="10" t="s">
        <v>8498</v>
      </c>
      <c r="E228" s="10" t="s">
        <v>8094</v>
      </c>
      <c r="F228" s="10" t="s">
        <v>8840</v>
      </c>
      <c r="G228" s="10" t="s">
        <v>8234</v>
      </c>
      <c r="H228" s="10" t="s">
        <v>8271</v>
      </c>
      <c r="I228" s="10" t="s">
        <v>3127</v>
      </c>
    </row>
    <row r="229" spans="1:9" s="10" customFormat="1" x14ac:dyDescent="0.3">
      <c r="A229" s="10">
        <v>2013</v>
      </c>
      <c r="B229" s="10" t="s">
        <v>9178</v>
      </c>
      <c r="C229" s="10" t="s">
        <v>8499</v>
      </c>
      <c r="E229" s="10" t="s">
        <v>8095</v>
      </c>
      <c r="F229" s="10" t="s">
        <v>8841</v>
      </c>
      <c r="G229" s="10" t="s">
        <v>6855</v>
      </c>
      <c r="H229" s="10" t="s">
        <v>8271</v>
      </c>
      <c r="I229" s="10" t="s">
        <v>3138</v>
      </c>
    </row>
    <row r="230" spans="1:9" s="10" customFormat="1" x14ac:dyDescent="0.3">
      <c r="A230" s="10">
        <v>2018</v>
      </c>
      <c r="B230" s="10" t="s">
        <v>9179</v>
      </c>
      <c r="C230" s="10" t="s">
        <v>8500</v>
      </c>
      <c r="E230" s="10" t="s">
        <v>8096</v>
      </c>
      <c r="F230" s="10" t="s">
        <v>8842</v>
      </c>
      <c r="G230" s="10" t="s">
        <v>3567</v>
      </c>
      <c r="H230" s="10" t="s">
        <v>8271</v>
      </c>
      <c r="I230" s="10" t="s">
        <v>3151</v>
      </c>
    </row>
    <row r="231" spans="1:9" s="10" customFormat="1" x14ac:dyDescent="0.3">
      <c r="A231" s="10">
        <v>2015</v>
      </c>
      <c r="B231" s="10" t="s">
        <v>9180</v>
      </c>
      <c r="C231" s="10" t="s">
        <v>8501</v>
      </c>
      <c r="E231" s="10" t="s">
        <v>8097</v>
      </c>
      <c r="F231" s="10" t="s">
        <v>8843</v>
      </c>
      <c r="G231" s="10" t="s">
        <v>3856</v>
      </c>
      <c r="H231" s="10" t="s">
        <v>8271</v>
      </c>
      <c r="I231" s="10" t="s">
        <v>3163</v>
      </c>
    </row>
    <row r="232" spans="1:9" s="12" customFormat="1" x14ac:dyDescent="0.3">
      <c r="A232" s="12">
        <v>2017</v>
      </c>
      <c r="B232" s="12" t="s">
        <v>9181</v>
      </c>
      <c r="C232" s="12" t="s">
        <v>8502</v>
      </c>
      <c r="E232" s="12" t="s">
        <v>8098</v>
      </c>
      <c r="F232" s="12" t="s">
        <v>8844</v>
      </c>
      <c r="G232" s="12" t="s">
        <v>3567</v>
      </c>
      <c r="H232" s="12" t="s">
        <v>8271</v>
      </c>
      <c r="I232" s="12" t="s">
        <v>3175</v>
      </c>
    </row>
    <row r="233" spans="1:9" s="10" customFormat="1" x14ac:dyDescent="0.3">
      <c r="A233" s="10">
        <v>2013</v>
      </c>
      <c r="B233" s="10" t="s">
        <v>9324</v>
      </c>
      <c r="C233" s="10" t="s">
        <v>8503</v>
      </c>
      <c r="E233" s="10" t="s">
        <v>8099</v>
      </c>
      <c r="F233" s="10" t="s">
        <v>8845</v>
      </c>
      <c r="G233" s="10" t="s">
        <v>3567</v>
      </c>
      <c r="H233" s="10" t="s">
        <v>8271</v>
      </c>
      <c r="I233" s="10" t="s">
        <v>3187</v>
      </c>
    </row>
    <row r="234" spans="1:9" s="10" customFormat="1" x14ac:dyDescent="0.3">
      <c r="A234" s="10">
        <v>2012</v>
      </c>
      <c r="B234" s="10" t="s">
        <v>9182</v>
      </c>
      <c r="C234" s="10" t="s">
        <v>8504</v>
      </c>
      <c r="E234" s="10" t="s">
        <v>8100</v>
      </c>
      <c r="G234" s="10" t="s">
        <v>8244</v>
      </c>
      <c r="H234" s="10" t="s">
        <v>8271</v>
      </c>
      <c r="I234" s="10" t="s">
        <v>3200</v>
      </c>
    </row>
    <row r="235" spans="1:9" s="10" customFormat="1" x14ac:dyDescent="0.3">
      <c r="A235" s="10">
        <v>2008</v>
      </c>
      <c r="B235" s="10" t="s">
        <v>9183</v>
      </c>
      <c r="C235" s="10" t="s">
        <v>8505</v>
      </c>
      <c r="E235" s="10" t="s">
        <v>8101</v>
      </c>
      <c r="F235" s="10" t="s">
        <v>8846</v>
      </c>
      <c r="G235" s="10" t="s">
        <v>8257</v>
      </c>
      <c r="H235" s="10" t="s">
        <v>8271</v>
      </c>
      <c r="I235" s="10" t="s">
        <v>3212</v>
      </c>
    </row>
    <row r="236" spans="1:9" s="10" customFormat="1" x14ac:dyDescent="0.3">
      <c r="A236" s="10">
        <v>2010</v>
      </c>
      <c r="B236" s="10" t="s">
        <v>9184</v>
      </c>
      <c r="C236" s="10" t="s">
        <v>8506</v>
      </c>
      <c r="E236" s="10" t="s">
        <v>8102</v>
      </c>
      <c r="F236" s="10" t="s">
        <v>8847</v>
      </c>
      <c r="G236" s="10" t="s">
        <v>8257</v>
      </c>
      <c r="H236" s="10" t="s">
        <v>8271</v>
      </c>
      <c r="I236" s="10" t="s">
        <v>3224</v>
      </c>
    </row>
    <row r="237" spans="1:9" s="10" customFormat="1" x14ac:dyDescent="0.3">
      <c r="A237" s="10">
        <v>2017</v>
      </c>
      <c r="B237" s="10" t="s">
        <v>9185</v>
      </c>
      <c r="C237" s="10" t="s">
        <v>8507</v>
      </c>
      <c r="E237" s="10" t="s">
        <v>8103</v>
      </c>
      <c r="F237" s="10" t="s">
        <v>8848</v>
      </c>
      <c r="G237" s="10" t="s">
        <v>3567</v>
      </c>
      <c r="H237" s="10" t="s">
        <v>8271</v>
      </c>
      <c r="I237" s="10" t="s">
        <v>3237</v>
      </c>
    </row>
    <row r="238" spans="1:9" s="10" customFormat="1" x14ac:dyDescent="0.3">
      <c r="A238" s="10">
        <v>2014</v>
      </c>
      <c r="B238" s="10" t="s">
        <v>9186</v>
      </c>
      <c r="C238" s="10" t="s">
        <v>8508</v>
      </c>
      <c r="E238" s="10" t="s">
        <v>8104</v>
      </c>
      <c r="F238" s="10" t="s">
        <v>8849</v>
      </c>
      <c r="G238" s="10" t="s">
        <v>8248</v>
      </c>
      <c r="H238" s="10" t="s">
        <v>8272</v>
      </c>
      <c r="I238" s="10" t="s">
        <v>3249</v>
      </c>
    </row>
    <row r="239" spans="1:9" s="10" customFormat="1" x14ac:dyDescent="0.3">
      <c r="A239" s="10">
        <v>2016</v>
      </c>
      <c r="B239" s="10" t="s">
        <v>9187</v>
      </c>
      <c r="C239" s="10" t="s">
        <v>8509</v>
      </c>
      <c r="E239" s="10" t="s">
        <v>8105</v>
      </c>
      <c r="F239" s="10" t="s">
        <v>8850</v>
      </c>
      <c r="G239" s="10" t="s">
        <v>8228</v>
      </c>
      <c r="H239" s="10" t="s">
        <v>8271</v>
      </c>
      <c r="I239" s="10" t="s">
        <v>3262</v>
      </c>
    </row>
    <row r="240" spans="1:9" s="10" customFormat="1" x14ac:dyDescent="0.3">
      <c r="A240" s="10">
        <v>2016</v>
      </c>
      <c r="B240" s="10" t="s">
        <v>9188</v>
      </c>
      <c r="C240" s="10" t="s">
        <v>8510</v>
      </c>
      <c r="E240" s="10" t="s">
        <v>8106</v>
      </c>
      <c r="F240" s="10" t="s">
        <v>8851</v>
      </c>
      <c r="G240" s="10" t="s">
        <v>5396</v>
      </c>
      <c r="H240" s="10" t="s">
        <v>8271</v>
      </c>
      <c r="I240" s="10" t="s">
        <v>3275</v>
      </c>
    </row>
    <row r="241" spans="1:9" s="10" customFormat="1" x14ac:dyDescent="0.3">
      <c r="A241" s="10">
        <v>2013</v>
      </c>
      <c r="B241" s="10" t="s">
        <v>9189</v>
      </c>
      <c r="C241" s="10" t="s">
        <v>8511</v>
      </c>
      <c r="E241" s="10" t="s">
        <v>8107</v>
      </c>
      <c r="F241" s="10" t="s">
        <v>8852</v>
      </c>
      <c r="G241" s="10" t="s">
        <v>8265</v>
      </c>
      <c r="H241" s="10" t="s">
        <v>8272</v>
      </c>
      <c r="I241" s="10" t="s">
        <v>3290</v>
      </c>
    </row>
    <row r="242" spans="1:9" s="10" customFormat="1" x14ac:dyDescent="0.3">
      <c r="A242" s="10">
        <v>2012</v>
      </c>
      <c r="B242" s="10" t="s">
        <v>9190</v>
      </c>
      <c r="C242" s="10" t="s">
        <v>8512</v>
      </c>
      <c r="E242" s="10" t="s">
        <v>8108</v>
      </c>
      <c r="F242" s="10" t="s">
        <v>8853</v>
      </c>
      <c r="G242" s="10" t="s">
        <v>3623</v>
      </c>
      <c r="H242" s="10" t="s">
        <v>8271</v>
      </c>
      <c r="I242" s="10" t="s">
        <v>3303</v>
      </c>
    </row>
    <row r="243" spans="1:9" s="10" customFormat="1" x14ac:dyDescent="0.3">
      <c r="A243" s="10">
        <v>2011</v>
      </c>
      <c r="B243" s="10" t="s">
        <v>9191</v>
      </c>
      <c r="C243" s="10" t="s">
        <v>8513</v>
      </c>
      <c r="E243" s="10" t="s">
        <v>8109</v>
      </c>
      <c r="F243" s="10" t="s">
        <v>8854</v>
      </c>
      <c r="G243" s="10" t="s">
        <v>3567</v>
      </c>
      <c r="H243" s="10" t="s">
        <v>8271</v>
      </c>
      <c r="I243" s="10" t="s">
        <v>3315</v>
      </c>
    </row>
    <row r="244" spans="1:9" s="10" customFormat="1" x14ac:dyDescent="0.3">
      <c r="A244" s="10">
        <v>2018</v>
      </c>
      <c r="B244" s="10" t="s">
        <v>9325</v>
      </c>
      <c r="C244" s="10" t="s">
        <v>8514</v>
      </c>
      <c r="E244" s="10" t="s">
        <v>8110</v>
      </c>
      <c r="F244" s="10" t="s">
        <v>8855</v>
      </c>
      <c r="G244" s="10" t="s">
        <v>8248</v>
      </c>
      <c r="H244" s="10" t="s">
        <v>8272</v>
      </c>
      <c r="I244" s="10" t="s">
        <v>3327</v>
      </c>
    </row>
    <row r="245" spans="1:9" s="12" customFormat="1" x14ac:dyDescent="0.3">
      <c r="A245" s="12">
        <v>2015</v>
      </c>
      <c r="B245" s="12" t="s">
        <v>9192</v>
      </c>
      <c r="C245" s="12" t="s">
        <v>8515</v>
      </c>
      <c r="E245" s="12" t="s">
        <v>8111</v>
      </c>
      <c r="F245" s="12" t="s">
        <v>8856</v>
      </c>
      <c r="G245" s="12" t="s">
        <v>6855</v>
      </c>
      <c r="H245" s="12" t="s">
        <v>8271</v>
      </c>
      <c r="I245" s="12" t="s">
        <v>3338</v>
      </c>
    </row>
    <row r="246" spans="1:9" s="10" customFormat="1" x14ac:dyDescent="0.3">
      <c r="A246" s="10">
        <v>2017</v>
      </c>
      <c r="B246" s="10" t="s">
        <v>9193</v>
      </c>
      <c r="C246" s="10" t="s">
        <v>8516</v>
      </c>
      <c r="E246" s="10" t="s">
        <v>8112</v>
      </c>
      <c r="F246" s="10" t="s">
        <v>8857</v>
      </c>
      <c r="G246" s="10" t="s">
        <v>8248</v>
      </c>
      <c r="H246" s="10" t="s">
        <v>8272</v>
      </c>
      <c r="I246" s="10" t="s">
        <v>3349</v>
      </c>
    </row>
    <row r="247" spans="1:9" s="10" customFormat="1" x14ac:dyDescent="0.3">
      <c r="A247" s="10">
        <v>2015</v>
      </c>
      <c r="B247" s="10" t="s">
        <v>9194</v>
      </c>
      <c r="C247" s="10" t="s">
        <v>8517</v>
      </c>
      <c r="E247" s="10" t="s">
        <v>8113</v>
      </c>
      <c r="F247" s="10" t="s">
        <v>8858</v>
      </c>
      <c r="G247" s="10" t="s">
        <v>8228</v>
      </c>
      <c r="H247" s="10" t="s">
        <v>8271</v>
      </c>
      <c r="I247" s="10" t="s">
        <v>3361</v>
      </c>
    </row>
    <row r="248" spans="1:9" s="10" customFormat="1" x14ac:dyDescent="0.3">
      <c r="A248" s="10">
        <v>2015</v>
      </c>
      <c r="B248" s="10" t="s">
        <v>9195</v>
      </c>
      <c r="C248" s="10" t="s">
        <v>8518</v>
      </c>
      <c r="E248" s="10" t="s">
        <v>8114</v>
      </c>
      <c r="F248" s="10" t="s">
        <v>8859</v>
      </c>
      <c r="G248" s="10" t="s">
        <v>8228</v>
      </c>
      <c r="H248" s="10" t="s">
        <v>8271</v>
      </c>
      <c r="I248" s="10" t="s">
        <v>3373</v>
      </c>
    </row>
    <row r="249" spans="1:9" s="10" customFormat="1" x14ac:dyDescent="0.3">
      <c r="A249" s="10">
        <v>2014</v>
      </c>
      <c r="B249" s="10" t="s">
        <v>9196</v>
      </c>
      <c r="C249" s="10" t="s">
        <v>8519</v>
      </c>
      <c r="E249" s="10" t="s">
        <v>8115</v>
      </c>
      <c r="F249" s="10" t="s">
        <v>8860</v>
      </c>
      <c r="G249" s="10" t="s">
        <v>6855</v>
      </c>
      <c r="H249" s="10" t="s">
        <v>8271</v>
      </c>
      <c r="I249" s="10" t="s">
        <v>3385</v>
      </c>
    </row>
    <row r="250" spans="1:9" s="10" customFormat="1" x14ac:dyDescent="0.3">
      <c r="A250" s="10">
        <v>2007</v>
      </c>
      <c r="B250" s="10" t="s">
        <v>9326</v>
      </c>
      <c r="C250" s="10" t="s">
        <v>8520</v>
      </c>
      <c r="E250" s="10" t="s">
        <v>8116</v>
      </c>
      <c r="F250" s="10" t="s">
        <v>8861</v>
      </c>
      <c r="G250" s="10" t="s">
        <v>8266</v>
      </c>
      <c r="H250" s="10" t="s">
        <v>8272</v>
      </c>
      <c r="I250" s="10" t="s">
        <v>3398</v>
      </c>
    </row>
    <row r="251" spans="1:9" s="10" customFormat="1" x14ac:dyDescent="0.3">
      <c r="A251" s="10">
        <v>2015</v>
      </c>
      <c r="B251" s="10" t="s">
        <v>9197</v>
      </c>
      <c r="C251" s="10" t="s">
        <v>8521</v>
      </c>
      <c r="E251" s="10" t="s">
        <v>8117</v>
      </c>
      <c r="G251" s="10" t="s">
        <v>8235</v>
      </c>
      <c r="H251" s="10" t="s">
        <v>8271</v>
      </c>
      <c r="I251" s="10" t="s">
        <v>3411</v>
      </c>
    </row>
    <row r="252" spans="1:9" s="10" customFormat="1" x14ac:dyDescent="0.3">
      <c r="A252" s="10">
        <v>2016</v>
      </c>
      <c r="B252" s="10" t="s">
        <v>9198</v>
      </c>
      <c r="C252" s="10" t="s">
        <v>8522</v>
      </c>
      <c r="E252" s="10" t="s">
        <v>8118</v>
      </c>
      <c r="F252" s="10" t="s">
        <v>8862</v>
      </c>
      <c r="G252" s="10" t="s">
        <v>3567</v>
      </c>
      <c r="H252" s="10" t="s">
        <v>8271</v>
      </c>
      <c r="I252" s="10" t="s">
        <v>3423</v>
      </c>
    </row>
    <row r="253" spans="1:9" s="10" customFormat="1" x14ac:dyDescent="0.3">
      <c r="A253" s="10">
        <v>2015</v>
      </c>
      <c r="B253" s="10" t="s">
        <v>9199</v>
      </c>
      <c r="C253" s="10" t="s">
        <v>8523</v>
      </c>
      <c r="E253" s="10" t="s">
        <v>8119</v>
      </c>
      <c r="F253" s="10" t="s">
        <v>8863</v>
      </c>
      <c r="G253" s="10" t="s">
        <v>8267</v>
      </c>
      <c r="H253" s="10" t="s">
        <v>8271</v>
      </c>
      <c r="I253" s="10" t="s">
        <v>3437</v>
      </c>
    </row>
    <row r="254" spans="1:9" s="10" customFormat="1" x14ac:dyDescent="0.3">
      <c r="A254" s="10">
        <v>2015</v>
      </c>
      <c r="B254" s="10" t="s">
        <v>9200</v>
      </c>
      <c r="C254" s="10" t="s">
        <v>8524</v>
      </c>
      <c r="E254" s="10" t="s">
        <v>9327</v>
      </c>
      <c r="F254" s="10" t="s">
        <v>8864</v>
      </c>
      <c r="G254" s="10" t="s">
        <v>3623</v>
      </c>
      <c r="H254" s="10" t="s">
        <v>8271</v>
      </c>
      <c r="I254" s="10" t="s">
        <v>3454</v>
      </c>
    </row>
    <row r="255" spans="1:9" s="12" customFormat="1" x14ac:dyDescent="0.3">
      <c r="A255" s="12">
        <v>2016</v>
      </c>
      <c r="B255" s="12" t="s">
        <v>9201</v>
      </c>
      <c r="C255" s="12" t="s">
        <v>8525</v>
      </c>
      <c r="E255" s="12" t="s">
        <v>8120</v>
      </c>
      <c r="F255" s="12" t="s">
        <v>8865</v>
      </c>
      <c r="G255" s="12" t="s">
        <v>3567</v>
      </c>
      <c r="H255" s="12" t="s">
        <v>8271</v>
      </c>
      <c r="I255" s="12" t="s">
        <v>3466</v>
      </c>
    </row>
    <row r="256" spans="1:9" s="10" customFormat="1" x14ac:dyDescent="0.3">
      <c r="A256" s="10">
        <v>2017</v>
      </c>
      <c r="B256" s="10" t="s">
        <v>9202</v>
      </c>
      <c r="C256" s="10" t="s">
        <v>8526</v>
      </c>
      <c r="E256" s="10" t="s">
        <v>8121</v>
      </c>
      <c r="F256" s="10" t="s">
        <v>8866</v>
      </c>
      <c r="G256" s="10" t="s">
        <v>8233</v>
      </c>
      <c r="H256" s="10" t="s">
        <v>8271</v>
      </c>
      <c r="I256" s="10" t="s">
        <v>3478</v>
      </c>
    </row>
    <row r="257" spans="1:9" s="10" customFormat="1" x14ac:dyDescent="0.3">
      <c r="A257" s="10">
        <v>2018</v>
      </c>
      <c r="B257" s="10" t="s">
        <v>9203</v>
      </c>
      <c r="C257" s="10" t="s">
        <v>8527</v>
      </c>
      <c r="E257" s="10" t="s">
        <v>8122</v>
      </c>
      <c r="F257" s="10" t="s">
        <v>8867</v>
      </c>
      <c r="G257" s="10" t="s">
        <v>3567</v>
      </c>
      <c r="H257" s="10" t="s">
        <v>8271</v>
      </c>
      <c r="I257" s="10" t="s">
        <v>3491</v>
      </c>
    </row>
    <row r="258" spans="1:9" s="12" customFormat="1" x14ac:dyDescent="0.3">
      <c r="A258" s="12">
        <v>2018</v>
      </c>
      <c r="B258" s="12" t="s">
        <v>9204</v>
      </c>
      <c r="C258" s="12" t="s">
        <v>8528</v>
      </c>
      <c r="E258" s="12" t="s">
        <v>8123</v>
      </c>
      <c r="F258" s="12" t="s">
        <v>8868</v>
      </c>
      <c r="G258" s="12" t="s">
        <v>8268</v>
      </c>
      <c r="H258" s="12" t="s">
        <v>8271</v>
      </c>
      <c r="I258" s="12" t="s">
        <v>3504</v>
      </c>
    </row>
    <row r="259" spans="1:9" s="10" customFormat="1" x14ac:dyDescent="0.3">
      <c r="A259" s="10">
        <v>2022</v>
      </c>
      <c r="B259" s="10" t="s">
        <v>9205</v>
      </c>
      <c r="C259" s="10" t="s">
        <v>8529</v>
      </c>
      <c r="E259" s="10" t="s">
        <v>8124</v>
      </c>
      <c r="F259" s="10" t="s">
        <v>8869</v>
      </c>
      <c r="G259" s="10" t="s">
        <v>8269</v>
      </c>
      <c r="H259" s="10" t="s">
        <v>8271</v>
      </c>
      <c r="I259" s="10" t="s">
        <v>3613</v>
      </c>
    </row>
    <row r="260" spans="1:9" s="10" customFormat="1" x14ac:dyDescent="0.3">
      <c r="A260" s="10">
        <v>2023</v>
      </c>
      <c r="B260" s="10" t="s">
        <v>9206</v>
      </c>
      <c r="C260" s="10" t="s">
        <v>8530</v>
      </c>
      <c r="E260" s="10" t="s">
        <v>8125</v>
      </c>
      <c r="F260" s="10" t="s">
        <v>8870</v>
      </c>
      <c r="G260" s="10" t="s">
        <v>3649</v>
      </c>
      <c r="H260" s="10" t="s">
        <v>8271</v>
      </c>
      <c r="I260" s="10" t="s">
        <v>3662</v>
      </c>
    </row>
    <row r="261" spans="1:9" s="10" customFormat="1" x14ac:dyDescent="0.3">
      <c r="A261" s="10">
        <v>2018</v>
      </c>
      <c r="B261" s="10" t="s">
        <v>9207</v>
      </c>
      <c r="C261" s="10" t="s">
        <v>8531</v>
      </c>
      <c r="E261" s="10" t="s">
        <v>8126</v>
      </c>
      <c r="F261" s="10" t="s">
        <v>8871</v>
      </c>
      <c r="G261" s="10" t="s">
        <v>3567</v>
      </c>
      <c r="H261" s="10" t="s">
        <v>8271</v>
      </c>
      <c r="I261" s="10" t="s">
        <v>3151</v>
      </c>
    </row>
    <row r="262" spans="1:9" s="10" customFormat="1" x14ac:dyDescent="0.3">
      <c r="A262" s="10">
        <v>2021</v>
      </c>
      <c r="B262" s="10" t="s">
        <v>9208</v>
      </c>
      <c r="C262" s="10" t="s">
        <v>8532</v>
      </c>
      <c r="E262" s="10" t="s">
        <v>8127</v>
      </c>
      <c r="F262" s="10" t="s">
        <v>8872</v>
      </c>
      <c r="G262" s="10" t="s">
        <v>3820</v>
      </c>
      <c r="H262" s="10" t="s">
        <v>8271</v>
      </c>
      <c r="I262" s="10" t="s">
        <v>3832</v>
      </c>
    </row>
    <row r="263" spans="1:9" s="12" customFormat="1" x14ac:dyDescent="0.3">
      <c r="A263" s="12">
        <v>2018</v>
      </c>
      <c r="B263" s="12" t="s">
        <v>9209</v>
      </c>
      <c r="C263" s="12" t="s">
        <v>8404</v>
      </c>
      <c r="E263" s="12" t="s">
        <v>8128</v>
      </c>
      <c r="F263" s="12" t="s">
        <v>8873</v>
      </c>
      <c r="G263" s="12" t="s">
        <v>3875</v>
      </c>
      <c r="H263" s="12" t="s">
        <v>8271</v>
      </c>
      <c r="I263" s="12" t="s">
        <v>1859</v>
      </c>
    </row>
    <row r="264" spans="1:9" s="10" customFormat="1" x14ac:dyDescent="0.3">
      <c r="A264" s="10">
        <v>2023</v>
      </c>
      <c r="B264" s="10" t="s">
        <v>9328</v>
      </c>
      <c r="C264" s="10" t="s">
        <v>8533</v>
      </c>
      <c r="E264" s="10" t="s">
        <v>8129</v>
      </c>
      <c r="F264" s="10" t="s">
        <v>8874</v>
      </c>
      <c r="G264" s="10" t="s">
        <v>3820</v>
      </c>
      <c r="H264" s="10" t="s">
        <v>8271</v>
      </c>
      <c r="I264" s="10" t="s">
        <v>3994</v>
      </c>
    </row>
    <row r="265" spans="1:9" s="12" customFormat="1" x14ac:dyDescent="0.3">
      <c r="A265" s="12">
        <v>2020</v>
      </c>
      <c r="B265" s="12" t="s">
        <v>9329</v>
      </c>
      <c r="C265" s="12" t="s">
        <v>8534</v>
      </c>
      <c r="E265" s="12" t="s">
        <v>8130</v>
      </c>
      <c r="F265" s="12" t="s">
        <v>8875</v>
      </c>
      <c r="G265" s="12" t="s">
        <v>3649</v>
      </c>
      <c r="H265" s="12" t="s">
        <v>8271</v>
      </c>
      <c r="I265" s="12" t="s">
        <v>4084</v>
      </c>
    </row>
    <row r="266" spans="1:9" s="10" customFormat="1" x14ac:dyDescent="0.3">
      <c r="A266" s="10">
        <v>2013</v>
      </c>
      <c r="B266" s="10" t="s">
        <v>9210</v>
      </c>
      <c r="C266" s="10" t="s">
        <v>8535</v>
      </c>
      <c r="E266" s="10" t="s">
        <v>8131</v>
      </c>
      <c r="F266" s="10" t="s">
        <v>8876</v>
      </c>
      <c r="G266" s="10" t="s">
        <v>3623</v>
      </c>
      <c r="H266" s="10" t="s">
        <v>8271</v>
      </c>
      <c r="I266" s="10" t="s">
        <v>4244</v>
      </c>
    </row>
    <row r="267" spans="1:9" s="10" customFormat="1" x14ac:dyDescent="0.3">
      <c r="A267" s="10">
        <v>2022</v>
      </c>
      <c r="B267" s="10" t="s">
        <v>9211</v>
      </c>
      <c r="C267" s="10" t="s">
        <v>8497</v>
      </c>
      <c r="E267" s="10" t="s">
        <v>8132</v>
      </c>
      <c r="F267" s="10" t="s">
        <v>8877</v>
      </c>
      <c r="G267" s="10" t="s">
        <v>3649</v>
      </c>
      <c r="H267" s="10" t="s">
        <v>8271</v>
      </c>
      <c r="I267" s="10" t="s">
        <v>4264</v>
      </c>
    </row>
    <row r="268" spans="1:9" s="12" customFormat="1" x14ac:dyDescent="0.3">
      <c r="A268" s="12">
        <v>2021</v>
      </c>
      <c r="B268" s="12" t="s">
        <v>9212</v>
      </c>
      <c r="C268" s="12" t="s">
        <v>8536</v>
      </c>
      <c r="E268" s="12" t="s">
        <v>8133</v>
      </c>
      <c r="F268" s="12" t="s">
        <v>8878</v>
      </c>
      <c r="G268" s="12" t="s">
        <v>4286</v>
      </c>
      <c r="H268" s="12" t="s">
        <v>8271</v>
      </c>
      <c r="I268" s="12" t="s">
        <v>4299</v>
      </c>
    </row>
    <row r="269" spans="1:9" s="10" customFormat="1" x14ac:dyDescent="0.3">
      <c r="A269" s="10">
        <v>2024</v>
      </c>
      <c r="B269" s="10" t="s">
        <v>9213</v>
      </c>
      <c r="C269" s="10" t="s">
        <v>8537</v>
      </c>
      <c r="E269" s="10" t="s">
        <v>8134</v>
      </c>
      <c r="F269" s="10" t="s">
        <v>8879</v>
      </c>
      <c r="G269" s="10" t="s">
        <v>3820</v>
      </c>
      <c r="H269" s="10" t="s">
        <v>8271</v>
      </c>
      <c r="I269" s="10" t="s">
        <v>4478</v>
      </c>
    </row>
    <row r="270" spans="1:9" s="12" customFormat="1" x14ac:dyDescent="0.3">
      <c r="A270" s="12">
        <v>2011</v>
      </c>
      <c r="B270" s="12" t="s">
        <v>9214</v>
      </c>
      <c r="C270" s="12" t="s">
        <v>8538</v>
      </c>
      <c r="E270" s="12" t="s">
        <v>8135</v>
      </c>
      <c r="F270" s="12" t="s">
        <v>8880</v>
      </c>
      <c r="G270" s="12" t="s">
        <v>4516</v>
      </c>
      <c r="H270" s="12" t="s">
        <v>8271</v>
      </c>
      <c r="I270" s="12" t="s">
        <v>4531</v>
      </c>
    </row>
    <row r="271" spans="1:9" s="10" customFormat="1" x14ac:dyDescent="0.3">
      <c r="A271" s="10">
        <v>2016</v>
      </c>
      <c r="B271" s="10" t="s">
        <v>9215</v>
      </c>
      <c r="C271" s="10" t="s">
        <v>8539</v>
      </c>
      <c r="E271" s="10" t="s">
        <v>8136</v>
      </c>
      <c r="F271" s="10" t="s">
        <v>8881</v>
      </c>
      <c r="G271" s="10" t="s">
        <v>3820</v>
      </c>
      <c r="H271" s="10" t="s">
        <v>8271</v>
      </c>
      <c r="I271" s="10" t="s">
        <v>4652</v>
      </c>
    </row>
    <row r="272" spans="1:9" s="10" customFormat="1" x14ac:dyDescent="0.3">
      <c r="A272" s="10">
        <v>2023</v>
      </c>
      <c r="B272" s="10" t="s">
        <v>9216</v>
      </c>
      <c r="C272" s="10" t="s">
        <v>8540</v>
      </c>
      <c r="E272" s="10" t="s">
        <v>8137</v>
      </c>
      <c r="F272" s="10" t="s">
        <v>8882</v>
      </c>
      <c r="G272" s="10" t="s">
        <v>4754</v>
      </c>
      <c r="H272" s="10" t="s">
        <v>8271</v>
      </c>
      <c r="I272" s="10" t="s">
        <v>1447</v>
      </c>
    </row>
    <row r="273" spans="1:9" s="10" customFormat="1" x14ac:dyDescent="0.3">
      <c r="A273" s="10">
        <v>2021</v>
      </c>
      <c r="B273" s="10" t="s">
        <v>9217</v>
      </c>
      <c r="C273" s="10" t="s">
        <v>8541</v>
      </c>
      <c r="E273" s="10" t="s">
        <v>8138</v>
      </c>
      <c r="F273" s="10" t="s">
        <v>8883</v>
      </c>
      <c r="G273" s="10" t="s">
        <v>3716</v>
      </c>
      <c r="H273" s="10" t="s">
        <v>8271</v>
      </c>
      <c r="I273" s="10" t="s">
        <v>2765</v>
      </c>
    </row>
    <row r="274" spans="1:9" s="10" customFormat="1" x14ac:dyDescent="0.3">
      <c r="A274" s="10">
        <v>2023</v>
      </c>
      <c r="B274" s="10" t="s">
        <v>9218</v>
      </c>
      <c r="C274" s="10" t="s">
        <v>8374</v>
      </c>
      <c r="E274" s="10" t="s">
        <v>8139</v>
      </c>
      <c r="F274" s="10" t="s">
        <v>8884</v>
      </c>
      <c r="G274" s="10" t="s">
        <v>4912</v>
      </c>
      <c r="H274" s="10" t="s">
        <v>8271</v>
      </c>
      <c r="I274" s="10" t="s">
        <v>1433</v>
      </c>
    </row>
    <row r="275" spans="1:9" s="10" customFormat="1" x14ac:dyDescent="0.3">
      <c r="A275" s="10">
        <v>2023</v>
      </c>
      <c r="B275" s="10" t="s">
        <v>9219</v>
      </c>
      <c r="C275" s="10" t="s">
        <v>8542</v>
      </c>
      <c r="E275" s="10" t="s">
        <v>8140</v>
      </c>
      <c r="F275" s="10" t="s">
        <v>8885</v>
      </c>
      <c r="G275" s="10" t="s">
        <v>3649</v>
      </c>
      <c r="H275" s="10" t="s">
        <v>8271</v>
      </c>
      <c r="I275" s="10" t="s">
        <v>4944</v>
      </c>
    </row>
    <row r="276" spans="1:9" s="10" customFormat="1" x14ac:dyDescent="0.3">
      <c r="A276" s="10">
        <v>2023</v>
      </c>
      <c r="B276" s="10" t="s">
        <v>9330</v>
      </c>
      <c r="C276" s="10" t="s">
        <v>8543</v>
      </c>
      <c r="E276" s="10" t="s">
        <v>8141</v>
      </c>
      <c r="F276" s="10" t="s">
        <v>8886</v>
      </c>
      <c r="G276" s="10" t="s">
        <v>3649</v>
      </c>
      <c r="H276" s="10" t="s">
        <v>8272</v>
      </c>
      <c r="I276" s="10" t="s">
        <v>4975</v>
      </c>
    </row>
    <row r="277" spans="1:9" s="12" customFormat="1" x14ac:dyDescent="0.3">
      <c r="A277" s="12">
        <v>2023</v>
      </c>
      <c r="B277" s="12" t="s">
        <v>9220</v>
      </c>
      <c r="C277" s="12" t="s">
        <v>8544</v>
      </c>
      <c r="E277" s="12" t="s">
        <v>8142</v>
      </c>
      <c r="F277" s="12" t="s">
        <v>8887</v>
      </c>
      <c r="G277" s="12" t="s">
        <v>3820</v>
      </c>
      <c r="H277" s="12" t="s">
        <v>8271</v>
      </c>
      <c r="I277" s="12" t="s">
        <v>5028</v>
      </c>
    </row>
    <row r="278" spans="1:9" s="10" customFormat="1" x14ac:dyDescent="0.3">
      <c r="A278" s="10">
        <v>2020</v>
      </c>
      <c r="B278" s="10" t="s">
        <v>9221</v>
      </c>
      <c r="C278" s="10" t="s">
        <v>8545</v>
      </c>
      <c r="E278" s="10" t="s">
        <v>8143</v>
      </c>
      <c r="F278" s="10" t="s">
        <v>8888</v>
      </c>
      <c r="G278" s="10" t="s">
        <v>4000</v>
      </c>
      <c r="H278" s="10" t="s">
        <v>8274</v>
      </c>
      <c r="I278" s="10" t="s">
        <v>5060</v>
      </c>
    </row>
    <row r="279" spans="1:9" s="10" customFormat="1" x14ac:dyDescent="0.3">
      <c r="A279" s="10">
        <v>2018</v>
      </c>
      <c r="B279" s="10" t="s">
        <v>9222</v>
      </c>
      <c r="C279" s="10" t="s">
        <v>8431</v>
      </c>
      <c r="E279" s="10" t="s">
        <v>8144</v>
      </c>
      <c r="F279" s="10" t="s">
        <v>8889</v>
      </c>
      <c r="G279" s="10" t="s">
        <v>3716</v>
      </c>
      <c r="H279" s="10" t="s">
        <v>8271</v>
      </c>
      <c r="I279" s="10" t="s">
        <v>2219</v>
      </c>
    </row>
    <row r="280" spans="1:9" s="12" customFormat="1" x14ac:dyDescent="0.3">
      <c r="A280" s="12">
        <v>2021</v>
      </c>
      <c r="B280" s="12" t="s">
        <v>9223</v>
      </c>
      <c r="C280" s="12" t="s">
        <v>8546</v>
      </c>
      <c r="E280" s="12" t="s">
        <v>8145</v>
      </c>
      <c r="G280" s="12" t="s">
        <v>5116</v>
      </c>
      <c r="H280" s="12" t="s">
        <v>8271</v>
      </c>
      <c r="I280" s="12" t="s">
        <v>5130</v>
      </c>
    </row>
    <row r="281" spans="1:9" s="10" customFormat="1" x14ac:dyDescent="0.3">
      <c r="A281" s="10">
        <v>2023</v>
      </c>
      <c r="B281" s="10" t="s">
        <v>9224</v>
      </c>
      <c r="C281" s="10" t="s">
        <v>8547</v>
      </c>
      <c r="E281" s="10" t="s">
        <v>8146</v>
      </c>
      <c r="F281" s="10" t="s">
        <v>8890</v>
      </c>
      <c r="G281" s="10" t="s">
        <v>3716</v>
      </c>
      <c r="H281" s="10" t="s">
        <v>8271</v>
      </c>
      <c r="I281" s="10" t="s">
        <v>5148</v>
      </c>
    </row>
    <row r="282" spans="1:9" s="12" customFormat="1" x14ac:dyDescent="0.3">
      <c r="A282" s="12">
        <v>2016</v>
      </c>
      <c r="B282" s="12" t="s">
        <v>9225</v>
      </c>
      <c r="C282" s="12" t="s">
        <v>8548</v>
      </c>
      <c r="E282" s="12" t="s">
        <v>8147</v>
      </c>
      <c r="F282" s="12" t="s">
        <v>8891</v>
      </c>
      <c r="G282" s="12" t="s">
        <v>5116</v>
      </c>
      <c r="H282" s="12" t="s">
        <v>8274</v>
      </c>
      <c r="I282" s="12" t="s">
        <v>5212</v>
      </c>
    </row>
    <row r="283" spans="1:9" s="12" customFormat="1" x14ac:dyDescent="0.3">
      <c r="A283" s="12">
        <v>2015</v>
      </c>
      <c r="B283" s="12" t="s">
        <v>9226</v>
      </c>
      <c r="C283" s="12" t="s">
        <v>8549</v>
      </c>
      <c r="E283" s="12" t="s">
        <v>8148</v>
      </c>
      <c r="F283" s="12" t="s">
        <v>8892</v>
      </c>
      <c r="G283" s="12" t="s">
        <v>3820</v>
      </c>
      <c r="H283" s="12" t="s">
        <v>8271</v>
      </c>
      <c r="I283" s="12" t="s">
        <v>5231</v>
      </c>
    </row>
    <row r="284" spans="1:9" s="10" customFormat="1" x14ac:dyDescent="0.3">
      <c r="A284" s="10">
        <v>2012</v>
      </c>
      <c r="B284" s="10" t="s">
        <v>9227</v>
      </c>
      <c r="C284" s="10" t="s">
        <v>8550</v>
      </c>
      <c r="E284" s="10" t="s">
        <v>8149</v>
      </c>
      <c r="F284" s="10" t="s">
        <v>8893</v>
      </c>
      <c r="G284" s="10" t="s">
        <v>3820</v>
      </c>
      <c r="H284" s="10" t="s">
        <v>8271</v>
      </c>
      <c r="I284" s="10" t="s">
        <v>5264</v>
      </c>
    </row>
    <row r="285" spans="1:9" s="10" customFormat="1" x14ac:dyDescent="0.3">
      <c r="A285" s="10">
        <v>2018</v>
      </c>
      <c r="B285" s="10" t="s">
        <v>9228</v>
      </c>
      <c r="C285" s="10" t="s">
        <v>8551</v>
      </c>
      <c r="E285" s="10" t="s">
        <v>8150</v>
      </c>
      <c r="F285" s="10" t="s">
        <v>8894</v>
      </c>
      <c r="G285" s="10" t="s">
        <v>3649</v>
      </c>
      <c r="H285" s="10" t="s">
        <v>8271</v>
      </c>
      <c r="I285" s="10" t="s">
        <v>5281</v>
      </c>
    </row>
    <row r="286" spans="1:9" s="10" customFormat="1" x14ac:dyDescent="0.3">
      <c r="A286" s="10">
        <v>2018</v>
      </c>
      <c r="B286" s="10" t="s">
        <v>9229</v>
      </c>
      <c r="C286" s="10" t="s">
        <v>8552</v>
      </c>
      <c r="E286" s="10" t="s">
        <v>8151</v>
      </c>
      <c r="F286" s="10" t="s">
        <v>8895</v>
      </c>
      <c r="G286" s="10" t="s">
        <v>3649</v>
      </c>
      <c r="H286" s="10" t="s">
        <v>8271</v>
      </c>
      <c r="I286" s="10" t="s">
        <v>5312</v>
      </c>
    </row>
    <row r="287" spans="1:9" s="10" customFormat="1" x14ac:dyDescent="0.3">
      <c r="A287" s="10">
        <v>2021</v>
      </c>
      <c r="B287" s="10" t="s">
        <v>9230</v>
      </c>
      <c r="C287" s="10" t="s">
        <v>8553</v>
      </c>
      <c r="E287" s="10" t="s">
        <v>8152</v>
      </c>
      <c r="F287" s="10" t="s">
        <v>8896</v>
      </c>
      <c r="G287" s="10" t="s">
        <v>4286</v>
      </c>
      <c r="H287" s="10" t="s">
        <v>8271</v>
      </c>
      <c r="I287" s="10" t="s">
        <v>5389</v>
      </c>
    </row>
    <row r="288" spans="1:9" s="10" customFormat="1" x14ac:dyDescent="0.3">
      <c r="A288" s="10">
        <v>2020</v>
      </c>
      <c r="B288" s="10" t="s">
        <v>9231</v>
      </c>
      <c r="C288" s="10" t="s">
        <v>8554</v>
      </c>
      <c r="E288" s="10" t="s">
        <v>8153</v>
      </c>
      <c r="F288" s="10" t="s">
        <v>8897</v>
      </c>
      <c r="G288" s="10" t="s">
        <v>5396</v>
      </c>
      <c r="H288" s="10" t="s">
        <v>8271</v>
      </c>
      <c r="I288" s="10" t="s">
        <v>5411</v>
      </c>
    </row>
    <row r="289" spans="1:9" s="10" customFormat="1" x14ac:dyDescent="0.3">
      <c r="A289" s="10">
        <v>2024</v>
      </c>
      <c r="B289" s="10" t="s">
        <v>9232</v>
      </c>
      <c r="C289" s="10" t="s">
        <v>8555</v>
      </c>
      <c r="E289" s="10" t="s">
        <v>8154</v>
      </c>
      <c r="F289" s="10" t="s">
        <v>8898</v>
      </c>
      <c r="G289" s="10" t="s">
        <v>3649</v>
      </c>
      <c r="H289" s="10" t="s">
        <v>8271</v>
      </c>
      <c r="I289" s="10" t="s">
        <v>5425</v>
      </c>
    </row>
    <row r="290" spans="1:9" s="10" customFormat="1" x14ac:dyDescent="0.3">
      <c r="A290" s="10">
        <v>2018</v>
      </c>
      <c r="B290" s="10" t="s">
        <v>9233</v>
      </c>
      <c r="C290" s="10" t="s">
        <v>8556</v>
      </c>
      <c r="E290" s="10" t="s">
        <v>8155</v>
      </c>
      <c r="F290" s="10" t="s">
        <v>8899</v>
      </c>
      <c r="G290" s="10" t="s">
        <v>5116</v>
      </c>
      <c r="H290" s="10" t="s">
        <v>8271</v>
      </c>
      <c r="I290" s="10" t="s">
        <v>5457</v>
      </c>
    </row>
    <row r="291" spans="1:9" s="10" customFormat="1" x14ac:dyDescent="0.3">
      <c r="A291" s="10">
        <v>2015</v>
      </c>
      <c r="B291" s="10" t="s">
        <v>9234</v>
      </c>
      <c r="C291" s="10" t="s">
        <v>8557</v>
      </c>
      <c r="E291" s="10" t="s">
        <v>8156</v>
      </c>
      <c r="G291" s="10" t="s">
        <v>3567</v>
      </c>
      <c r="H291" s="10" t="s">
        <v>8271</v>
      </c>
      <c r="I291" s="10" t="s">
        <v>5515</v>
      </c>
    </row>
    <row r="292" spans="1:9" s="10" customFormat="1" x14ac:dyDescent="0.3">
      <c r="A292" s="10">
        <v>2020</v>
      </c>
      <c r="B292" s="10" t="s">
        <v>5547</v>
      </c>
      <c r="C292" s="10" t="s">
        <v>8558</v>
      </c>
      <c r="E292" s="10" t="s">
        <v>8157</v>
      </c>
      <c r="F292" s="10" t="s">
        <v>8900</v>
      </c>
      <c r="G292" s="10" t="s">
        <v>5548</v>
      </c>
      <c r="H292" s="10" t="s">
        <v>8271</v>
      </c>
      <c r="I292" s="10" t="s">
        <v>5562</v>
      </c>
    </row>
    <row r="293" spans="1:9" s="12" customFormat="1" x14ac:dyDescent="0.3">
      <c r="A293" s="12">
        <v>2020</v>
      </c>
      <c r="B293" s="12" t="s">
        <v>9235</v>
      </c>
      <c r="C293" s="12" t="s">
        <v>8559</v>
      </c>
      <c r="E293" s="12" t="s">
        <v>8158</v>
      </c>
      <c r="F293" s="12" t="s">
        <v>8901</v>
      </c>
      <c r="G293" s="12" t="s">
        <v>3820</v>
      </c>
      <c r="H293" s="12" t="s">
        <v>8271</v>
      </c>
      <c r="I293" s="12" t="s">
        <v>5600</v>
      </c>
    </row>
    <row r="294" spans="1:9" s="10" customFormat="1" x14ac:dyDescent="0.3">
      <c r="A294" s="10">
        <v>2015</v>
      </c>
      <c r="B294" s="10" t="s">
        <v>5606</v>
      </c>
      <c r="C294" s="10" t="s">
        <v>8560</v>
      </c>
      <c r="E294" s="10" t="s">
        <v>8159</v>
      </c>
      <c r="F294" s="10" t="s">
        <v>8902</v>
      </c>
      <c r="G294" s="10" t="s">
        <v>4516</v>
      </c>
      <c r="H294" s="10" t="s">
        <v>8271</v>
      </c>
      <c r="I294" s="10" t="s">
        <v>5614</v>
      </c>
    </row>
    <row r="295" spans="1:9" s="12" customFormat="1" x14ac:dyDescent="0.3">
      <c r="A295" s="12">
        <v>2020</v>
      </c>
      <c r="B295" s="12" t="s">
        <v>9236</v>
      </c>
      <c r="C295" s="12" t="s">
        <v>8561</v>
      </c>
      <c r="E295" s="12" t="s">
        <v>8160</v>
      </c>
      <c r="F295" s="12" t="s">
        <v>8903</v>
      </c>
      <c r="G295" s="12" t="s">
        <v>5649</v>
      </c>
      <c r="H295" s="12" t="s">
        <v>8271</v>
      </c>
      <c r="I295" s="12" t="s">
        <v>2267</v>
      </c>
    </row>
    <row r="296" spans="1:9" s="10" customFormat="1" x14ac:dyDescent="0.3">
      <c r="A296" s="10">
        <v>2023</v>
      </c>
      <c r="B296" s="10" t="s">
        <v>9237</v>
      </c>
      <c r="C296" s="10" t="s">
        <v>8562</v>
      </c>
      <c r="E296" s="10" t="s">
        <v>8161</v>
      </c>
      <c r="F296" s="10" t="s">
        <v>8904</v>
      </c>
      <c r="G296" s="10" t="s">
        <v>3820</v>
      </c>
      <c r="H296" s="10" t="s">
        <v>8271</v>
      </c>
      <c r="I296" s="10" t="s">
        <v>5710</v>
      </c>
    </row>
    <row r="297" spans="1:9" s="10" customFormat="1" x14ac:dyDescent="0.3">
      <c r="A297" s="10">
        <v>2018</v>
      </c>
      <c r="B297" s="10" t="s">
        <v>9238</v>
      </c>
      <c r="C297" s="10" t="s">
        <v>8563</v>
      </c>
      <c r="E297" s="10" t="s">
        <v>8162</v>
      </c>
      <c r="F297" s="10" t="s">
        <v>8905</v>
      </c>
      <c r="G297" s="10" t="s">
        <v>5772</v>
      </c>
      <c r="H297" s="10" t="s">
        <v>8271</v>
      </c>
      <c r="I297" s="10" t="s">
        <v>5791</v>
      </c>
    </row>
    <row r="298" spans="1:9" s="10" customFormat="1" x14ac:dyDescent="0.3">
      <c r="A298" s="10">
        <v>2018</v>
      </c>
      <c r="B298" s="10" t="s">
        <v>9239</v>
      </c>
      <c r="C298" s="10" t="s">
        <v>8564</v>
      </c>
      <c r="E298" s="10" t="s">
        <v>8163</v>
      </c>
      <c r="F298" s="10" t="s">
        <v>8906</v>
      </c>
      <c r="G298" s="10" t="s">
        <v>3820</v>
      </c>
      <c r="H298" s="10" t="s">
        <v>8272</v>
      </c>
      <c r="I298" s="10" t="s">
        <v>5848</v>
      </c>
    </row>
    <row r="299" spans="1:9" s="10" customFormat="1" x14ac:dyDescent="0.3">
      <c r="A299" s="10">
        <v>2024</v>
      </c>
      <c r="B299" s="10" t="s">
        <v>9240</v>
      </c>
      <c r="C299" s="10" t="s">
        <v>8565</v>
      </c>
      <c r="E299" s="10" t="s">
        <v>8164</v>
      </c>
      <c r="F299" s="10" t="s">
        <v>8907</v>
      </c>
      <c r="G299" s="10" t="s">
        <v>5856</v>
      </c>
      <c r="H299" s="10" t="s">
        <v>8275</v>
      </c>
      <c r="I299" s="10" t="s">
        <v>5875</v>
      </c>
    </row>
    <row r="300" spans="1:9" s="10" customFormat="1" x14ac:dyDescent="0.3">
      <c r="A300" s="10">
        <v>2023</v>
      </c>
      <c r="B300" s="10" t="s">
        <v>9241</v>
      </c>
      <c r="C300" s="10" t="s">
        <v>8566</v>
      </c>
      <c r="E300" s="10" t="s">
        <v>8165</v>
      </c>
      <c r="F300" s="10" t="s">
        <v>8908</v>
      </c>
      <c r="G300" s="10" t="s">
        <v>5930</v>
      </c>
      <c r="H300" s="10" t="s">
        <v>8271</v>
      </c>
      <c r="I300" s="10" t="s">
        <v>5945</v>
      </c>
    </row>
    <row r="301" spans="1:9" s="12" customFormat="1" x14ac:dyDescent="0.3">
      <c r="A301" s="12">
        <v>2018</v>
      </c>
      <c r="B301" s="12" t="s">
        <v>9242</v>
      </c>
      <c r="C301" s="12" t="s">
        <v>8567</v>
      </c>
      <c r="E301" s="12" t="s">
        <v>8166</v>
      </c>
      <c r="F301" s="12" t="s">
        <v>8909</v>
      </c>
      <c r="G301" s="12" t="s">
        <v>5548</v>
      </c>
      <c r="H301" s="12" t="s">
        <v>8271</v>
      </c>
      <c r="I301" s="12" t="s">
        <v>6037</v>
      </c>
    </row>
    <row r="302" spans="1:9" s="10" customFormat="1" x14ac:dyDescent="0.3">
      <c r="A302" s="10">
        <v>2021</v>
      </c>
      <c r="B302" s="10" t="s">
        <v>9243</v>
      </c>
      <c r="C302" s="10" t="s">
        <v>8568</v>
      </c>
      <c r="E302" s="10" t="s">
        <v>8167</v>
      </c>
      <c r="F302" s="10" t="s">
        <v>8910</v>
      </c>
      <c r="G302" s="10" t="s">
        <v>3716</v>
      </c>
      <c r="H302" s="10" t="s">
        <v>8271</v>
      </c>
      <c r="I302" s="10" t="s">
        <v>6099</v>
      </c>
    </row>
    <row r="303" spans="1:9" s="10" customFormat="1" x14ac:dyDescent="0.3">
      <c r="A303" s="10">
        <v>2023</v>
      </c>
      <c r="B303" s="10" t="s">
        <v>9244</v>
      </c>
      <c r="C303" s="10" t="s">
        <v>8295</v>
      </c>
      <c r="E303" s="10" t="s">
        <v>8168</v>
      </c>
      <c r="F303" s="10" t="s">
        <v>8911</v>
      </c>
      <c r="G303" s="10" t="s">
        <v>3856</v>
      </c>
      <c r="H303" s="10" t="s">
        <v>8271</v>
      </c>
      <c r="I303" s="10" t="s">
        <v>348</v>
      </c>
    </row>
    <row r="304" spans="1:9" s="10" customFormat="1" x14ac:dyDescent="0.3">
      <c r="A304" s="10">
        <v>2023</v>
      </c>
      <c r="B304" s="10" t="s">
        <v>9245</v>
      </c>
      <c r="C304" s="10" t="s">
        <v>8569</v>
      </c>
      <c r="E304" s="10" t="s">
        <v>8169</v>
      </c>
      <c r="F304" s="10" t="s">
        <v>8912</v>
      </c>
      <c r="G304" s="10" t="s">
        <v>4537</v>
      </c>
      <c r="H304" s="10" t="s">
        <v>8271</v>
      </c>
      <c r="I304" s="10" t="s">
        <v>6174</v>
      </c>
    </row>
    <row r="305" spans="1:9" s="15" customFormat="1" ht="13.2" x14ac:dyDescent="0.3">
      <c r="A305" s="15">
        <v>2020</v>
      </c>
      <c r="B305" s="15" t="s">
        <v>9246</v>
      </c>
      <c r="C305" s="15" t="s">
        <v>8570</v>
      </c>
      <c r="E305" s="15" t="s">
        <v>8170</v>
      </c>
      <c r="F305" s="15" t="s">
        <v>8913</v>
      </c>
      <c r="G305" s="15" t="s">
        <v>5116</v>
      </c>
      <c r="H305" s="15" t="s">
        <v>8272</v>
      </c>
      <c r="I305" s="15" t="s">
        <v>6191</v>
      </c>
    </row>
    <row r="306" spans="1:9" s="16" customFormat="1" ht="13.2" x14ac:dyDescent="0.3">
      <c r="A306" s="16">
        <v>2019</v>
      </c>
      <c r="B306" s="16" t="s">
        <v>9247</v>
      </c>
      <c r="C306" s="16" t="s">
        <v>8571</v>
      </c>
      <c r="E306" s="16" t="s">
        <v>8171</v>
      </c>
      <c r="F306" s="16" t="s">
        <v>8914</v>
      </c>
      <c r="G306" s="16" t="s">
        <v>3623</v>
      </c>
      <c r="H306" s="16" t="s">
        <v>8271</v>
      </c>
      <c r="I306" s="16" t="s">
        <v>6208</v>
      </c>
    </row>
    <row r="307" spans="1:9" s="15" customFormat="1" ht="13.2" x14ac:dyDescent="0.3">
      <c r="A307" s="15">
        <v>2019</v>
      </c>
      <c r="B307" s="15" t="s">
        <v>9248</v>
      </c>
      <c r="C307" s="15" t="s">
        <v>8572</v>
      </c>
      <c r="E307" s="15" t="s">
        <v>8172</v>
      </c>
      <c r="F307" s="15" t="s">
        <v>8915</v>
      </c>
      <c r="G307" s="15" t="s">
        <v>3567</v>
      </c>
      <c r="H307" s="15" t="s">
        <v>8271</v>
      </c>
      <c r="I307" s="15" t="s">
        <v>6252</v>
      </c>
    </row>
    <row r="308" spans="1:9" s="15" customFormat="1" ht="13.2" x14ac:dyDescent="0.3">
      <c r="A308" s="15">
        <v>2020</v>
      </c>
      <c r="B308" s="15" t="s">
        <v>9249</v>
      </c>
      <c r="C308" s="15" t="s">
        <v>8573</v>
      </c>
      <c r="E308" s="15" t="s">
        <v>8173</v>
      </c>
      <c r="F308" s="15" t="s">
        <v>8916</v>
      </c>
      <c r="G308" s="15" t="s">
        <v>5116</v>
      </c>
      <c r="H308" s="15" t="s">
        <v>8274</v>
      </c>
      <c r="I308" s="15" t="s">
        <v>6270</v>
      </c>
    </row>
    <row r="309" spans="1:9" s="10" customFormat="1" x14ac:dyDescent="0.3">
      <c r="A309" s="10">
        <v>2023</v>
      </c>
      <c r="B309" s="10" t="s">
        <v>9250</v>
      </c>
      <c r="C309" s="10" t="s">
        <v>8574</v>
      </c>
      <c r="E309" s="10" t="s">
        <v>8174</v>
      </c>
      <c r="F309" s="10" t="s">
        <v>8917</v>
      </c>
      <c r="G309" s="10" t="s">
        <v>3567</v>
      </c>
      <c r="H309" s="10" t="s">
        <v>8271</v>
      </c>
      <c r="I309" s="10" t="s">
        <v>848</v>
      </c>
    </row>
    <row r="310" spans="1:9" s="10" customFormat="1" x14ac:dyDescent="0.3">
      <c r="A310" s="10">
        <v>2021</v>
      </c>
      <c r="B310" s="10" t="s">
        <v>9251</v>
      </c>
      <c r="C310" s="10" t="s">
        <v>8575</v>
      </c>
      <c r="E310" s="10" t="s">
        <v>8175</v>
      </c>
      <c r="F310" s="10" t="s">
        <v>8918</v>
      </c>
      <c r="G310" s="10" t="s">
        <v>3649</v>
      </c>
      <c r="H310" s="10" t="s">
        <v>8271</v>
      </c>
      <c r="I310" s="10" t="s">
        <v>6305</v>
      </c>
    </row>
    <row r="311" spans="1:9" s="12" customFormat="1" x14ac:dyDescent="0.3">
      <c r="A311" s="12">
        <v>2020</v>
      </c>
      <c r="B311" s="12" t="s">
        <v>9252</v>
      </c>
      <c r="C311" s="12" t="s">
        <v>8576</v>
      </c>
      <c r="E311" s="12" t="s">
        <v>8176</v>
      </c>
      <c r="F311" s="12" t="s">
        <v>8919</v>
      </c>
      <c r="G311" s="12" t="s">
        <v>3820</v>
      </c>
      <c r="H311" s="12" t="s">
        <v>8271</v>
      </c>
      <c r="I311" s="12" t="s">
        <v>6324</v>
      </c>
    </row>
    <row r="312" spans="1:9" s="10" customFormat="1" x14ac:dyDescent="0.3">
      <c r="A312" s="10">
        <v>2023</v>
      </c>
      <c r="B312" s="10" t="s">
        <v>9253</v>
      </c>
      <c r="C312" s="10" t="s">
        <v>8577</v>
      </c>
      <c r="E312" s="10" t="s">
        <v>8177</v>
      </c>
      <c r="F312" s="10" t="s">
        <v>8920</v>
      </c>
      <c r="G312" s="10" t="s">
        <v>3623</v>
      </c>
      <c r="H312" s="10" t="s">
        <v>8271</v>
      </c>
      <c r="I312" s="10" t="s">
        <v>6340</v>
      </c>
    </row>
    <row r="313" spans="1:9" s="10" customFormat="1" x14ac:dyDescent="0.3">
      <c r="A313" s="10">
        <v>2023</v>
      </c>
      <c r="B313" s="10" t="s">
        <v>9254</v>
      </c>
      <c r="C313" s="10" t="s">
        <v>8578</v>
      </c>
      <c r="E313" s="10" t="s">
        <v>8178</v>
      </c>
      <c r="F313" s="10" t="s">
        <v>8921</v>
      </c>
      <c r="G313" s="10" t="s">
        <v>3716</v>
      </c>
      <c r="H313" s="10" t="s">
        <v>8272</v>
      </c>
      <c r="I313" s="10" t="s">
        <v>6355</v>
      </c>
    </row>
    <row r="314" spans="1:9" s="12" customFormat="1" x14ac:dyDescent="0.3">
      <c r="A314" s="12">
        <v>2020</v>
      </c>
      <c r="B314" s="12" t="s">
        <v>9255</v>
      </c>
      <c r="C314" s="12" t="s">
        <v>8579</v>
      </c>
      <c r="E314" s="12" t="s">
        <v>8179</v>
      </c>
      <c r="G314" s="12" t="s">
        <v>6376</v>
      </c>
      <c r="H314" s="12" t="s">
        <v>8271</v>
      </c>
      <c r="I314" s="12" t="s">
        <v>6394</v>
      </c>
    </row>
    <row r="315" spans="1:9" s="10" customFormat="1" x14ac:dyDescent="0.3">
      <c r="A315" s="10">
        <v>2019</v>
      </c>
      <c r="B315" s="10" t="s">
        <v>9256</v>
      </c>
      <c r="C315" s="10" t="s">
        <v>8580</v>
      </c>
      <c r="E315" s="10" t="s">
        <v>8180</v>
      </c>
      <c r="F315" s="10" t="s">
        <v>8922</v>
      </c>
      <c r="G315" s="10" t="s">
        <v>5116</v>
      </c>
      <c r="H315" s="10" t="s">
        <v>8271</v>
      </c>
      <c r="I315" s="10" t="s">
        <v>6413</v>
      </c>
    </row>
    <row r="316" spans="1:9" s="10" customFormat="1" x14ac:dyDescent="0.3">
      <c r="A316" s="10">
        <v>2022</v>
      </c>
      <c r="B316" s="10" t="s">
        <v>9257</v>
      </c>
      <c r="C316" s="10" t="s">
        <v>8581</v>
      </c>
      <c r="E316" s="10" t="s">
        <v>8181</v>
      </c>
      <c r="F316" s="10" t="s">
        <v>8923</v>
      </c>
      <c r="G316" s="10" t="s">
        <v>3820</v>
      </c>
      <c r="H316" s="10" t="s">
        <v>8271</v>
      </c>
      <c r="I316" s="10" t="s">
        <v>6460</v>
      </c>
    </row>
    <row r="317" spans="1:9" s="10" customFormat="1" x14ac:dyDescent="0.3">
      <c r="A317" s="10">
        <v>2018</v>
      </c>
      <c r="B317" s="10" t="s">
        <v>9258</v>
      </c>
      <c r="C317" s="10" t="s">
        <v>8582</v>
      </c>
      <c r="E317" s="10" t="s">
        <v>8182</v>
      </c>
      <c r="F317" s="10" t="s">
        <v>8924</v>
      </c>
      <c r="G317" s="10" t="s">
        <v>6530</v>
      </c>
      <c r="H317" s="10" t="s">
        <v>8271</v>
      </c>
      <c r="I317" s="10" t="s">
        <v>6546</v>
      </c>
    </row>
    <row r="318" spans="1:9" s="12" customFormat="1" x14ac:dyDescent="0.3">
      <c r="A318" s="12">
        <v>2021</v>
      </c>
      <c r="B318" s="12" t="s">
        <v>9259</v>
      </c>
      <c r="C318" s="12" t="s">
        <v>8583</v>
      </c>
      <c r="E318" s="12" t="s">
        <v>8183</v>
      </c>
      <c r="F318" s="12" t="s">
        <v>8925</v>
      </c>
      <c r="G318" s="12" t="s">
        <v>3716</v>
      </c>
      <c r="H318" s="12" t="s">
        <v>8271</v>
      </c>
      <c r="I318" s="12" t="s">
        <v>6582</v>
      </c>
    </row>
    <row r="319" spans="1:9" s="12" customFormat="1" x14ac:dyDescent="0.3">
      <c r="A319" s="12">
        <v>2020</v>
      </c>
      <c r="B319" s="12" t="s">
        <v>9260</v>
      </c>
      <c r="C319" s="12" t="s">
        <v>8584</v>
      </c>
      <c r="E319" s="12" t="s">
        <v>8184</v>
      </c>
      <c r="F319" s="12" t="s">
        <v>8926</v>
      </c>
      <c r="G319" s="12" t="s">
        <v>5116</v>
      </c>
      <c r="H319" s="12" t="s">
        <v>8274</v>
      </c>
      <c r="I319" s="12" t="s">
        <v>6601</v>
      </c>
    </row>
    <row r="320" spans="1:9" s="10" customFormat="1" x14ac:dyDescent="0.3">
      <c r="A320" s="10">
        <v>2015</v>
      </c>
      <c r="B320" s="10" t="s">
        <v>9261</v>
      </c>
      <c r="C320" s="10" t="s">
        <v>8585</v>
      </c>
      <c r="E320" s="10" t="s">
        <v>8185</v>
      </c>
      <c r="F320" s="10" t="s">
        <v>8927</v>
      </c>
      <c r="G320" s="10" t="s">
        <v>3623</v>
      </c>
      <c r="H320" s="10" t="s">
        <v>8271</v>
      </c>
      <c r="I320" s="10" t="s">
        <v>3454</v>
      </c>
    </row>
    <row r="321" spans="1:9" s="10" customFormat="1" x14ac:dyDescent="0.3">
      <c r="A321" s="10">
        <v>2017</v>
      </c>
      <c r="B321" s="10" t="s">
        <v>9262</v>
      </c>
      <c r="C321" s="10" t="s">
        <v>8586</v>
      </c>
      <c r="E321" s="10" t="s">
        <v>8186</v>
      </c>
      <c r="F321" s="10" t="s">
        <v>8928</v>
      </c>
      <c r="G321" s="10" t="s">
        <v>3820</v>
      </c>
      <c r="H321" s="10" t="s">
        <v>8271</v>
      </c>
      <c r="I321" s="10" t="s">
        <v>6634</v>
      </c>
    </row>
    <row r="322" spans="1:9" s="12" customFormat="1" x14ac:dyDescent="0.3">
      <c r="A322" s="12">
        <v>2019</v>
      </c>
      <c r="B322" s="12" t="s">
        <v>9263</v>
      </c>
      <c r="C322" s="12" t="s">
        <v>8587</v>
      </c>
      <c r="E322" s="12" t="s">
        <v>8187</v>
      </c>
      <c r="F322" s="12" t="s">
        <v>8929</v>
      </c>
      <c r="G322" s="12" t="s">
        <v>3820</v>
      </c>
      <c r="H322" s="12" t="s">
        <v>8271</v>
      </c>
      <c r="I322" s="12" t="s">
        <v>6652</v>
      </c>
    </row>
    <row r="323" spans="1:9" s="12" customFormat="1" x14ac:dyDescent="0.3">
      <c r="A323" s="12">
        <v>2022</v>
      </c>
      <c r="B323" s="12" t="s">
        <v>9264</v>
      </c>
      <c r="C323" s="12" t="s">
        <v>8588</v>
      </c>
      <c r="E323" s="12" t="s">
        <v>8188</v>
      </c>
      <c r="F323" s="12" t="s">
        <v>8930</v>
      </c>
      <c r="G323" s="12" t="s">
        <v>6659</v>
      </c>
      <c r="H323" s="12" t="s">
        <v>8271</v>
      </c>
      <c r="I323" s="12" t="s">
        <v>6678</v>
      </c>
    </row>
    <row r="324" spans="1:9" s="12" customFormat="1" x14ac:dyDescent="0.3">
      <c r="A324" s="12">
        <v>2020</v>
      </c>
      <c r="B324" s="12" t="s">
        <v>9265</v>
      </c>
      <c r="C324" s="12" t="s">
        <v>8589</v>
      </c>
      <c r="E324" s="12" t="s">
        <v>8189</v>
      </c>
      <c r="F324" s="12" t="s">
        <v>8931</v>
      </c>
      <c r="G324" s="12" t="s">
        <v>5116</v>
      </c>
      <c r="H324" s="12" t="s">
        <v>8271</v>
      </c>
      <c r="I324" s="12" t="s">
        <v>6697</v>
      </c>
    </row>
    <row r="325" spans="1:9" s="12" customFormat="1" x14ac:dyDescent="0.3">
      <c r="A325" s="12">
        <v>2016</v>
      </c>
      <c r="B325" s="12" t="s">
        <v>9266</v>
      </c>
      <c r="C325" s="12" t="s">
        <v>8590</v>
      </c>
      <c r="E325" s="12" t="s">
        <v>8190</v>
      </c>
      <c r="F325" s="12" t="s">
        <v>8932</v>
      </c>
      <c r="G325" s="12" t="s">
        <v>3820</v>
      </c>
      <c r="H325" s="12" t="s">
        <v>8271</v>
      </c>
      <c r="I325" s="12" t="s">
        <v>6716</v>
      </c>
    </row>
    <row r="326" spans="1:9" s="12" customFormat="1" x14ac:dyDescent="0.3">
      <c r="A326" s="12">
        <v>2016</v>
      </c>
      <c r="B326" s="12" t="s">
        <v>9267</v>
      </c>
      <c r="C326" s="12" t="s">
        <v>8591</v>
      </c>
      <c r="E326" s="12" t="s">
        <v>8191</v>
      </c>
      <c r="F326" s="12" t="s">
        <v>8933</v>
      </c>
      <c r="G326" s="12" t="s">
        <v>8269</v>
      </c>
      <c r="H326" s="12" t="s">
        <v>8272</v>
      </c>
      <c r="I326" s="12" t="s">
        <v>6735</v>
      </c>
    </row>
    <row r="327" spans="1:9" s="12" customFormat="1" x14ac:dyDescent="0.3">
      <c r="A327" s="12">
        <v>2022</v>
      </c>
      <c r="B327" s="12" t="s">
        <v>9268</v>
      </c>
      <c r="C327" s="12" t="s">
        <v>8311</v>
      </c>
      <c r="E327" s="12" t="s">
        <v>8192</v>
      </c>
      <c r="F327" s="12" t="s">
        <v>8934</v>
      </c>
      <c r="G327" s="12" t="s">
        <v>3623</v>
      </c>
      <c r="H327" s="12" t="s">
        <v>8271</v>
      </c>
      <c r="I327" s="12" t="s">
        <v>578</v>
      </c>
    </row>
    <row r="328" spans="1:9" s="10" customFormat="1" x14ac:dyDescent="0.3">
      <c r="A328" s="10">
        <v>2016</v>
      </c>
      <c r="B328" s="10" t="s">
        <v>9269</v>
      </c>
      <c r="C328" s="10" t="s">
        <v>8592</v>
      </c>
      <c r="E328" s="10" t="s">
        <v>8193</v>
      </c>
      <c r="F328" s="10" t="s">
        <v>8935</v>
      </c>
      <c r="G328" s="10" t="s">
        <v>3820</v>
      </c>
      <c r="H328" s="10" t="s">
        <v>8271</v>
      </c>
      <c r="I328" s="10" t="s">
        <v>6848</v>
      </c>
    </row>
    <row r="329" spans="1:9" s="12" customFormat="1" x14ac:dyDescent="0.3">
      <c r="A329" s="12">
        <v>2020</v>
      </c>
      <c r="B329" s="12" t="s">
        <v>9270</v>
      </c>
      <c r="C329" s="12" t="s">
        <v>8593</v>
      </c>
      <c r="E329" s="12" t="s">
        <v>8194</v>
      </c>
      <c r="F329" s="12" t="s">
        <v>8936</v>
      </c>
      <c r="G329" s="12" t="s">
        <v>5116</v>
      </c>
      <c r="H329" s="12" t="s">
        <v>8271</v>
      </c>
      <c r="I329" s="12" t="s">
        <v>6964</v>
      </c>
    </row>
    <row r="330" spans="1:9" s="12" customFormat="1" x14ac:dyDescent="0.3">
      <c r="A330" s="12">
        <v>2016</v>
      </c>
      <c r="B330" s="12" t="s">
        <v>9271</v>
      </c>
      <c r="C330" s="12" t="s">
        <v>8594</v>
      </c>
      <c r="E330" s="12" t="s">
        <v>8195</v>
      </c>
      <c r="F330" s="12" t="s">
        <v>8937</v>
      </c>
      <c r="G330" s="12" t="s">
        <v>5116</v>
      </c>
      <c r="H330" s="12" t="s">
        <v>8274</v>
      </c>
      <c r="I330" s="12" t="s">
        <v>6982</v>
      </c>
    </row>
    <row r="331" spans="1:9" s="10" customFormat="1" x14ac:dyDescent="0.3">
      <c r="A331" s="10">
        <v>2023</v>
      </c>
      <c r="B331" s="10" t="s">
        <v>9272</v>
      </c>
      <c r="C331" s="10" t="s">
        <v>8595</v>
      </c>
      <c r="E331" s="10" t="s">
        <v>8196</v>
      </c>
      <c r="F331" s="10" t="s">
        <v>8938</v>
      </c>
      <c r="G331" s="10" t="s">
        <v>6989</v>
      </c>
      <c r="H331" s="10" t="s">
        <v>8272</v>
      </c>
      <c r="I331" s="10" t="s">
        <v>7002</v>
      </c>
    </row>
    <row r="332" spans="1:9" s="10" customFormat="1" x14ac:dyDescent="0.3">
      <c r="A332" s="10">
        <v>2021</v>
      </c>
      <c r="B332" s="10" t="s">
        <v>9273</v>
      </c>
      <c r="C332" s="10" t="s">
        <v>8438</v>
      </c>
      <c r="E332" s="10" t="s">
        <v>8197</v>
      </c>
      <c r="F332" s="10" t="s">
        <v>8939</v>
      </c>
      <c r="G332" s="10" t="s">
        <v>3567</v>
      </c>
      <c r="H332" s="10" t="s">
        <v>8271</v>
      </c>
      <c r="I332" s="10" t="s">
        <v>2322</v>
      </c>
    </row>
    <row r="333" spans="1:9" s="10" customFormat="1" x14ac:dyDescent="0.3">
      <c r="A333" s="10">
        <v>2023</v>
      </c>
      <c r="B333" s="10" t="s">
        <v>9274</v>
      </c>
      <c r="C333" s="10" t="s">
        <v>8596</v>
      </c>
      <c r="E333" s="10" t="s">
        <v>8198</v>
      </c>
      <c r="F333" s="10" t="s">
        <v>8940</v>
      </c>
      <c r="G333" s="10" t="s">
        <v>3567</v>
      </c>
      <c r="H333" s="10" t="s">
        <v>8271</v>
      </c>
      <c r="I333" s="10" t="s">
        <v>452</v>
      </c>
    </row>
    <row r="334" spans="1:9" s="10" customFormat="1" x14ac:dyDescent="0.3">
      <c r="A334" s="10">
        <v>2023</v>
      </c>
      <c r="B334" s="10" t="s">
        <v>9275</v>
      </c>
      <c r="C334" s="10" t="s">
        <v>8597</v>
      </c>
      <c r="E334" s="10" t="s">
        <v>8199</v>
      </c>
      <c r="F334" s="10" t="s">
        <v>8941</v>
      </c>
      <c r="G334" s="10" t="s">
        <v>3820</v>
      </c>
      <c r="H334" s="10" t="s">
        <v>8271</v>
      </c>
      <c r="I334" s="10" t="s">
        <v>7091</v>
      </c>
    </row>
    <row r="335" spans="1:9" s="12" customFormat="1" x14ac:dyDescent="0.3">
      <c r="A335" s="12">
        <v>2015</v>
      </c>
      <c r="B335" s="12" t="s">
        <v>9276</v>
      </c>
      <c r="C335" s="12" t="s">
        <v>8598</v>
      </c>
      <c r="E335" s="12" t="s">
        <v>8200</v>
      </c>
      <c r="F335" s="12" t="s">
        <v>8942</v>
      </c>
      <c r="G335" s="12" t="s">
        <v>8270</v>
      </c>
      <c r="H335" s="12" t="s">
        <v>8271</v>
      </c>
      <c r="I335" s="12" t="s">
        <v>7109</v>
      </c>
    </row>
    <row r="336" spans="1:9" s="10" customFormat="1" x14ac:dyDescent="0.3">
      <c r="A336" s="10">
        <v>2010</v>
      </c>
      <c r="B336" s="10" t="s">
        <v>9277</v>
      </c>
      <c r="C336" s="10" t="s">
        <v>8599</v>
      </c>
      <c r="E336" s="10" t="s">
        <v>8201</v>
      </c>
      <c r="F336" s="10" t="s">
        <v>8943</v>
      </c>
      <c r="G336" s="10" t="s">
        <v>3820</v>
      </c>
      <c r="H336" s="10" t="s">
        <v>8271</v>
      </c>
      <c r="I336" s="10" t="s">
        <v>7140</v>
      </c>
    </row>
    <row r="337" spans="1:9" s="10" customFormat="1" x14ac:dyDescent="0.3">
      <c r="A337" s="10">
        <v>2023</v>
      </c>
      <c r="B337" s="10" t="s">
        <v>9278</v>
      </c>
      <c r="C337" s="10" t="s">
        <v>8600</v>
      </c>
      <c r="E337" s="10" t="s">
        <v>8202</v>
      </c>
      <c r="F337" s="10" t="s">
        <v>8944</v>
      </c>
      <c r="G337" s="10" t="s">
        <v>7147</v>
      </c>
      <c r="H337" s="10" t="s">
        <v>8271</v>
      </c>
      <c r="I337" s="10" t="s">
        <v>7163</v>
      </c>
    </row>
    <row r="338" spans="1:9" s="12" customFormat="1" x14ac:dyDescent="0.3">
      <c r="A338" s="12">
        <v>2016</v>
      </c>
      <c r="B338" s="12" t="s">
        <v>9279</v>
      </c>
      <c r="C338" s="12" t="s">
        <v>8601</v>
      </c>
      <c r="E338" s="12" t="s">
        <v>8203</v>
      </c>
      <c r="F338" s="12" t="s">
        <v>8945</v>
      </c>
      <c r="G338" s="12" t="s">
        <v>3820</v>
      </c>
      <c r="H338" s="12" t="s">
        <v>8271</v>
      </c>
      <c r="I338" s="12" t="s">
        <v>7208</v>
      </c>
    </row>
    <row r="339" spans="1:9" s="10" customFormat="1" x14ac:dyDescent="0.3">
      <c r="A339" s="10">
        <v>2018</v>
      </c>
      <c r="B339" s="10" t="s">
        <v>9280</v>
      </c>
      <c r="C339" s="10" t="s">
        <v>8602</v>
      </c>
      <c r="E339" s="10" t="s">
        <v>8204</v>
      </c>
      <c r="F339" s="10" t="s">
        <v>8946</v>
      </c>
      <c r="G339" s="10" t="s">
        <v>3820</v>
      </c>
      <c r="H339" s="10" t="s">
        <v>8271</v>
      </c>
      <c r="I339" s="10" t="s">
        <v>7226</v>
      </c>
    </row>
    <row r="340" spans="1:9" s="10" customFormat="1" x14ac:dyDescent="0.3">
      <c r="A340" s="10">
        <v>2016</v>
      </c>
      <c r="B340" s="10" t="s">
        <v>9281</v>
      </c>
      <c r="C340" s="10" t="s">
        <v>8603</v>
      </c>
      <c r="E340" s="10" t="s">
        <v>8205</v>
      </c>
      <c r="F340" s="10" t="s">
        <v>8941</v>
      </c>
      <c r="G340" s="10" t="s">
        <v>3820</v>
      </c>
      <c r="H340" s="10" t="s">
        <v>8271</v>
      </c>
      <c r="I340" s="10" t="s">
        <v>7239</v>
      </c>
    </row>
    <row r="341" spans="1:9" s="10" customFormat="1" x14ac:dyDescent="0.3">
      <c r="A341" s="10">
        <v>2024</v>
      </c>
      <c r="B341" s="10" t="s">
        <v>9282</v>
      </c>
      <c r="C341" s="10" t="s">
        <v>8604</v>
      </c>
      <c r="E341" s="10" t="s">
        <v>8206</v>
      </c>
      <c r="F341" s="10" t="s">
        <v>8947</v>
      </c>
      <c r="G341" s="10" t="s">
        <v>3716</v>
      </c>
      <c r="H341" s="10" t="s">
        <v>8272</v>
      </c>
      <c r="I341" s="10" t="s">
        <v>7256</v>
      </c>
    </row>
    <row r="342" spans="1:9" s="10" customFormat="1" x14ac:dyDescent="0.3">
      <c r="A342" s="10">
        <v>2016</v>
      </c>
      <c r="B342" s="10" t="s">
        <v>9283</v>
      </c>
      <c r="C342" s="10" t="s">
        <v>8605</v>
      </c>
      <c r="E342" s="10" t="s">
        <v>8207</v>
      </c>
      <c r="F342" s="10" t="s">
        <v>8948</v>
      </c>
      <c r="G342" s="10" t="s">
        <v>4000</v>
      </c>
      <c r="H342" s="10" t="s">
        <v>8271</v>
      </c>
      <c r="I342" s="10" t="s">
        <v>7272</v>
      </c>
    </row>
    <row r="343" spans="1:9" s="10" customFormat="1" x14ac:dyDescent="0.3">
      <c r="A343" s="10">
        <v>2017</v>
      </c>
      <c r="B343" s="10" t="s">
        <v>9284</v>
      </c>
      <c r="C343" s="10" t="s">
        <v>8606</v>
      </c>
      <c r="E343" s="10" t="s">
        <v>8208</v>
      </c>
      <c r="F343" s="10" t="s">
        <v>8949</v>
      </c>
      <c r="G343" s="10" t="s">
        <v>3820</v>
      </c>
      <c r="H343" s="10" t="s">
        <v>8271</v>
      </c>
      <c r="I343" s="10" t="s">
        <v>7342</v>
      </c>
    </row>
    <row r="344" spans="1:9" s="10" customFormat="1" x14ac:dyDescent="0.3">
      <c r="A344" s="10">
        <v>2018</v>
      </c>
      <c r="B344" s="10" t="s">
        <v>9285</v>
      </c>
      <c r="C344" s="10" t="s">
        <v>8607</v>
      </c>
      <c r="E344" s="10" t="s">
        <v>8209</v>
      </c>
      <c r="F344" s="10" t="s">
        <v>8950</v>
      </c>
      <c r="G344" s="10" t="s">
        <v>3820</v>
      </c>
      <c r="H344" s="10" t="s">
        <v>8271</v>
      </c>
      <c r="I344" s="10" t="s">
        <v>7360</v>
      </c>
    </row>
    <row r="345" spans="1:9" s="10" customFormat="1" x14ac:dyDescent="0.3">
      <c r="A345" s="10">
        <v>2021</v>
      </c>
      <c r="B345" s="10" t="s">
        <v>9286</v>
      </c>
      <c r="C345" s="10" t="s">
        <v>8608</v>
      </c>
      <c r="E345" s="10" t="s">
        <v>8210</v>
      </c>
      <c r="F345" s="10" t="s">
        <v>8951</v>
      </c>
      <c r="G345" s="10" t="s">
        <v>3716</v>
      </c>
      <c r="H345" s="10" t="s">
        <v>8272</v>
      </c>
      <c r="I345" s="10" t="s">
        <v>7395</v>
      </c>
    </row>
    <row r="346" spans="1:9" s="12" customFormat="1" x14ac:dyDescent="0.3">
      <c r="A346" s="12">
        <v>2021</v>
      </c>
      <c r="B346" s="12" t="s">
        <v>9287</v>
      </c>
      <c r="C346" s="12" t="s">
        <v>8609</v>
      </c>
      <c r="E346" s="12" t="s">
        <v>8211</v>
      </c>
      <c r="F346" s="12" t="s">
        <v>8952</v>
      </c>
      <c r="G346" s="12" t="s">
        <v>3716</v>
      </c>
      <c r="H346" s="12" t="s">
        <v>8271</v>
      </c>
      <c r="I346" s="12" t="s">
        <v>7413</v>
      </c>
    </row>
    <row r="347" spans="1:9" s="10" customFormat="1" x14ac:dyDescent="0.3">
      <c r="A347" s="10">
        <v>2018</v>
      </c>
      <c r="B347" s="10" t="s">
        <v>9288</v>
      </c>
      <c r="C347" s="10" t="s">
        <v>8610</v>
      </c>
      <c r="E347" s="10" t="s">
        <v>8212</v>
      </c>
      <c r="F347" s="10" t="s">
        <v>8953</v>
      </c>
      <c r="G347" s="10" t="s">
        <v>3567</v>
      </c>
      <c r="H347" s="10" t="s">
        <v>8271</v>
      </c>
      <c r="I347" s="10" t="s">
        <v>7446</v>
      </c>
    </row>
    <row r="348" spans="1:9" s="10" customFormat="1" x14ac:dyDescent="0.3">
      <c r="A348" s="10">
        <v>2023</v>
      </c>
      <c r="B348" s="10" t="s">
        <v>9289</v>
      </c>
      <c r="C348" s="10" t="s">
        <v>8611</v>
      </c>
      <c r="E348" s="10" t="s">
        <v>8213</v>
      </c>
      <c r="F348" s="10" t="s">
        <v>8954</v>
      </c>
      <c r="G348" s="10" t="s">
        <v>3716</v>
      </c>
      <c r="H348" s="10" t="s">
        <v>8271</v>
      </c>
      <c r="I348" s="10" t="s">
        <v>7465</v>
      </c>
    </row>
    <row r="349" spans="1:9" s="12" customFormat="1" x14ac:dyDescent="0.3">
      <c r="A349" s="12">
        <v>2020</v>
      </c>
      <c r="B349" s="12" t="s">
        <v>9290</v>
      </c>
      <c r="C349" s="12" t="s">
        <v>8612</v>
      </c>
      <c r="E349" s="12" t="s">
        <v>8214</v>
      </c>
      <c r="F349" s="12" t="s">
        <v>8955</v>
      </c>
      <c r="G349" s="12" t="s">
        <v>4024</v>
      </c>
      <c r="H349" s="12" t="s">
        <v>8272</v>
      </c>
      <c r="I349" s="12" t="s">
        <v>7483</v>
      </c>
    </row>
    <row r="350" spans="1:9" s="10" customFormat="1" x14ac:dyDescent="0.3">
      <c r="A350" s="10">
        <v>2023</v>
      </c>
      <c r="B350" s="10" t="s">
        <v>9291</v>
      </c>
      <c r="C350" s="10" t="s">
        <v>8613</v>
      </c>
      <c r="E350" s="10" t="s">
        <v>8215</v>
      </c>
      <c r="F350" s="10" t="s">
        <v>8956</v>
      </c>
      <c r="G350" s="10" t="s">
        <v>7506</v>
      </c>
      <c r="H350" s="10" t="s">
        <v>8271</v>
      </c>
      <c r="I350" s="10" t="s">
        <v>7522</v>
      </c>
    </row>
    <row r="351" spans="1:9" s="10" customFormat="1" x14ac:dyDescent="0.3">
      <c r="A351" s="10">
        <v>2020</v>
      </c>
      <c r="B351" s="10" t="s">
        <v>9292</v>
      </c>
      <c r="C351" s="10" t="s">
        <v>8614</v>
      </c>
      <c r="E351" s="10" t="s">
        <v>8216</v>
      </c>
      <c r="F351" s="10" t="s">
        <v>8957</v>
      </c>
      <c r="G351" s="10" t="s">
        <v>3716</v>
      </c>
      <c r="H351" s="10" t="s">
        <v>8271</v>
      </c>
      <c r="I351" s="10" t="s">
        <v>7541</v>
      </c>
    </row>
    <row r="352" spans="1:9" s="10" customFormat="1" x14ac:dyDescent="0.3">
      <c r="A352" s="10">
        <v>2022</v>
      </c>
      <c r="B352" s="10" t="s">
        <v>9293</v>
      </c>
      <c r="C352" s="10" t="s">
        <v>8615</v>
      </c>
      <c r="E352" s="10" t="s">
        <v>8217</v>
      </c>
      <c r="F352" s="10" t="s">
        <v>8958</v>
      </c>
      <c r="G352" s="10" t="s">
        <v>6989</v>
      </c>
      <c r="H352" s="10" t="s">
        <v>8272</v>
      </c>
      <c r="I352" s="10" t="s">
        <v>7554</v>
      </c>
    </row>
    <row r="353" spans="1:9" s="10" customFormat="1" x14ac:dyDescent="0.3">
      <c r="A353" s="10">
        <v>2022</v>
      </c>
      <c r="B353" s="10" t="s">
        <v>9294</v>
      </c>
      <c r="C353" s="10" t="s">
        <v>8616</v>
      </c>
      <c r="E353" s="10" t="s">
        <v>8218</v>
      </c>
      <c r="F353" s="10" t="s">
        <v>8959</v>
      </c>
      <c r="G353" s="10" t="s">
        <v>3716</v>
      </c>
      <c r="H353" s="10" t="s">
        <v>8271</v>
      </c>
      <c r="I353" s="10" t="s">
        <v>7573</v>
      </c>
    </row>
    <row r="354" spans="1:9" s="10" customFormat="1" x14ac:dyDescent="0.3">
      <c r="A354" s="10">
        <v>2022</v>
      </c>
      <c r="B354" s="10" t="s">
        <v>9295</v>
      </c>
      <c r="C354" s="10" t="s">
        <v>8617</v>
      </c>
      <c r="E354" s="10" t="s">
        <v>8219</v>
      </c>
      <c r="F354" s="10" t="s">
        <v>8960</v>
      </c>
      <c r="G354" s="10" t="s">
        <v>3649</v>
      </c>
      <c r="H354" s="10" t="s">
        <v>8271</v>
      </c>
      <c r="I354" s="10" t="s">
        <v>7605</v>
      </c>
    </row>
    <row r="355" spans="1:9" s="10" customFormat="1" x14ac:dyDescent="0.3">
      <c r="A355" s="10">
        <v>2022</v>
      </c>
      <c r="B355" s="10" t="s">
        <v>9296</v>
      </c>
      <c r="C355" s="10" t="s">
        <v>8618</v>
      </c>
      <c r="E355" s="10" t="s">
        <v>8220</v>
      </c>
      <c r="F355" s="10" t="s">
        <v>8961</v>
      </c>
      <c r="G355" s="10" t="s">
        <v>3649</v>
      </c>
      <c r="H355" s="10" t="s">
        <v>8271</v>
      </c>
      <c r="I355" s="10" t="s">
        <v>7668</v>
      </c>
    </row>
    <row r="356" spans="1:9" s="10" customFormat="1" x14ac:dyDescent="0.3">
      <c r="A356" s="10">
        <v>2020</v>
      </c>
      <c r="B356" s="10" t="s">
        <v>9297</v>
      </c>
      <c r="C356" s="10" t="s">
        <v>8619</v>
      </c>
      <c r="E356" s="10" t="s">
        <v>8221</v>
      </c>
      <c r="G356" s="10" t="s">
        <v>6376</v>
      </c>
      <c r="H356" s="10" t="s">
        <v>8271</v>
      </c>
      <c r="I356" s="10" t="s">
        <v>7686</v>
      </c>
    </row>
    <row r="357" spans="1:9" s="12" customFormat="1" x14ac:dyDescent="0.3">
      <c r="A357" s="12">
        <v>2022</v>
      </c>
      <c r="B357" s="12" t="s">
        <v>9298</v>
      </c>
      <c r="C357" s="12" t="s">
        <v>8620</v>
      </c>
      <c r="E357" s="12" t="s">
        <v>8222</v>
      </c>
      <c r="F357" s="12" t="s">
        <v>8962</v>
      </c>
      <c r="G357" s="12" t="s">
        <v>3567</v>
      </c>
      <c r="H357" s="12" t="s">
        <v>8271</v>
      </c>
      <c r="I357" s="12" t="s">
        <v>7726</v>
      </c>
    </row>
    <row r="358" spans="1:9" s="10" customFormat="1" x14ac:dyDescent="0.3">
      <c r="A358" s="10">
        <v>2018</v>
      </c>
      <c r="B358" s="10" t="s">
        <v>9299</v>
      </c>
      <c r="C358" s="10" t="s">
        <v>8621</v>
      </c>
      <c r="E358" s="10" t="s">
        <v>8223</v>
      </c>
      <c r="F358" s="10" t="s">
        <v>8963</v>
      </c>
      <c r="G358" s="10" t="s">
        <v>3820</v>
      </c>
      <c r="H358" s="10" t="s">
        <v>8271</v>
      </c>
      <c r="I358" s="10" t="s">
        <v>7743</v>
      </c>
    </row>
    <row r="359" spans="1:9" s="10" customFormat="1" x14ac:dyDescent="0.3">
      <c r="A359" s="10">
        <v>2021</v>
      </c>
      <c r="B359" s="10" t="s">
        <v>9300</v>
      </c>
      <c r="C359" s="10" t="s">
        <v>8622</v>
      </c>
      <c r="E359" s="10" t="s">
        <v>8224</v>
      </c>
      <c r="F359" s="10" t="s">
        <v>8964</v>
      </c>
      <c r="G359" s="10" t="s">
        <v>3820</v>
      </c>
      <c r="H359" s="10" t="s">
        <v>8271</v>
      </c>
      <c r="I359" s="10" t="s">
        <v>7793</v>
      </c>
    </row>
    <row r="360" spans="1:9" s="10" customFormat="1" x14ac:dyDescent="0.3">
      <c r="A360" s="10">
        <v>2021</v>
      </c>
      <c r="B360" s="10" t="s">
        <v>9301</v>
      </c>
      <c r="C360" s="10" t="s">
        <v>8623</v>
      </c>
      <c r="E360" s="10" t="s">
        <v>8225</v>
      </c>
      <c r="F360" s="10" t="s">
        <v>8965</v>
      </c>
      <c r="G360" s="10" t="s">
        <v>3716</v>
      </c>
      <c r="H360" s="10" t="s">
        <v>8271</v>
      </c>
      <c r="I360" s="10" t="s">
        <v>7844</v>
      </c>
    </row>
    <row r="361" spans="1:9" s="10" customFormat="1" x14ac:dyDescent="0.3">
      <c r="A361" s="10">
        <v>2022</v>
      </c>
      <c r="B361" s="10" t="s">
        <v>9302</v>
      </c>
      <c r="C361" s="10" t="s">
        <v>8624</v>
      </c>
      <c r="E361" s="10" t="s">
        <v>8226</v>
      </c>
      <c r="F361" s="10" t="s">
        <v>8966</v>
      </c>
      <c r="G361" s="10" t="s">
        <v>3623</v>
      </c>
      <c r="H361" s="10" t="s">
        <v>8271</v>
      </c>
      <c r="I361" s="10" t="s">
        <v>7858</v>
      </c>
    </row>
  </sheetData>
  <autoFilter ref="A1:I1" xr:uid="{F3551388-18AC-4C5E-A6AA-45C969791773}"/>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89F39-DF11-4064-9801-5988C454752D}">
  <dimension ref="A1:I269"/>
  <sheetViews>
    <sheetView topLeftCell="B1" workbookViewId="0">
      <selection activeCell="E4" sqref="E4"/>
    </sheetView>
  </sheetViews>
  <sheetFormatPr baseColWidth="10" defaultRowHeight="10.199999999999999" x14ac:dyDescent="0.3"/>
  <cols>
    <col min="1" max="1" width="11.5546875" style="17"/>
    <col min="2" max="2" width="37" style="17" customWidth="1"/>
    <col min="3" max="4" width="11.5546875" style="17"/>
    <col min="5" max="5" width="108.6640625" style="17" customWidth="1"/>
    <col min="6" max="6" width="22.44140625" style="17" customWidth="1"/>
    <col min="7" max="16384" width="11.5546875" style="17"/>
  </cols>
  <sheetData>
    <row r="1" spans="1:9" x14ac:dyDescent="0.3">
      <c r="A1" s="7" t="s">
        <v>7862</v>
      </c>
      <c r="B1" s="7" t="s">
        <v>7863</v>
      </c>
      <c r="C1" s="7" t="s">
        <v>7864</v>
      </c>
      <c r="D1" s="7" t="s">
        <v>7865</v>
      </c>
      <c r="E1" s="7" t="s">
        <v>7866</v>
      </c>
      <c r="F1" s="7" t="s">
        <v>7867</v>
      </c>
      <c r="G1" s="7" t="s">
        <v>7868</v>
      </c>
      <c r="H1" s="7" t="s">
        <v>7869</v>
      </c>
      <c r="I1" s="7" t="s">
        <v>9303</v>
      </c>
    </row>
    <row r="2" spans="1:9" s="8" customFormat="1" ht="112.2" x14ac:dyDescent="0.3">
      <c r="A2" s="8">
        <v>2024</v>
      </c>
      <c r="B2" s="8" t="s">
        <v>8976</v>
      </c>
      <c r="C2" s="8" t="s">
        <v>8285</v>
      </c>
      <c r="E2" s="8" t="s">
        <v>7879</v>
      </c>
      <c r="F2" s="8" t="s">
        <v>8633</v>
      </c>
      <c r="G2" s="8" t="s">
        <v>8230</v>
      </c>
      <c r="H2" s="8" t="s">
        <v>8271</v>
      </c>
      <c r="I2" s="8" t="s">
        <v>199</v>
      </c>
    </row>
    <row r="3" spans="1:9" s="8" customFormat="1" ht="102" x14ac:dyDescent="0.3">
      <c r="A3" s="8">
        <v>2024</v>
      </c>
      <c r="B3" s="8" t="s">
        <v>8981</v>
      </c>
      <c r="C3" s="8" t="s">
        <v>8290</v>
      </c>
      <c r="E3" s="8" t="s">
        <v>7884</v>
      </c>
      <c r="F3" s="8" t="s">
        <v>8638</v>
      </c>
      <c r="G3" s="8" t="s">
        <v>3649</v>
      </c>
      <c r="H3" s="8" t="s">
        <v>8271</v>
      </c>
      <c r="I3" s="8" t="s">
        <v>277</v>
      </c>
    </row>
    <row r="4" spans="1:9" s="8" customFormat="1" ht="153" x14ac:dyDescent="0.3">
      <c r="A4" s="8">
        <v>2024</v>
      </c>
      <c r="B4" s="8" t="s">
        <v>8987</v>
      </c>
      <c r="C4" s="8" t="s">
        <v>8296</v>
      </c>
      <c r="E4" s="8" t="s">
        <v>7890</v>
      </c>
      <c r="F4" s="8" t="s">
        <v>8644</v>
      </c>
      <c r="G4" s="8" t="s">
        <v>8233</v>
      </c>
      <c r="H4" s="8" t="s">
        <v>8271</v>
      </c>
      <c r="I4" s="8" t="s">
        <v>363</v>
      </c>
    </row>
    <row r="5" spans="1:9" s="8" customFormat="1" ht="112.2" x14ac:dyDescent="0.3">
      <c r="A5" s="8">
        <v>2024</v>
      </c>
      <c r="B5" s="8" t="s">
        <v>8988</v>
      </c>
      <c r="C5" s="8" t="s">
        <v>8297</v>
      </c>
      <c r="E5" s="8" t="s">
        <v>7891</v>
      </c>
      <c r="F5" s="8" t="s">
        <v>8645</v>
      </c>
      <c r="G5" s="8" t="s">
        <v>3649</v>
      </c>
      <c r="H5" s="8" t="s">
        <v>8271</v>
      </c>
      <c r="I5" s="8" t="s">
        <v>380</v>
      </c>
    </row>
    <row r="6" spans="1:9" s="8" customFormat="1" ht="183.6" x14ac:dyDescent="0.3">
      <c r="A6" s="8">
        <v>2024</v>
      </c>
      <c r="B6" s="8" t="s">
        <v>8992</v>
      </c>
      <c r="C6" s="8" t="s">
        <v>8301</v>
      </c>
      <c r="E6" s="8" t="s">
        <v>7895</v>
      </c>
      <c r="G6" s="8" t="s">
        <v>8235</v>
      </c>
      <c r="H6" s="8" t="s">
        <v>8271</v>
      </c>
      <c r="I6" s="8" t="s">
        <v>438</v>
      </c>
    </row>
    <row r="7" spans="1:9" s="8" customFormat="1" ht="91.8" x14ac:dyDescent="0.3">
      <c r="A7" s="8">
        <v>2024</v>
      </c>
      <c r="B7" s="8" t="s">
        <v>8996</v>
      </c>
      <c r="C7" s="8" t="s">
        <v>8305</v>
      </c>
      <c r="E7" s="8" t="s">
        <v>7899</v>
      </c>
      <c r="F7" s="8" t="s">
        <v>8651</v>
      </c>
      <c r="G7" s="8" t="s">
        <v>3649</v>
      </c>
      <c r="H7" s="8" t="s">
        <v>8271</v>
      </c>
      <c r="I7" s="8" t="s">
        <v>494</v>
      </c>
    </row>
    <row r="8" spans="1:9" s="8" customFormat="1" ht="163.19999999999999" x14ac:dyDescent="0.3">
      <c r="A8" s="8">
        <v>2024</v>
      </c>
      <c r="B8" s="8" t="s">
        <v>8997</v>
      </c>
      <c r="C8" s="8" t="s">
        <v>8306</v>
      </c>
      <c r="E8" s="8" t="s">
        <v>7900</v>
      </c>
      <c r="F8" s="8" t="s">
        <v>8652</v>
      </c>
      <c r="G8" s="8" t="s">
        <v>8237</v>
      </c>
      <c r="H8" s="8" t="s">
        <v>8271</v>
      </c>
      <c r="I8" s="8" t="s">
        <v>507</v>
      </c>
    </row>
    <row r="9" spans="1:9" s="8" customFormat="1" ht="132.6" x14ac:dyDescent="0.3">
      <c r="A9" s="8">
        <v>2024</v>
      </c>
      <c r="B9" s="8" t="s">
        <v>9005</v>
      </c>
      <c r="C9" s="8" t="s">
        <v>8314</v>
      </c>
      <c r="E9" s="8" t="s">
        <v>7908</v>
      </c>
      <c r="F9" s="8" t="s">
        <v>8660</v>
      </c>
      <c r="G9" s="8" t="s">
        <v>6491</v>
      </c>
      <c r="H9" s="8" t="s">
        <v>8271</v>
      </c>
      <c r="I9" s="8" t="s">
        <v>618</v>
      </c>
    </row>
    <row r="10" spans="1:9" s="8" customFormat="1" ht="142.80000000000001" x14ac:dyDescent="0.3">
      <c r="A10" s="8">
        <v>2024</v>
      </c>
      <c r="B10" s="8" t="s">
        <v>9008</v>
      </c>
      <c r="C10" s="8" t="s">
        <v>8317</v>
      </c>
      <c r="E10" s="8" t="s">
        <v>7911</v>
      </c>
      <c r="F10" s="8" t="s">
        <v>8663</v>
      </c>
      <c r="G10" s="8" t="s">
        <v>3567</v>
      </c>
      <c r="H10" s="8" t="s">
        <v>8271</v>
      </c>
      <c r="I10" s="8" t="s">
        <v>660</v>
      </c>
    </row>
    <row r="11" spans="1:9" s="8" customFormat="1" ht="142.80000000000001" x14ac:dyDescent="0.3">
      <c r="A11" s="8">
        <v>2024</v>
      </c>
      <c r="B11" s="8" t="s">
        <v>9013</v>
      </c>
      <c r="C11" s="8" t="s">
        <v>8323</v>
      </c>
      <c r="E11" s="8" t="s">
        <v>7917</v>
      </c>
      <c r="F11" s="8" t="s">
        <v>8669</v>
      </c>
      <c r="G11" s="8" t="s">
        <v>3649</v>
      </c>
      <c r="H11" s="8" t="s">
        <v>8271</v>
      </c>
      <c r="I11" s="8" t="s">
        <v>744</v>
      </c>
    </row>
    <row r="12" spans="1:9" s="8" customFormat="1" ht="112.2" x14ac:dyDescent="0.3">
      <c r="A12" s="8">
        <v>2024</v>
      </c>
      <c r="B12" s="8" t="s">
        <v>9015</v>
      </c>
      <c r="C12" s="8" t="s">
        <v>8326</v>
      </c>
      <c r="E12" s="8" t="s">
        <v>7920</v>
      </c>
      <c r="F12" s="8" t="s">
        <v>8672</v>
      </c>
      <c r="G12" s="8" t="s">
        <v>3649</v>
      </c>
      <c r="H12" s="8" t="s">
        <v>8271</v>
      </c>
      <c r="I12" s="8" t="s">
        <v>783</v>
      </c>
    </row>
    <row r="13" spans="1:9" s="8" customFormat="1" ht="91.8" x14ac:dyDescent="0.3">
      <c r="A13" s="8">
        <v>2024</v>
      </c>
      <c r="B13" s="8" t="s">
        <v>9019</v>
      </c>
      <c r="C13" s="8" t="s">
        <v>8330</v>
      </c>
      <c r="E13" s="8" t="s">
        <v>7923</v>
      </c>
      <c r="F13" s="8" t="s">
        <v>8676</v>
      </c>
      <c r="G13" s="8" t="s">
        <v>3567</v>
      </c>
      <c r="H13" s="8" t="s">
        <v>8271</v>
      </c>
      <c r="I13" s="8" t="s">
        <v>834</v>
      </c>
    </row>
    <row r="14" spans="1:9" s="8" customFormat="1" ht="81.599999999999994" x14ac:dyDescent="0.3">
      <c r="A14" s="8">
        <v>2024</v>
      </c>
      <c r="B14" s="8" t="s">
        <v>9033</v>
      </c>
      <c r="C14" s="8" t="s">
        <v>8345</v>
      </c>
      <c r="E14" s="8" t="s">
        <v>7938</v>
      </c>
      <c r="F14" s="8" t="s">
        <v>8691</v>
      </c>
      <c r="G14" s="8" t="s">
        <v>8228</v>
      </c>
      <c r="H14" s="8" t="s">
        <v>8271</v>
      </c>
      <c r="I14" s="8" t="s">
        <v>1042</v>
      </c>
    </row>
    <row r="15" spans="1:9" s="8" customFormat="1" ht="122.4" x14ac:dyDescent="0.3">
      <c r="A15" s="8">
        <v>2024</v>
      </c>
      <c r="B15" s="8" t="s">
        <v>9046</v>
      </c>
      <c r="C15" s="8" t="s">
        <v>8362</v>
      </c>
      <c r="E15" s="8" t="s">
        <v>7955</v>
      </c>
      <c r="F15" s="8" t="s">
        <v>8705</v>
      </c>
      <c r="G15" s="8" t="s">
        <v>8230</v>
      </c>
      <c r="H15" s="8" t="s">
        <v>8271</v>
      </c>
      <c r="I15" s="8" t="s">
        <v>1271</v>
      </c>
    </row>
    <row r="16" spans="1:9" s="8" customFormat="1" ht="153" x14ac:dyDescent="0.3">
      <c r="A16" s="8">
        <v>2024</v>
      </c>
      <c r="B16" s="8" t="s">
        <v>9213</v>
      </c>
      <c r="C16" s="8" t="s">
        <v>8537</v>
      </c>
      <c r="E16" s="8" t="s">
        <v>8134</v>
      </c>
      <c r="F16" s="8" t="s">
        <v>8879</v>
      </c>
      <c r="G16" s="8" t="s">
        <v>3820</v>
      </c>
      <c r="H16" s="8" t="s">
        <v>8271</v>
      </c>
      <c r="I16" s="8" t="s">
        <v>4478</v>
      </c>
    </row>
    <row r="17" spans="1:9" s="8" customFormat="1" ht="132.6" x14ac:dyDescent="0.3">
      <c r="A17" s="8">
        <v>2024</v>
      </c>
      <c r="B17" s="8" t="s">
        <v>9232</v>
      </c>
      <c r="C17" s="8" t="s">
        <v>8555</v>
      </c>
      <c r="E17" s="8" t="s">
        <v>8154</v>
      </c>
      <c r="F17" s="8" t="s">
        <v>8898</v>
      </c>
      <c r="G17" s="8" t="s">
        <v>3649</v>
      </c>
      <c r="H17" s="8" t="s">
        <v>8271</v>
      </c>
      <c r="I17" s="8" t="s">
        <v>5425</v>
      </c>
    </row>
    <row r="18" spans="1:9" s="8" customFormat="1" ht="122.4" x14ac:dyDescent="0.3">
      <c r="A18" s="8">
        <v>2024</v>
      </c>
      <c r="B18" s="8" t="s">
        <v>9240</v>
      </c>
      <c r="C18" s="8" t="s">
        <v>8565</v>
      </c>
      <c r="E18" s="8" t="s">
        <v>8164</v>
      </c>
      <c r="F18" s="8" t="s">
        <v>8907</v>
      </c>
      <c r="G18" s="8" t="s">
        <v>5856</v>
      </c>
      <c r="H18" s="8" t="s">
        <v>8275</v>
      </c>
      <c r="I18" s="8" t="s">
        <v>5875</v>
      </c>
    </row>
    <row r="19" spans="1:9" s="8" customFormat="1" ht="71.400000000000006" x14ac:dyDescent="0.3">
      <c r="A19" s="8">
        <v>2024</v>
      </c>
      <c r="B19" s="8" t="s">
        <v>9282</v>
      </c>
      <c r="C19" s="8" t="s">
        <v>8604</v>
      </c>
      <c r="E19" s="8" t="s">
        <v>8206</v>
      </c>
      <c r="F19" s="8" t="s">
        <v>8947</v>
      </c>
      <c r="G19" s="8" t="s">
        <v>3716</v>
      </c>
      <c r="H19" s="8" t="s">
        <v>8272</v>
      </c>
      <c r="I19" s="8" t="s">
        <v>7256</v>
      </c>
    </row>
    <row r="20" spans="1:9" s="8" customFormat="1" ht="122.4" x14ac:dyDescent="0.3">
      <c r="A20" s="8">
        <v>2023</v>
      </c>
      <c r="B20" s="8" t="s">
        <v>8967</v>
      </c>
      <c r="C20" s="8" t="s">
        <v>8276</v>
      </c>
      <c r="E20" s="8" t="s">
        <v>7870</v>
      </c>
      <c r="F20" s="8" t="s">
        <v>8625</v>
      </c>
      <c r="G20" s="8" t="s">
        <v>3649</v>
      </c>
      <c r="H20" s="8" t="s">
        <v>8271</v>
      </c>
      <c r="I20" s="8" t="s">
        <v>52</v>
      </c>
    </row>
    <row r="21" spans="1:9" s="8" customFormat="1" ht="163.19999999999999" x14ac:dyDescent="0.3">
      <c r="A21" s="8">
        <v>2023</v>
      </c>
      <c r="B21" s="8" t="s">
        <v>8968</v>
      </c>
      <c r="C21" s="8" t="s">
        <v>8277</v>
      </c>
      <c r="E21" s="8" t="s">
        <v>7871</v>
      </c>
      <c r="F21" s="8" t="s">
        <v>8626</v>
      </c>
      <c r="G21" s="8" t="s">
        <v>7693</v>
      </c>
      <c r="H21" s="8" t="s">
        <v>8272</v>
      </c>
      <c r="I21" s="8" t="s">
        <v>73</v>
      </c>
    </row>
    <row r="22" spans="1:9" s="8" customFormat="1" ht="91.8" x14ac:dyDescent="0.3">
      <c r="A22" s="8">
        <v>2023</v>
      </c>
      <c r="B22" s="8" t="s">
        <v>8970</v>
      </c>
      <c r="C22" s="8" t="s">
        <v>8279</v>
      </c>
      <c r="E22" s="8" t="s">
        <v>7873</v>
      </c>
      <c r="F22" s="8" t="s">
        <v>8627</v>
      </c>
      <c r="G22" s="8" t="s">
        <v>4000</v>
      </c>
      <c r="H22" s="8" t="s">
        <v>8271</v>
      </c>
      <c r="I22" s="8" t="s">
        <v>104</v>
      </c>
    </row>
    <row r="23" spans="1:9" s="8" customFormat="1" ht="173.4" x14ac:dyDescent="0.3">
      <c r="A23" s="8">
        <v>2023</v>
      </c>
      <c r="B23" s="8" t="s">
        <v>8971</v>
      </c>
      <c r="C23" s="8" t="s">
        <v>8280</v>
      </c>
      <c r="E23" s="8" t="s">
        <v>7874</v>
      </c>
      <c r="F23" s="8" t="s">
        <v>8628</v>
      </c>
      <c r="G23" s="8" t="s">
        <v>3623</v>
      </c>
      <c r="H23" s="8" t="s">
        <v>8271</v>
      </c>
      <c r="I23" s="8" t="s">
        <v>121</v>
      </c>
    </row>
    <row r="24" spans="1:9" s="8" customFormat="1" ht="112.2" x14ac:dyDescent="0.3">
      <c r="A24" s="8">
        <v>2023</v>
      </c>
      <c r="B24" s="8" t="s">
        <v>8972</v>
      </c>
      <c r="C24" s="8" t="s">
        <v>8281</v>
      </c>
      <c r="E24" s="8" t="s">
        <v>7875</v>
      </c>
      <c r="F24" s="8" t="s">
        <v>8629</v>
      </c>
      <c r="G24" s="8" t="s">
        <v>8228</v>
      </c>
      <c r="H24" s="8" t="s">
        <v>8271</v>
      </c>
      <c r="I24" s="8" t="s">
        <v>138</v>
      </c>
    </row>
    <row r="25" spans="1:9" s="8" customFormat="1" ht="163.19999999999999" x14ac:dyDescent="0.3">
      <c r="A25" s="8">
        <v>2023</v>
      </c>
      <c r="B25" s="8" t="s">
        <v>8973</v>
      </c>
      <c r="C25" s="8" t="s">
        <v>8282</v>
      </c>
      <c r="E25" s="8" t="s">
        <v>7876</v>
      </c>
      <c r="F25" s="8" t="s">
        <v>8630</v>
      </c>
      <c r="G25" s="8" t="s">
        <v>3567</v>
      </c>
      <c r="H25" s="8" t="s">
        <v>8271</v>
      </c>
      <c r="I25" s="8" t="s">
        <v>155</v>
      </c>
    </row>
    <row r="26" spans="1:9" s="8" customFormat="1" ht="122.4" x14ac:dyDescent="0.3">
      <c r="A26" s="8">
        <v>2023</v>
      </c>
      <c r="B26" s="8" t="s">
        <v>8974</v>
      </c>
      <c r="C26" s="8" t="s">
        <v>8283</v>
      </c>
      <c r="E26" s="8" t="s">
        <v>7877</v>
      </c>
      <c r="F26" s="8" t="s">
        <v>8631</v>
      </c>
      <c r="G26" s="8" t="s">
        <v>3567</v>
      </c>
      <c r="H26" s="8" t="s">
        <v>8271</v>
      </c>
      <c r="I26" s="8" t="s">
        <v>170</v>
      </c>
    </row>
    <row r="27" spans="1:9" s="8" customFormat="1" ht="112.2" x14ac:dyDescent="0.3">
      <c r="A27" s="8">
        <v>2023</v>
      </c>
      <c r="B27" s="8" t="s">
        <v>8978</v>
      </c>
      <c r="C27" s="8" t="s">
        <v>8287</v>
      </c>
      <c r="E27" s="8" t="s">
        <v>7881</v>
      </c>
      <c r="F27" s="8" t="s">
        <v>8635</v>
      </c>
      <c r="G27" s="8" t="s">
        <v>3567</v>
      </c>
      <c r="H27" s="8" t="s">
        <v>8271</v>
      </c>
      <c r="I27" s="8" t="s">
        <v>231</v>
      </c>
    </row>
    <row r="28" spans="1:9" s="8" customFormat="1" ht="173.4" x14ac:dyDescent="0.3">
      <c r="A28" s="8">
        <v>2023</v>
      </c>
      <c r="B28" s="8" t="s">
        <v>8980</v>
      </c>
      <c r="C28" s="8" t="s">
        <v>8289</v>
      </c>
      <c r="E28" s="8" t="s">
        <v>7883</v>
      </c>
      <c r="F28" s="8" t="s">
        <v>8637</v>
      </c>
      <c r="G28" s="8" t="s">
        <v>8231</v>
      </c>
      <c r="H28" s="8" t="s">
        <v>8271</v>
      </c>
      <c r="I28" s="8" t="s">
        <v>261</v>
      </c>
    </row>
    <row r="29" spans="1:9" s="8" customFormat="1" ht="122.4" x14ac:dyDescent="0.3">
      <c r="A29" s="8">
        <v>2023</v>
      </c>
      <c r="B29" s="8" t="s">
        <v>8983</v>
      </c>
      <c r="C29" s="8" t="s">
        <v>8292</v>
      </c>
      <c r="E29" s="8" t="s">
        <v>7886</v>
      </c>
      <c r="F29" s="8" t="s">
        <v>8640</v>
      </c>
      <c r="G29" s="8" t="s">
        <v>4912</v>
      </c>
      <c r="H29" s="8" t="s">
        <v>8271</v>
      </c>
      <c r="I29" s="8" t="s">
        <v>308</v>
      </c>
    </row>
    <row r="30" spans="1:9" s="8" customFormat="1" ht="81.599999999999994" x14ac:dyDescent="0.3">
      <c r="A30" s="8">
        <v>2023</v>
      </c>
      <c r="B30" s="8" t="s">
        <v>8985</v>
      </c>
      <c r="C30" s="8" t="s">
        <v>8294</v>
      </c>
      <c r="E30" s="8" t="s">
        <v>7888</v>
      </c>
      <c r="F30" s="8" t="s">
        <v>8642</v>
      </c>
      <c r="G30" s="8" t="s">
        <v>4000</v>
      </c>
      <c r="H30" s="8" t="s">
        <v>8271</v>
      </c>
      <c r="I30" s="8" t="s">
        <v>335</v>
      </c>
    </row>
    <row r="31" spans="1:9" s="8" customFormat="1" ht="112.2" x14ac:dyDescent="0.3">
      <c r="A31" s="8">
        <v>2023</v>
      </c>
      <c r="B31" s="8" t="s">
        <v>8986</v>
      </c>
      <c r="C31" s="8" t="s">
        <v>8295</v>
      </c>
      <c r="E31" s="8" t="s">
        <v>7889</v>
      </c>
      <c r="F31" s="8" t="s">
        <v>8643</v>
      </c>
      <c r="G31" s="8" t="s">
        <v>3856</v>
      </c>
      <c r="H31" s="8" t="s">
        <v>8271</v>
      </c>
      <c r="I31" s="8" t="s">
        <v>348</v>
      </c>
    </row>
    <row r="32" spans="1:9" s="8" customFormat="1" ht="122.4" x14ac:dyDescent="0.3">
      <c r="A32" s="8">
        <v>2023</v>
      </c>
      <c r="B32" s="8" t="s">
        <v>8989</v>
      </c>
      <c r="C32" s="8" t="s">
        <v>8298</v>
      </c>
      <c r="E32" s="8" t="s">
        <v>7892</v>
      </c>
      <c r="F32" s="8" t="s">
        <v>8646</v>
      </c>
      <c r="G32" s="8" t="s">
        <v>3623</v>
      </c>
      <c r="H32" s="8" t="s">
        <v>8271</v>
      </c>
      <c r="I32" s="8" t="s">
        <v>393</v>
      </c>
    </row>
    <row r="33" spans="1:9" s="8" customFormat="1" ht="122.4" x14ac:dyDescent="0.3">
      <c r="A33" s="8">
        <v>2023</v>
      </c>
      <c r="B33" s="8" t="s">
        <v>8990</v>
      </c>
      <c r="C33" s="8" t="s">
        <v>8299</v>
      </c>
      <c r="E33" s="8" t="s">
        <v>7893</v>
      </c>
      <c r="F33" s="8" t="s">
        <v>8647</v>
      </c>
      <c r="G33" s="8" t="s">
        <v>8234</v>
      </c>
      <c r="H33" s="8" t="s">
        <v>8271</v>
      </c>
      <c r="I33" s="8" t="s">
        <v>406</v>
      </c>
    </row>
    <row r="34" spans="1:9" s="8" customFormat="1" ht="122.4" x14ac:dyDescent="0.3">
      <c r="A34" s="8">
        <v>2023</v>
      </c>
      <c r="B34" s="8" t="s">
        <v>8993</v>
      </c>
      <c r="C34" s="8" t="s">
        <v>8302</v>
      </c>
      <c r="E34" s="8" t="s">
        <v>7896</v>
      </c>
      <c r="F34" s="8" t="s">
        <v>8648</v>
      </c>
      <c r="G34" s="8" t="s">
        <v>3567</v>
      </c>
      <c r="H34" s="8" t="s">
        <v>8271</v>
      </c>
      <c r="I34" s="8" t="s">
        <v>452</v>
      </c>
    </row>
    <row r="35" spans="1:9" s="8" customFormat="1" ht="132.6" x14ac:dyDescent="0.3">
      <c r="A35" s="8">
        <v>2023</v>
      </c>
      <c r="B35" s="8" t="s">
        <v>8994</v>
      </c>
      <c r="C35" s="8" t="s">
        <v>8303</v>
      </c>
      <c r="E35" s="8" t="s">
        <v>7897</v>
      </c>
      <c r="F35" s="8" t="s">
        <v>8649</v>
      </c>
      <c r="G35" s="8" t="s">
        <v>3649</v>
      </c>
      <c r="H35" s="8" t="s">
        <v>8272</v>
      </c>
      <c r="I35" s="8" t="s">
        <v>465</v>
      </c>
    </row>
    <row r="36" spans="1:9" s="8" customFormat="1" ht="122.4" x14ac:dyDescent="0.3">
      <c r="A36" s="8">
        <v>2023</v>
      </c>
      <c r="B36" s="8" t="s">
        <v>9001</v>
      </c>
      <c r="C36" s="8" t="s">
        <v>8310</v>
      </c>
      <c r="E36" s="8" t="s">
        <v>7904</v>
      </c>
      <c r="F36" s="8" t="s">
        <v>8656</v>
      </c>
      <c r="G36" s="8" t="s">
        <v>3567</v>
      </c>
      <c r="H36" s="8" t="s">
        <v>8271</v>
      </c>
      <c r="I36" s="8" t="s">
        <v>565</v>
      </c>
    </row>
    <row r="37" spans="1:9" s="8" customFormat="1" ht="122.4" x14ac:dyDescent="0.3">
      <c r="A37" s="8">
        <v>2023</v>
      </c>
      <c r="B37" s="8" t="s">
        <v>9004</v>
      </c>
      <c r="C37" s="8" t="s">
        <v>8313</v>
      </c>
      <c r="E37" s="8" t="s">
        <v>7907</v>
      </c>
      <c r="F37" s="8" t="s">
        <v>8659</v>
      </c>
      <c r="G37" s="8" t="s">
        <v>6855</v>
      </c>
      <c r="H37" s="8" t="s">
        <v>8272</v>
      </c>
      <c r="I37" s="8" t="s">
        <v>604</v>
      </c>
    </row>
    <row r="38" spans="1:9" s="8" customFormat="1" ht="163.19999999999999" x14ac:dyDescent="0.3">
      <c r="A38" s="8">
        <v>2023</v>
      </c>
      <c r="B38" s="8" t="s">
        <v>9010</v>
      </c>
      <c r="C38" s="8" t="s">
        <v>8320</v>
      </c>
      <c r="E38" s="8" t="s">
        <v>7914</v>
      </c>
      <c r="F38" s="8" t="s">
        <v>8666</v>
      </c>
      <c r="G38" s="8" t="s">
        <v>8239</v>
      </c>
      <c r="H38" s="8" t="s">
        <v>8271</v>
      </c>
      <c r="I38" s="8" t="s">
        <v>701</v>
      </c>
    </row>
    <row r="39" spans="1:9" s="8" customFormat="1" ht="132.6" x14ac:dyDescent="0.3">
      <c r="A39" s="8">
        <v>2023</v>
      </c>
      <c r="B39" s="8" t="s">
        <v>9012</v>
      </c>
      <c r="C39" s="8" t="s">
        <v>8322</v>
      </c>
      <c r="E39" s="8" t="s">
        <v>7916</v>
      </c>
      <c r="F39" s="8" t="s">
        <v>8668</v>
      </c>
      <c r="G39" s="8" t="s">
        <v>8228</v>
      </c>
      <c r="H39" s="8" t="s">
        <v>8271</v>
      </c>
      <c r="I39" s="8" t="s">
        <v>731</v>
      </c>
    </row>
    <row r="40" spans="1:9" s="8" customFormat="1" ht="112.2" x14ac:dyDescent="0.3">
      <c r="A40" s="8">
        <v>2023</v>
      </c>
      <c r="B40" s="8" t="s">
        <v>9018</v>
      </c>
      <c r="C40" s="8" t="s">
        <v>8329</v>
      </c>
      <c r="E40" s="8" t="s">
        <v>7922</v>
      </c>
      <c r="F40" s="8" t="s">
        <v>8675</v>
      </c>
      <c r="G40" s="8" t="s">
        <v>3623</v>
      </c>
      <c r="H40" s="8" t="s">
        <v>8271</v>
      </c>
      <c r="I40" s="8" t="s">
        <v>821</v>
      </c>
    </row>
    <row r="41" spans="1:9" s="8" customFormat="1" ht="122.4" x14ac:dyDescent="0.3">
      <c r="A41" s="8">
        <v>2023</v>
      </c>
      <c r="B41" s="8" t="s">
        <v>9028</v>
      </c>
      <c r="C41" s="8" t="s">
        <v>8340</v>
      </c>
      <c r="E41" s="8" t="s">
        <v>7933</v>
      </c>
      <c r="F41" s="8" t="s">
        <v>8686</v>
      </c>
      <c r="G41" s="8" t="s">
        <v>8228</v>
      </c>
      <c r="H41" s="8" t="s">
        <v>8271</v>
      </c>
      <c r="I41" s="8" t="s">
        <v>975</v>
      </c>
    </row>
    <row r="42" spans="1:9" s="8" customFormat="1" ht="102" x14ac:dyDescent="0.3">
      <c r="A42" s="8">
        <v>2023</v>
      </c>
      <c r="B42" s="8" t="s">
        <v>9030</v>
      </c>
      <c r="C42" s="8" t="s">
        <v>8342</v>
      </c>
      <c r="E42" s="8" t="s">
        <v>7935</v>
      </c>
      <c r="F42" s="8" t="s">
        <v>8688</v>
      </c>
      <c r="G42" s="8" t="s">
        <v>8240</v>
      </c>
      <c r="H42" s="8" t="s">
        <v>8271</v>
      </c>
      <c r="I42" s="8" t="s">
        <v>1001</v>
      </c>
    </row>
    <row r="43" spans="1:9" s="8" customFormat="1" ht="122.4" x14ac:dyDescent="0.3">
      <c r="A43" s="8">
        <v>2023</v>
      </c>
      <c r="B43" s="8" t="s">
        <v>9034</v>
      </c>
      <c r="C43" s="8" t="s">
        <v>8346</v>
      </c>
      <c r="E43" s="8" t="s">
        <v>7939</v>
      </c>
      <c r="F43" s="8" t="s">
        <v>8692</v>
      </c>
      <c r="G43" s="8" t="s">
        <v>8243</v>
      </c>
      <c r="H43" s="8" t="s">
        <v>8271</v>
      </c>
      <c r="I43" s="8" t="s">
        <v>1055</v>
      </c>
    </row>
    <row r="44" spans="1:9" s="8" customFormat="1" ht="102" x14ac:dyDescent="0.3">
      <c r="A44" s="8">
        <v>2023</v>
      </c>
      <c r="B44" s="8" t="s">
        <v>9042</v>
      </c>
      <c r="C44" s="8" t="s">
        <v>8355</v>
      </c>
      <c r="E44" s="8" t="s">
        <v>7948</v>
      </c>
      <c r="F44" s="8" t="s">
        <v>8699</v>
      </c>
      <c r="G44" s="8" t="s">
        <v>3567</v>
      </c>
      <c r="H44" s="8" t="s">
        <v>8272</v>
      </c>
      <c r="I44" s="8" t="s">
        <v>1177</v>
      </c>
    </row>
    <row r="45" spans="1:9" s="8" customFormat="1" ht="132.6" x14ac:dyDescent="0.3">
      <c r="A45" s="8">
        <v>2023</v>
      </c>
      <c r="B45" s="8" t="s">
        <v>9044</v>
      </c>
      <c r="C45" s="8" t="s">
        <v>8357</v>
      </c>
      <c r="E45" s="8" t="s">
        <v>7950</v>
      </c>
      <c r="G45" s="8" t="s">
        <v>8235</v>
      </c>
      <c r="H45" s="8" t="s">
        <v>8272</v>
      </c>
      <c r="I45" s="8" t="s">
        <v>1203</v>
      </c>
    </row>
    <row r="46" spans="1:9" s="8" customFormat="1" ht="173.4" x14ac:dyDescent="0.3">
      <c r="A46" s="8">
        <v>2023</v>
      </c>
      <c r="B46" s="8" t="s">
        <v>9311</v>
      </c>
      <c r="C46" s="8" t="s">
        <v>8359</v>
      </c>
      <c r="E46" s="8" t="s">
        <v>7952</v>
      </c>
      <c r="F46" s="8" t="s">
        <v>8702</v>
      </c>
      <c r="G46" s="8" t="s">
        <v>4568</v>
      </c>
      <c r="H46" s="8" t="s">
        <v>8272</v>
      </c>
      <c r="I46" s="8" t="s">
        <v>1231</v>
      </c>
    </row>
    <row r="47" spans="1:9" s="8" customFormat="1" ht="112.2" x14ac:dyDescent="0.3">
      <c r="A47" s="8">
        <v>2023</v>
      </c>
      <c r="B47" s="8" t="s">
        <v>9312</v>
      </c>
      <c r="C47" s="8" t="s">
        <v>8360</v>
      </c>
      <c r="E47" s="8" t="s">
        <v>7953</v>
      </c>
      <c r="F47" s="8" t="s">
        <v>8703</v>
      </c>
      <c r="G47" s="8" t="s">
        <v>3567</v>
      </c>
      <c r="H47" s="8" t="s">
        <v>8272</v>
      </c>
      <c r="I47" s="8" t="s">
        <v>1247</v>
      </c>
    </row>
    <row r="48" spans="1:9" s="8" customFormat="1" ht="132.6" x14ac:dyDescent="0.3">
      <c r="A48" s="8">
        <v>2023</v>
      </c>
      <c r="B48" s="8" t="s">
        <v>9047</v>
      </c>
      <c r="C48" s="8" t="s">
        <v>8363</v>
      </c>
      <c r="E48" s="8" t="s">
        <v>7956</v>
      </c>
      <c r="F48" s="8" t="s">
        <v>8706</v>
      </c>
      <c r="G48" s="8" t="s">
        <v>3567</v>
      </c>
      <c r="H48" s="8" t="s">
        <v>8271</v>
      </c>
      <c r="I48" s="8" t="s">
        <v>1284</v>
      </c>
    </row>
    <row r="49" spans="1:9" s="8" customFormat="1" ht="163.19999999999999" x14ac:dyDescent="0.3">
      <c r="A49" s="8">
        <v>2023</v>
      </c>
      <c r="B49" s="8" t="s">
        <v>9048</v>
      </c>
      <c r="C49" s="8" t="s">
        <v>8364</v>
      </c>
      <c r="E49" s="8" t="s">
        <v>7957</v>
      </c>
      <c r="F49" s="8" t="s">
        <v>8707</v>
      </c>
      <c r="G49" s="8" t="s">
        <v>4537</v>
      </c>
      <c r="H49" s="8" t="s">
        <v>8271</v>
      </c>
      <c r="I49" s="8" t="s">
        <v>1298</v>
      </c>
    </row>
    <row r="50" spans="1:9" s="8" customFormat="1" ht="153" x14ac:dyDescent="0.3">
      <c r="A50" s="8">
        <v>2023</v>
      </c>
      <c r="B50" s="8" t="s">
        <v>9051</v>
      </c>
      <c r="C50" s="8" t="s">
        <v>8367</v>
      </c>
      <c r="E50" s="8" t="s">
        <v>7960</v>
      </c>
      <c r="F50" s="8" t="s">
        <v>8710</v>
      </c>
      <c r="G50" s="8" t="s">
        <v>3567</v>
      </c>
      <c r="H50" s="8" t="s">
        <v>8271</v>
      </c>
      <c r="I50" s="8" t="s">
        <v>1339</v>
      </c>
    </row>
    <row r="51" spans="1:9" s="8" customFormat="1" ht="81.599999999999994" x14ac:dyDescent="0.3">
      <c r="A51" s="8">
        <v>2023</v>
      </c>
      <c r="B51" s="8" t="s">
        <v>9055</v>
      </c>
      <c r="C51" s="8" t="s">
        <v>8371</v>
      </c>
      <c r="E51" s="8" t="s">
        <v>7964</v>
      </c>
      <c r="F51" s="8" t="s">
        <v>8714</v>
      </c>
      <c r="G51" s="8" t="s">
        <v>8246</v>
      </c>
      <c r="H51" s="8" t="s">
        <v>8271</v>
      </c>
      <c r="I51" s="8" t="s">
        <v>1392</v>
      </c>
    </row>
    <row r="52" spans="1:9" s="8" customFormat="1" ht="132.6" x14ac:dyDescent="0.3">
      <c r="A52" s="8">
        <v>2023</v>
      </c>
      <c r="B52" s="8" t="s">
        <v>9058</v>
      </c>
      <c r="C52" s="8" t="s">
        <v>8374</v>
      </c>
      <c r="E52" s="8" t="s">
        <v>7967</v>
      </c>
      <c r="F52" s="8" t="s">
        <v>8717</v>
      </c>
      <c r="G52" s="8" t="s">
        <v>4912</v>
      </c>
      <c r="H52" s="8" t="s">
        <v>8271</v>
      </c>
      <c r="I52" s="8" t="s">
        <v>1433</v>
      </c>
    </row>
    <row r="53" spans="1:9" s="8" customFormat="1" ht="255" x14ac:dyDescent="0.3">
      <c r="A53" s="8">
        <v>2023</v>
      </c>
      <c r="B53" s="8" t="s">
        <v>9059</v>
      </c>
      <c r="C53" s="8" t="s">
        <v>8375</v>
      </c>
      <c r="E53" s="8" t="s">
        <v>7968</v>
      </c>
      <c r="F53" s="8" t="s">
        <v>8718</v>
      </c>
      <c r="G53" s="8" t="s">
        <v>8247</v>
      </c>
      <c r="H53" s="8" t="s">
        <v>8273</v>
      </c>
      <c r="I53" s="8" t="s">
        <v>9304</v>
      </c>
    </row>
    <row r="54" spans="1:9" s="8" customFormat="1" ht="132.6" x14ac:dyDescent="0.3">
      <c r="A54" s="8">
        <v>2023</v>
      </c>
      <c r="B54" s="8" t="s">
        <v>9206</v>
      </c>
      <c r="C54" s="8" t="s">
        <v>8530</v>
      </c>
      <c r="E54" s="8" t="s">
        <v>8125</v>
      </c>
      <c r="F54" s="8" t="s">
        <v>8870</v>
      </c>
      <c r="G54" s="8" t="s">
        <v>3649</v>
      </c>
      <c r="H54" s="8" t="s">
        <v>8271</v>
      </c>
      <c r="I54" s="8" t="s">
        <v>3662</v>
      </c>
    </row>
    <row r="55" spans="1:9" s="8" customFormat="1" ht="132.6" x14ac:dyDescent="0.3">
      <c r="A55" s="8">
        <v>2023</v>
      </c>
      <c r="B55" s="8" t="s">
        <v>9328</v>
      </c>
      <c r="C55" s="8" t="s">
        <v>8533</v>
      </c>
      <c r="E55" s="8" t="s">
        <v>8129</v>
      </c>
      <c r="F55" s="8" t="s">
        <v>8874</v>
      </c>
      <c r="G55" s="8" t="s">
        <v>3820</v>
      </c>
      <c r="H55" s="8" t="s">
        <v>8271</v>
      </c>
      <c r="I55" s="8" t="s">
        <v>3994</v>
      </c>
    </row>
    <row r="56" spans="1:9" s="8" customFormat="1" ht="112.2" x14ac:dyDescent="0.3">
      <c r="A56" s="8">
        <v>2023</v>
      </c>
      <c r="B56" s="8" t="s">
        <v>9216</v>
      </c>
      <c r="C56" s="8" t="s">
        <v>8540</v>
      </c>
      <c r="E56" s="8" t="s">
        <v>8137</v>
      </c>
      <c r="F56" s="8" t="s">
        <v>8882</v>
      </c>
      <c r="G56" s="8" t="s">
        <v>4754</v>
      </c>
      <c r="H56" s="8" t="s">
        <v>8271</v>
      </c>
      <c r="I56" s="8" t="s">
        <v>1447</v>
      </c>
    </row>
    <row r="57" spans="1:9" s="8" customFormat="1" ht="122.4" x14ac:dyDescent="0.3">
      <c r="A57" s="8">
        <v>2023</v>
      </c>
      <c r="B57" s="8" t="s">
        <v>9218</v>
      </c>
      <c r="C57" s="8" t="s">
        <v>8374</v>
      </c>
      <c r="E57" s="8" t="s">
        <v>8139</v>
      </c>
      <c r="F57" s="8" t="s">
        <v>8884</v>
      </c>
      <c r="G57" s="8" t="s">
        <v>4912</v>
      </c>
      <c r="H57" s="8" t="s">
        <v>8271</v>
      </c>
      <c r="I57" s="8" t="s">
        <v>1433</v>
      </c>
    </row>
    <row r="58" spans="1:9" s="8" customFormat="1" ht="142.80000000000001" x14ac:dyDescent="0.3">
      <c r="A58" s="8">
        <v>2023</v>
      </c>
      <c r="B58" s="8" t="s">
        <v>9219</v>
      </c>
      <c r="C58" s="8" t="s">
        <v>8542</v>
      </c>
      <c r="E58" s="8" t="s">
        <v>8140</v>
      </c>
      <c r="F58" s="8" t="s">
        <v>8885</v>
      </c>
      <c r="G58" s="8" t="s">
        <v>3649</v>
      </c>
      <c r="H58" s="8" t="s">
        <v>8271</v>
      </c>
      <c r="I58" s="8" t="s">
        <v>4944</v>
      </c>
    </row>
    <row r="59" spans="1:9" s="8" customFormat="1" ht="204" x14ac:dyDescent="0.3">
      <c r="A59" s="8">
        <v>2023</v>
      </c>
      <c r="B59" s="8" t="s">
        <v>9330</v>
      </c>
      <c r="C59" s="8" t="s">
        <v>8543</v>
      </c>
      <c r="E59" s="8" t="s">
        <v>8141</v>
      </c>
      <c r="F59" s="8" t="s">
        <v>8886</v>
      </c>
      <c r="G59" s="8" t="s">
        <v>3649</v>
      </c>
      <c r="H59" s="8" t="s">
        <v>8272</v>
      </c>
      <c r="I59" s="8" t="s">
        <v>4975</v>
      </c>
    </row>
    <row r="60" spans="1:9" s="8" customFormat="1" ht="173.4" x14ac:dyDescent="0.3">
      <c r="A60" s="8">
        <v>2023</v>
      </c>
      <c r="B60" s="8" t="s">
        <v>9224</v>
      </c>
      <c r="C60" s="8" t="s">
        <v>8547</v>
      </c>
      <c r="E60" s="8" t="s">
        <v>8146</v>
      </c>
      <c r="F60" s="8" t="s">
        <v>8890</v>
      </c>
      <c r="G60" s="8" t="s">
        <v>3716</v>
      </c>
      <c r="H60" s="8" t="s">
        <v>8271</v>
      </c>
      <c r="I60" s="8" t="s">
        <v>5148</v>
      </c>
    </row>
    <row r="61" spans="1:9" s="8" customFormat="1" ht="112.2" x14ac:dyDescent="0.3">
      <c r="A61" s="8">
        <v>2023</v>
      </c>
      <c r="B61" s="8" t="s">
        <v>9237</v>
      </c>
      <c r="C61" s="8" t="s">
        <v>8562</v>
      </c>
      <c r="E61" s="8" t="s">
        <v>8161</v>
      </c>
      <c r="F61" s="8" t="s">
        <v>8904</v>
      </c>
      <c r="G61" s="8" t="s">
        <v>3820</v>
      </c>
      <c r="H61" s="8" t="s">
        <v>8271</v>
      </c>
      <c r="I61" s="8" t="s">
        <v>5710</v>
      </c>
    </row>
    <row r="62" spans="1:9" s="8" customFormat="1" ht="61.2" x14ac:dyDescent="0.3">
      <c r="A62" s="8">
        <v>2023</v>
      </c>
      <c r="B62" s="8" t="s">
        <v>9241</v>
      </c>
      <c r="C62" s="8" t="s">
        <v>8566</v>
      </c>
      <c r="E62" s="8" t="s">
        <v>8165</v>
      </c>
      <c r="F62" s="8" t="s">
        <v>8908</v>
      </c>
      <c r="G62" s="8" t="s">
        <v>5930</v>
      </c>
      <c r="H62" s="8" t="s">
        <v>8271</v>
      </c>
      <c r="I62" s="8" t="s">
        <v>5945</v>
      </c>
    </row>
    <row r="63" spans="1:9" s="8" customFormat="1" ht="102" x14ac:dyDescent="0.3">
      <c r="A63" s="8">
        <v>2023</v>
      </c>
      <c r="B63" s="8" t="s">
        <v>9244</v>
      </c>
      <c r="C63" s="8" t="s">
        <v>8295</v>
      </c>
      <c r="E63" s="8" t="s">
        <v>8168</v>
      </c>
      <c r="F63" s="8" t="s">
        <v>8911</v>
      </c>
      <c r="G63" s="8" t="s">
        <v>3856</v>
      </c>
      <c r="H63" s="8" t="s">
        <v>8271</v>
      </c>
      <c r="I63" s="8" t="s">
        <v>348</v>
      </c>
    </row>
    <row r="64" spans="1:9" s="8" customFormat="1" ht="132.6" x14ac:dyDescent="0.3">
      <c r="A64" s="8">
        <v>2023</v>
      </c>
      <c r="B64" s="8" t="s">
        <v>9245</v>
      </c>
      <c r="C64" s="8" t="s">
        <v>8569</v>
      </c>
      <c r="E64" s="8" t="s">
        <v>8169</v>
      </c>
      <c r="F64" s="8" t="s">
        <v>8912</v>
      </c>
      <c r="G64" s="8" t="s">
        <v>4537</v>
      </c>
      <c r="H64" s="8" t="s">
        <v>8271</v>
      </c>
      <c r="I64" s="8" t="s">
        <v>6174</v>
      </c>
    </row>
    <row r="65" spans="1:9" s="8" customFormat="1" ht="112.2" x14ac:dyDescent="0.3">
      <c r="A65" s="8">
        <v>2023</v>
      </c>
      <c r="B65" s="8" t="s">
        <v>9250</v>
      </c>
      <c r="C65" s="8" t="s">
        <v>8574</v>
      </c>
      <c r="E65" s="8" t="s">
        <v>8174</v>
      </c>
      <c r="F65" s="8" t="s">
        <v>8917</v>
      </c>
      <c r="G65" s="8" t="s">
        <v>3567</v>
      </c>
      <c r="H65" s="8" t="s">
        <v>8271</v>
      </c>
      <c r="I65" s="8" t="s">
        <v>848</v>
      </c>
    </row>
    <row r="66" spans="1:9" s="8" customFormat="1" ht="102" x14ac:dyDescent="0.3">
      <c r="A66" s="8">
        <v>2023</v>
      </c>
      <c r="B66" s="8" t="s">
        <v>9253</v>
      </c>
      <c r="C66" s="8" t="s">
        <v>8577</v>
      </c>
      <c r="E66" s="8" t="s">
        <v>8177</v>
      </c>
      <c r="F66" s="8" t="s">
        <v>8920</v>
      </c>
      <c r="G66" s="8" t="s">
        <v>3623</v>
      </c>
      <c r="H66" s="8" t="s">
        <v>8271</v>
      </c>
      <c r="I66" s="8" t="s">
        <v>6340</v>
      </c>
    </row>
    <row r="67" spans="1:9" s="8" customFormat="1" ht="142.80000000000001" x14ac:dyDescent="0.3">
      <c r="A67" s="8">
        <v>2023</v>
      </c>
      <c r="B67" s="8" t="s">
        <v>9254</v>
      </c>
      <c r="C67" s="8" t="s">
        <v>8578</v>
      </c>
      <c r="E67" s="8" t="s">
        <v>8178</v>
      </c>
      <c r="F67" s="8" t="s">
        <v>8921</v>
      </c>
      <c r="G67" s="8" t="s">
        <v>3716</v>
      </c>
      <c r="H67" s="8" t="s">
        <v>8272</v>
      </c>
      <c r="I67" s="8" t="s">
        <v>6355</v>
      </c>
    </row>
    <row r="68" spans="1:9" s="8" customFormat="1" ht="163.19999999999999" x14ac:dyDescent="0.3">
      <c r="A68" s="8">
        <v>2023</v>
      </c>
      <c r="B68" s="8" t="s">
        <v>9272</v>
      </c>
      <c r="C68" s="8" t="s">
        <v>8595</v>
      </c>
      <c r="E68" s="8" t="s">
        <v>8196</v>
      </c>
      <c r="F68" s="8" t="s">
        <v>8938</v>
      </c>
      <c r="G68" s="8" t="s">
        <v>6989</v>
      </c>
      <c r="H68" s="8" t="s">
        <v>8272</v>
      </c>
      <c r="I68" s="8" t="s">
        <v>7002</v>
      </c>
    </row>
    <row r="69" spans="1:9" s="8" customFormat="1" ht="122.4" x14ac:dyDescent="0.3">
      <c r="A69" s="8">
        <v>2023</v>
      </c>
      <c r="B69" s="8" t="s">
        <v>9274</v>
      </c>
      <c r="C69" s="8" t="s">
        <v>8596</v>
      </c>
      <c r="E69" s="8" t="s">
        <v>8198</v>
      </c>
      <c r="F69" s="8" t="s">
        <v>8940</v>
      </c>
      <c r="G69" s="8" t="s">
        <v>3567</v>
      </c>
      <c r="H69" s="8" t="s">
        <v>8271</v>
      </c>
      <c r="I69" s="8" t="s">
        <v>452</v>
      </c>
    </row>
    <row r="70" spans="1:9" s="8" customFormat="1" ht="132.6" x14ac:dyDescent="0.3">
      <c r="A70" s="8">
        <v>2023</v>
      </c>
      <c r="B70" s="8" t="s">
        <v>9275</v>
      </c>
      <c r="C70" s="8" t="s">
        <v>8597</v>
      </c>
      <c r="E70" s="8" t="s">
        <v>8199</v>
      </c>
      <c r="F70" s="8" t="s">
        <v>8941</v>
      </c>
      <c r="G70" s="8" t="s">
        <v>3820</v>
      </c>
      <c r="H70" s="8" t="s">
        <v>8271</v>
      </c>
      <c r="I70" s="8" t="s">
        <v>7091</v>
      </c>
    </row>
    <row r="71" spans="1:9" s="8" customFormat="1" ht="122.4" x14ac:dyDescent="0.3">
      <c r="A71" s="8">
        <v>2023</v>
      </c>
      <c r="B71" s="8" t="s">
        <v>9278</v>
      </c>
      <c r="C71" s="8" t="s">
        <v>8600</v>
      </c>
      <c r="E71" s="8" t="s">
        <v>8202</v>
      </c>
      <c r="F71" s="8" t="s">
        <v>8944</v>
      </c>
      <c r="G71" s="8" t="s">
        <v>7147</v>
      </c>
      <c r="H71" s="8" t="s">
        <v>8271</v>
      </c>
      <c r="I71" s="8" t="s">
        <v>7163</v>
      </c>
    </row>
    <row r="72" spans="1:9" s="8" customFormat="1" ht="102" x14ac:dyDescent="0.3">
      <c r="A72" s="8">
        <v>2023</v>
      </c>
      <c r="B72" s="8" t="s">
        <v>9289</v>
      </c>
      <c r="C72" s="8" t="s">
        <v>8611</v>
      </c>
      <c r="E72" s="8" t="s">
        <v>8213</v>
      </c>
      <c r="F72" s="8" t="s">
        <v>8954</v>
      </c>
      <c r="G72" s="8" t="s">
        <v>3716</v>
      </c>
      <c r="H72" s="8" t="s">
        <v>8271</v>
      </c>
      <c r="I72" s="8" t="s">
        <v>7465</v>
      </c>
    </row>
    <row r="73" spans="1:9" s="8" customFormat="1" ht="122.4" x14ac:dyDescent="0.3">
      <c r="A73" s="8">
        <v>2023</v>
      </c>
      <c r="B73" s="8" t="s">
        <v>9291</v>
      </c>
      <c r="C73" s="8" t="s">
        <v>8613</v>
      </c>
      <c r="E73" s="8" t="s">
        <v>8215</v>
      </c>
      <c r="F73" s="8" t="s">
        <v>8956</v>
      </c>
      <c r="G73" s="8" t="s">
        <v>7506</v>
      </c>
      <c r="H73" s="8" t="s">
        <v>8271</v>
      </c>
      <c r="I73" s="8" t="s">
        <v>7522</v>
      </c>
    </row>
    <row r="74" spans="1:9" s="8" customFormat="1" ht="112.2" x14ac:dyDescent="0.3">
      <c r="A74" s="8">
        <v>2022</v>
      </c>
      <c r="B74" s="8" t="s">
        <v>8979</v>
      </c>
      <c r="C74" s="8" t="s">
        <v>8288</v>
      </c>
      <c r="E74" s="8" t="s">
        <v>7882</v>
      </c>
      <c r="F74" s="8" t="s">
        <v>8636</v>
      </c>
      <c r="G74" s="8" t="s">
        <v>6855</v>
      </c>
      <c r="H74" s="8" t="s">
        <v>8271</v>
      </c>
      <c r="I74" s="8" t="s">
        <v>245</v>
      </c>
    </row>
    <row r="75" spans="1:9" s="8" customFormat="1" ht="163.19999999999999" x14ac:dyDescent="0.3">
      <c r="A75" s="8">
        <v>2022</v>
      </c>
      <c r="B75" s="8" t="s">
        <v>8984</v>
      </c>
      <c r="C75" s="8" t="s">
        <v>8293</v>
      </c>
      <c r="E75" s="8" t="s">
        <v>7887</v>
      </c>
      <c r="F75" s="8" t="s">
        <v>8641</v>
      </c>
      <c r="G75" s="8" t="s">
        <v>8230</v>
      </c>
      <c r="H75" s="8" t="s">
        <v>8271</v>
      </c>
      <c r="I75" s="8" t="s">
        <v>323</v>
      </c>
    </row>
    <row r="76" spans="1:9" s="8" customFormat="1" ht="102" x14ac:dyDescent="0.3">
      <c r="A76" s="8">
        <v>2022</v>
      </c>
      <c r="B76" s="8" t="s">
        <v>8991</v>
      </c>
      <c r="C76" s="8" t="s">
        <v>8300</v>
      </c>
      <c r="E76" s="8" t="s">
        <v>7894</v>
      </c>
      <c r="G76" s="8" t="s">
        <v>5814</v>
      </c>
      <c r="H76" s="8" t="s">
        <v>8271</v>
      </c>
      <c r="I76" s="8" t="s">
        <v>423</v>
      </c>
    </row>
    <row r="77" spans="1:9" s="8" customFormat="1" ht="122.4" x14ac:dyDescent="0.3">
      <c r="A77" s="8">
        <v>2022</v>
      </c>
      <c r="B77" s="8" t="s">
        <v>8998</v>
      </c>
      <c r="C77" s="8" t="s">
        <v>8307</v>
      </c>
      <c r="E77" s="8" t="s">
        <v>7901</v>
      </c>
      <c r="F77" s="8" t="s">
        <v>8653</v>
      </c>
      <c r="G77" s="8" t="s">
        <v>8238</v>
      </c>
      <c r="H77" s="8" t="s">
        <v>8271</v>
      </c>
      <c r="I77" s="8" t="s">
        <v>523</v>
      </c>
    </row>
    <row r="78" spans="1:9" s="8" customFormat="1" ht="112.2" x14ac:dyDescent="0.3">
      <c r="A78" s="8">
        <v>2022</v>
      </c>
      <c r="B78" s="8" t="s">
        <v>8999</v>
      </c>
      <c r="C78" s="8" t="s">
        <v>8308</v>
      </c>
      <c r="E78" s="8" t="s">
        <v>7902</v>
      </c>
      <c r="F78" s="8" t="s">
        <v>8654</v>
      </c>
      <c r="G78" s="8" t="s">
        <v>3567</v>
      </c>
      <c r="H78" s="8" t="s">
        <v>8271</v>
      </c>
      <c r="I78" s="8" t="s">
        <v>538</v>
      </c>
    </row>
    <row r="79" spans="1:9" s="8" customFormat="1" ht="122.4" x14ac:dyDescent="0.3">
      <c r="A79" s="8">
        <v>2022</v>
      </c>
      <c r="B79" s="8" t="s">
        <v>9009</v>
      </c>
      <c r="C79" s="8" t="s">
        <v>8318</v>
      </c>
      <c r="E79" s="8" t="s">
        <v>7912</v>
      </c>
      <c r="F79" s="8" t="s">
        <v>8664</v>
      </c>
      <c r="G79" s="8" t="s">
        <v>8228</v>
      </c>
      <c r="H79" s="8" t="s">
        <v>8271</v>
      </c>
      <c r="I79" s="8" t="s">
        <v>674</v>
      </c>
    </row>
    <row r="80" spans="1:9" s="8" customFormat="1" ht="102" x14ac:dyDescent="0.3">
      <c r="A80" s="8">
        <v>2022</v>
      </c>
      <c r="B80" s="8" t="s">
        <v>9014</v>
      </c>
      <c r="C80" s="8" t="s">
        <v>8325</v>
      </c>
      <c r="E80" s="8" t="s">
        <v>7919</v>
      </c>
      <c r="F80" s="8" t="s">
        <v>8671</v>
      </c>
      <c r="G80" s="8" t="s">
        <v>8228</v>
      </c>
      <c r="H80" s="8" t="s">
        <v>8272</v>
      </c>
      <c r="I80" s="8" t="s">
        <v>770</v>
      </c>
    </row>
    <row r="81" spans="1:9" s="8" customFormat="1" ht="142.80000000000001" x14ac:dyDescent="0.3">
      <c r="A81" s="8">
        <v>2022</v>
      </c>
      <c r="B81" s="8" t="s">
        <v>9021</v>
      </c>
      <c r="C81" s="8" t="s">
        <v>8333</v>
      </c>
      <c r="E81" s="8" t="s">
        <v>7926</v>
      </c>
      <c r="F81" s="8" t="s">
        <v>8679</v>
      </c>
      <c r="G81" s="8" t="s">
        <v>3856</v>
      </c>
      <c r="H81" s="8" t="s">
        <v>8271</v>
      </c>
      <c r="I81" s="8" t="s">
        <v>875</v>
      </c>
    </row>
    <row r="82" spans="1:9" s="8" customFormat="1" ht="122.4" x14ac:dyDescent="0.3">
      <c r="A82" s="8">
        <v>2022</v>
      </c>
      <c r="B82" s="8" t="s">
        <v>9026</v>
      </c>
      <c r="C82" s="8" t="s">
        <v>8338</v>
      </c>
      <c r="E82" s="8" t="s">
        <v>7931</v>
      </c>
      <c r="F82" s="8" t="s">
        <v>8684</v>
      </c>
      <c r="G82" s="8" t="s">
        <v>3567</v>
      </c>
      <c r="H82" s="8" t="s">
        <v>8271</v>
      </c>
      <c r="I82" s="8" t="s">
        <v>949</v>
      </c>
    </row>
    <row r="83" spans="1:9" s="8" customFormat="1" ht="173.4" x14ac:dyDescent="0.3">
      <c r="A83" s="8">
        <v>2022</v>
      </c>
      <c r="B83" s="8" t="s">
        <v>9031</v>
      </c>
      <c r="C83" s="8" t="s">
        <v>8343</v>
      </c>
      <c r="E83" s="8" t="s">
        <v>7936</v>
      </c>
      <c r="F83" s="8" t="s">
        <v>8689</v>
      </c>
      <c r="G83" s="8" t="s">
        <v>8242</v>
      </c>
      <c r="H83" s="8" t="s">
        <v>8271</v>
      </c>
      <c r="I83" s="8" t="s">
        <v>1015</v>
      </c>
    </row>
    <row r="84" spans="1:9" s="8" customFormat="1" ht="112.2" x14ac:dyDescent="0.3">
      <c r="A84" s="8">
        <v>2022</v>
      </c>
      <c r="B84" s="8" t="s">
        <v>9032</v>
      </c>
      <c r="C84" s="8" t="s">
        <v>8344</v>
      </c>
      <c r="E84" s="8" t="s">
        <v>7937</v>
      </c>
      <c r="F84" s="8" t="s">
        <v>8690</v>
      </c>
      <c r="G84" s="8" t="s">
        <v>4000</v>
      </c>
      <c r="H84" s="8" t="s">
        <v>8271</v>
      </c>
      <c r="I84" s="8" t="s">
        <v>1029</v>
      </c>
    </row>
    <row r="85" spans="1:9" s="8" customFormat="1" ht="204" x14ac:dyDescent="0.3">
      <c r="A85" s="8">
        <v>2022</v>
      </c>
      <c r="B85" s="8" t="s">
        <v>9036</v>
      </c>
      <c r="C85" s="8" t="s">
        <v>8348</v>
      </c>
      <c r="E85" s="8" t="s">
        <v>7941</v>
      </c>
      <c r="F85" s="8" t="s">
        <v>8694</v>
      </c>
      <c r="G85" s="8" t="s">
        <v>8228</v>
      </c>
      <c r="H85" s="8" t="s">
        <v>8271</v>
      </c>
      <c r="I85" s="8" t="s">
        <v>1082</v>
      </c>
    </row>
    <row r="86" spans="1:9" s="8" customFormat="1" ht="122.4" x14ac:dyDescent="0.3">
      <c r="A86" s="8">
        <v>2022</v>
      </c>
      <c r="B86" s="8" t="s">
        <v>9037</v>
      </c>
      <c r="C86" s="8" t="s">
        <v>8349</v>
      </c>
      <c r="E86" s="8" t="s">
        <v>7942</v>
      </c>
      <c r="F86" s="8" t="s">
        <v>8695</v>
      </c>
      <c r="G86" s="8" t="s">
        <v>8228</v>
      </c>
      <c r="H86" s="8" t="s">
        <v>8271</v>
      </c>
      <c r="I86" s="8" t="s">
        <v>1095</v>
      </c>
    </row>
    <row r="87" spans="1:9" s="8" customFormat="1" ht="163.19999999999999" x14ac:dyDescent="0.3">
      <c r="A87" s="8">
        <v>2022</v>
      </c>
      <c r="B87" s="8" t="s">
        <v>9038</v>
      </c>
      <c r="C87" s="8" t="s">
        <v>8350</v>
      </c>
      <c r="E87" s="8" t="s">
        <v>7943</v>
      </c>
      <c r="F87" s="8" t="s">
        <v>8696</v>
      </c>
      <c r="G87" s="8" t="s">
        <v>8230</v>
      </c>
      <c r="H87" s="8" t="s">
        <v>8271</v>
      </c>
      <c r="I87" s="8" t="s">
        <v>1107</v>
      </c>
    </row>
    <row r="88" spans="1:9" s="8" customFormat="1" ht="153" x14ac:dyDescent="0.3">
      <c r="A88" s="8">
        <v>2022</v>
      </c>
      <c r="B88" s="8" t="s">
        <v>9040</v>
      </c>
      <c r="C88" s="8" t="s">
        <v>8352</v>
      </c>
      <c r="E88" s="8" t="s">
        <v>7945</v>
      </c>
      <c r="G88" s="8" t="s">
        <v>8245</v>
      </c>
      <c r="H88" s="8" t="s">
        <v>8271</v>
      </c>
      <c r="I88" s="8" t="s">
        <v>1135</v>
      </c>
    </row>
    <row r="89" spans="1:9" s="8" customFormat="1" ht="153" x14ac:dyDescent="0.3">
      <c r="A89" s="8">
        <v>2022</v>
      </c>
      <c r="B89" s="8" t="s">
        <v>9309</v>
      </c>
      <c r="C89" s="8" t="s">
        <v>8354</v>
      </c>
      <c r="E89" s="8" t="s">
        <v>7947</v>
      </c>
      <c r="F89" s="8" t="s">
        <v>8698</v>
      </c>
      <c r="G89" s="8" t="s">
        <v>3567</v>
      </c>
      <c r="H89" s="8" t="s">
        <v>8271</v>
      </c>
      <c r="I89" s="8" t="s">
        <v>1164</v>
      </c>
    </row>
    <row r="90" spans="1:9" s="8" customFormat="1" ht="142.80000000000001" x14ac:dyDescent="0.3">
      <c r="A90" s="8">
        <v>2022</v>
      </c>
      <c r="B90" s="8" t="s">
        <v>9043</v>
      </c>
      <c r="C90" s="8" t="s">
        <v>8356</v>
      </c>
      <c r="E90" s="8" t="s">
        <v>7949</v>
      </c>
      <c r="F90" s="8" t="s">
        <v>8700</v>
      </c>
      <c r="G90" s="8" t="s">
        <v>3567</v>
      </c>
      <c r="H90" s="8" t="s">
        <v>8271</v>
      </c>
      <c r="I90" s="8" t="s">
        <v>1190</v>
      </c>
    </row>
    <row r="91" spans="1:9" s="8" customFormat="1" ht="153" x14ac:dyDescent="0.3">
      <c r="A91" s="8">
        <v>2022</v>
      </c>
      <c r="B91" s="8" t="s">
        <v>9049</v>
      </c>
      <c r="C91" s="8" t="s">
        <v>8365</v>
      </c>
      <c r="E91" s="8" t="s">
        <v>7958</v>
      </c>
      <c r="F91" s="8" t="s">
        <v>8708</v>
      </c>
      <c r="G91" s="8" t="s">
        <v>4000</v>
      </c>
      <c r="H91" s="8" t="s">
        <v>8271</v>
      </c>
      <c r="I91" s="8" t="s">
        <v>1313</v>
      </c>
    </row>
    <row r="92" spans="1:9" s="8" customFormat="1" ht="122.4" x14ac:dyDescent="0.3">
      <c r="A92" s="8">
        <v>2022</v>
      </c>
      <c r="B92" s="8" t="s">
        <v>9050</v>
      </c>
      <c r="C92" s="8" t="s">
        <v>8366</v>
      </c>
      <c r="E92" s="8" t="s">
        <v>7959</v>
      </c>
      <c r="F92" s="8" t="s">
        <v>8709</v>
      </c>
      <c r="G92" s="8" t="s">
        <v>3567</v>
      </c>
      <c r="H92" s="8" t="s">
        <v>8271</v>
      </c>
      <c r="I92" s="8" t="s">
        <v>1326</v>
      </c>
    </row>
    <row r="93" spans="1:9" s="8" customFormat="1" ht="142.80000000000001" x14ac:dyDescent="0.3">
      <c r="A93" s="8">
        <v>2022</v>
      </c>
      <c r="B93" s="8" t="s">
        <v>9052</v>
      </c>
      <c r="C93" s="8" t="s">
        <v>8368</v>
      </c>
      <c r="E93" s="8" t="s">
        <v>7961</v>
      </c>
      <c r="F93" s="8" t="s">
        <v>8711</v>
      </c>
      <c r="G93" s="8" t="s">
        <v>8228</v>
      </c>
      <c r="H93" s="8" t="s">
        <v>8271</v>
      </c>
      <c r="I93" s="8" t="s">
        <v>1352</v>
      </c>
    </row>
    <row r="94" spans="1:9" s="8" customFormat="1" ht="214.2" x14ac:dyDescent="0.3">
      <c r="A94" s="8">
        <v>2022</v>
      </c>
      <c r="B94" s="8" t="s">
        <v>9056</v>
      </c>
      <c r="C94" s="8" t="s">
        <v>8372</v>
      </c>
      <c r="E94" s="8" t="s">
        <v>7965</v>
      </c>
      <c r="F94" s="8" t="s">
        <v>8715</v>
      </c>
      <c r="G94" s="8" t="s">
        <v>4000</v>
      </c>
      <c r="H94" s="8" t="s">
        <v>8271</v>
      </c>
      <c r="I94" s="8" t="s">
        <v>1407</v>
      </c>
    </row>
    <row r="95" spans="1:9" s="8" customFormat="1" ht="102" x14ac:dyDescent="0.3">
      <c r="A95" s="8">
        <v>2022</v>
      </c>
      <c r="B95" s="8" t="s">
        <v>9205</v>
      </c>
      <c r="C95" s="8" t="s">
        <v>8529</v>
      </c>
      <c r="E95" s="8" t="s">
        <v>8124</v>
      </c>
      <c r="F95" s="8" t="s">
        <v>8869</v>
      </c>
      <c r="G95" s="8" t="s">
        <v>8269</v>
      </c>
      <c r="H95" s="8" t="s">
        <v>8271</v>
      </c>
      <c r="I95" s="8" t="s">
        <v>3613</v>
      </c>
    </row>
    <row r="96" spans="1:9" s="8" customFormat="1" ht="122.4" x14ac:dyDescent="0.3">
      <c r="A96" s="8">
        <v>2022</v>
      </c>
      <c r="B96" s="8" t="s">
        <v>9211</v>
      </c>
      <c r="C96" s="8" t="s">
        <v>8497</v>
      </c>
      <c r="E96" s="8" t="s">
        <v>8132</v>
      </c>
      <c r="F96" s="8" t="s">
        <v>8877</v>
      </c>
      <c r="G96" s="8" t="s">
        <v>3649</v>
      </c>
      <c r="H96" s="8" t="s">
        <v>8271</v>
      </c>
      <c r="I96" s="8" t="s">
        <v>4264</v>
      </c>
    </row>
    <row r="97" spans="1:9" s="8" customFormat="1" ht="132.6" x14ac:dyDescent="0.3">
      <c r="A97" s="8">
        <v>2022</v>
      </c>
      <c r="B97" s="8" t="s">
        <v>9257</v>
      </c>
      <c r="C97" s="8" t="s">
        <v>8581</v>
      </c>
      <c r="E97" s="8" t="s">
        <v>8181</v>
      </c>
      <c r="F97" s="8" t="s">
        <v>8923</v>
      </c>
      <c r="G97" s="8" t="s">
        <v>3820</v>
      </c>
      <c r="H97" s="8" t="s">
        <v>8271</v>
      </c>
      <c r="I97" s="8" t="s">
        <v>6460</v>
      </c>
    </row>
    <row r="98" spans="1:9" s="8" customFormat="1" ht="122.4" x14ac:dyDescent="0.3">
      <c r="A98" s="8">
        <v>2022</v>
      </c>
      <c r="B98" s="8" t="s">
        <v>9293</v>
      </c>
      <c r="C98" s="8" t="s">
        <v>8615</v>
      </c>
      <c r="E98" s="8" t="s">
        <v>8217</v>
      </c>
      <c r="F98" s="8" t="s">
        <v>8958</v>
      </c>
      <c r="G98" s="8" t="s">
        <v>6989</v>
      </c>
      <c r="H98" s="8" t="s">
        <v>8272</v>
      </c>
      <c r="I98" s="8" t="s">
        <v>7554</v>
      </c>
    </row>
    <row r="99" spans="1:9" s="8" customFormat="1" ht="112.2" x14ac:dyDescent="0.3">
      <c r="A99" s="8">
        <v>2022</v>
      </c>
      <c r="B99" s="8" t="s">
        <v>9294</v>
      </c>
      <c r="C99" s="8" t="s">
        <v>8616</v>
      </c>
      <c r="E99" s="8" t="s">
        <v>8218</v>
      </c>
      <c r="F99" s="8" t="s">
        <v>8959</v>
      </c>
      <c r="G99" s="8" t="s">
        <v>3716</v>
      </c>
      <c r="H99" s="8" t="s">
        <v>8271</v>
      </c>
      <c r="I99" s="8" t="s">
        <v>7573</v>
      </c>
    </row>
    <row r="100" spans="1:9" s="8" customFormat="1" ht="122.4" x14ac:dyDescent="0.3">
      <c r="A100" s="8">
        <v>2022</v>
      </c>
      <c r="B100" s="8" t="s">
        <v>9295</v>
      </c>
      <c r="C100" s="8" t="s">
        <v>8617</v>
      </c>
      <c r="E100" s="8" t="s">
        <v>8219</v>
      </c>
      <c r="F100" s="8" t="s">
        <v>8960</v>
      </c>
      <c r="G100" s="8" t="s">
        <v>3649</v>
      </c>
      <c r="H100" s="8" t="s">
        <v>8271</v>
      </c>
      <c r="I100" s="8" t="s">
        <v>7605</v>
      </c>
    </row>
    <row r="101" spans="1:9" s="8" customFormat="1" ht="163.19999999999999" x14ac:dyDescent="0.3">
      <c r="A101" s="8">
        <v>2022</v>
      </c>
      <c r="B101" s="8" t="s">
        <v>9296</v>
      </c>
      <c r="C101" s="8" t="s">
        <v>8618</v>
      </c>
      <c r="E101" s="8" t="s">
        <v>8220</v>
      </c>
      <c r="F101" s="8" t="s">
        <v>8961</v>
      </c>
      <c r="G101" s="8" t="s">
        <v>3649</v>
      </c>
      <c r="H101" s="8" t="s">
        <v>8271</v>
      </c>
      <c r="I101" s="8" t="s">
        <v>7668</v>
      </c>
    </row>
    <row r="102" spans="1:9" s="8" customFormat="1" ht="204" x14ac:dyDescent="0.3">
      <c r="A102" s="8">
        <v>2022</v>
      </c>
      <c r="B102" s="8" t="s">
        <v>9302</v>
      </c>
      <c r="C102" s="8" t="s">
        <v>8624</v>
      </c>
      <c r="E102" s="8" t="s">
        <v>8226</v>
      </c>
      <c r="F102" s="8" t="s">
        <v>8966</v>
      </c>
      <c r="G102" s="8" t="s">
        <v>3623</v>
      </c>
      <c r="H102" s="8" t="s">
        <v>8271</v>
      </c>
      <c r="I102" s="8" t="s">
        <v>7858</v>
      </c>
    </row>
    <row r="103" spans="1:9" s="8" customFormat="1" ht="112.2" x14ac:dyDescent="0.3">
      <c r="A103" s="8">
        <v>2021</v>
      </c>
      <c r="B103" s="8" t="s">
        <v>8982</v>
      </c>
      <c r="C103" s="8" t="s">
        <v>8291</v>
      </c>
      <c r="E103" s="8" t="s">
        <v>7885</v>
      </c>
      <c r="F103" s="8" t="s">
        <v>8639</v>
      </c>
      <c r="G103" s="8" t="s">
        <v>8232</v>
      </c>
      <c r="H103" s="8" t="s">
        <v>8271</v>
      </c>
      <c r="I103" s="8" t="s">
        <v>291</v>
      </c>
    </row>
    <row r="104" spans="1:9" s="8" customFormat="1" ht="153" x14ac:dyDescent="0.3">
      <c r="A104" s="8">
        <v>2021</v>
      </c>
      <c r="B104" s="8" t="s">
        <v>9003</v>
      </c>
      <c r="C104" s="8" t="s">
        <v>8312</v>
      </c>
      <c r="E104" s="8" t="s">
        <v>7906</v>
      </c>
      <c r="F104" s="8" t="s">
        <v>8658</v>
      </c>
      <c r="G104" s="8" t="s">
        <v>8228</v>
      </c>
      <c r="H104" s="8" t="s">
        <v>8272</v>
      </c>
      <c r="I104" s="8" t="s">
        <v>591</v>
      </c>
    </row>
    <row r="105" spans="1:9" s="8" customFormat="1" ht="102" x14ac:dyDescent="0.3">
      <c r="A105" s="8">
        <v>2021</v>
      </c>
      <c r="B105" s="8" t="s">
        <v>9007</v>
      </c>
      <c r="C105" s="8" t="s">
        <v>8316</v>
      </c>
      <c r="E105" s="8" t="s">
        <v>7910</v>
      </c>
      <c r="F105" s="8" t="s">
        <v>8662</v>
      </c>
      <c r="G105" s="8" t="s">
        <v>4619</v>
      </c>
      <c r="H105" s="8" t="s">
        <v>8271</v>
      </c>
      <c r="I105" s="8" t="s">
        <v>646</v>
      </c>
    </row>
    <row r="106" spans="1:9" s="8" customFormat="1" ht="122.4" x14ac:dyDescent="0.3">
      <c r="A106" s="8">
        <v>2021</v>
      </c>
      <c r="B106" s="8" t="s">
        <v>9057</v>
      </c>
      <c r="C106" s="8" t="s">
        <v>8373</v>
      </c>
      <c r="E106" s="8" t="s">
        <v>7966</v>
      </c>
      <c r="F106" s="8" t="s">
        <v>8716</v>
      </c>
      <c r="G106" s="8" t="s">
        <v>8228</v>
      </c>
      <c r="H106" s="8" t="s">
        <v>8271</v>
      </c>
      <c r="I106" s="8" t="s">
        <v>1420</v>
      </c>
    </row>
    <row r="107" spans="1:9" s="8" customFormat="1" ht="132.6" x14ac:dyDescent="0.3">
      <c r="A107" s="8">
        <v>2021</v>
      </c>
      <c r="B107" s="8" t="s">
        <v>9060</v>
      </c>
      <c r="C107" s="8" t="s">
        <v>8377</v>
      </c>
      <c r="E107" s="8" t="s">
        <v>7970</v>
      </c>
      <c r="F107" s="8" t="s">
        <v>8720</v>
      </c>
      <c r="G107" s="8" t="s">
        <v>4537</v>
      </c>
      <c r="H107" s="8" t="s">
        <v>8271</v>
      </c>
      <c r="I107" s="8" t="s">
        <v>1491</v>
      </c>
    </row>
    <row r="108" spans="1:9" s="8" customFormat="1" ht="112.2" x14ac:dyDescent="0.3">
      <c r="A108" s="8">
        <v>2021</v>
      </c>
      <c r="B108" s="8" t="s">
        <v>9067</v>
      </c>
      <c r="C108" s="8" t="s">
        <v>8384</v>
      </c>
      <c r="E108" s="8" t="s">
        <v>7977</v>
      </c>
      <c r="F108" s="8" t="s">
        <v>8727</v>
      </c>
      <c r="G108" s="8" t="s">
        <v>8228</v>
      </c>
      <c r="H108" s="8" t="s">
        <v>8271</v>
      </c>
      <c r="I108" s="8" t="s">
        <v>1588</v>
      </c>
    </row>
    <row r="109" spans="1:9" s="8" customFormat="1" ht="142.80000000000001" x14ac:dyDescent="0.3">
      <c r="A109" s="8">
        <v>2021</v>
      </c>
      <c r="B109" s="8" t="s">
        <v>9070</v>
      </c>
      <c r="C109" s="8" t="s">
        <v>8387</v>
      </c>
      <c r="E109" s="8" t="s">
        <v>7980</v>
      </c>
      <c r="F109" s="8" t="s">
        <v>8730</v>
      </c>
      <c r="G109" s="8" t="s">
        <v>6855</v>
      </c>
      <c r="H109" s="8" t="s">
        <v>8271</v>
      </c>
      <c r="I109" s="8" t="s">
        <v>1630</v>
      </c>
    </row>
    <row r="110" spans="1:9" s="8" customFormat="1" ht="153" x14ac:dyDescent="0.3">
      <c r="A110" s="8">
        <v>2021</v>
      </c>
      <c r="B110" s="8" t="s">
        <v>9071</v>
      </c>
      <c r="C110" s="8" t="s">
        <v>8388</v>
      </c>
      <c r="E110" s="8" t="s">
        <v>7981</v>
      </c>
      <c r="F110" s="8" t="s">
        <v>8731</v>
      </c>
      <c r="G110" s="8" t="s">
        <v>3567</v>
      </c>
      <c r="H110" s="8" t="s">
        <v>8271</v>
      </c>
      <c r="I110" s="8" t="s">
        <v>1643</v>
      </c>
    </row>
    <row r="111" spans="1:9" s="8" customFormat="1" ht="142.80000000000001" x14ac:dyDescent="0.3">
      <c r="A111" s="8">
        <v>2021</v>
      </c>
      <c r="B111" s="8" t="s">
        <v>9075</v>
      </c>
      <c r="C111" s="8" t="s">
        <v>8388</v>
      </c>
      <c r="E111" s="8" t="s">
        <v>7985</v>
      </c>
      <c r="F111" s="8" t="s">
        <v>8735</v>
      </c>
      <c r="G111" s="8" t="s">
        <v>3567</v>
      </c>
      <c r="H111" s="8" t="s">
        <v>8271</v>
      </c>
      <c r="I111" s="8" t="s">
        <v>1696</v>
      </c>
    </row>
    <row r="112" spans="1:9" s="8" customFormat="1" ht="122.4" x14ac:dyDescent="0.3">
      <c r="A112" s="8">
        <v>2021</v>
      </c>
      <c r="B112" s="8" t="s">
        <v>9077</v>
      </c>
      <c r="C112" s="8" t="s">
        <v>8393</v>
      </c>
      <c r="E112" s="8" t="s">
        <v>7987</v>
      </c>
      <c r="F112" s="8" t="s">
        <v>8737</v>
      </c>
      <c r="G112" s="8" t="s">
        <v>3567</v>
      </c>
      <c r="H112" s="8" t="s">
        <v>8271</v>
      </c>
      <c r="I112" s="8" t="s">
        <v>1722</v>
      </c>
    </row>
    <row r="113" spans="1:9" s="8" customFormat="1" ht="112.2" x14ac:dyDescent="0.3">
      <c r="A113" s="8">
        <v>2021</v>
      </c>
      <c r="B113" s="8" t="s">
        <v>9081</v>
      </c>
      <c r="C113" s="8" t="s">
        <v>8397</v>
      </c>
      <c r="E113" s="8" t="s">
        <v>7991</v>
      </c>
      <c r="F113" s="8" t="s">
        <v>8741</v>
      </c>
      <c r="G113" s="8" t="s">
        <v>3567</v>
      </c>
      <c r="H113" s="8" t="s">
        <v>8271</v>
      </c>
      <c r="I113" s="8" t="s">
        <v>1773</v>
      </c>
    </row>
    <row r="114" spans="1:9" s="8" customFormat="1" ht="122.4" x14ac:dyDescent="0.3">
      <c r="A114" s="8">
        <v>2021</v>
      </c>
      <c r="B114" s="8" t="s">
        <v>9082</v>
      </c>
      <c r="C114" s="8" t="s">
        <v>8398</v>
      </c>
      <c r="E114" s="8" t="s">
        <v>7992</v>
      </c>
      <c r="F114" s="8" t="s">
        <v>8742</v>
      </c>
      <c r="G114" s="8" t="s">
        <v>3567</v>
      </c>
      <c r="H114" s="8" t="s">
        <v>8271</v>
      </c>
      <c r="I114" s="8" t="s">
        <v>1784</v>
      </c>
    </row>
    <row r="115" spans="1:9" s="8" customFormat="1" ht="163.19999999999999" x14ac:dyDescent="0.3">
      <c r="A115" s="8">
        <v>2021</v>
      </c>
      <c r="B115" s="8" t="s">
        <v>9086</v>
      </c>
      <c r="C115" s="8" t="s">
        <v>8402</v>
      </c>
      <c r="E115" s="8" t="s">
        <v>7995</v>
      </c>
      <c r="F115" s="8" t="s">
        <v>8746</v>
      </c>
      <c r="G115" s="8" t="s">
        <v>8228</v>
      </c>
      <c r="H115" s="8" t="s">
        <v>8271</v>
      </c>
      <c r="I115" s="8" t="s">
        <v>1834</v>
      </c>
    </row>
    <row r="116" spans="1:9" s="8" customFormat="1" ht="91.8" x14ac:dyDescent="0.3">
      <c r="A116" s="8">
        <v>2021</v>
      </c>
      <c r="B116" s="8" t="s">
        <v>9087</v>
      </c>
      <c r="C116" s="8" t="s">
        <v>8403</v>
      </c>
      <c r="E116" s="8" t="s">
        <v>7996</v>
      </c>
      <c r="F116" s="8" t="s">
        <v>8747</v>
      </c>
      <c r="G116" s="8" t="s">
        <v>3670</v>
      </c>
      <c r="H116" s="8" t="s">
        <v>8271</v>
      </c>
      <c r="I116" s="8" t="s">
        <v>1846</v>
      </c>
    </row>
    <row r="117" spans="1:9" s="8" customFormat="1" ht="112.2" x14ac:dyDescent="0.3">
      <c r="A117" s="8">
        <v>2021</v>
      </c>
      <c r="B117" s="8" t="s">
        <v>9089</v>
      </c>
      <c r="C117" s="8" t="s">
        <v>8405</v>
      </c>
      <c r="E117" s="8" t="s">
        <v>7998</v>
      </c>
      <c r="F117" s="8" t="s">
        <v>8749</v>
      </c>
      <c r="G117" s="8" t="s">
        <v>3649</v>
      </c>
      <c r="H117" s="8" t="s">
        <v>8271</v>
      </c>
      <c r="I117" s="8" t="s">
        <v>1876</v>
      </c>
    </row>
    <row r="118" spans="1:9" s="8" customFormat="1" ht="112.2" x14ac:dyDescent="0.3">
      <c r="A118" s="8">
        <v>2021</v>
      </c>
      <c r="B118" s="8" t="s">
        <v>9091</v>
      </c>
      <c r="C118" s="8" t="s">
        <v>8407</v>
      </c>
      <c r="E118" s="8" t="s">
        <v>8000</v>
      </c>
      <c r="F118" s="8" t="s">
        <v>8751</v>
      </c>
      <c r="G118" s="8" t="s">
        <v>3567</v>
      </c>
      <c r="H118" s="8" t="s">
        <v>8271</v>
      </c>
      <c r="I118" s="8" t="s">
        <v>1901</v>
      </c>
    </row>
    <row r="119" spans="1:9" s="8" customFormat="1" ht="102" x14ac:dyDescent="0.3">
      <c r="A119" s="8">
        <v>2021</v>
      </c>
      <c r="B119" s="8" t="s">
        <v>9096</v>
      </c>
      <c r="C119" s="8" t="s">
        <v>8413</v>
      </c>
      <c r="E119" s="8" t="s">
        <v>8006</v>
      </c>
      <c r="F119" s="8" t="s">
        <v>8757</v>
      </c>
      <c r="G119" s="8" t="s">
        <v>8249</v>
      </c>
      <c r="H119" s="8" t="s">
        <v>8271</v>
      </c>
      <c r="I119" s="8" t="s">
        <v>1977</v>
      </c>
    </row>
    <row r="120" spans="1:9" s="8" customFormat="1" ht="122.4" x14ac:dyDescent="0.3">
      <c r="A120" s="8">
        <v>2021</v>
      </c>
      <c r="B120" s="8" t="s">
        <v>9097</v>
      </c>
      <c r="C120" s="8" t="s">
        <v>8414</v>
      </c>
      <c r="E120" s="8" t="s">
        <v>8007</v>
      </c>
      <c r="F120" s="8" t="s">
        <v>8758</v>
      </c>
      <c r="G120" s="8" t="s">
        <v>4828</v>
      </c>
      <c r="H120" s="8" t="s">
        <v>8271</v>
      </c>
      <c r="I120" s="8" t="s">
        <v>1992</v>
      </c>
    </row>
    <row r="121" spans="1:9" s="8" customFormat="1" ht="122.4" x14ac:dyDescent="0.3">
      <c r="A121" s="8">
        <v>2021</v>
      </c>
      <c r="B121" s="8" t="s">
        <v>9098</v>
      </c>
      <c r="C121" s="8" t="s">
        <v>8415</v>
      </c>
      <c r="E121" s="8" t="s">
        <v>8008</v>
      </c>
      <c r="F121" s="8" t="s">
        <v>8759</v>
      </c>
      <c r="G121" s="8" t="s">
        <v>3623</v>
      </c>
      <c r="H121" s="8" t="s">
        <v>8272</v>
      </c>
      <c r="I121" s="8" t="s">
        <v>2007</v>
      </c>
    </row>
    <row r="122" spans="1:9" s="8" customFormat="1" ht="102" x14ac:dyDescent="0.3">
      <c r="A122" s="8">
        <v>2021</v>
      </c>
      <c r="B122" s="8" t="s">
        <v>9100</v>
      </c>
      <c r="C122" s="8" t="s">
        <v>8417</v>
      </c>
      <c r="E122" s="8" t="s">
        <v>8010</v>
      </c>
      <c r="F122" s="8" t="s">
        <v>8761</v>
      </c>
      <c r="G122" s="8" t="s">
        <v>8228</v>
      </c>
      <c r="H122" s="8" t="s">
        <v>8271</v>
      </c>
      <c r="I122" s="8" t="s">
        <v>2032</v>
      </c>
    </row>
    <row r="123" spans="1:9" s="8" customFormat="1" ht="132.6" x14ac:dyDescent="0.3">
      <c r="A123" s="8">
        <v>2021</v>
      </c>
      <c r="B123" s="8" t="s">
        <v>9107</v>
      </c>
      <c r="C123" s="8" t="s">
        <v>8425</v>
      </c>
      <c r="E123" s="8" t="s">
        <v>8018</v>
      </c>
      <c r="F123" s="8" t="s">
        <v>8769</v>
      </c>
      <c r="G123" s="8" t="s">
        <v>6120</v>
      </c>
      <c r="H123" s="8" t="s">
        <v>8271</v>
      </c>
      <c r="I123" s="8" t="s">
        <v>2141</v>
      </c>
    </row>
    <row r="124" spans="1:9" s="8" customFormat="1" ht="112.2" x14ac:dyDescent="0.3">
      <c r="A124" s="8">
        <v>2021</v>
      </c>
      <c r="B124" s="8" t="s">
        <v>9108</v>
      </c>
      <c r="C124" s="8" t="s">
        <v>8426</v>
      </c>
      <c r="E124" s="8" t="s">
        <v>8019</v>
      </c>
      <c r="F124" s="8" t="s">
        <v>8770</v>
      </c>
      <c r="G124" s="8" t="s">
        <v>3670</v>
      </c>
      <c r="H124" s="8" t="s">
        <v>8272</v>
      </c>
      <c r="I124" s="8" t="s">
        <v>2155</v>
      </c>
    </row>
    <row r="125" spans="1:9" s="8" customFormat="1" ht="112.2" x14ac:dyDescent="0.3">
      <c r="A125" s="8">
        <v>2021</v>
      </c>
      <c r="B125" s="8" t="s">
        <v>9112</v>
      </c>
      <c r="C125" s="8" t="s">
        <v>8430</v>
      </c>
      <c r="E125" s="8" t="s">
        <v>8023</v>
      </c>
      <c r="F125" s="8" t="s">
        <v>8774</v>
      </c>
      <c r="G125" s="8" t="s">
        <v>3567</v>
      </c>
      <c r="H125" s="8" t="s">
        <v>8271</v>
      </c>
      <c r="I125" s="8" t="s">
        <v>2206</v>
      </c>
    </row>
    <row r="126" spans="1:9" s="8" customFormat="1" ht="163.19999999999999" x14ac:dyDescent="0.3">
      <c r="A126" s="8">
        <v>2021</v>
      </c>
      <c r="B126" s="8" t="s">
        <v>9115</v>
      </c>
      <c r="C126" s="8" t="s">
        <v>8432</v>
      </c>
      <c r="E126" s="8" t="s">
        <v>8026</v>
      </c>
      <c r="F126" s="8" t="s">
        <v>8777</v>
      </c>
      <c r="G126" s="8" t="s">
        <v>3567</v>
      </c>
      <c r="H126" s="8" t="s">
        <v>8271</v>
      </c>
      <c r="I126" s="8" t="s">
        <v>2241</v>
      </c>
    </row>
    <row r="127" spans="1:9" s="8" customFormat="1" ht="112.2" x14ac:dyDescent="0.3">
      <c r="A127" s="8">
        <v>2021</v>
      </c>
      <c r="B127" s="8" t="s">
        <v>9116</v>
      </c>
      <c r="C127" s="8" t="s">
        <v>8433</v>
      </c>
      <c r="E127" s="8" t="s">
        <v>8027</v>
      </c>
      <c r="F127" s="8" t="s">
        <v>8778</v>
      </c>
      <c r="G127" s="8" t="s">
        <v>8234</v>
      </c>
      <c r="H127" s="8" t="s">
        <v>8271</v>
      </c>
      <c r="I127" s="8" t="s">
        <v>2254</v>
      </c>
    </row>
    <row r="128" spans="1:9" s="8" customFormat="1" ht="193.8" x14ac:dyDescent="0.3">
      <c r="A128" s="8">
        <v>2021</v>
      </c>
      <c r="B128" s="8" t="s">
        <v>9121</v>
      </c>
      <c r="C128" s="8" t="s">
        <v>8438</v>
      </c>
      <c r="E128" s="8" t="s">
        <v>8032</v>
      </c>
      <c r="F128" s="8" t="s">
        <v>8783</v>
      </c>
      <c r="G128" s="8" t="s">
        <v>3567</v>
      </c>
      <c r="H128" s="8" t="s">
        <v>8271</v>
      </c>
      <c r="I128" s="8" t="s">
        <v>2322</v>
      </c>
    </row>
    <row r="129" spans="1:9" s="8" customFormat="1" ht="210.6" customHeight="1" x14ac:dyDescent="0.3">
      <c r="A129" s="8">
        <v>2021</v>
      </c>
      <c r="B129" s="8" t="s">
        <v>9125</v>
      </c>
      <c r="C129" s="8" t="s">
        <v>8443</v>
      </c>
      <c r="E129" s="8" t="s">
        <v>8037</v>
      </c>
      <c r="F129" s="8" t="s">
        <v>8787</v>
      </c>
      <c r="G129" s="8" t="s">
        <v>3567</v>
      </c>
      <c r="H129" s="8" t="s">
        <v>8271</v>
      </c>
      <c r="I129" s="8" t="s">
        <v>2387</v>
      </c>
    </row>
    <row r="130" spans="1:9" s="8" customFormat="1" ht="153" x14ac:dyDescent="0.3">
      <c r="A130" s="8">
        <v>2021</v>
      </c>
      <c r="B130" s="8" t="s">
        <v>9126</v>
      </c>
      <c r="C130" s="8" t="s">
        <v>8444</v>
      </c>
      <c r="E130" s="8" t="s">
        <v>8038</v>
      </c>
      <c r="F130" s="8" t="s">
        <v>8788</v>
      </c>
      <c r="G130" s="8" t="s">
        <v>8228</v>
      </c>
      <c r="H130" s="8" t="s">
        <v>8271</v>
      </c>
      <c r="I130" s="8" t="s">
        <v>2400</v>
      </c>
    </row>
    <row r="131" spans="1:9" s="8" customFormat="1" ht="102" x14ac:dyDescent="0.3">
      <c r="A131" s="8">
        <v>2021</v>
      </c>
      <c r="B131" s="8" t="s">
        <v>9147</v>
      </c>
      <c r="C131" s="8" t="s">
        <v>8464</v>
      </c>
      <c r="E131" s="8" t="s">
        <v>8059</v>
      </c>
      <c r="F131" s="8" t="s">
        <v>8809</v>
      </c>
      <c r="G131" s="8" t="s">
        <v>3567</v>
      </c>
      <c r="H131" s="8" t="s">
        <v>8271</v>
      </c>
      <c r="I131" s="8" t="s">
        <v>2675</v>
      </c>
    </row>
    <row r="132" spans="1:9" s="8" customFormat="1" ht="112.2" x14ac:dyDescent="0.3">
      <c r="A132" s="8">
        <v>2021</v>
      </c>
      <c r="B132" s="8" t="s">
        <v>9317</v>
      </c>
      <c r="C132" s="8" t="s">
        <v>8467</v>
      </c>
      <c r="E132" s="8" t="s">
        <v>8062</v>
      </c>
      <c r="F132" s="8" t="s">
        <v>8812</v>
      </c>
      <c r="G132" s="8" t="s">
        <v>8258</v>
      </c>
      <c r="H132" s="8" t="s">
        <v>8271</v>
      </c>
      <c r="I132" s="8" t="s">
        <v>2715</v>
      </c>
    </row>
    <row r="133" spans="1:9" s="8" customFormat="1" ht="204" x14ac:dyDescent="0.3">
      <c r="A133" s="8">
        <v>2021</v>
      </c>
      <c r="B133" s="8" t="s">
        <v>9153</v>
      </c>
      <c r="C133" s="8" t="s">
        <v>8470</v>
      </c>
      <c r="E133" s="8" t="s">
        <v>8066</v>
      </c>
      <c r="F133" s="8" t="s">
        <v>8816</v>
      </c>
      <c r="G133" s="8" t="s">
        <v>8259</v>
      </c>
      <c r="H133" s="8" t="s">
        <v>8273</v>
      </c>
      <c r="I133" s="8" t="s">
        <v>9305</v>
      </c>
    </row>
    <row r="134" spans="1:9" s="8" customFormat="1" ht="112.2" x14ac:dyDescent="0.3">
      <c r="A134" s="8">
        <v>2021</v>
      </c>
      <c r="B134" s="8" t="s">
        <v>9208</v>
      </c>
      <c r="C134" s="8" t="s">
        <v>8532</v>
      </c>
      <c r="E134" s="8" t="s">
        <v>8127</v>
      </c>
      <c r="F134" s="8" t="s">
        <v>8872</v>
      </c>
      <c r="G134" s="8" t="s">
        <v>3820</v>
      </c>
      <c r="H134" s="8" t="s">
        <v>8271</v>
      </c>
      <c r="I134" s="8" t="s">
        <v>3832</v>
      </c>
    </row>
    <row r="135" spans="1:9" s="8" customFormat="1" ht="112.2" x14ac:dyDescent="0.3">
      <c r="A135" s="8">
        <v>2021</v>
      </c>
      <c r="B135" s="8" t="s">
        <v>9217</v>
      </c>
      <c r="C135" s="8" t="s">
        <v>8541</v>
      </c>
      <c r="E135" s="8" t="s">
        <v>8138</v>
      </c>
      <c r="F135" s="8" t="s">
        <v>8883</v>
      </c>
      <c r="G135" s="8" t="s">
        <v>3716</v>
      </c>
      <c r="H135" s="8" t="s">
        <v>8271</v>
      </c>
      <c r="I135" s="8" t="s">
        <v>2765</v>
      </c>
    </row>
    <row r="136" spans="1:9" s="8" customFormat="1" ht="81.599999999999994" x14ac:dyDescent="0.3">
      <c r="A136" s="8">
        <v>2021</v>
      </c>
      <c r="B136" s="8" t="s">
        <v>9230</v>
      </c>
      <c r="C136" s="8" t="s">
        <v>8553</v>
      </c>
      <c r="E136" s="8" t="s">
        <v>8152</v>
      </c>
      <c r="F136" s="8" t="s">
        <v>8896</v>
      </c>
      <c r="G136" s="8" t="s">
        <v>4286</v>
      </c>
      <c r="H136" s="8" t="s">
        <v>8271</v>
      </c>
      <c r="I136" s="8" t="s">
        <v>5389</v>
      </c>
    </row>
    <row r="137" spans="1:9" s="8" customFormat="1" ht="102" x14ac:dyDescent="0.3">
      <c r="A137" s="8">
        <v>2021</v>
      </c>
      <c r="B137" s="8" t="s">
        <v>9243</v>
      </c>
      <c r="C137" s="8" t="s">
        <v>8568</v>
      </c>
      <c r="E137" s="8" t="s">
        <v>8167</v>
      </c>
      <c r="F137" s="8" t="s">
        <v>8910</v>
      </c>
      <c r="G137" s="8" t="s">
        <v>3716</v>
      </c>
      <c r="H137" s="8" t="s">
        <v>8271</v>
      </c>
      <c r="I137" s="8" t="s">
        <v>6099</v>
      </c>
    </row>
    <row r="138" spans="1:9" s="8" customFormat="1" ht="112.2" x14ac:dyDescent="0.3">
      <c r="A138" s="8">
        <v>2021</v>
      </c>
      <c r="B138" s="8" t="s">
        <v>9251</v>
      </c>
      <c r="C138" s="8" t="s">
        <v>8575</v>
      </c>
      <c r="E138" s="8" t="s">
        <v>8175</v>
      </c>
      <c r="F138" s="8" t="s">
        <v>8918</v>
      </c>
      <c r="G138" s="8" t="s">
        <v>3649</v>
      </c>
      <c r="H138" s="8" t="s">
        <v>8271</v>
      </c>
      <c r="I138" s="8" t="s">
        <v>6305</v>
      </c>
    </row>
    <row r="139" spans="1:9" s="8" customFormat="1" ht="193.8" x14ac:dyDescent="0.3">
      <c r="A139" s="8">
        <v>2021</v>
      </c>
      <c r="B139" s="8" t="s">
        <v>9273</v>
      </c>
      <c r="C139" s="8" t="s">
        <v>8438</v>
      </c>
      <c r="E139" s="8" t="s">
        <v>8197</v>
      </c>
      <c r="F139" s="8" t="s">
        <v>8939</v>
      </c>
      <c r="G139" s="8" t="s">
        <v>3567</v>
      </c>
      <c r="H139" s="8" t="s">
        <v>8271</v>
      </c>
      <c r="I139" s="8" t="s">
        <v>2322</v>
      </c>
    </row>
    <row r="140" spans="1:9" s="8" customFormat="1" ht="91.8" x14ac:dyDescent="0.3">
      <c r="A140" s="8">
        <v>2021</v>
      </c>
      <c r="B140" s="8" t="s">
        <v>9286</v>
      </c>
      <c r="C140" s="8" t="s">
        <v>8608</v>
      </c>
      <c r="E140" s="8" t="s">
        <v>8210</v>
      </c>
      <c r="F140" s="8" t="s">
        <v>8951</v>
      </c>
      <c r="G140" s="8" t="s">
        <v>3716</v>
      </c>
      <c r="H140" s="8" t="s">
        <v>8272</v>
      </c>
      <c r="I140" s="8" t="s">
        <v>7395</v>
      </c>
    </row>
    <row r="141" spans="1:9" s="8" customFormat="1" ht="142.80000000000001" x14ac:dyDescent="0.3">
      <c r="A141" s="8">
        <v>2021</v>
      </c>
      <c r="B141" s="8" t="s">
        <v>9300</v>
      </c>
      <c r="C141" s="8" t="s">
        <v>8622</v>
      </c>
      <c r="E141" s="8" t="s">
        <v>8224</v>
      </c>
      <c r="F141" s="8" t="s">
        <v>8964</v>
      </c>
      <c r="G141" s="8" t="s">
        <v>3820</v>
      </c>
      <c r="H141" s="8" t="s">
        <v>8271</v>
      </c>
      <c r="I141" s="8" t="s">
        <v>7793</v>
      </c>
    </row>
    <row r="142" spans="1:9" s="8" customFormat="1" ht="122.4" x14ac:dyDescent="0.3">
      <c r="A142" s="8">
        <v>2021</v>
      </c>
      <c r="B142" s="8" t="s">
        <v>9301</v>
      </c>
      <c r="C142" s="8" t="s">
        <v>8623</v>
      </c>
      <c r="E142" s="8" t="s">
        <v>8225</v>
      </c>
      <c r="F142" s="8" t="s">
        <v>8965</v>
      </c>
      <c r="G142" s="8" t="s">
        <v>3716</v>
      </c>
      <c r="H142" s="8" t="s">
        <v>8271</v>
      </c>
      <c r="I142" s="8" t="s">
        <v>7844</v>
      </c>
    </row>
    <row r="143" spans="1:9" s="8" customFormat="1" ht="132.6" x14ac:dyDescent="0.3">
      <c r="A143" s="8">
        <v>2020</v>
      </c>
      <c r="B143" s="8" t="s">
        <v>9313</v>
      </c>
      <c r="C143" s="8" t="s">
        <v>8376</v>
      </c>
      <c r="E143" s="8" t="s">
        <v>7969</v>
      </c>
      <c r="F143" s="8" t="s">
        <v>8719</v>
      </c>
      <c r="G143" s="8" t="s">
        <v>8233</v>
      </c>
      <c r="H143" s="8" t="s">
        <v>8272</v>
      </c>
      <c r="I143" s="8" t="s">
        <v>1478</v>
      </c>
    </row>
    <row r="144" spans="1:9" s="8" customFormat="1" ht="132.6" x14ac:dyDescent="0.3">
      <c r="A144" s="8">
        <v>2020</v>
      </c>
      <c r="B144" s="8" t="s">
        <v>9063</v>
      </c>
      <c r="C144" s="8" t="s">
        <v>8380</v>
      </c>
      <c r="E144" s="8" t="s">
        <v>7973</v>
      </c>
      <c r="F144" s="8" t="s">
        <v>8723</v>
      </c>
      <c r="G144" s="8" t="s">
        <v>3567</v>
      </c>
      <c r="H144" s="8" t="s">
        <v>8271</v>
      </c>
      <c r="I144" s="8" t="s">
        <v>1532</v>
      </c>
    </row>
    <row r="145" spans="1:9" s="8" customFormat="1" ht="122.4" x14ac:dyDescent="0.3">
      <c r="A145" s="8">
        <v>2020</v>
      </c>
      <c r="B145" s="8" t="s">
        <v>9072</v>
      </c>
      <c r="C145" s="8" t="s">
        <v>8389</v>
      </c>
      <c r="E145" s="8" t="s">
        <v>7982</v>
      </c>
      <c r="F145" s="8" t="s">
        <v>8732</v>
      </c>
      <c r="G145" s="8" t="s">
        <v>8236</v>
      </c>
      <c r="H145" s="8" t="s">
        <v>8271</v>
      </c>
      <c r="I145" s="8" t="s">
        <v>1656</v>
      </c>
    </row>
    <row r="146" spans="1:9" s="8" customFormat="1" ht="122.4" x14ac:dyDescent="0.3">
      <c r="A146" s="8">
        <v>2020</v>
      </c>
      <c r="B146" s="8" t="s">
        <v>9080</v>
      </c>
      <c r="C146" s="8" t="s">
        <v>8396</v>
      </c>
      <c r="E146" s="8" t="s">
        <v>7990</v>
      </c>
      <c r="F146" s="8" t="s">
        <v>8740</v>
      </c>
      <c r="G146" s="8" t="s">
        <v>8232</v>
      </c>
      <c r="H146" s="8" t="s">
        <v>8271</v>
      </c>
      <c r="I146" s="8" t="s">
        <v>1760</v>
      </c>
    </row>
    <row r="147" spans="1:9" s="8" customFormat="1" ht="163.19999999999999" x14ac:dyDescent="0.3">
      <c r="A147" s="8">
        <v>2020</v>
      </c>
      <c r="B147" s="8" t="s">
        <v>9085</v>
      </c>
      <c r="C147" s="8" t="s">
        <v>8401</v>
      </c>
      <c r="E147" s="8" t="s">
        <v>7994</v>
      </c>
      <c r="F147" s="8" t="s">
        <v>8745</v>
      </c>
      <c r="G147" s="8" t="s">
        <v>3623</v>
      </c>
      <c r="H147" s="8" t="s">
        <v>8271</v>
      </c>
      <c r="I147" s="8" t="s">
        <v>1821</v>
      </c>
    </row>
    <row r="148" spans="1:9" s="8" customFormat="1" ht="112.2" x14ac:dyDescent="0.3">
      <c r="A148" s="8">
        <v>2020</v>
      </c>
      <c r="B148" s="8" t="s">
        <v>9093</v>
      </c>
      <c r="C148" s="8" t="s">
        <v>8409</v>
      </c>
      <c r="E148" s="8" t="s">
        <v>8002</v>
      </c>
      <c r="F148" s="8" t="s">
        <v>8753</v>
      </c>
      <c r="G148" s="8" t="s">
        <v>3623</v>
      </c>
      <c r="H148" s="8" t="s">
        <v>8271</v>
      </c>
      <c r="I148" s="8" t="s">
        <v>1925</v>
      </c>
    </row>
    <row r="149" spans="1:9" s="8" customFormat="1" ht="71.400000000000006" x14ac:dyDescent="0.3">
      <c r="A149" s="8">
        <v>2020</v>
      </c>
      <c r="B149" s="8" t="s">
        <v>9314</v>
      </c>
      <c r="C149" s="8" t="s">
        <v>8412</v>
      </c>
      <c r="E149" s="8" t="s">
        <v>8005</v>
      </c>
      <c r="F149" s="8" t="s">
        <v>8756</v>
      </c>
      <c r="G149" s="8" t="s">
        <v>3567</v>
      </c>
      <c r="H149" s="8" t="s">
        <v>8271</v>
      </c>
      <c r="I149" s="8" t="s">
        <v>1963</v>
      </c>
    </row>
    <row r="150" spans="1:9" s="8" customFormat="1" ht="91.8" x14ac:dyDescent="0.3">
      <c r="A150" s="8">
        <v>2020</v>
      </c>
      <c r="B150" s="8" t="s">
        <v>9106</v>
      </c>
      <c r="C150" s="8" t="s">
        <v>8424</v>
      </c>
      <c r="E150" s="8" t="s">
        <v>8017</v>
      </c>
      <c r="F150" s="8" t="s">
        <v>8768</v>
      </c>
      <c r="G150" s="8" t="s">
        <v>8228</v>
      </c>
      <c r="H150" s="8" t="s">
        <v>8271</v>
      </c>
      <c r="I150" s="8" t="s">
        <v>2127</v>
      </c>
    </row>
    <row r="151" spans="1:9" s="8" customFormat="1" ht="153" x14ac:dyDescent="0.3">
      <c r="A151" s="8">
        <v>2020</v>
      </c>
      <c r="B151" s="8" t="s">
        <v>9109</v>
      </c>
      <c r="C151" s="8" t="s">
        <v>8427</v>
      </c>
      <c r="E151" s="8" t="s">
        <v>8020</v>
      </c>
      <c r="F151" s="8" t="s">
        <v>8771</v>
      </c>
      <c r="G151" s="8" t="s">
        <v>3567</v>
      </c>
      <c r="H151" s="8" t="s">
        <v>8271</v>
      </c>
      <c r="I151" s="8" t="s">
        <v>2168</v>
      </c>
    </row>
    <row r="152" spans="1:9" s="8" customFormat="1" ht="132.6" x14ac:dyDescent="0.3">
      <c r="A152" s="8">
        <v>2020</v>
      </c>
      <c r="B152" s="8" t="s">
        <v>9117</v>
      </c>
      <c r="C152" s="8" t="s">
        <v>8434</v>
      </c>
      <c r="E152" s="8" t="s">
        <v>8028</v>
      </c>
      <c r="F152" s="8" t="s">
        <v>8779</v>
      </c>
      <c r="G152" s="8" t="s">
        <v>5649</v>
      </c>
      <c r="H152" s="8" t="s">
        <v>8271</v>
      </c>
      <c r="I152" s="8" t="s">
        <v>2267</v>
      </c>
    </row>
    <row r="153" spans="1:9" s="8" customFormat="1" ht="102" x14ac:dyDescent="0.3">
      <c r="A153" s="8">
        <v>2020</v>
      </c>
      <c r="B153" s="8" t="s">
        <v>9316</v>
      </c>
      <c r="C153" s="8" t="s">
        <v>8442</v>
      </c>
      <c r="E153" s="8" t="s">
        <v>8036</v>
      </c>
      <c r="F153" s="8" t="s">
        <v>8786</v>
      </c>
      <c r="G153" s="8" t="s">
        <v>4000</v>
      </c>
      <c r="H153" s="8" t="s">
        <v>8271</v>
      </c>
      <c r="I153" s="8" t="s">
        <v>2374</v>
      </c>
    </row>
    <row r="154" spans="1:9" s="8" customFormat="1" ht="132.6" x14ac:dyDescent="0.3">
      <c r="A154" s="8">
        <v>2020</v>
      </c>
      <c r="B154" s="8" t="s">
        <v>9130</v>
      </c>
      <c r="C154" s="8" t="s">
        <v>8448</v>
      </c>
      <c r="E154" s="8" t="s">
        <v>8042</v>
      </c>
      <c r="F154" s="8" t="s">
        <v>8792</v>
      </c>
      <c r="G154" s="8" t="s">
        <v>3567</v>
      </c>
      <c r="H154" s="8" t="s">
        <v>8271</v>
      </c>
      <c r="I154" s="8" t="s">
        <v>2455</v>
      </c>
    </row>
    <row r="155" spans="1:9" s="8" customFormat="1" ht="163.19999999999999" x14ac:dyDescent="0.3">
      <c r="A155" s="8">
        <v>2020</v>
      </c>
      <c r="B155" s="8" t="s">
        <v>9132</v>
      </c>
      <c r="C155" s="8" t="s">
        <v>8450</v>
      </c>
      <c r="E155" s="8" t="s">
        <v>8044</v>
      </c>
      <c r="F155" s="8" t="s">
        <v>8794</v>
      </c>
      <c r="G155" s="8" t="s">
        <v>3567</v>
      </c>
      <c r="H155" s="8" t="s">
        <v>8271</v>
      </c>
      <c r="I155" s="8" t="s">
        <v>2481</v>
      </c>
    </row>
    <row r="156" spans="1:9" s="8" customFormat="1" ht="122.4" x14ac:dyDescent="0.3">
      <c r="A156" s="8">
        <v>2020</v>
      </c>
      <c r="B156" s="8" t="s">
        <v>9133</v>
      </c>
      <c r="C156" s="8" t="s">
        <v>8451</v>
      </c>
      <c r="E156" s="8" t="s">
        <v>8045</v>
      </c>
      <c r="F156" s="8" t="s">
        <v>8795</v>
      </c>
      <c r="G156" s="8" t="s">
        <v>8228</v>
      </c>
      <c r="H156" s="8" t="s">
        <v>8271</v>
      </c>
      <c r="I156" s="8" t="s">
        <v>2494</v>
      </c>
    </row>
    <row r="157" spans="1:9" s="8" customFormat="1" ht="163.19999999999999" x14ac:dyDescent="0.3">
      <c r="A157" s="8">
        <v>2020</v>
      </c>
      <c r="B157" s="8" t="s">
        <v>9134</v>
      </c>
      <c r="C157" s="8" t="s">
        <v>8452</v>
      </c>
      <c r="E157" s="8" t="s">
        <v>8046</v>
      </c>
      <c r="F157" s="8" t="s">
        <v>8796</v>
      </c>
      <c r="G157" s="8" t="s">
        <v>8228</v>
      </c>
      <c r="H157" s="8" t="s">
        <v>8271</v>
      </c>
      <c r="I157" s="8" t="s">
        <v>2507</v>
      </c>
    </row>
    <row r="158" spans="1:9" s="8" customFormat="1" ht="122.4" x14ac:dyDescent="0.3">
      <c r="A158" s="8">
        <v>2020</v>
      </c>
      <c r="B158" s="8" t="s">
        <v>9138</v>
      </c>
      <c r="C158" s="8" t="s">
        <v>8456</v>
      </c>
      <c r="E158" s="8" t="s">
        <v>8050</v>
      </c>
      <c r="F158" s="8" t="s">
        <v>8800</v>
      </c>
      <c r="G158" s="8" t="s">
        <v>3649</v>
      </c>
      <c r="H158" s="8" t="s">
        <v>8272</v>
      </c>
      <c r="I158" s="8" t="s">
        <v>2560</v>
      </c>
    </row>
    <row r="159" spans="1:9" s="8" customFormat="1" ht="142.80000000000001" x14ac:dyDescent="0.3">
      <c r="A159" s="8">
        <v>2020</v>
      </c>
      <c r="B159" s="8" t="s">
        <v>9139</v>
      </c>
      <c r="C159" s="8" t="s">
        <v>8442</v>
      </c>
      <c r="E159" s="8" t="s">
        <v>8051</v>
      </c>
      <c r="F159" s="8" t="s">
        <v>8801</v>
      </c>
      <c r="G159" s="8" t="s">
        <v>3567</v>
      </c>
      <c r="H159" s="8" t="s">
        <v>8271</v>
      </c>
      <c r="I159" s="8" t="s">
        <v>2570</v>
      </c>
    </row>
    <row r="160" spans="1:9" s="8" customFormat="1" ht="153" x14ac:dyDescent="0.3">
      <c r="A160" s="8">
        <v>2020</v>
      </c>
      <c r="B160" s="8" t="s">
        <v>9151</v>
      </c>
      <c r="C160" s="8" t="s">
        <v>8469</v>
      </c>
      <c r="E160" s="8" t="s">
        <v>8064</v>
      </c>
      <c r="F160" s="8" t="s">
        <v>8814</v>
      </c>
      <c r="G160" s="8" t="s">
        <v>4286</v>
      </c>
      <c r="H160" s="8" t="s">
        <v>8271</v>
      </c>
      <c r="I160" s="8" t="s">
        <v>2740</v>
      </c>
    </row>
    <row r="161" spans="1:9" s="8" customFormat="1" ht="102" x14ac:dyDescent="0.3">
      <c r="A161" s="8">
        <v>2020</v>
      </c>
      <c r="B161" s="8" t="s">
        <v>9152</v>
      </c>
      <c r="C161" s="8" t="s">
        <v>8388</v>
      </c>
      <c r="E161" s="8" t="s">
        <v>8065</v>
      </c>
      <c r="F161" s="8" t="s">
        <v>8815</v>
      </c>
      <c r="G161" s="8" t="s">
        <v>6855</v>
      </c>
      <c r="H161" s="8" t="s">
        <v>8271</v>
      </c>
      <c r="I161" s="8" t="s">
        <v>2754</v>
      </c>
    </row>
    <row r="162" spans="1:9" s="8" customFormat="1" ht="81.599999999999994" x14ac:dyDescent="0.3">
      <c r="A162" s="8">
        <v>2020</v>
      </c>
      <c r="B162" s="8" t="s">
        <v>9221</v>
      </c>
      <c r="C162" s="8" t="s">
        <v>8545</v>
      </c>
      <c r="E162" s="8" t="s">
        <v>8143</v>
      </c>
      <c r="F162" s="8" t="s">
        <v>8888</v>
      </c>
      <c r="G162" s="8" t="s">
        <v>4000</v>
      </c>
      <c r="H162" s="8" t="s">
        <v>8274</v>
      </c>
      <c r="I162" s="8" t="s">
        <v>5060</v>
      </c>
    </row>
    <row r="163" spans="1:9" s="8" customFormat="1" ht="122.4" x14ac:dyDescent="0.3">
      <c r="A163" s="8">
        <v>2020</v>
      </c>
      <c r="B163" s="8" t="s">
        <v>9231</v>
      </c>
      <c r="C163" s="8" t="s">
        <v>8554</v>
      </c>
      <c r="E163" s="8" t="s">
        <v>8153</v>
      </c>
      <c r="F163" s="8" t="s">
        <v>8897</v>
      </c>
      <c r="G163" s="8" t="s">
        <v>5396</v>
      </c>
      <c r="H163" s="8" t="s">
        <v>8271</v>
      </c>
      <c r="I163" s="8" t="s">
        <v>5411</v>
      </c>
    </row>
    <row r="164" spans="1:9" s="8" customFormat="1" ht="102" x14ac:dyDescent="0.3">
      <c r="A164" s="8">
        <v>2020</v>
      </c>
      <c r="B164" s="8" t="s">
        <v>5547</v>
      </c>
      <c r="C164" s="8" t="s">
        <v>8558</v>
      </c>
      <c r="E164" s="8" t="s">
        <v>8157</v>
      </c>
      <c r="F164" s="8" t="s">
        <v>8900</v>
      </c>
      <c r="G164" s="8" t="s">
        <v>5548</v>
      </c>
      <c r="H164" s="8" t="s">
        <v>8271</v>
      </c>
      <c r="I164" s="8" t="s">
        <v>5562</v>
      </c>
    </row>
    <row r="165" spans="1:9" s="8" customFormat="1" ht="193.8" x14ac:dyDescent="0.3">
      <c r="A165" s="17">
        <v>2020</v>
      </c>
      <c r="B165" s="17" t="s">
        <v>9246</v>
      </c>
      <c r="C165" s="17" t="s">
        <v>8570</v>
      </c>
      <c r="D165" s="17"/>
      <c r="E165" s="17" t="s">
        <v>8170</v>
      </c>
      <c r="F165" s="17" t="s">
        <v>8913</v>
      </c>
      <c r="G165" s="17" t="s">
        <v>5116</v>
      </c>
      <c r="H165" s="17" t="s">
        <v>8272</v>
      </c>
      <c r="I165" s="17" t="s">
        <v>6191</v>
      </c>
    </row>
    <row r="166" spans="1:9" s="8" customFormat="1" ht="409.6" x14ac:dyDescent="0.3">
      <c r="A166" s="17">
        <v>2020</v>
      </c>
      <c r="B166" s="17" t="s">
        <v>9249</v>
      </c>
      <c r="C166" s="17" t="s">
        <v>8573</v>
      </c>
      <c r="D166" s="17"/>
      <c r="E166" s="17" t="s">
        <v>8173</v>
      </c>
      <c r="F166" s="17" t="s">
        <v>8916</v>
      </c>
      <c r="G166" s="17" t="s">
        <v>5116</v>
      </c>
      <c r="H166" s="17" t="s">
        <v>8274</v>
      </c>
      <c r="I166" s="17" t="s">
        <v>6270</v>
      </c>
    </row>
    <row r="167" spans="1:9" s="8" customFormat="1" ht="102" x14ac:dyDescent="0.3">
      <c r="A167" s="8">
        <v>2020</v>
      </c>
      <c r="B167" s="8" t="s">
        <v>9292</v>
      </c>
      <c r="C167" s="8" t="s">
        <v>8614</v>
      </c>
      <c r="E167" s="8" t="s">
        <v>8216</v>
      </c>
      <c r="F167" s="8" t="s">
        <v>8957</v>
      </c>
      <c r="G167" s="8" t="s">
        <v>3716</v>
      </c>
      <c r="H167" s="8" t="s">
        <v>8271</v>
      </c>
      <c r="I167" s="8" t="s">
        <v>7541</v>
      </c>
    </row>
    <row r="168" spans="1:9" s="8" customFormat="1" ht="142.80000000000001" x14ac:dyDescent="0.3">
      <c r="A168" s="8">
        <v>2020</v>
      </c>
      <c r="B168" s="8" t="s">
        <v>9297</v>
      </c>
      <c r="C168" s="8" t="s">
        <v>8619</v>
      </c>
      <c r="E168" s="8" t="s">
        <v>8221</v>
      </c>
      <c r="G168" s="8" t="s">
        <v>6376</v>
      </c>
      <c r="H168" s="8" t="s">
        <v>8271</v>
      </c>
      <c r="I168" s="8" t="s">
        <v>7686</v>
      </c>
    </row>
    <row r="169" spans="1:9" s="8" customFormat="1" ht="112.2" x14ac:dyDescent="0.3">
      <c r="A169" s="8">
        <v>2019</v>
      </c>
      <c r="B169" s="8" t="s">
        <v>9061</v>
      </c>
      <c r="C169" s="8" t="s">
        <v>8378</v>
      </c>
      <c r="E169" s="8" t="s">
        <v>7971</v>
      </c>
      <c r="F169" s="8" t="s">
        <v>8721</v>
      </c>
      <c r="G169" s="8" t="s">
        <v>3567</v>
      </c>
      <c r="H169" s="8" t="s">
        <v>8271</v>
      </c>
      <c r="I169" s="8" t="s">
        <v>1505</v>
      </c>
    </row>
    <row r="170" spans="1:9" s="8" customFormat="1" ht="122.4" x14ac:dyDescent="0.3">
      <c r="A170" s="8">
        <v>2019</v>
      </c>
      <c r="B170" s="8" t="s">
        <v>9062</v>
      </c>
      <c r="C170" s="8" t="s">
        <v>8379</v>
      </c>
      <c r="E170" s="8" t="s">
        <v>7972</v>
      </c>
      <c r="F170" s="8" t="s">
        <v>8722</v>
      </c>
      <c r="G170" s="8" t="s">
        <v>3567</v>
      </c>
      <c r="H170" s="8" t="s">
        <v>8271</v>
      </c>
      <c r="I170" s="8" t="s">
        <v>1519</v>
      </c>
    </row>
    <row r="171" spans="1:9" s="8" customFormat="1" ht="153" x14ac:dyDescent="0.3">
      <c r="A171" s="8">
        <v>2019</v>
      </c>
      <c r="B171" s="8" t="s">
        <v>9068</v>
      </c>
      <c r="C171" s="8" t="s">
        <v>8385</v>
      </c>
      <c r="E171" s="8" t="s">
        <v>7978</v>
      </c>
      <c r="F171" s="8" t="s">
        <v>8728</v>
      </c>
      <c r="G171" s="8" t="s">
        <v>3567</v>
      </c>
      <c r="H171" s="8" t="s">
        <v>8271</v>
      </c>
      <c r="I171" s="8" t="s">
        <v>1602</v>
      </c>
    </row>
    <row r="172" spans="1:9" s="8" customFormat="1" ht="122.4" x14ac:dyDescent="0.3">
      <c r="A172" s="8">
        <v>2019</v>
      </c>
      <c r="B172" s="8" t="s">
        <v>9069</v>
      </c>
      <c r="C172" s="8" t="s">
        <v>8386</v>
      </c>
      <c r="E172" s="8" t="s">
        <v>7979</v>
      </c>
      <c r="F172" s="8" t="s">
        <v>8729</v>
      </c>
      <c r="G172" s="8" t="s">
        <v>4887</v>
      </c>
      <c r="H172" s="8" t="s">
        <v>8271</v>
      </c>
      <c r="I172" s="8" t="s">
        <v>1615</v>
      </c>
    </row>
    <row r="173" spans="1:9" s="8" customFormat="1" ht="112.2" x14ac:dyDescent="0.3">
      <c r="A173" s="8">
        <v>2019</v>
      </c>
      <c r="B173" s="8" t="s">
        <v>9073</v>
      </c>
      <c r="C173" s="8" t="s">
        <v>8390</v>
      </c>
      <c r="E173" s="8" t="s">
        <v>7983</v>
      </c>
      <c r="F173" s="8" t="s">
        <v>8733</v>
      </c>
      <c r="G173" s="8" t="s">
        <v>3567</v>
      </c>
      <c r="H173" s="8" t="s">
        <v>8271</v>
      </c>
      <c r="I173" s="8" t="s">
        <v>1669</v>
      </c>
    </row>
    <row r="174" spans="1:9" s="8" customFormat="1" ht="142.80000000000001" x14ac:dyDescent="0.3">
      <c r="A174" s="8">
        <v>2019</v>
      </c>
      <c r="B174" s="8" t="s">
        <v>9084</v>
      </c>
      <c r="C174" s="8" t="s">
        <v>8400</v>
      </c>
      <c r="E174" s="8" t="s">
        <v>7993</v>
      </c>
      <c r="F174" s="8" t="s">
        <v>8744</v>
      </c>
      <c r="G174" s="8" t="s">
        <v>3567</v>
      </c>
      <c r="H174" s="8" t="s">
        <v>8271</v>
      </c>
      <c r="I174" s="8" t="s">
        <v>1808</v>
      </c>
    </row>
    <row r="175" spans="1:9" s="8" customFormat="1" ht="132.6" x14ac:dyDescent="0.3">
      <c r="A175" s="8">
        <v>2019</v>
      </c>
      <c r="B175" s="8" t="s">
        <v>9102</v>
      </c>
      <c r="C175" s="8" t="s">
        <v>8419</v>
      </c>
      <c r="E175" s="8" t="s">
        <v>8012</v>
      </c>
      <c r="F175" s="8" t="s">
        <v>8763</v>
      </c>
      <c r="G175" s="8" t="s">
        <v>3623</v>
      </c>
      <c r="H175" s="8" t="s">
        <v>8271</v>
      </c>
      <c r="I175" s="8" t="s">
        <v>2058</v>
      </c>
    </row>
    <row r="176" spans="1:9" s="8" customFormat="1" ht="193.8" x14ac:dyDescent="0.3">
      <c r="A176" s="8">
        <v>2019</v>
      </c>
      <c r="B176" s="8" t="s">
        <v>9103</v>
      </c>
      <c r="C176" s="8" t="s">
        <v>8420</v>
      </c>
      <c r="E176" s="8" t="s">
        <v>8013</v>
      </c>
      <c r="F176" s="8" t="s">
        <v>8764</v>
      </c>
      <c r="G176" s="8" t="s">
        <v>8240</v>
      </c>
      <c r="H176" s="8" t="s">
        <v>8271</v>
      </c>
      <c r="I176" s="8" t="s">
        <v>2070</v>
      </c>
    </row>
    <row r="177" spans="1:9" s="8" customFormat="1" ht="71.400000000000006" x14ac:dyDescent="0.3">
      <c r="A177" s="8">
        <v>2019</v>
      </c>
      <c r="B177" s="8" t="s">
        <v>9105</v>
      </c>
      <c r="C177" s="8" t="s">
        <v>8422</v>
      </c>
      <c r="E177" s="8" t="s">
        <v>8015</v>
      </c>
      <c r="F177" s="8" t="s">
        <v>8766</v>
      </c>
      <c r="G177" s="8" t="s">
        <v>8250</v>
      </c>
      <c r="H177" s="8" t="s">
        <v>8271</v>
      </c>
      <c r="I177" s="8" t="s">
        <v>2099</v>
      </c>
    </row>
    <row r="178" spans="1:9" s="8" customFormat="1" ht="102" x14ac:dyDescent="0.3">
      <c r="A178" s="8">
        <v>2019</v>
      </c>
      <c r="B178" s="8" t="s">
        <v>9315</v>
      </c>
      <c r="C178" s="8" t="s">
        <v>8423</v>
      </c>
      <c r="E178" s="8" t="s">
        <v>8016</v>
      </c>
      <c r="F178" s="8" t="s">
        <v>8767</v>
      </c>
      <c r="G178" s="8" t="s">
        <v>3567</v>
      </c>
      <c r="H178" s="8" t="s">
        <v>8271</v>
      </c>
      <c r="I178" s="8" t="s">
        <v>2114</v>
      </c>
    </row>
    <row r="179" spans="1:9" s="8" customFormat="1" ht="51" x14ac:dyDescent="0.3">
      <c r="A179" s="8">
        <v>2019</v>
      </c>
      <c r="B179" s="8" t="s">
        <v>9119</v>
      </c>
      <c r="C179" s="8" t="s">
        <v>8436</v>
      </c>
      <c r="E179" s="8" t="s">
        <v>8030</v>
      </c>
      <c r="F179" s="8" t="s">
        <v>8781</v>
      </c>
      <c r="G179" s="8" t="s">
        <v>8251</v>
      </c>
      <c r="H179" s="8" t="s">
        <v>8271</v>
      </c>
      <c r="I179" s="8" t="s">
        <v>2293</v>
      </c>
    </row>
    <row r="180" spans="1:9" s="8" customFormat="1" ht="102" x14ac:dyDescent="0.3">
      <c r="A180" s="8">
        <v>2019</v>
      </c>
      <c r="B180" s="8" t="s">
        <v>9122</v>
      </c>
      <c r="C180" s="8" t="s">
        <v>8439</v>
      </c>
      <c r="E180" s="8" t="s">
        <v>8033</v>
      </c>
      <c r="F180" s="8" t="s">
        <v>8784</v>
      </c>
      <c r="G180" s="8" t="s">
        <v>8228</v>
      </c>
      <c r="H180" s="8" t="s">
        <v>8271</v>
      </c>
      <c r="I180" s="8" t="s">
        <v>2335</v>
      </c>
    </row>
    <row r="181" spans="1:9" s="8" customFormat="1" ht="112.2" x14ac:dyDescent="0.3">
      <c r="A181" s="8">
        <v>2019</v>
      </c>
      <c r="B181" s="8" t="s">
        <v>9145</v>
      </c>
      <c r="C181" s="8" t="s">
        <v>8462</v>
      </c>
      <c r="E181" s="8" t="s">
        <v>8057</v>
      </c>
      <c r="F181" s="8" t="s">
        <v>8807</v>
      </c>
      <c r="G181" s="8" t="s">
        <v>3856</v>
      </c>
      <c r="H181" s="8" t="s">
        <v>8271</v>
      </c>
      <c r="I181" s="8" t="s">
        <v>2646</v>
      </c>
    </row>
    <row r="182" spans="1:9" s="8" customFormat="1" ht="112.2" x14ac:dyDescent="0.3">
      <c r="A182" s="8">
        <v>2019</v>
      </c>
      <c r="B182" s="8" t="s">
        <v>9148</v>
      </c>
      <c r="C182" s="8" t="s">
        <v>8465</v>
      </c>
      <c r="E182" s="8" t="s">
        <v>8060</v>
      </c>
      <c r="F182" s="8" t="s">
        <v>8810</v>
      </c>
      <c r="G182" s="8" t="s">
        <v>8257</v>
      </c>
      <c r="H182" s="8" t="s">
        <v>8271</v>
      </c>
      <c r="I182" s="8" t="s">
        <v>2688</v>
      </c>
    </row>
    <row r="183" spans="1:9" s="8" customFormat="1" ht="112.2" x14ac:dyDescent="0.3">
      <c r="A183" s="8">
        <v>2019</v>
      </c>
      <c r="B183" s="8" t="s">
        <v>9149</v>
      </c>
      <c r="C183" s="8" t="s">
        <v>8466</v>
      </c>
      <c r="E183" s="8" t="s">
        <v>8061</v>
      </c>
      <c r="F183" s="8" t="s">
        <v>8811</v>
      </c>
      <c r="G183" s="8" t="s">
        <v>8228</v>
      </c>
      <c r="H183" s="8" t="s">
        <v>8271</v>
      </c>
      <c r="I183" s="8" t="s">
        <v>2702</v>
      </c>
    </row>
    <row r="184" spans="1:9" s="8" customFormat="1" ht="122.4" x14ac:dyDescent="0.3">
      <c r="A184" s="17">
        <v>2019</v>
      </c>
      <c r="B184" s="17" t="s">
        <v>9331</v>
      </c>
      <c r="C184" s="17" t="s">
        <v>8571</v>
      </c>
      <c r="D184" s="17"/>
      <c r="E184" s="17" t="s">
        <v>8171</v>
      </c>
      <c r="F184" s="17" t="s">
        <v>8914</v>
      </c>
      <c r="G184" s="17" t="s">
        <v>3623</v>
      </c>
      <c r="H184" s="17" t="s">
        <v>8271</v>
      </c>
      <c r="I184" s="17" t="s">
        <v>6208</v>
      </c>
    </row>
    <row r="185" spans="1:9" s="8" customFormat="1" ht="224.4" x14ac:dyDescent="0.3">
      <c r="A185" s="8">
        <v>2019</v>
      </c>
      <c r="B185" s="8" t="s">
        <v>9256</v>
      </c>
      <c r="C185" s="8" t="s">
        <v>8580</v>
      </c>
      <c r="E185" s="8" t="s">
        <v>8180</v>
      </c>
      <c r="F185" s="8" t="s">
        <v>8922</v>
      </c>
      <c r="G185" s="8" t="s">
        <v>5116</v>
      </c>
      <c r="H185" s="8" t="s">
        <v>8271</v>
      </c>
      <c r="I185" s="8" t="s">
        <v>6413</v>
      </c>
    </row>
    <row r="186" spans="1:9" s="8" customFormat="1" ht="122.4" x14ac:dyDescent="0.3">
      <c r="A186" s="8">
        <v>2019</v>
      </c>
      <c r="B186" s="8" t="s">
        <v>9247</v>
      </c>
      <c r="C186" s="8" t="s">
        <v>8571</v>
      </c>
      <c r="E186" s="8" t="s">
        <v>8171</v>
      </c>
      <c r="F186" s="8" t="s">
        <v>8914</v>
      </c>
      <c r="G186" s="8" t="s">
        <v>3623</v>
      </c>
      <c r="H186" s="8" t="s">
        <v>8271</v>
      </c>
      <c r="I186" s="8" t="s">
        <v>6208</v>
      </c>
    </row>
    <row r="187" spans="1:9" s="8" customFormat="1" ht="81.599999999999994" x14ac:dyDescent="0.3">
      <c r="A187" s="8">
        <v>2018</v>
      </c>
      <c r="B187" s="8" t="s">
        <v>9065</v>
      </c>
      <c r="C187" s="8" t="s">
        <v>8382</v>
      </c>
      <c r="E187" s="8" t="s">
        <v>7975</v>
      </c>
      <c r="F187" s="8" t="s">
        <v>8725</v>
      </c>
      <c r="G187" s="8" t="s">
        <v>8248</v>
      </c>
      <c r="H187" s="8" t="s">
        <v>8272</v>
      </c>
      <c r="I187" s="8" t="s">
        <v>1558</v>
      </c>
    </row>
    <row r="188" spans="1:9" s="8" customFormat="1" ht="91.8" x14ac:dyDescent="0.3">
      <c r="A188" s="8">
        <v>2018</v>
      </c>
      <c r="B188" s="8" t="s">
        <v>9066</v>
      </c>
      <c r="C188" s="8" t="s">
        <v>8383</v>
      </c>
      <c r="E188" s="8" t="s">
        <v>7976</v>
      </c>
      <c r="F188" s="8" t="s">
        <v>8726</v>
      </c>
      <c r="G188" s="8" t="s">
        <v>3567</v>
      </c>
      <c r="H188" s="8" t="s">
        <v>8271</v>
      </c>
      <c r="I188" s="8" t="s">
        <v>1574</v>
      </c>
    </row>
    <row r="189" spans="1:9" s="8" customFormat="1" ht="122.4" x14ac:dyDescent="0.3">
      <c r="A189" s="8">
        <v>2018</v>
      </c>
      <c r="B189" s="8" t="s">
        <v>9074</v>
      </c>
      <c r="C189" s="8" t="s">
        <v>8391</v>
      </c>
      <c r="E189" s="8" t="s">
        <v>7984</v>
      </c>
      <c r="F189" s="8" t="s">
        <v>8734</v>
      </c>
      <c r="G189" s="8" t="s">
        <v>4366</v>
      </c>
      <c r="H189" s="8" t="s">
        <v>8271</v>
      </c>
      <c r="I189" s="8" t="s">
        <v>1682</v>
      </c>
    </row>
    <row r="190" spans="1:9" s="8" customFormat="1" ht="112.2" x14ac:dyDescent="0.3">
      <c r="A190" s="8">
        <v>2018</v>
      </c>
      <c r="B190" s="8" t="s">
        <v>9088</v>
      </c>
      <c r="C190" s="8" t="s">
        <v>8404</v>
      </c>
      <c r="E190" s="8" t="s">
        <v>7997</v>
      </c>
      <c r="F190" s="8" t="s">
        <v>8748</v>
      </c>
      <c r="G190" s="8" t="s">
        <v>3875</v>
      </c>
      <c r="H190" s="8" t="s">
        <v>8271</v>
      </c>
      <c r="I190" s="8" t="s">
        <v>1859</v>
      </c>
    </row>
    <row r="191" spans="1:9" s="8" customFormat="1" ht="132.6" x14ac:dyDescent="0.3">
      <c r="A191" s="8">
        <v>2018</v>
      </c>
      <c r="B191" s="8" t="s">
        <v>9099</v>
      </c>
      <c r="C191" s="8" t="s">
        <v>8416</v>
      </c>
      <c r="E191" s="8" t="s">
        <v>8009</v>
      </c>
      <c r="F191" s="8" t="s">
        <v>8760</v>
      </c>
      <c r="G191" s="8" t="s">
        <v>8232</v>
      </c>
      <c r="H191" s="8" t="s">
        <v>8271</v>
      </c>
      <c r="I191" s="8" t="s">
        <v>2019</v>
      </c>
    </row>
    <row r="192" spans="1:9" s="8" customFormat="1" ht="112.2" x14ac:dyDescent="0.3">
      <c r="A192" s="8">
        <v>2018</v>
      </c>
      <c r="B192" s="8" t="s">
        <v>9104</v>
      </c>
      <c r="C192" s="8" t="s">
        <v>8421</v>
      </c>
      <c r="E192" s="8" t="s">
        <v>8014</v>
      </c>
      <c r="F192" s="8" t="s">
        <v>8765</v>
      </c>
      <c r="G192" s="8" t="s">
        <v>5649</v>
      </c>
      <c r="H192" s="8" t="s">
        <v>8271</v>
      </c>
      <c r="I192" s="8" t="s">
        <v>2083</v>
      </c>
    </row>
    <row r="193" spans="1:9" s="8" customFormat="1" ht="173.4" x14ac:dyDescent="0.3">
      <c r="A193" s="8">
        <v>2018</v>
      </c>
      <c r="B193" s="8" t="s">
        <v>9118</v>
      </c>
      <c r="C193" s="8" t="s">
        <v>8435</v>
      </c>
      <c r="E193" s="8" t="s">
        <v>8029</v>
      </c>
      <c r="F193" s="8" t="s">
        <v>8780</v>
      </c>
      <c r="G193" s="8" t="s">
        <v>8228</v>
      </c>
      <c r="H193" s="8" t="s">
        <v>8271</v>
      </c>
      <c r="I193" s="8" t="s">
        <v>2280</v>
      </c>
    </row>
    <row r="194" spans="1:9" s="8" customFormat="1" ht="102" x14ac:dyDescent="0.3">
      <c r="A194" s="8">
        <v>2018</v>
      </c>
      <c r="B194" s="8" t="s">
        <v>9129</v>
      </c>
      <c r="C194" s="8" t="s">
        <v>8447</v>
      </c>
      <c r="E194" s="8" t="s">
        <v>8041</v>
      </c>
      <c r="F194" s="8" t="s">
        <v>8791</v>
      </c>
      <c r="G194" s="8" t="s">
        <v>8228</v>
      </c>
      <c r="H194" s="8" t="s">
        <v>8271</v>
      </c>
      <c r="I194" s="8" t="s">
        <v>2442</v>
      </c>
    </row>
    <row r="195" spans="1:9" s="8" customFormat="1" ht="81.599999999999994" x14ac:dyDescent="0.3">
      <c r="A195" s="8">
        <v>2018</v>
      </c>
      <c r="B195" s="8" t="s">
        <v>9137</v>
      </c>
      <c r="C195" s="8" t="s">
        <v>8455</v>
      </c>
      <c r="E195" s="8" t="s">
        <v>8049</v>
      </c>
      <c r="F195" s="8" t="s">
        <v>8799</v>
      </c>
      <c r="G195" s="8" t="s">
        <v>8253</v>
      </c>
      <c r="H195" s="8" t="s">
        <v>8271</v>
      </c>
      <c r="I195" s="8" t="s">
        <v>2544</v>
      </c>
    </row>
    <row r="196" spans="1:9" s="8" customFormat="1" ht="91.8" x14ac:dyDescent="0.3">
      <c r="A196" s="8">
        <v>2018</v>
      </c>
      <c r="B196" s="8" t="s">
        <v>9140</v>
      </c>
      <c r="C196" s="8" t="s">
        <v>8457</v>
      </c>
      <c r="E196" s="8" t="s">
        <v>8052</v>
      </c>
      <c r="F196" s="8" t="s">
        <v>8802</v>
      </c>
      <c r="G196" s="8" t="s">
        <v>8248</v>
      </c>
      <c r="H196" s="8" t="s">
        <v>8272</v>
      </c>
      <c r="I196" s="8" t="s">
        <v>2582</v>
      </c>
    </row>
    <row r="197" spans="1:9" s="8" customFormat="1" ht="51" x14ac:dyDescent="0.3">
      <c r="A197" s="8">
        <v>2018</v>
      </c>
      <c r="B197" s="8" t="s">
        <v>9146</v>
      </c>
      <c r="C197" s="8" t="s">
        <v>8463</v>
      </c>
      <c r="E197" s="8" t="s">
        <v>8058</v>
      </c>
      <c r="F197" s="8" t="s">
        <v>8808</v>
      </c>
      <c r="G197" s="8" t="s">
        <v>8256</v>
      </c>
      <c r="H197" s="8" t="s">
        <v>8272</v>
      </c>
      <c r="I197" s="8" t="s">
        <v>2660</v>
      </c>
    </row>
    <row r="198" spans="1:9" s="8" customFormat="1" ht="122.4" x14ac:dyDescent="0.3">
      <c r="A198" s="8">
        <v>2018</v>
      </c>
      <c r="B198" s="8" t="s">
        <v>9150</v>
      </c>
      <c r="C198" s="8" t="s">
        <v>8468</v>
      </c>
      <c r="E198" s="8" t="s">
        <v>8063</v>
      </c>
      <c r="F198" s="8" t="s">
        <v>8813</v>
      </c>
      <c r="G198" s="8" t="s">
        <v>3649</v>
      </c>
      <c r="H198" s="8" t="s">
        <v>8271</v>
      </c>
      <c r="I198" s="8" t="s">
        <v>2728</v>
      </c>
    </row>
    <row r="199" spans="1:9" s="8" customFormat="1" ht="81.599999999999994" x14ac:dyDescent="0.3">
      <c r="A199" s="8">
        <v>2018</v>
      </c>
      <c r="B199" s="8" t="s">
        <v>9179</v>
      </c>
      <c r="C199" s="8" t="s">
        <v>8500</v>
      </c>
      <c r="E199" s="8" t="s">
        <v>8096</v>
      </c>
      <c r="F199" s="8" t="s">
        <v>8842</v>
      </c>
      <c r="G199" s="8" t="s">
        <v>3567</v>
      </c>
      <c r="H199" s="8" t="s">
        <v>8271</v>
      </c>
      <c r="I199" s="8" t="s">
        <v>3151</v>
      </c>
    </row>
    <row r="200" spans="1:9" s="8" customFormat="1" ht="132.6" x14ac:dyDescent="0.3">
      <c r="A200" s="8">
        <v>2018</v>
      </c>
      <c r="B200" s="8" t="s">
        <v>9325</v>
      </c>
      <c r="C200" s="8" t="s">
        <v>8514</v>
      </c>
      <c r="E200" s="8" t="s">
        <v>8110</v>
      </c>
      <c r="F200" s="8" t="s">
        <v>8855</v>
      </c>
      <c r="G200" s="8" t="s">
        <v>8248</v>
      </c>
      <c r="H200" s="8" t="s">
        <v>8272</v>
      </c>
      <c r="I200" s="8" t="s">
        <v>3327</v>
      </c>
    </row>
    <row r="201" spans="1:9" s="8" customFormat="1" ht="112.2" x14ac:dyDescent="0.3">
      <c r="A201" s="8">
        <v>2018</v>
      </c>
      <c r="B201" s="8" t="s">
        <v>9203</v>
      </c>
      <c r="C201" s="8" t="s">
        <v>8527</v>
      </c>
      <c r="E201" s="8" t="s">
        <v>8122</v>
      </c>
      <c r="F201" s="8" t="s">
        <v>8867</v>
      </c>
      <c r="G201" s="8" t="s">
        <v>3567</v>
      </c>
      <c r="H201" s="8" t="s">
        <v>8271</v>
      </c>
      <c r="I201" s="8" t="s">
        <v>3491</v>
      </c>
    </row>
    <row r="202" spans="1:9" s="8" customFormat="1" ht="81.599999999999994" x14ac:dyDescent="0.3">
      <c r="A202" s="8">
        <v>2018</v>
      </c>
      <c r="B202" s="8" t="s">
        <v>9207</v>
      </c>
      <c r="C202" s="8" t="s">
        <v>8531</v>
      </c>
      <c r="E202" s="8" t="s">
        <v>8126</v>
      </c>
      <c r="F202" s="8" t="s">
        <v>8871</v>
      </c>
      <c r="G202" s="8" t="s">
        <v>3567</v>
      </c>
      <c r="H202" s="8" t="s">
        <v>8271</v>
      </c>
      <c r="I202" s="8" t="s">
        <v>3151</v>
      </c>
    </row>
    <row r="203" spans="1:9" s="8" customFormat="1" ht="153" x14ac:dyDescent="0.3">
      <c r="A203" s="8">
        <v>2018</v>
      </c>
      <c r="B203" s="8" t="s">
        <v>9222</v>
      </c>
      <c r="C203" s="8" t="s">
        <v>8431</v>
      </c>
      <c r="E203" s="8" t="s">
        <v>8144</v>
      </c>
      <c r="F203" s="8" t="s">
        <v>8889</v>
      </c>
      <c r="G203" s="8" t="s">
        <v>3716</v>
      </c>
      <c r="H203" s="8" t="s">
        <v>8271</v>
      </c>
      <c r="I203" s="8" t="s">
        <v>2219</v>
      </c>
    </row>
    <row r="204" spans="1:9" s="8" customFormat="1" ht="132.6" x14ac:dyDescent="0.3">
      <c r="A204" s="8">
        <v>2018</v>
      </c>
      <c r="B204" s="8" t="s">
        <v>9228</v>
      </c>
      <c r="C204" s="8" t="s">
        <v>8551</v>
      </c>
      <c r="E204" s="8" t="s">
        <v>8150</v>
      </c>
      <c r="F204" s="8" t="s">
        <v>8894</v>
      </c>
      <c r="G204" s="8" t="s">
        <v>3649</v>
      </c>
      <c r="H204" s="8" t="s">
        <v>8271</v>
      </c>
      <c r="I204" s="8" t="s">
        <v>5281</v>
      </c>
    </row>
    <row r="205" spans="1:9" s="8" customFormat="1" ht="112.2" x14ac:dyDescent="0.3">
      <c r="A205" s="8">
        <v>2018</v>
      </c>
      <c r="B205" s="8" t="s">
        <v>9229</v>
      </c>
      <c r="C205" s="8" t="s">
        <v>8552</v>
      </c>
      <c r="E205" s="8" t="s">
        <v>8151</v>
      </c>
      <c r="F205" s="8" t="s">
        <v>8895</v>
      </c>
      <c r="G205" s="8" t="s">
        <v>3649</v>
      </c>
      <c r="H205" s="8" t="s">
        <v>8271</v>
      </c>
      <c r="I205" s="8" t="s">
        <v>5312</v>
      </c>
    </row>
    <row r="206" spans="1:9" s="8" customFormat="1" ht="265.2" x14ac:dyDescent="0.3">
      <c r="A206" s="8">
        <v>2018</v>
      </c>
      <c r="B206" s="8" t="s">
        <v>9233</v>
      </c>
      <c r="C206" s="8" t="s">
        <v>8556</v>
      </c>
      <c r="E206" s="8" t="s">
        <v>8155</v>
      </c>
      <c r="F206" s="8" t="s">
        <v>8899</v>
      </c>
      <c r="G206" s="8" t="s">
        <v>5116</v>
      </c>
      <c r="H206" s="8" t="s">
        <v>8271</v>
      </c>
      <c r="I206" s="8" t="s">
        <v>5457</v>
      </c>
    </row>
    <row r="207" spans="1:9" s="8" customFormat="1" ht="112.2" x14ac:dyDescent="0.3">
      <c r="A207" s="8">
        <v>2018</v>
      </c>
      <c r="B207" s="8" t="s">
        <v>9238</v>
      </c>
      <c r="C207" s="8" t="s">
        <v>8563</v>
      </c>
      <c r="E207" s="8" t="s">
        <v>8162</v>
      </c>
      <c r="F207" s="8" t="s">
        <v>8905</v>
      </c>
      <c r="G207" s="8" t="s">
        <v>5772</v>
      </c>
      <c r="H207" s="8" t="s">
        <v>8271</v>
      </c>
      <c r="I207" s="8" t="s">
        <v>5791</v>
      </c>
    </row>
    <row r="208" spans="1:9" s="8" customFormat="1" ht="91.8" x14ac:dyDescent="0.3">
      <c r="A208" s="8">
        <v>2018</v>
      </c>
      <c r="B208" s="8" t="s">
        <v>9239</v>
      </c>
      <c r="C208" s="8" t="s">
        <v>8564</v>
      </c>
      <c r="E208" s="8" t="s">
        <v>8163</v>
      </c>
      <c r="F208" s="8" t="s">
        <v>8906</v>
      </c>
      <c r="G208" s="8" t="s">
        <v>3820</v>
      </c>
      <c r="H208" s="8" t="s">
        <v>8272</v>
      </c>
      <c r="I208" s="8" t="s">
        <v>5848</v>
      </c>
    </row>
    <row r="209" spans="1:9" s="8" customFormat="1" ht="193.8" x14ac:dyDescent="0.3">
      <c r="A209" s="8">
        <v>2018</v>
      </c>
      <c r="B209" s="8" t="s">
        <v>9258</v>
      </c>
      <c r="C209" s="8" t="s">
        <v>8582</v>
      </c>
      <c r="E209" s="8" t="s">
        <v>8182</v>
      </c>
      <c r="F209" s="8" t="s">
        <v>8924</v>
      </c>
      <c r="G209" s="8" t="s">
        <v>6530</v>
      </c>
      <c r="H209" s="8" t="s">
        <v>8271</v>
      </c>
      <c r="I209" s="8" t="s">
        <v>6546</v>
      </c>
    </row>
    <row r="210" spans="1:9" s="8" customFormat="1" ht="61.2" x14ac:dyDescent="0.3">
      <c r="A210" s="8">
        <v>2018</v>
      </c>
      <c r="B210" s="8" t="s">
        <v>9280</v>
      </c>
      <c r="C210" s="8" t="s">
        <v>8602</v>
      </c>
      <c r="E210" s="8" t="s">
        <v>8204</v>
      </c>
      <c r="F210" s="8" t="s">
        <v>8946</v>
      </c>
      <c r="G210" s="8" t="s">
        <v>3820</v>
      </c>
      <c r="H210" s="8" t="s">
        <v>8271</v>
      </c>
      <c r="I210" s="8" t="s">
        <v>7226</v>
      </c>
    </row>
    <row r="211" spans="1:9" s="8" customFormat="1" ht="91.8" x14ac:dyDescent="0.3">
      <c r="A211" s="8">
        <v>2018</v>
      </c>
      <c r="B211" s="8" t="s">
        <v>9285</v>
      </c>
      <c r="C211" s="8" t="s">
        <v>8607</v>
      </c>
      <c r="E211" s="8" t="s">
        <v>8209</v>
      </c>
      <c r="F211" s="8" t="s">
        <v>8950</v>
      </c>
      <c r="G211" s="8" t="s">
        <v>3820</v>
      </c>
      <c r="H211" s="8" t="s">
        <v>8271</v>
      </c>
      <c r="I211" s="8" t="s">
        <v>7360</v>
      </c>
    </row>
    <row r="212" spans="1:9" s="8" customFormat="1" ht="102" x14ac:dyDescent="0.3">
      <c r="A212" s="8">
        <v>2018</v>
      </c>
      <c r="B212" s="8" t="s">
        <v>9288</v>
      </c>
      <c r="C212" s="8" t="s">
        <v>8610</v>
      </c>
      <c r="E212" s="8" t="s">
        <v>8212</v>
      </c>
      <c r="F212" s="8" t="s">
        <v>8953</v>
      </c>
      <c r="G212" s="8" t="s">
        <v>3567</v>
      </c>
      <c r="H212" s="8" t="s">
        <v>8271</v>
      </c>
      <c r="I212" s="8" t="s">
        <v>7446</v>
      </c>
    </row>
    <row r="213" spans="1:9" s="8" customFormat="1" ht="142.80000000000001" x14ac:dyDescent="0.3">
      <c r="A213" s="8">
        <v>2018</v>
      </c>
      <c r="B213" s="8" t="s">
        <v>9299</v>
      </c>
      <c r="C213" s="8" t="s">
        <v>8621</v>
      </c>
      <c r="E213" s="8" t="s">
        <v>8223</v>
      </c>
      <c r="F213" s="8" t="s">
        <v>8963</v>
      </c>
      <c r="G213" s="8" t="s">
        <v>3820</v>
      </c>
      <c r="H213" s="8" t="s">
        <v>8271</v>
      </c>
      <c r="I213" s="8" t="s">
        <v>7743</v>
      </c>
    </row>
    <row r="214" spans="1:9" s="8" customFormat="1" ht="71.400000000000006" x14ac:dyDescent="0.3">
      <c r="A214" s="8">
        <v>2017</v>
      </c>
      <c r="B214" s="8" t="s">
        <v>9156</v>
      </c>
      <c r="C214" s="8" t="s">
        <v>8476</v>
      </c>
      <c r="E214" s="8" t="s">
        <v>8072</v>
      </c>
      <c r="F214" s="8" t="s">
        <v>8820</v>
      </c>
      <c r="G214" s="8" t="s">
        <v>3567</v>
      </c>
      <c r="H214" s="8" t="s">
        <v>8271</v>
      </c>
      <c r="I214" s="8" t="s">
        <v>2850</v>
      </c>
    </row>
    <row r="215" spans="1:9" s="8" customFormat="1" ht="81.599999999999994" x14ac:dyDescent="0.3">
      <c r="A215" s="8">
        <v>2017</v>
      </c>
      <c r="B215" s="8" t="s">
        <v>9323</v>
      </c>
      <c r="C215" s="8" t="s">
        <v>8484</v>
      </c>
      <c r="E215" s="8" t="s">
        <v>8080</v>
      </c>
      <c r="F215" s="8" t="s">
        <v>8826</v>
      </c>
      <c r="G215" s="8" t="s">
        <v>8262</v>
      </c>
      <c r="H215" s="8" t="s">
        <v>8271</v>
      </c>
      <c r="I215" s="8" t="s">
        <v>2949</v>
      </c>
    </row>
    <row r="216" spans="1:9" s="8" customFormat="1" ht="132.6" x14ac:dyDescent="0.3">
      <c r="A216" s="8">
        <v>2017</v>
      </c>
      <c r="B216" s="8" t="s">
        <v>9165</v>
      </c>
      <c r="C216" s="8" t="s">
        <v>8486</v>
      </c>
      <c r="E216" s="8" t="s">
        <v>8082</v>
      </c>
      <c r="F216" s="8" t="s">
        <v>8828</v>
      </c>
      <c r="G216" s="8" t="s">
        <v>8264</v>
      </c>
      <c r="H216" s="8" t="s">
        <v>8271</v>
      </c>
      <c r="I216" s="8" t="s">
        <v>2979</v>
      </c>
    </row>
    <row r="217" spans="1:9" s="8" customFormat="1" ht="112.2" x14ac:dyDescent="0.3">
      <c r="A217" s="8">
        <v>2017</v>
      </c>
      <c r="B217" s="8" t="s">
        <v>9171</v>
      </c>
      <c r="C217" s="8" t="s">
        <v>8492</v>
      </c>
      <c r="E217" s="8" t="s">
        <v>8088</v>
      </c>
      <c r="F217" s="8" t="s">
        <v>8834</v>
      </c>
      <c r="G217" s="8" t="s">
        <v>8228</v>
      </c>
      <c r="H217" s="8" t="s">
        <v>8271</v>
      </c>
      <c r="I217" s="8" t="s">
        <v>3053</v>
      </c>
    </row>
    <row r="218" spans="1:9" s="8" customFormat="1" ht="132.6" x14ac:dyDescent="0.3">
      <c r="A218" s="8">
        <v>2017</v>
      </c>
      <c r="B218" s="8" t="s">
        <v>9176</v>
      </c>
      <c r="C218" s="8" t="s">
        <v>8497</v>
      </c>
      <c r="E218" s="8" t="s">
        <v>8093</v>
      </c>
      <c r="F218" s="8" t="s">
        <v>8839</v>
      </c>
      <c r="G218" s="8" t="s">
        <v>8228</v>
      </c>
      <c r="H218" s="8" t="s">
        <v>8272</v>
      </c>
      <c r="I218" s="8" t="s">
        <v>3115</v>
      </c>
    </row>
    <row r="219" spans="1:9" s="8" customFormat="1" ht="122.4" x14ac:dyDescent="0.3">
      <c r="A219" s="8">
        <v>2017</v>
      </c>
      <c r="B219" s="8" t="s">
        <v>9185</v>
      </c>
      <c r="C219" s="8" t="s">
        <v>8507</v>
      </c>
      <c r="E219" s="8" t="s">
        <v>8103</v>
      </c>
      <c r="F219" s="8" t="s">
        <v>8848</v>
      </c>
      <c r="G219" s="8" t="s">
        <v>3567</v>
      </c>
      <c r="H219" s="8" t="s">
        <v>8271</v>
      </c>
      <c r="I219" s="8" t="s">
        <v>3237</v>
      </c>
    </row>
    <row r="220" spans="1:9" s="8" customFormat="1" ht="142.80000000000001" x14ac:dyDescent="0.3">
      <c r="A220" s="8">
        <v>2017</v>
      </c>
      <c r="B220" s="8" t="s">
        <v>9193</v>
      </c>
      <c r="C220" s="8" t="s">
        <v>8516</v>
      </c>
      <c r="E220" s="8" t="s">
        <v>8112</v>
      </c>
      <c r="F220" s="8" t="s">
        <v>8857</v>
      </c>
      <c r="G220" s="8" t="s">
        <v>8248</v>
      </c>
      <c r="H220" s="8" t="s">
        <v>8272</v>
      </c>
      <c r="I220" s="8" t="s">
        <v>3349</v>
      </c>
    </row>
    <row r="221" spans="1:9" s="8" customFormat="1" ht="81.599999999999994" x14ac:dyDescent="0.3">
      <c r="A221" s="8">
        <v>2017</v>
      </c>
      <c r="B221" s="8" t="s">
        <v>9202</v>
      </c>
      <c r="C221" s="8" t="s">
        <v>8526</v>
      </c>
      <c r="E221" s="8" t="s">
        <v>8121</v>
      </c>
      <c r="F221" s="8" t="s">
        <v>8866</v>
      </c>
      <c r="G221" s="8" t="s">
        <v>8233</v>
      </c>
      <c r="H221" s="8" t="s">
        <v>8271</v>
      </c>
      <c r="I221" s="8" t="s">
        <v>3478</v>
      </c>
    </row>
    <row r="222" spans="1:9" s="8" customFormat="1" ht="153" x14ac:dyDescent="0.3">
      <c r="A222" s="8">
        <v>2017</v>
      </c>
      <c r="B222" s="8" t="s">
        <v>9262</v>
      </c>
      <c r="C222" s="8" t="s">
        <v>8586</v>
      </c>
      <c r="E222" s="8" t="s">
        <v>8186</v>
      </c>
      <c r="F222" s="8" t="s">
        <v>8928</v>
      </c>
      <c r="G222" s="8" t="s">
        <v>3820</v>
      </c>
      <c r="H222" s="8" t="s">
        <v>8271</v>
      </c>
      <c r="I222" s="8" t="s">
        <v>6634</v>
      </c>
    </row>
    <row r="223" spans="1:9" s="8" customFormat="1" ht="81.599999999999994" x14ac:dyDescent="0.3">
      <c r="A223" s="8">
        <v>2017</v>
      </c>
      <c r="B223" s="8" t="s">
        <v>9284</v>
      </c>
      <c r="C223" s="8" t="s">
        <v>8606</v>
      </c>
      <c r="E223" s="8" t="s">
        <v>8208</v>
      </c>
      <c r="F223" s="8" t="s">
        <v>8949</v>
      </c>
      <c r="G223" s="8" t="s">
        <v>3820</v>
      </c>
      <c r="H223" s="8" t="s">
        <v>8271</v>
      </c>
      <c r="I223" s="8" t="s">
        <v>7342</v>
      </c>
    </row>
    <row r="224" spans="1:9" s="8" customFormat="1" ht="102" x14ac:dyDescent="0.3">
      <c r="A224" s="8">
        <v>2016</v>
      </c>
      <c r="B224" s="8" t="s">
        <v>9154</v>
      </c>
      <c r="C224" s="8" t="s">
        <v>8474</v>
      </c>
      <c r="E224" s="8" t="s">
        <v>8070</v>
      </c>
      <c r="F224" s="8" t="s">
        <v>8819</v>
      </c>
      <c r="G224" s="8" t="s">
        <v>8234</v>
      </c>
      <c r="H224" s="8" t="s">
        <v>8271</v>
      </c>
      <c r="I224" s="8" t="s">
        <v>2826</v>
      </c>
    </row>
    <row r="225" spans="1:9" s="8" customFormat="1" ht="102" x14ac:dyDescent="0.3">
      <c r="A225" s="8">
        <v>2016</v>
      </c>
      <c r="B225" s="8" t="s">
        <v>9160</v>
      </c>
      <c r="C225" s="8" t="s">
        <v>8480</v>
      </c>
      <c r="E225" s="8" t="s">
        <v>8076</v>
      </c>
      <c r="F225" s="8" t="s">
        <v>8823</v>
      </c>
      <c r="G225" s="8" t="s">
        <v>3623</v>
      </c>
      <c r="H225" s="8" t="s">
        <v>8271</v>
      </c>
      <c r="I225" s="8" t="s">
        <v>2901</v>
      </c>
    </row>
    <row r="226" spans="1:9" s="8" customFormat="1" ht="102" x14ac:dyDescent="0.3">
      <c r="A226" s="8">
        <v>2016</v>
      </c>
      <c r="B226" s="8" t="s">
        <v>9161</v>
      </c>
      <c r="C226" s="8" t="s">
        <v>8481</v>
      </c>
      <c r="E226" s="8" t="s">
        <v>8077</v>
      </c>
      <c r="F226" s="8" t="s">
        <v>8824</v>
      </c>
      <c r="G226" s="8" t="s">
        <v>8233</v>
      </c>
      <c r="H226" s="8" t="s">
        <v>8271</v>
      </c>
      <c r="I226" s="8" t="s">
        <v>2913</v>
      </c>
    </row>
    <row r="227" spans="1:9" s="8" customFormat="1" ht="102" x14ac:dyDescent="0.3">
      <c r="A227" s="8">
        <v>2016</v>
      </c>
      <c r="B227" s="8" t="s">
        <v>9163</v>
      </c>
      <c r="C227" s="8" t="s">
        <v>8483</v>
      </c>
      <c r="E227" s="8" t="s">
        <v>8079</v>
      </c>
      <c r="F227" s="8" t="s">
        <v>8825</v>
      </c>
      <c r="G227" s="8" t="s">
        <v>3567</v>
      </c>
      <c r="H227" s="8" t="s">
        <v>8272</v>
      </c>
      <c r="I227" s="8" t="s">
        <v>2936</v>
      </c>
    </row>
    <row r="228" spans="1:9" s="8" customFormat="1" ht="102" x14ac:dyDescent="0.3">
      <c r="A228" s="8">
        <v>2016</v>
      </c>
      <c r="B228" s="8" t="s">
        <v>9166</v>
      </c>
      <c r="C228" s="8" t="s">
        <v>8487</v>
      </c>
      <c r="E228" s="8" t="s">
        <v>8083</v>
      </c>
      <c r="F228" s="8" t="s">
        <v>8829</v>
      </c>
      <c r="G228" s="8" t="s">
        <v>6855</v>
      </c>
      <c r="H228" s="8" t="s">
        <v>8271</v>
      </c>
      <c r="I228" s="8" t="s">
        <v>2992</v>
      </c>
    </row>
    <row r="229" spans="1:9" ht="153" x14ac:dyDescent="0.3">
      <c r="A229" s="8">
        <v>2016</v>
      </c>
      <c r="B229" s="8" t="s">
        <v>9167</v>
      </c>
      <c r="C229" s="8" t="s">
        <v>8488</v>
      </c>
      <c r="D229" s="8"/>
      <c r="E229" s="8" t="s">
        <v>8084</v>
      </c>
      <c r="F229" s="8" t="s">
        <v>8830</v>
      </c>
      <c r="G229" s="8" t="s">
        <v>8245</v>
      </c>
      <c r="H229" s="8" t="s">
        <v>8271</v>
      </c>
      <c r="I229" s="8" t="s">
        <v>3004</v>
      </c>
    </row>
    <row r="230" spans="1:9" ht="122.4" x14ac:dyDescent="0.3">
      <c r="A230" s="8">
        <v>2016</v>
      </c>
      <c r="B230" s="8" t="s">
        <v>9169</v>
      </c>
      <c r="C230" s="8" t="s">
        <v>8490</v>
      </c>
      <c r="D230" s="8"/>
      <c r="E230" s="8" t="s">
        <v>8086</v>
      </c>
      <c r="F230" s="8" t="s">
        <v>8832</v>
      </c>
      <c r="G230" s="8" t="s">
        <v>8245</v>
      </c>
      <c r="H230" s="8" t="s">
        <v>8271</v>
      </c>
      <c r="I230" s="8" t="s">
        <v>3028</v>
      </c>
    </row>
    <row r="231" spans="1:9" ht="132.6" x14ac:dyDescent="0.3">
      <c r="A231" s="8">
        <v>2016</v>
      </c>
      <c r="B231" s="8" t="s">
        <v>9173</v>
      </c>
      <c r="C231" s="8" t="s">
        <v>8494</v>
      </c>
      <c r="D231" s="8"/>
      <c r="E231" s="8" t="s">
        <v>8090</v>
      </c>
      <c r="F231" s="8" t="s">
        <v>8836</v>
      </c>
      <c r="G231" s="8" t="s">
        <v>8241</v>
      </c>
      <c r="H231" s="8" t="s">
        <v>8271</v>
      </c>
      <c r="I231" s="8" t="s">
        <v>3078</v>
      </c>
    </row>
    <row r="232" spans="1:9" ht="81.599999999999994" x14ac:dyDescent="0.3">
      <c r="A232" s="8">
        <v>2016</v>
      </c>
      <c r="B232" s="8" t="s">
        <v>9187</v>
      </c>
      <c r="C232" s="8" t="s">
        <v>8509</v>
      </c>
      <c r="D232" s="8"/>
      <c r="E232" s="8" t="s">
        <v>8105</v>
      </c>
      <c r="F232" s="8" t="s">
        <v>8850</v>
      </c>
      <c r="G232" s="8" t="s">
        <v>8228</v>
      </c>
      <c r="H232" s="8" t="s">
        <v>8271</v>
      </c>
      <c r="I232" s="8" t="s">
        <v>3262</v>
      </c>
    </row>
    <row r="233" spans="1:9" s="8" customFormat="1" ht="91.8" x14ac:dyDescent="0.3">
      <c r="A233" s="8">
        <v>2016</v>
      </c>
      <c r="B233" s="8" t="s">
        <v>9188</v>
      </c>
      <c r="C233" s="8" t="s">
        <v>8510</v>
      </c>
      <c r="E233" s="8" t="s">
        <v>8106</v>
      </c>
      <c r="F233" s="8" t="s">
        <v>8851</v>
      </c>
      <c r="G233" s="8" t="s">
        <v>5396</v>
      </c>
      <c r="H233" s="8" t="s">
        <v>8271</v>
      </c>
      <c r="I233" s="8" t="s">
        <v>3275</v>
      </c>
    </row>
    <row r="234" spans="1:9" s="8" customFormat="1" ht="81.599999999999994" x14ac:dyDescent="0.3">
      <c r="A234" s="8">
        <v>2016</v>
      </c>
      <c r="B234" s="8" t="s">
        <v>9198</v>
      </c>
      <c r="C234" s="8" t="s">
        <v>8522</v>
      </c>
      <c r="E234" s="8" t="s">
        <v>8118</v>
      </c>
      <c r="F234" s="8" t="s">
        <v>8862</v>
      </c>
      <c r="G234" s="8" t="s">
        <v>3567</v>
      </c>
      <c r="H234" s="8" t="s">
        <v>8271</v>
      </c>
      <c r="I234" s="8" t="s">
        <v>3423</v>
      </c>
    </row>
    <row r="235" spans="1:9" s="8" customFormat="1" ht="122.4" x14ac:dyDescent="0.3">
      <c r="A235" s="8">
        <v>2016</v>
      </c>
      <c r="B235" s="8" t="s">
        <v>9215</v>
      </c>
      <c r="C235" s="8" t="s">
        <v>8539</v>
      </c>
      <c r="E235" s="8" t="s">
        <v>8136</v>
      </c>
      <c r="F235" s="8" t="s">
        <v>8881</v>
      </c>
      <c r="G235" s="8" t="s">
        <v>3820</v>
      </c>
      <c r="H235" s="8" t="s">
        <v>8271</v>
      </c>
      <c r="I235" s="8" t="s">
        <v>4652</v>
      </c>
    </row>
    <row r="236" spans="1:9" s="8" customFormat="1" ht="91.8" x14ac:dyDescent="0.3">
      <c r="A236" s="8">
        <v>2016</v>
      </c>
      <c r="B236" s="8" t="s">
        <v>9269</v>
      </c>
      <c r="C236" s="8" t="s">
        <v>8592</v>
      </c>
      <c r="E236" s="8" t="s">
        <v>8193</v>
      </c>
      <c r="F236" s="8" t="s">
        <v>8935</v>
      </c>
      <c r="G236" s="8" t="s">
        <v>3820</v>
      </c>
      <c r="H236" s="8" t="s">
        <v>8271</v>
      </c>
      <c r="I236" s="8" t="s">
        <v>6848</v>
      </c>
    </row>
    <row r="237" spans="1:9" s="8" customFormat="1" ht="122.4" x14ac:dyDescent="0.3">
      <c r="A237" s="8">
        <v>2016</v>
      </c>
      <c r="B237" s="8" t="s">
        <v>9281</v>
      </c>
      <c r="C237" s="8" t="s">
        <v>8603</v>
      </c>
      <c r="E237" s="8" t="s">
        <v>8205</v>
      </c>
      <c r="F237" s="8" t="s">
        <v>8941</v>
      </c>
      <c r="G237" s="8" t="s">
        <v>3820</v>
      </c>
      <c r="H237" s="8" t="s">
        <v>8271</v>
      </c>
      <c r="I237" s="8" t="s">
        <v>7239</v>
      </c>
    </row>
    <row r="238" spans="1:9" s="8" customFormat="1" ht="61.2" x14ac:dyDescent="0.3">
      <c r="A238" s="8">
        <v>2016</v>
      </c>
      <c r="B238" s="8" t="s">
        <v>9283</v>
      </c>
      <c r="C238" s="8" t="s">
        <v>8605</v>
      </c>
      <c r="E238" s="8" t="s">
        <v>8207</v>
      </c>
      <c r="F238" s="8" t="s">
        <v>8948</v>
      </c>
      <c r="G238" s="8" t="s">
        <v>4000</v>
      </c>
      <c r="H238" s="8" t="s">
        <v>8271</v>
      </c>
      <c r="I238" s="8" t="s">
        <v>7272</v>
      </c>
    </row>
    <row r="239" spans="1:9" s="8" customFormat="1" ht="122.4" x14ac:dyDescent="0.3">
      <c r="A239" s="8">
        <v>2015</v>
      </c>
      <c r="B239" s="8" t="s">
        <v>9177</v>
      </c>
      <c r="C239" s="8" t="s">
        <v>8498</v>
      </c>
      <c r="E239" s="8" t="s">
        <v>8094</v>
      </c>
      <c r="F239" s="8" t="s">
        <v>8840</v>
      </c>
      <c r="G239" s="8" t="s">
        <v>8234</v>
      </c>
      <c r="H239" s="8" t="s">
        <v>8271</v>
      </c>
      <c r="I239" s="8" t="s">
        <v>3127</v>
      </c>
    </row>
    <row r="240" spans="1:9" s="8" customFormat="1" ht="112.2" x14ac:dyDescent="0.3">
      <c r="A240" s="8">
        <v>2015</v>
      </c>
      <c r="B240" s="8" t="s">
        <v>9180</v>
      </c>
      <c r="C240" s="8" t="s">
        <v>8501</v>
      </c>
      <c r="E240" s="8" t="s">
        <v>8097</v>
      </c>
      <c r="F240" s="8" t="s">
        <v>8843</v>
      </c>
      <c r="G240" s="8" t="s">
        <v>3856</v>
      </c>
      <c r="H240" s="8" t="s">
        <v>8271</v>
      </c>
      <c r="I240" s="8" t="s">
        <v>3163</v>
      </c>
    </row>
    <row r="241" spans="1:9" s="8" customFormat="1" ht="102" x14ac:dyDescent="0.3">
      <c r="A241" s="8">
        <v>2015</v>
      </c>
      <c r="B241" s="8" t="s">
        <v>9194</v>
      </c>
      <c r="C241" s="8" t="s">
        <v>8517</v>
      </c>
      <c r="E241" s="8" t="s">
        <v>8113</v>
      </c>
      <c r="F241" s="8" t="s">
        <v>8858</v>
      </c>
      <c r="G241" s="8" t="s">
        <v>8228</v>
      </c>
      <c r="H241" s="8" t="s">
        <v>8271</v>
      </c>
      <c r="I241" s="8" t="s">
        <v>3361</v>
      </c>
    </row>
    <row r="242" spans="1:9" s="8" customFormat="1" ht="142.80000000000001" x14ac:dyDescent="0.3">
      <c r="A242" s="8">
        <v>2015</v>
      </c>
      <c r="B242" s="8" t="s">
        <v>9195</v>
      </c>
      <c r="C242" s="8" t="s">
        <v>8518</v>
      </c>
      <c r="E242" s="8" t="s">
        <v>8114</v>
      </c>
      <c r="F242" s="8" t="s">
        <v>8859</v>
      </c>
      <c r="G242" s="8" t="s">
        <v>8228</v>
      </c>
      <c r="H242" s="8" t="s">
        <v>8271</v>
      </c>
      <c r="I242" s="8" t="s">
        <v>3373</v>
      </c>
    </row>
    <row r="243" spans="1:9" s="8" customFormat="1" ht="112.2" x14ac:dyDescent="0.3">
      <c r="A243" s="8">
        <v>2015</v>
      </c>
      <c r="B243" s="8" t="s">
        <v>9197</v>
      </c>
      <c r="C243" s="8" t="s">
        <v>8521</v>
      </c>
      <c r="E243" s="8" t="s">
        <v>8117</v>
      </c>
      <c r="G243" s="8" t="s">
        <v>8235</v>
      </c>
      <c r="H243" s="8" t="s">
        <v>8271</v>
      </c>
      <c r="I243" s="8" t="s">
        <v>3411</v>
      </c>
    </row>
    <row r="244" spans="1:9" s="8" customFormat="1" ht="122.4" x14ac:dyDescent="0.3">
      <c r="A244" s="8">
        <v>2015</v>
      </c>
      <c r="B244" s="8" t="s">
        <v>9199</v>
      </c>
      <c r="C244" s="8" t="s">
        <v>8523</v>
      </c>
      <c r="E244" s="8" t="s">
        <v>8119</v>
      </c>
      <c r="F244" s="8" t="s">
        <v>8863</v>
      </c>
      <c r="G244" s="8" t="s">
        <v>8267</v>
      </c>
      <c r="H244" s="8" t="s">
        <v>8271</v>
      </c>
      <c r="I244" s="8" t="s">
        <v>3437</v>
      </c>
    </row>
    <row r="245" spans="1:9" s="8" customFormat="1" ht="112.2" x14ac:dyDescent="0.3">
      <c r="A245" s="8">
        <v>2015</v>
      </c>
      <c r="B245" s="8" t="s">
        <v>9200</v>
      </c>
      <c r="C245" s="8" t="s">
        <v>8524</v>
      </c>
      <c r="E245" s="8" t="s">
        <v>9327</v>
      </c>
      <c r="F245" s="8" t="s">
        <v>8864</v>
      </c>
      <c r="G245" s="8" t="s">
        <v>3623</v>
      </c>
      <c r="H245" s="8" t="s">
        <v>8271</v>
      </c>
      <c r="I245" s="8" t="s">
        <v>3454</v>
      </c>
    </row>
    <row r="246" spans="1:9" s="8" customFormat="1" ht="122.4" x14ac:dyDescent="0.3">
      <c r="A246" s="8">
        <v>2015</v>
      </c>
      <c r="B246" s="8" t="s">
        <v>9234</v>
      </c>
      <c r="C246" s="8" t="s">
        <v>8557</v>
      </c>
      <c r="E246" s="8" t="s">
        <v>8156</v>
      </c>
      <c r="G246" s="8" t="s">
        <v>3567</v>
      </c>
      <c r="H246" s="8" t="s">
        <v>8271</v>
      </c>
      <c r="I246" s="8" t="s">
        <v>5515</v>
      </c>
    </row>
    <row r="247" spans="1:9" s="8" customFormat="1" ht="91.8" x14ac:dyDescent="0.3">
      <c r="A247" s="8">
        <v>2015</v>
      </c>
      <c r="B247" s="8" t="s">
        <v>5606</v>
      </c>
      <c r="C247" s="8" t="s">
        <v>8560</v>
      </c>
      <c r="E247" s="8" t="s">
        <v>8159</v>
      </c>
      <c r="F247" s="8" t="s">
        <v>8902</v>
      </c>
      <c r="G247" s="8" t="s">
        <v>4516</v>
      </c>
      <c r="H247" s="8" t="s">
        <v>8271</v>
      </c>
      <c r="I247" s="8" t="s">
        <v>5614</v>
      </c>
    </row>
    <row r="248" spans="1:9" s="8" customFormat="1" ht="112.2" x14ac:dyDescent="0.3">
      <c r="A248" s="8">
        <v>2015</v>
      </c>
      <c r="B248" s="8" t="s">
        <v>9261</v>
      </c>
      <c r="C248" s="8" t="s">
        <v>8585</v>
      </c>
      <c r="E248" s="8" t="s">
        <v>8185</v>
      </c>
      <c r="F248" s="8" t="s">
        <v>8927</v>
      </c>
      <c r="G248" s="8" t="s">
        <v>3623</v>
      </c>
      <c r="H248" s="8" t="s">
        <v>8271</v>
      </c>
      <c r="I248" s="8" t="s">
        <v>3454</v>
      </c>
    </row>
    <row r="249" spans="1:9" s="8" customFormat="1" ht="132.6" x14ac:dyDescent="0.3">
      <c r="A249" s="8">
        <v>2014</v>
      </c>
      <c r="B249" s="8" t="s">
        <v>9318</v>
      </c>
      <c r="C249" s="8" t="s">
        <v>8471</v>
      </c>
      <c r="E249" s="8" t="s">
        <v>8067</v>
      </c>
      <c r="F249" s="8" t="s">
        <v>8817</v>
      </c>
      <c r="G249" s="8" t="s">
        <v>6855</v>
      </c>
      <c r="H249" s="8" t="s">
        <v>8271</v>
      </c>
      <c r="I249" s="8" t="s">
        <v>2789</v>
      </c>
    </row>
    <row r="250" spans="1:9" s="8" customFormat="1" ht="112.2" x14ac:dyDescent="0.3">
      <c r="A250" s="8">
        <v>2014</v>
      </c>
      <c r="B250" s="8" t="s">
        <v>9157</v>
      </c>
      <c r="C250" s="8" t="s">
        <v>8477</v>
      </c>
      <c r="E250" s="8" t="s">
        <v>8073</v>
      </c>
      <c r="F250" s="8" t="s">
        <v>8821</v>
      </c>
      <c r="G250" s="8" t="s">
        <v>6855</v>
      </c>
      <c r="H250" s="8" t="s">
        <v>8271</v>
      </c>
      <c r="I250" s="8" t="s">
        <v>2862</v>
      </c>
    </row>
    <row r="251" spans="1:9" s="8" customFormat="1" ht="122.4" x14ac:dyDescent="0.3">
      <c r="A251" s="8">
        <v>2014</v>
      </c>
      <c r="B251" s="8" t="s">
        <v>9168</v>
      </c>
      <c r="C251" s="8" t="s">
        <v>8489</v>
      </c>
      <c r="E251" s="8" t="s">
        <v>8085</v>
      </c>
      <c r="F251" s="8" t="s">
        <v>8831</v>
      </c>
      <c r="G251" s="8" t="s">
        <v>8232</v>
      </c>
      <c r="H251" s="8" t="s">
        <v>8271</v>
      </c>
      <c r="I251" s="8" t="s">
        <v>3016</v>
      </c>
    </row>
    <row r="252" spans="1:9" s="8" customFormat="1" ht="102" x14ac:dyDescent="0.3">
      <c r="A252" s="8">
        <v>2014</v>
      </c>
      <c r="B252" s="8" t="s">
        <v>9186</v>
      </c>
      <c r="C252" s="8" t="s">
        <v>8508</v>
      </c>
      <c r="E252" s="8" t="s">
        <v>8104</v>
      </c>
      <c r="F252" s="8" t="s">
        <v>8849</v>
      </c>
      <c r="G252" s="8" t="s">
        <v>8248</v>
      </c>
      <c r="H252" s="8" t="s">
        <v>8272</v>
      </c>
      <c r="I252" s="8" t="s">
        <v>3249</v>
      </c>
    </row>
    <row r="253" spans="1:9" s="8" customFormat="1" ht="91.8" x14ac:dyDescent="0.3">
      <c r="A253" s="8">
        <v>2014</v>
      </c>
      <c r="B253" s="8" t="s">
        <v>9196</v>
      </c>
      <c r="C253" s="8" t="s">
        <v>8519</v>
      </c>
      <c r="E253" s="8" t="s">
        <v>8115</v>
      </c>
      <c r="F253" s="8" t="s">
        <v>8860</v>
      </c>
      <c r="G253" s="8" t="s">
        <v>6855</v>
      </c>
      <c r="H253" s="8" t="s">
        <v>8271</v>
      </c>
      <c r="I253" s="8" t="s">
        <v>3385</v>
      </c>
    </row>
    <row r="254" spans="1:9" s="8" customFormat="1" ht="112.2" x14ac:dyDescent="0.3">
      <c r="A254" s="8">
        <v>2013</v>
      </c>
      <c r="B254" s="8" t="s">
        <v>9321</v>
      </c>
      <c r="C254" s="8" t="s">
        <v>8472</v>
      </c>
      <c r="E254" s="8" t="s">
        <v>8068</v>
      </c>
      <c r="F254" s="8" t="s">
        <v>8818</v>
      </c>
      <c r="G254" s="8" t="s">
        <v>3856</v>
      </c>
      <c r="H254" s="8" t="s">
        <v>8271</v>
      </c>
      <c r="I254" s="8" t="s">
        <v>2801</v>
      </c>
    </row>
    <row r="255" spans="1:9" s="8" customFormat="1" ht="61.2" x14ac:dyDescent="0.3">
      <c r="A255" s="8">
        <v>2013</v>
      </c>
      <c r="B255" s="8" t="s">
        <v>9170</v>
      </c>
      <c r="C255" s="8" t="s">
        <v>8491</v>
      </c>
      <c r="E255" s="8" t="s">
        <v>8087</v>
      </c>
      <c r="F255" s="8" t="s">
        <v>8833</v>
      </c>
      <c r="G255" s="8" t="s">
        <v>8248</v>
      </c>
      <c r="H255" s="8" t="s">
        <v>8272</v>
      </c>
      <c r="I255" s="8" t="s">
        <v>3040</v>
      </c>
    </row>
    <row r="256" spans="1:9" s="8" customFormat="1" ht="112.2" x14ac:dyDescent="0.3">
      <c r="A256" s="8">
        <v>2013</v>
      </c>
      <c r="B256" s="8" t="s">
        <v>9178</v>
      </c>
      <c r="C256" s="8" t="s">
        <v>8499</v>
      </c>
      <c r="E256" s="8" t="s">
        <v>8095</v>
      </c>
      <c r="F256" s="8" t="s">
        <v>8841</v>
      </c>
      <c r="G256" s="8" t="s">
        <v>6855</v>
      </c>
      <c r="H256" s="8" t="s">
        <v>8271</v>
      </c>
      <c r="I256" s="8" t="s">
        <v>3138</v>
      </c>
    </row>
    <row r="257" spans="1:9" s="8" customFormat="1" ht="112.2" x14ac:dyDescent="0.3">
      <c r="A257" s="8">
        <v>2013</v>
      </c>
      <c r="B257" s="8" t="s">
        <v>9324</v>
      </c>
      <c r="C257" s="8" t="s">
        <v>8503</v>
      </c>
      <c r="E257" s="8" t="s">
        <v>8099</v>
      </c>
      <c r="F257" s="8" t="s">
        <v>8845</v>
      </c>
      <c r="G257" s="8" t="s">
        <v>3567</v>
      </c>
      <c r="H257" s="8" t="s">
        <v>8271</v>
      </c>
      <c r="I257" s="8" t="s">
        <v>3187</v>
      </c>
    </row>
    <row r="258" spans="1:9" s="8" customFormat="1" ht="112.2" x14ac:dyDescent="0.3">
      <c r="A258" s="8">
        <v>2013</v>
      </c>
      <c r="B258" s="8" t="s">
        <v>9189</v>
      </c>
      <c r="C258" s="8" t="s">
        <v>8511</v>
      </c>
      <c r="E258" s="8" t="s">
        <v>8107</v>
      </c>
      <c r="F258" s="8" t="s">
        <v>8852</v>
      </c>
      <c r="G258" s="8" t="s">
        <v>8265</v>
      </c>
      <c r="H258" s="8" t="s">
        <v>8272</v>
      </c>
      <c r="I258" s="8" t="s">
        <v>3290</v>
      </c>
    </row>
    <row r="259" spans="1:9" s="8" customFormat="1" ht="102" x14ac:dyDescent="0.3">
      <c r="A259" s="8">
        <v>2013</v>
      </c>
      <c r="B259" s="8" t="s">
        <v>9210</v>
      </c>
      <c r="C259" s="8" t="s">
        <v>8535</v>
      </c>
      <c r="E259" s="8" t="s">
        <v>8131</v>
      </c>
      <c r="F259" s="8" t="s">
        <v>8876</v>
      </c>
      <c r="G259" s="8" t="s">
        <v>3623</v>
      </c>
      <c r="H259" s="8" t="s">
        <v>8271</v>
      </c>
      <c r="I259" s="8" t="s">
        <v>4244</v>
      </c>
    </row>
    <row r="260" spans="1:9" s="8" customFormat="1" ht="102" x14ac:dyDescent="0.3">
      <c r="A260" s="8">
        <v>2012</v>
      </c>
      <c r="B260" s="8" t="s">
        <v>9182</v>
      </c>
      <c r="C260" s="8" t="s">
        <v>8504</v>
      </c>
      <c r="E260" s="8" t="s">
        <v>8100</v>
      </c>
      <c r="G260" s="8" t="s">
        <v>8244</v>
      </c>
      <c r="H260" s="8" t="s">
        <v>8271</v>
      </c>
      <c r="I260" s="8" t="s">
        <v>3200</v>
      </c>
    </row>
    <row r="261" spans="1:9" s="8" customFormat="1" ht="91.8" x14ac:dyDescent="0.3">
      <c r="A261" s="8">
        <v>2012</v>
      </c>
      <c r="B261" s="8" t="s">
        <v>9190</v>
      </c>
      <c r="C261" s="8" t="s">
        <v>8512</v>
      </c>
      <c r="E261" s="8" t="s">
        <v>8108</v>
      </c>
      <c r="F261" s="8" t="s">
        <v>8853</v>
      </c>
      <c r="G261" s="8" t="s">
        <v>3623</v>
      </c>
      <c r="H261" s="8" t="s">
        <v>8271</v>
      </c>
      <c r="I261" s="8" t="s">
        <v>3303</v>
      </c>
    </row>
    <row r="262" spans="1:9" s="8" customFormat="1" ht="51" x14ac:dyDescent="0.3">
      <c r="A262" s="8">
        <v>2012</v>
      </c>
      <c r="B262" s="8" t="s">
        <v>9227</v>
      </c>
      <c r="C262" s="8" t="s">
        <v>8550</v>
      </c>
      <c r="E262" s="8" t="s">
        <v>8149</v>
      </c>
      <c r="F262" s="8" t="s">
        <v>8893</v>
      </c>
      <c r="G262" s="8" t="s">
        <v>3820</v>
      </c>
      <c r="H262" s="8" t="s">
        <v>8271</v>
      </c>
      <c r="I262" s="8" t="s">
        <v>5264</v>
      </c>
    </row>
    <row r="263" spans="1:9" s="8" customFormat="1" ht="61.2" x14ac:dyDescent="0.3">
      <c r="A263" s="8">
        <v>2011</v>
      </c>
      <c r="B263" s="8" t="s">
        <v>9191</v>
      </c>
      <c r="C263" s="8" t="s">
        <v>8513</v>
      </c>
      <c r="E263" s="8" t="s">
        <v>8109</v>
      </c>
      <c r="F263" s="8" t="s">
        <v>8854</v>
      </c>
      <c r="G263" s="8" t="s">
        <v>3567</v>
      </c>
      <c r="H263" s="8" t="s">
        <v>8271</v>
      </c>
      <c r="I263" s="8" t="s">
        <v>3315</v>
      </c>
    </row>
    <row r="264" spans="1:9" s="8" customFormat="1" ht="112.2" x14ac:dyDescent="0.3">
      <c r="A264" s="8">
        <v>2010</v>
      </c>
      <c r="B264" s="8" t="s">
        <v>9184</v>
      </c>
      <c r="C264" s="8" t="s">
        <v>8506</v>
      </c>
      <c r="E264" s="8" t="s">
        <v>8102</v>
      </c>
      <c r="F264" s="8" t="s">
        <v>8847</v>
      </c>
      <c r="G264" s="8" t="s">
        <v>8257</v>
      </c>
      <c r="H264" s="8" t="s">
        <v>8271</v>
      </c>
      <c r="I264" s="8" t="s">
        <v>3224</v>
      </c>
    </row>
    <row r="265" spans="1:9" s="8" customFormat="1" ht="112.2" x14ac:dyDescent="0.3">
      <c r="A265" s="8">
        <v>2010</v>
      </c>
      <c r="B265" s="8" t="s">
        <v>9277</v>
      </c>
      <c r="C265" s="8" t="s">
        <v>8599</v>
      </c>
      <c r="E265" s="8" t="s">
        <v>8201</v>
      </c>
      <c r="F265" s="8" t="s">
        <v>8943</v>
      </c>
      <c r="G265" s="8" t="s">
        <v>3820</v>
      </c>
      <c r="H265" s="8" t="s">
        <v>8271</v>
      </c>
      <c r="I265" s="8" t="s">
        <v>7140</v>
      </c>
    </row>
    <row r="266" spans="1:9" s="8" customFormat="1" ht="91.8" x14ac:dyDescent="0.3">
      <c r="A266" s="8">
        <v>2008</v>
      </c>
      <c r="B266" s="8" t="s">
        <v>9174</v>
      </c>
      <c r="C266" s="8" t="s">
        <v>8495</v>
      </c>
      <c r="E266" s="8" t="s">
        <v>8091</v>
      </c>
      <c r="F266" s="8" t="s">
        <v>8837</v>
      </c>
      <c r="G266" s="8" t="s">
        <v>8257</v>
      </c>
      <c r="H266" s="8" t="s">
        <v>8271</v>
      </c>
      <c r="I266" s="8" t="s">
        <v>3090</v>
      </c>
    </row>
    <row r="267" spans="1:9" s="8" customFormat="1" ht="234.6" x14ac:dyDescent="0.3">
      <c r="A267" s="8">
        <v>2008</v>
      </c>
      <c r="B267" s="8" t="s">
        <v>9183</v>
      </c>
      <c r="C267" s="8" t="s">
        <v>8505</v>
      </c>
      <c r="E267" s="8" t="s">
        <v>8101</v>
      </c>
      <c r="F267" s="8" t="s">
        <v>8846</v>
      </c>
      <c r="G267" s="8" t="s">
        <v>8257</v>
      </c>
      <c r="H267" s="8" t="s">
        <v>8271</v>
      </c>
      <c r="I267" s="8" t="s">
        <v>3212</v>
      </c>
    </row>
    <row r="268" spans="1:9" s="8" customFormat="1" ht="61.2" x14ac:dyDescent="0.3">
      <c r="A268" s="8">
        <v>2007</v>
      </c>
      <c r="B268" s="8" t="s">
        <v>9326</v>
      </c>
      <c r="C268" s="8" t="s">
        <v>8520</v>
      </c>
      <c r="E268" s="8" t="s">
        <v>8116</v>
      </c>
      <c r="F268" s="8" t="s">
        <v>8861</v>
      </c>
      <c r="G268" s="8" t="s">
        <v>8266</v>
      </c>
      <c r="H268" s="8" t="s">
        <v>8272</v>
      </c>
      <c r="I268" s="8" t="s">
        <v>3398</v>
      </c>
    </row>
    <row r="269" spans="1:9" s="8" customFormat="1" ht="81.599999999999994" x14ac:dyDescent="0.3">
      <c r="A269" s="8">
        <v>2002</v>
      </c>
      <c r="B269" s="8" t="s">
        <v>9322</v>
      </c>
      <c r="C269" s="8" t="s">
        <v>8473</v>
      </c>
      <c r="E269" s="8" t="s">
        <v>8069</v>
      </c>
      <c r="G269" s="8" t="s">
        <v>8260</v>
      </c>
      <c r="H269" s="8" t="s">
        <v>8271</v>
      </c>
      <c r="I269" s="8" t="s">
        <v>2814</v>
      </c>
    </row>
  </sheetData>
  <autoFilter ref="A1:I269" xr:uid="{F3551388-18AC-4C5E-A6AA-45C969791773}">
    <sortState xmlns:xlrd2="http://schemas.microsoft.com/office/spreadsheetml/2017/richdata2" ref="A2:I269">
      <sortCondition descending="1" ref="A1:A268"/>
    </sortState>
  </autoFilter>
  <conditionalFormatting sqref="B1:B1048576">
    <cfRule type="duplicateValues" dxfId="3" priority="1"/>
  </conditionalFormatting>
  <conditionalFormatting sqref="H1:H1048576">
    <cfRule type="containsText" dxfId="2" priority="2" operator="containsText" text="REVIEW">
      <formula>NOT(ISERROR(SEARCH("REVIEW",H1)))</formula>
    </cfRule>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69A4-E632-45CF-9FF3-0D90802A17F5}">
  <sheetPr filterMode="1"/>
  <dimension ref="A1:I235"/>
  <sheetViews>
    <sheetView topLeftCell="A86" workbookViewId="0">
      <selection activeCell="D56" sqref="D56"/>
    </sheetView>
  </sheetViews>
  <sheetFormatPr baseColWidth="10" defaultRowHeight="14.4" x14ac:dyDescent="0.3"/>
  <cols>
    <col min="1" max="1" width="11.5546875" style="6"/>
    <col min="2" max="2" width="16.21875" customWidth="1"/>
    <col min="6" max="6" width="11.5546875" style="18"/>
  </cols>
  <sheetData>
    <row r="1" spans="1:9" x14ac:dyDescent="0.3">
      <c r="A1" s="6" t="s">
        <v>9365</v>
      </c>
      <c r="B1" t="s">
        <v>9332</v>
      </c>
      <c r="C1" t="s">
        <v>9333</v>
      </c>
      <c r="D1" t="s">
        <v>9334</v>
      </c>
      <c r="E1" t="s">
        <v>9335</v>
      </c>
      <c r="F1" s="18" t="s">
        <v>9336</v>
      </c>
      <c r="G1" t="s">
        <v>9337</v>
      </c>
      <c r="H1" t="s">
        <v>9338</v>
      </c>
      <c r="I1" t="s">
        <v>9339</v>
      </c>
    </row>
    <row r="2" spans="1:9" hidden="1" x14ac:dyDescent="0.3">
      <c r="A2"/>
      <c r="B2" t="s">
        <v>8976</v>
      </c>
      <c r="C2" t="s">
        <v>8285</v>
      </c>
      <c r="D2" t="s">
        <v>7879</v>
      </c>
      <c r="E2" t="s">
        <v>8633</v>
      </c>
      <c r="F2" s="18">
        <v>2024</v>
      </c>
      <c r="G2" t="s">
        <v>8230</v>
      </c>
      <c r="H2" t="s">
        <v>8271</v>
      </c>
      <c r="I2" t="s">
        <v>199</v>
      </c>
    </row>
    <row r="3" spans="1:9" hidden="1" x14ac:dyDescent="0.3">
      <c r="A3"/>
      <c r="B3" t="s">
        <v>8981</v>
      </c>
      <c r="C3" t="s">
        <v>8290</v>
      </c>
      <c r="D3" t="s">
        <v>7884</v>
      </c>
      <c r="E3" t="s">
        <v>8638</v>
      </c>
      <c r="F3" s="18">
        <v>2024</v>
      </c>
      <c r="G3" t="s">
        <v>3649</v>
      </c>
      <c r="H3" t="s">
        <v>8271</v>
      </c>
      <c r="I3" t="s">
        <v>277</v>
      </c>
    </row>
    <row r="4" spans="1:9" hidden="1" x14ac:dyDescent="0.3">
      <c r="A4"/>
      <c r="B4" t="s">
        <v>8987</v>
      </c>
      <c r="C4" t="s">
        <v>8296</v>
      </c>
      <c r="D4" t="s">
        <v>9340</v>
      </c>
      <c r="E4" t="s">
        <v>8644</v>
      </c>
      <c r="F4" s="18">
        <v>2024</v>
      </c>
      <c r="G4" t="s">
        <v>8233</v>
      </c>
      <c r="H4" t="s">
        <v>8271</v>
      </c>
      <c r="I4" t="s">
        <v>363</v>
      </c>
    </row>
    <row r="5" spans="1:9" hidden="1" x14ac:dyDescent="0.3">
      <c r="A5"/>
      <c r="B5" t="s">
        <v>8988</v>
      </c>
      <c r="C5" t="s">
        <v>8297</v>
      </c>
      <c r="D5" t="s">
        <v>7891</v>
      </c>
      <c r="E5" t="s">
        <v>8645</v>
      </c>
      <c r="F5" s="18">
        <v>2024</v>
      </c>
      <c r="G5" t="s">
        <v>3649</v>
      </c>
      <c r="H5" t="s">
        <v>8271</v>
      </c>
      <c r="I5" t="s">
        <v>380</v>
      </c>
    </row>
    <row r="6" spans="1:9" hidden="1" x14ac:dyDescent="0.3">
      <c r="A6"/>
      <c r="B6" t="s">
        <v>8992</v>
      </c>
      <c r="C6" t="s">
        <v>8301</v>
      </c>
      <c r="D6" t="s">
        <v>9341</v>
      </c>
      <c r="F6" s="18">
        <v>2024</v>
      </c>
      <c r="G6" t="s">
        <v>8235</v>
      </c>
      <c r="H6" t="s">
        <v>8271</v>
      </c>
      <c r="I6" t="s">
        <v>438</v>
      </c>
    </row>
    <row r="7" spans="1:9" hidden="1" x14ac:dyDescent="0.3">
      <c r="A7"/>
      <c r="B7" t="s">
        <v>8996</v>
      </c>
      <c r="C7" t="s">
        <v>8305</v>
      </c>
      <c r="D7" t="s">
        <v>7899</v>
      </c>
      <c r="E7" t="s">
        <v>8651</v>
      </c>
      <c r="F7" s="18">
        <v>2024</v>
      </c>
      <c r="G7" t="s">
        <v>3649</v>
      </c>
      <c r="H7" t="s">
        <v>8271</v>
      </c>
      <c r="I7" t="s">
        <v>494</v>
      </c>
    </row>
    <row r="8" spans="1:9" x14ac:dyDescent="0.3">
      <c r="A8" s="6">
        <v>1</v>
      </c>
      <c r="B8" t="s">
        <v>9232</v>
      </c>
      <c r="C8" t="s">
        <v>8555</v>
      </c>
      <c r="D8" t="s">
        <v>8154</v>
      </c>
      <c r="E8" t="s">
        <v>8898</v>
      </c>
      <c r="F8" s="18">
        <v>2024</v>
      </c>
      <c r="G8" t="s">
        <v>3649</v>
      </c>
      <c r="H8" t="s">
        <v>8271</v>
      </c>
      <c r="I8" t="s">
        <v>5425</v>
      </c>
    </row>
    <row r="9" spans="1:9" hidden="1" x14ac:dyDescent="0.3">
      <c r="A9"/>
      <c r="B9" t="s">
        <v>9005</v>
      </c>
      <c r="C9" t="s">
        <v>8314</v>
      </c>
      <c r="D9" t="s">
        <v>7908</v>
      </c>
      <c r="E9" t="s">
        <v>8660</v>
      </c>
      <c r="F9" s="18">
        <v>2024</v>
      </c>
      <c r="G9" t="s">
        <v>6491</v>
      </c>
      <c r="H9" t="s">
        <v>8271</v>
      </c>
      <c r="I9" t="s">
        <v>618</v>
      </c>
    </row>
    <row r="10" spans="1:9" hidden="1" x14ac:dyDescent="0.3">
      <c r="A10"/>
      <c r="B10" t="s">
        <v>9008</v>
      </c>
      <c r="C10" t="s">
        <v>8317</v>
      </c>
      <c r="D10" t="s">
        <v>7911</v>
      </c>
      <c r="E10" t="s">
        <v>8663</v>
      </c>
      <c r="F10" s="18">
        <v>2024</v>
      </c>
      <c r="G10" t="s">
        <v>3567</v>
      </c>
      <c r="H10" t="s">
        <v>8271</v>
      </c>
      <c r="I10" t="s">
        <v>660</v>
      </c>
    </row>
    <row r="11" spans="1:9" s="19" customFormat="1" x14ac:dyDescent="0.3">
      <c r="A11" s="26">
        <v>1</v>
      </c>
      <c r="B11" s="19" t="s">
        <v>9013</v>
      </c>
      <c r="C11" s="19" t="s">
        <v>8323</v>
      </c>
      <c r="D11" s="19" t="s">
        <v>7917</v>
      </c>
      <c r="E11" s="19" t="s">
        <v>8669</v>
      </c>
      <c r="F11" s="20">
        <v>2024</v>
      </c>
      <c r="G11" s="19" t="s">
        <v>3649</v>
      </c>
      <c r="H11" s="19" t="s">
        <v>8271</v>
      </c>
      <c r="I11" s="19" t="s">
        <v>744</v>
      </c>
    </row>
    <row r="12" spans="1:9" hidden="1" x14ac:dyDescent="0.3">
      <c r="A12"/>
      <c r="B12" t="s">
        <v>9015</v>
      </c>
      <c r="C12" t="s">
        <v>8326</v>
      </c>
      <c r="D12" t="s">
        <v>7920</v>
      </c>
      <c r="E12" t="s">
        <v>8672</v>
      </c>
      <c r="F12" s="18">
        <v>2024</v>
      </c>
      <c r="G12" t="s">
        <v>3649</v>
      </c>
      <c r="H12" t="s">
        <v>8271</v>
      </c>
      <c r="I12" t="s">
        <v>783</v>
      </c>
    </row>
    <row r="13" spans="1:9" hidden="1" x14ac:dyDescent="0.3">
      <c r="A13"/>
      <c r="B13" t="s">
        <v>9019</v>
      </c>
      <c r="C13" t="s">
        <v>8330</v>
      </c>
      <c r="D13" t="s">
        <v>7923</v>
      </c>
      <c r="E13" t="s">
        <v>8676</v>
      </c>
      <c r="F13" s="18">
        <v>2024</v>
      </c>
      <c r="G13" t="s">
        <v>3567</v>
      </c>
      <c r="H13" t="s">
        <v>8271</v>
      </c>
      <c r="I13" t="s">
        <v>834</v>
      </c>
    </row>
    <row r="14" spans="1:9" hidden="1" x14ac:dyDescent="0.3">
      <c r="A14"/>
      <c r="B14" t="s">
        <v>9033</v>
      </c>
      <c r="C14" t="s">
        <v>8345</v>
      </c>
      <c r="D14" t="s">
        <v>7938</v>
      </c>
      <c r="E14" t="s">
        <v>8691</v>
      </c>
      <c r="F14" s="18">
        <v>2024</v>
      </c>
      <c r="G14" t="s">
        <v>8228</v>
      </c>
      <c r="H14" t="s">
        <v>8271</v>
      </c>
      <c r="I14" t="s">
        <v>1042</v>
      </c>
    </row>
    <row r="15" spans="1:9" hidden="1" x14ac:dyDescent="0.3">
      <c r="A15"/>
      <c r="B15" t="s">
        <v>9046</v>
      </c>
      <c r="C15" t="s">
        <v>8362</v>
      </c>
      <c r="D15" t="s">
        <v>7955</v>
      </c>
      <c r="E15" t="s">
        <v>8705</v>
      </c>
      <c r="F15" s="18">
        <v>2024</v>
      </c>
      <c r="G15" t="s">
        <v>8230</v>
      </c>
      <c r="H15" t="s">
        <v>8271</v>
      </c>
      <c r="I15" t="s">
        <v>1271</v>
      </c>
    </row>
    <row r="16" spans="1:9" hidden="1" x14ac:dyDescent="0.3">
      <c r="A16"/>
      <c r="B16" t="s">
        <v>9213</v>
      </c>
      <c r="C16" t="s">
        <v>8537</v>
      </c>
      <c r="D16" t="s">
        <v>8134</v>
      </c>
      <c r="E16" t="s">
        <v>8879</v>
      </c>
      <c r="F16" s="18">
        <v>2024</v>
      </c>
      <c r="G16" t="s">
        <v>3820</v>
      </c>
      <c r="H16" t="s">
        <v>8271</v>
      </c>
      <c r="I16" t="s">
        <v>4478</v>
      </c>
    </row>
    <row r="17" spans="1:9" x14ac:dyDescent="0.3">
      <c r="A17" s="6">
        <v>1</v>
      </c>
      <c r="B17" t="s">
        <v>8997</v>
      </c>
      <c r="C17" t="s">
        <v>8306</v>
      </c>
      <c r="D17" t="s">
        <v>7900</v>
      </c>
      <c r="E17" t="s">
        <v>8652</v>
      </c>
      <c r="F17" s="18">
        <v>2024</v>
      </c>
      <c r="G17" t="s">
        <v>8237</v>
      </c>
      <c r="H17" t="s">
        <v>8271</v>
      </c>
      <c r="I17" t="s">
        <v>507</v>
      </c>
    </row>
    <row r="18" spans="1:9" hidden="1" x14ac:dyDescent="0.3">
      <c r="A18"/>
      <c r="B18" t="s">
        <v>9240</v>
      </c>
      <c r="C18" t="s">
        <v>8565</v>
      </c>
      <c r="D18" t="s">
        <v>8164</v>
      </c>
      <c r="E18" t="s">
        <v>8907</v>
      </c>
      <c r="F18" s="18">
        <v>2024</v>
      </c>
      <c r="G18" t="s">
        <v>5856</v>
      </c>
      <c r="H18" t="s">
        <v>8275</v>
      </c>
      <c r="I18" t="s">
        <v>5875</v>
      </c>
    </row>
    <row r="19" spans="1:9" hidden="1" x14ac:dyDescent="0.3">
      <c r="A19"/>
      <c r="B19" t="s">
        <v>8967</v>
      </c>
      <c r="C19" t="s">
        <v>8276</v>
      </c>
      <c r="D19" t="s">
        <v>7870</v>
      </c>
      <c r="E19" t="s">
        <v>8625</v>
      </c>
      <c r="F19" s="18">
        <v>2023</v>
      </c>
      <c r="G19" t="s">
        <v>3649</v>
      </c>
      <c r="H19" t="s">
        <v>8271</v>
      </c>
      <c r="I19" t="s">
        <v>52</v>
      </c>
    </row>
    <row r="20" spans="1:9" hidden="1" x14ac:dyDescent="0.3">
      <c r="A20"/>
      <c r="B20" t="s">
        <v>8970</v>
      </c>
      <c r="C20" t="s">
        <v>8279</v>
      </c>
      <c r="D20" t="s">
        <v>7873</v>
      </c>
      <c r="E20" t="s">
        <v>8627</v>
      </c>
      <c r="F20" s="18">
        <v>2023</v>
      </c>
      <c r="G20" t="s">
        <v>4000</v>
      </c>
      <c r="H20" t="s">
        <v>8271</v>
      </c>
      <c r="I20" t="s">
        <v>104</v>
      </c>
    </row>
    <row r="21" spans="1:9" x14ac:dyDescent="0.3">
      <c r="A21" s="6">
        <v>1</v>
      </c>
      <c r="B21" t="s">
        <v>9253</v>
      </c>
      <c r="C21" t="s">
        <v>8577</v>
      </c>
      <c r="D21" t="s">
        <v>8177</v>
      </c>
      <c r="E21" t="s">
        <v>8920</v>
      </c>
      <c r="F21" s="18">
        <v>2023</v>
      </c>
      <c r="G21" t="s">
        <v>3623</v>
      </c>
      <c r="H21" t="s">
        <v>8271</v>
      </c>
      <c r="I21" t="s">
        <v>6340</v>
      </c>
    </row>
    <row r="22" spans="1:9" hidden="1" x14ac:dyDescent="0.3">
      <c r="A22"/>
      <c r="B22" t="s">
        <v>8972</v>
      </c>
      <c r="C22" t="s">
        <v>8281</v>
      </c>
      <c r="D22" t="s">
        <v>7875</v>
      </c>
      <c r="E22" t="s">
        <v>8629</v>
      </c>
      <c r="F22" s="18">
        <v>2023</v>
      </c>
      <c r="G22" t="s">
        <v>8228</v>
      </c>
      <c r="H22" t="s">
        <v>8271</v>
      </c>
      <c r="I22" t="s">
        <v>138</v>
      </c>
    </row>
    <row r="23" spans="1:9" hidden="1" x14ac:dyDescent="0.3">
      <c r="A23"/>
      <c r="B23" t="s">
        <v>8973</v>
      </c>
      <c r="C23" t="s">
        <v>9342</v>
      </c>
      <c r="D23" t="s">
        <v>7876</v>
      </c>
      <c r="E23" t="s">
        <v>8630</v>
      </c>
      <c r="F23" s="18">
        <v>2023</v>
      </c>
      <c r="G23" t="s">
        <v>3567</v>
      </c>
      <c r="H23" t="s">
        <v>8271</v>
      </c>
      <c r="I23" t="s">
        <v>155</v>
      </c>
    </row>
    <row r="24" spans="1:9" hidden="1" x14ac:dyDescent="0.3">
      <c r="A24"/>
      <c r="B24" t="s">
        <v>8974</v>
      </c>
      <c r="C24" t="s">
        <v>8283</v>
      </c>
      <c r="D24" t="s">
        <v>7877</v>
      </c>
      <c r="E24" t="s">
        <v>8631</v>
      </c>
      <c r="F24" s="18">
        <v>2023</v>
      </c>
      <c r="G24" t="s">
        <v>3567</v>
      </c>
      <c r="H24" t="s">
        <v>8271</v>
      </c>
      <c r="I24" t="s">
        <v>170</v>
      </c>
    </row>
    <row r="25" spans="1:9" hidden="1" x14ac:dyDescent="0.3">
      <c r="A25"/>
      <c r="B25" t="s">
        <v>8978</v>
      </c>
      <c r="C25" t="s">
        <v>9343</v>
      </c>
      <c r="D25" t="s">
        <v>7881</v>
      </c>
      <c r="E25" t="s">
        <v>8635</v>
      </c>
      <c r="F25" s="18">
        <v>2023</v>
      </c>
      <c r="G25" t="s">
        <v>3567</v>
      </c>
      <c r="H25" t="s">
        <v>8271</v>
      </c>
      <c r="I25" t="s">
        <v>231</v>
      </c>
    </row>
    <row r="26" spans="1:9" hidden="1" x14ac:dyDescent="0.3">
      <c r="A26"/>
      <c r="B26" t="s">
        <v>8980</v>
      </c>
      <c r="C26" t="s">
        <v>8289</v>
      </c>
      <c r="D26" t="s">
        <v>7883</v>
      </c>
      <c r="E26" t="s">
        <v>8637</v>
      </c>
      <c r="F26" s="18">
        <v>2023</v>
      </c>
      <c r="G26" t="s">
        <v>8231</v>
      </c>
      <c r="H26" t="s">
        <v>8271</v>
      </c>
      <c r="I26" t="s">
        <v>261</v>
      </c>
    </row>
    <row r="27" spans="1:9" hidden="1" x14ac:dyDescent="0.3">
      <c r="A27"/>
      <c r="B27" t="s">
        <v>8983</v>
      </c>
      <c r="C27" t="s">
        <v>8292</v>
      </c>
      <c r="D27" t="s">
        <v>7886</v>
      </c>
      <c r="E27" t="s">
        <v>8640</v>
      </c>
      <c r="F27" s="18">
        <v>2023</v>
      </c>
      <c r="G27" t="s">
        <v>4912</v>
      </c>
      <c r="H27" t="s">
        <v>8271</v>
      </c>
      <c r="I27" t="s">
        <v>308</v>
      </c>
    </row>
    <row r="28" spans="1:9" hidden="1" x14ac:dyDescent="0.3">
      <c r="A28"/>
      <c r="B28" t="s">
        <v>8985</v>
      </c>
      <c r="C28" t="s">
        <v>8294</v>
      </c>
      <c r="D28" t="s">
        <v>7888</v>
      </c>
      <c r="E28" t="s">
        <v>8642</v>
      </c>
      <c r="F28" s="18">
        <v>2023</v>
      </c>
      <c r="G28" t="s">
        <v>4000</v>
      </c>
      <c r="H28" t="s">
        <v>8271</v>
      </c>
      <c r="I28" t="s">
        <v>335</v>
      </c>
    </row>
    <row r="29" spans="1:9" hidden="1" x14ac:dyDescent="0.3">
      <c r="A29"/>
      <c r="B29" t="s">
        <v>8986</v>
      </c>
      <c r="C29" t="s">
        <v>8295</v>
      </c>
      <c r="D29" t="s">
        <v>7889</v>
      </c>
      <c r="E29" t="s">
        <v>8643</v>
      </c>
      <c r="F29" s="18">
        <v>2023</v>
      </c>
      <c r="G29" t="s">
        <v>3856</v>
      </c>
      <c r="H29" t="s">
        <v>8271</v>
      </c>
      <c r="I29" t="s">
        <v>348</v>
      </c>
    </row>
    <row r="30" spans="1:9" hidden="1" x14ac:dyDescent="0.3">
      <c r="A30"/>
      <c r="B30" t="s">
        <v>8989</v>
      </c>
      <c r="C30" t="s">
        <v>8298</v>
      </c>
      <c r="D30" t="s">
        <v>7892</v>
      </c>
      <c r="E30" t="s">
        <v>8646</v>
      </c>
      <c r="F30" s="18">
        <v>2023</v>
      </c>
      <c r="G30" t="s">
        <v>3623</v>
      </c>
      <c r="H30" t="s">
        <v>8271</v>
      </c>
      <c r="I30" t="s">
        <v>393</v>
      </c>
    </row>
    <row r="31" spans="1:9" hidden="1" x14ac:dyDescent="0.3">
      <c r="A31"/>
      <c r="B31" t="s">
        <v>8990</v>
      </c>
      <c r="C31" t="s">
        <v>9344</v>
      </c>
      <c r="D31" t="s">
        <v>7893</v>
      </c>
      <c r="E31" t="s">
        <v>8647</v>
      </c>
      <c r="F31" s="18">
        <v>2023</v>
      </c>
      <c r="G31" t="s">
        <v>8234</v>
      </c>
      <c r="H31" t="s">
        <v>8271</v>
      </c>
      <c r="I31" t="s">
        <v>406</v>
      </c>
    </row>
    <row r="32" spans="1:9" hidden="1" x14ac:dyDescent="0.3">
      <c r="A32"/>
      <c r="B32" t="s">
        <v>8993</v>
      </c>
      <c r="C32" t="s">
        <v>8302</v>
      </c>
      <c r="D32" t="s">
        <v>7896</v>
      </c>
      <c r="E32" t="s">
        <v>8648</v>
      </c>
      <c r="F32" s="18">
        <v>2023</v>
      </c>
      <c r="G32" t="s">
        <v>3567</v>
      </c>
      <c r="H32" t="s">
        <v>8271</v>
      </c>
      <c r="I32" t="s">
        <v>452</v>
      </c>
    </row>
    <row r="33" spans="1:9" hidden="1" x14ac:dyDescent="0.3">
      <c r="A33"/>
      <c r="B33" t="s">
        <v>9001</v>
      </c>
      <c r="C33" t="s">
        <v>8310</v>
      </c>
      <c r="D33" t="s">
        <v>7904</v>
      </c>
      <c r="E33" t="s">
        <v>8656</v>
      </c>
      <c r="F33" s="18">
        <v>2023</v>
      </c>
      <c r="G33" t="s">
        <v>3567</v>
      </c>
      <c r="H33" t="s">
        <v>8271</v>
      </c>
      <c r="I33" t="s">
        <v>565</v>
      </c>
    </row>
    <row r="34" spans="1:9" x14ac:dyDescent="0.3">
      <c r="A34" s="6">
        <v>1</v>
      </c>
      <c r="B34" t="s">
        <v>9048</v>
      </c>
      <c r="C34" t="s">
        <v>8364</v>
      </c>
      <c r="D34" t="s">
        <v>7957</v>
      </c>
      <c r="E34" t="s">
        <v>8707</v>
      </c>
      <c r="F34" s="18">
        <v>2023</v>
      </c>
      <c r="G34" t="s">
        <v>4537</v>
      </c>
      <c r="H34" t="s">
        <v>8271</v>
      </c>
      <c r="I34" t="s">
        <v>1298</v>
      </c>
    </row>
    <row r="35" spans="1:9" hidden="1" x14ac:dyDescent="0.3">
      <c r="A35"/>
      <c r="B35" t="s">
        <v>9012</v>
      </c>
      <c r="C35" t="s">
        <v>8322</v>
      </c>
      <c r="D35" t="s">
        <v>7916</v>
      </c>
      <c r="E35" t="s">
        <v>8668</v>
      </c>
      <c r="F35" s="18">
        <v>2023</v>
      </c>
      <c r="G35" t="s">
        <v>8228</v>
      </c>
      <c r="H35" t="s">
        <v>8271</v>
      </c>
      <c r="I35" t="s">
        <v>731</v>
      </c>
    </row>
    <row r="36" spans="1:9" hidden="1" x14ac:dyDescent="0.3">
      <c r="A36"/>
      <c r="B36" t="s">
        <v>9018</v>
      </c>
      <c r="C36" t="s">
        <v>8329</v>
      </c>
      <c r="D36" t="s">
        <v>7922</v>
      </c>
      <c r="E36" t="s">
        <v>8675</v>
      </c>
      <c r="F36" s="18">
        <v>2023</v>
      </c>
      <c r="G36" t="s">
        <v>3623</v>
      </c>
      <c r="H36" t="s">
        <v>8271</v>
      </c>
      <c r="I36" t="s">
        <v>821</v>
      </c>
    </row>
    <row r="37" spans="1:9" hidden="1" x14ac:dyDescent="0.3">
      <c r="A37"/>
      <c r="B37" t="s">
        <v>9028</v>
      </c>
      <c r="C37" t="s">
        <v>9345</v>
      </c>
      <c r="D37" t="s">
        <v>7933</v>
      </c>
      <c r="E37" t="s">
        <v>8686</v>
      </c>
      <c r="F37" s="18">
        <v>2023</v>
      </c>
      <c r="G37" t="s">
        <v>8228</v>
      </c>
      <c r="H37" t="s">
        <v>8271</v>
      </c>
      <c r="I37" t="s">
        <v>975</v>
      </c>
    </row>
    <row r="38" spans="1:9" hidden="1" x14ac:dyDescent="0.3">
      <c r="A38"/>
      <c r="B38" t="s">
        <v>9030</v>
      </c>
      <c r="C38" t="s">
        <v>8342</v>
      </c>
      <c r="D38" t="s">
        <v>7935</v>
      </c>
      <c r="E38" t="s">
        <v>8688</v>
      </c>
      <c r="F38" s="18">
        <v>2023</v>
      </c>
      <c r="G38" t="s">
        <v>8240</v>
      </c>
      <c r="H38" t="s">
        <v>8271</v>
      </c>
      <c r="I38" t="s">
        <v>1001</v>
      </c>
    </row>
    <row r="39" spans="1:9" hidden="1" x14ac:dyDescent="0.3">
      <c r="A39"/>
      <c r="B39" t="s">
        <v>9034</v>
      </c>
      <c r="C39" t="s">
        <v>8346</v>
      </c>
      <c r="D39" t="s">
        <v>7939</v>
      </c>
      <c r="E39" t="s">
        <v>8692</v>
      </c>
      <c r="F39" s="18">
        <v>2023</v>
      </c>
      <c r="G39" t="s">
        <v>8243</v>
      </c>
      <c r="H39" t="s">
        <v>8271</v>
      </c>
      <c r="I39" t="s">
        <v>1055</v>
      </c>
    </row>
    <row r="40" spans="1:9" hidden="1" x14ac:dyDescent="0.3">
      <c r="A40"/>
      <c r="B40" t="s">
        <v>9047</v>
      </c>
      <c r="C40" t="s">
        <v>8363</v>
      </c>
      <c r="D40" t="s">
        <v>7956</v>
      </c>
      <c r="E40" t="s">
        <v>8706</v>
      </c>
      <c r="F40" s="18">
        <v>2023</v>
      </c>
      <c r="G40" t="s">
        <v>3567</v>
      </c>
      <c r="H40" t="s">
        <v>8271</v>
      </c>
      <c r="I40" t="s">
        <v>1284</v>
      </c>
    </row>
    <row r="41" spans="1:9" x14ac:dyDescent="0.3">
      <c r="A41" s="6">
        <v>1</v>
      </c>
      <c r="B41" t="s">
        <v>9250</v>
      </c>
      <c r="C41" t="s">
        <v>8574</v>
      </c>
      <c r="D41" t="s">
        <v>8174</v>
      </c>
      <c r="E41" t="s">
        <v>8917</v>
      </c>
      <c r="F41" s="18">
        <v>2023</v>
      </c>
      <c r="G41" t="s">
        <v>3567</v>
      </c>
      <c r="H41" t="s">
        <v>8271</v>
      </c>
      <c r="I41" t="s">
        <v>848</v>
      </c>
    </row>
    <row r="42" spans="1:9" hidden="1" x14ac:dyDescent="0.3">
      <c r="A42"/>
      <c r="B42" t="s">
        <v>9051</v>
      </c>
      <c r="C42" t="s">
        <v>8367</v>
      </c>
      <c r="D42" t="s">
        <v>7960</v>
      </c>
      <c r="E42" t="s">
        <v>8710</v>
      </c>
      <c r="F42" s="18">
        <v>2023</v>
      </c>
      <c r="G42" t="s">
        <v>3567</v>
      </c>
      <c r="H42" t="s">
        <v>8271</v>
      </c>
      <c r="I42" t="s">
        <v>1339</v>
      </c>
    </row>
    <row r="43" spans="1:9" hidden="1" x14ac:dyDescent="0.3">
      <c r="A43"/>
      <c r="B43" t="s">
        <v>9055</v>
      </c>
      <c r="C43" t="s">
        <v>8371</v>
      </c>
      <c r="D43" t="s">
        <v>9346</v>
      </c>
      <c r="E43" t="s">
        <v>8714</v>
      </c>
      <c r="F43" s="18">
        <v>2023</v>
      </c>
      <c r="G43" t="s">
        <v>8246</v>
      </c>
      <c r="H43" t="s">
        <v>8271</v>
      </c>
      <c r="I43" t="s">
        <v>1392</v>
      </c>
    </row>
    <row r="44" spans="1:9" hidden="1" x14ac:dyDescent="0.3">
      <c r="A44"/>
      <c r="B44" t="s">
        <v>9058</v>
      </c>
      <c r="C44" t="s">
        <v>8374</v>
      </c>
      <c r="D44" t="s">
        <v>7967</v>
      </c>
      <c r="E44" t="s">
        <v>8717</v>
      </c>
      <c r="F44" s="18">
        <v>2023</v>
      </c>
      <c r="G44" t="s">
        <v>4912</v>
      </c>
      <c r="H44" t="s">
        <v>8271</v>
      </c>
      <c r="I44" t="s">
        <v>1433</v>
      </c>
    </row>
    <row r="45" spans="1:9" hidden="1" x14ac:dyDescent="0.3">
      <c r="A45"/>
      <c r="B45" t="s">
        <v>9059</v>
      </c>
      <c r="C45" t="s">
        <v>8375</v>
      </c>
      <c r="D45" t="s">
        <v>7968</v>
      </c>
      <c r="E45" t="s">
        <v>8718</v>
      </c>
      <c r="F45" s="18">
        <v>2023</v>
      </c>
      <c r="G45" t="s">
        <v>8247</v>
      </c>
      <c r="H45" t="s">
        <v>8273</v>
      </c>
      <c r="I45" t="s">
        <v>9304</v>
      </c>
    </row>
    <row r="46" spans="1:9" hidden="1" x14ac:dyDescent="0.3">
      <c r="A46"/>
      <c r="B46" t="s">
        <v>9206</v>
      </c>
      <c r="C46" t="s">
        <v>8530</v>
      </c>
      <c r="D46" t="s">
        <v>8125</v>
      </c>
      <c r="E46" t="s">
        <v>8870</v>
      </c>
      <c r="F46" s="18">
        <v>2023</v>
      </c>
      <c r="G46" t="s">
        <v>3649</v>
      </c>
      <c r="H46" t="s">
        <v>8271</v>
      </c>
      <c r="I46" t="s">
        <v>3662</v>
      </c>
    </row>
    <row r="47" spans="1:9" hidden="1" x14ac:dyDescent="0.3">
      <c r="A47"/>
      <c r="B47" t="s">
        <v>9328</v>
      </c>
      <c r="C47" t="s">
        <v>8533</v>
      </c>
      <c r="D47" t="s">
        <v>8129</v>
      </c>
      <c r="E47" t="s">
        <v>8874</v>
      </c>
      <c r="F47" s="18">
        <v>2023</v>
      </c>
      <c r="G47" t="s">
        <v>3820</v>
      </c>
      <c r="H47" t="s">
        <v>8271</v>
      </c>
      <c r="I47" t="s">
        <v>3994</v>
      </c>
    </row>
    <row r="48" spans="1:9" hidden="1" x14ac:dyDescent="0.3">
      <c r="A48"/>
      <c r="B48" t="s">
        <v>9216</v>
      </c>
      <c r="C48" t="s">
        <v>8540</v>
      </c>
      <c r="D48" t="s">
        <v>8137</v>
      </c>
      <c r="E48" t="s">
        <v>8882</v>
      </c>
      <c r="F48" s="18">
        <v>2023</v>
      </c>
      <c r="G48" t="s">
        <v>4754</v>
      </c>
      <c r="H48" t="s">
        <v>8271</v>
      </c>
      <c r="I48" t="s">
        <v>1447</v>
      </c>
    </row>
    <row r="49" spans="1:9" hidden="1" x14ac:dyDescent="0.3">
      <c r="A49"/>
      <c r="B49" t="s">
        <v>9218</v>
      </c>
      <c r="C49" t="s">
        <v>8374</v>
      </c>
      <c r="D49" t="s">
        <v>8139</v>
      </c>
      <c r="E49" t="s">
        <v>8884</v>
      </c>
      <c r="F49" s="18">
        <v>2023</v>
      </c>
      <c r="G49" t="s">
        <v>4912</v>
      </c>
      <c r="H49" t="s">
        <v>8271</v>
      </c>
      <c r="I49" t="s">
        <v>1433</v>
      </c>
    </row>
    <row r="50" spans="1:9" x14ac:dyDescent="0.3">
      <c r="A50" s="6">
        <v>1</v>
      </c>
      <c r="B50" t="s">
        <v>9219</v>
      </c>
      <c r="C50" t="s">
        <v>8542</v>
      </c>
      <c r="D50" t="s">
        <v>8140</v>
      </c>
      <c r="E50" t="s">
        <v>8885</v>
      </c>
      <c r="F50" s="18">
        <v>2023</v>
      </c>
      <c r="G50" t="s">
        <v>3649</v>
      </c>
      <c r="H50" t="s">
        <v>8271</v>
      </c>
      <c r="I50" t="s">
        <v>4944</v>
      </c>
    </row>
    <row r="51" spans="1:9" x14ac:dyDescent="0.3">
      <c r="A51" s="6">
        <v>1</v>
      </c>
      <c r="B51" t="s">
        <v>8971</v>
      </c>
      <c r="C51" t="s">
        <v>8280</v>
      </c>
      <c r="D51" t="s">
        <v>7874</v>
      </c>
      <c r="E51" t="s">
        <v>8628</v>
      </c>
      <c r="F51" s="18">
        <v>2023</v>
      </c>
      <c r="G51" t="s">
        <v>3623</v>
      </c>
      <c r="H51" t="s">
        <v>8271</v>
      </c>
      <c r="I51" t="s">
        <v>121</v>
      </c>
    </row>
    <row r="52" spans="1:9" hidden="1" x14ac:dyDescent="0.3">
      <c r="A52"/>
      <c r="B52" t="s">
        <v>9237</v>
      </c>
      <c r="C52" t="s">
        <v>8562</v>
      </c>
      <c r="D52" t="s">
        <v>8161</v>
      </c>
      <c r="E52" t="s">
        <v>8904</v>
      </c>
      <c r="F52" s="18">
        <v>2023</v>
      </c>
      <c r="G52" t="s">
        <v>3820</v>
      </c>
      <c r="H52" t="s">
        <v>8271</v>
      </c>
      <c r="I52" t="s">
        <v>5710</v>
      </c>
    </row>
    <row r="53" spans="1:9" x14ac:dyDescent="0.3">
      <c r="A53" s="6">
        <v>1</v>
      </c>
      <c r="B53" t="s">
        <v>9224</v>
      </c>
      <c r="C53" t="s">
        <v>8547</v>
      </c>
      <c r="D53" t="s">
        <v>8146</v>
      </c>
      <c r="E53" t="s">
        <v>8890</v>
      </c>
      <c r="F53" s="18">
        <v>2023</v>
      </c>
      <c r="G53" t="s">
        <v>3716</v>
      </c>
      <c r="H53" t="s">
        <v>8271</v>
      </c>
      <c r="I53" t="s">
        <v>5148</v>
      </c>
    </row>
    <row r="54" spans="1:9" hidden="1" x14ac:dyDescent="0.3">
      <c r="A54"/>
      <c r="B54" t="s">
        <v>9244</v>
      </c>
      <c r="C54" t="s">
        <v>8295</v>
      </c>
      <c r="D54" t="s">
        <v>8168</v>
      </c>
      <c r="E54" t="s">
        <v>8911</v>
      </c>
      <c r="F54" s="18">
        <v>2023</v>
      </c>
      <c r="G54" t="s">
        <v>3856</v>
      </c>
      <c r="H54" t="s">
        <v>8271</v>
      </c>
      <c r="I54" t="s">
        <v>348</v>
      </c>
    </row>
    <row r="55" spans="1:9" hidden="1" x14ac:dyDescent="0.3">
      <c r="A55"/>
      <c r="B55" t="s">
        <v>9245</v>
      </c>
      <c r="C55" t="s">
        <v>8569</v>
      </c>
      <c r="D55" t="s">
        <v>8169</v>
      </c>
      <c r="E55" t="s">
        <v>8912</v>
      </c>
      <c r="F55" s="18">
        <v>2023</v>
      </c>
      <c r="G55" t="s">
        <v>4537</v>
      </c>
      <c r="H55" t="s">
        <v>8271</v>
      </c>
      <c r="I55" t="s">
        <v>6174</v>
      </c>
    </row>
    <row r="56" spans="1:9" x14ac:dyDescent="0.3">
      <c r="A56" s="6">
        <v>1</v>
      </c>
      <c r="B56" t="s">
        <v>9241</v>
      </c>
      <c r="C56" t="s">
        <v>8566</v>
      </c>
      <c r="D56" t="s">
        <v>8165</v>
      </c>
      <c r="E56" t="s">
        <v>8908</v>
      </c>
      <c r="F56" s="18">
        <v>2023</v>
      </c>
      <c r="G56" t="s">
        <v>5930</v>
      </c>
      <c r="H56" t="s">
        <v>8271</v>
      </c>
      <c r="I56" t="s">
        <v>5945</v>
      </c>
    </row>
    <row r="57" spans="1:9" x14ac:dyDescent="0.3">
      <c r="A57" s="6">
        <v>1</v>
      </c>
      <c r="B57" t="s">
        <v>9010</v>
      </c>
      <c r="C57" t="s">
        <v>8320</v>
      </c>
      <c r="D57" t="s">
        <v>7914</v>
      </c>
      <c r="E57" t="s">
        <v>8666</v>
      </c>
      <c r="F57" s="18">
        <v>2023</v>
      </c>
      <c r="G57" t="s">
        <v>8239</v>
      </c>
      <c r="H57" t="s">
        <v>8271</v>
      </c>
      <c r="I57" t="s">
        <v>701</v>
      </c>
    </row>
    <row r="58" spans="1:9" hidden="1" x14ac:dyDescent="0.3">
      <c r="A58"/>
      <c r="B58" t="s">
        <v>9274</v>
      </c>
      <c r="C58" t="s">
        <v>8596</v>
      </c>
      <c r="D58" t="s">
        <v>8198</v>
      </c>
      <c r="E58" t="s">
        <v>8940</v>
      </c>
      <c r="F58" s="18">
        <v>2023</v>
      </c>
      <c r="G58" t="s">
        <v>3567</v>
      </c>
      <c r="H58" t="s">
        <v>8271</v>
      </c>
      <c r="I58" t="s">
        <v>452</v>
      </c>
    </row>
    <row r="59" spans="1:9" hidden="1" x14ac:dyDescent="0.3">
      <c r="A59"/>
      <c r="B59" t="s">
        <v>9275</v>
      </c>
      <c r="C59" t="s">
        <v>8597</v>
      </c>
      <c r="D59" t="s">
        <v>8199</v>
      </c>
      <c r="E59" t="s">
        <v>8941</v>
      </c>
      <c r="F59" s="18">
        <v>2023</v>
      </c>
      <c r="G59" t="s">
        <v>3820</v>
      </c>
      <c r="H59" t="s">
        <v>8271</v>
      </c>
      <c r="I59" t="s">
        <v>7091</v>
      </c>
    </row>
    <row r="60" spans="1:9" hidden="1" x14ac:dyDescent="0.3">
      <c r="A60"/>
      <c r="B60" t="s">
        <v>9278</v>
      </c>
      <c r="C60" t="s">
        <v>8600</v>
      </c>
      <c r="D60" t="s">
        <v>8202</v>
      </c>
      <c r="E60" t="s">
        <v>8944</v>
      </c>
      <c r="F60" s="18">
        <v>2023</v>
      </c>
      <c r="G60" t="s">
        <v>7147</v>
      </c>
      <c r="H60" t="s">
        <v>8271</v>
      </c>
      <c r="I60" t="s">
        <v>7163</v>
      </c>
    </row>
    <row r="61" spans="1:9" hidden="1" x14ac:dyDescent="0.3">
      <c r="A61"/>
      <c r="B61" t="s">
        <v>9289</v>
      </c>
      <c r="C61" t="s">
        <v>8611</v>
      </c>
      <c r="D61" t="s">
        <v>8213</v>
      </c>
      <c r="E61" t="s">
        <v>8954</v>
      </c>
      <c r="F61" s="18">
        <v>2023</v>
      </c>
      <c r="G61" t="s">
        <v>3716</v>
      </c>
      <c r="H61" t="s">
        <v>8271</v>
      </c>
      <c r="I61" t="s">
        <v>7465</v>
      </c>
    </row>
    <row r="62" spans="1:9" hidden="1" x14ac:dyDescent="0.3">
      <c r="A62"/>
      <c r="B62" t="s">
        <v>9291</v>
      </c>
      <c r="C62" t="s">
        <v>8613</v>
      </c>
      <c r="D62" t="s">
        <v>8215</v>
      </c>
      <c r="E62" t="s">
        <v>8956</v>
      </c>
      <c r="F62" s="18">
        <v>2023</v>
      </c>
      <c r="G62" t="s">
        <v>7506</v>
      </c>
      <c r="H62" t="s">
        <v>8271</v>
      </c>
      <c r="I62" t="s">
        <v>7522</v>
      </c>
    </row>
    <row r="63" spans="1:9" hidden="1" x14ac:dyDescent="0.3">
      <c r="A63"/>
      <c r="B63" t="s">
        <v>8979</v>
      </c>
      <c r="C63" t="s">
        <v>8288</v>
      </c>
      <c r="D63" t="s">
        <v>7882</v>
      </c>
      <c r="E63" t="s">
        <v>8636</v>
      </c>
      <c r="F63" s="18">
        <v>2022</v>
      </c>
      <c r="G63" t="s">
        <v>6855</v>
      </c>
      <c r="H63" t="s">
        <v>8271</v>
      </c>
      <c r="I63" t="s">
        <v>245</v>
      </c>
    </row>
    <row r="64" spans="1:9" hidden="1" x14ac:dyDescent="0.3">
      <c r="A64"/>
      <c r="B64" t="s">
        <v>8984</v>
      </c>
      <c r="C64" t="s">
        <v>8293</v>
      </c>
      <c r="D64" t="s">
        <v>7887</v>
      </c>
      <c r="E64" t="s">
        <v>8641</v>
      </c>
      <c r="F64" s="18">
        <v>2022</v>
      </c>
      <c r="G64" t="s">
        <v>8230</v>
      </c>
      <c r="H64" t="s">
        <v>8271</v>
      </c>
      <c r="I64" t="s">
        <v>323</v>
      </c>
    </row>
    <row r="65" spans="1:9" hidden="1" x14ac:dyDescent="0.3">
      <c r="A65"/>
      <c r="B65" t="s">
        <v>8991</v>
      </c>
      <c r="C65" t="s">
        <v>8300</v>
      </c>
      <c r="D65" t="s">
        <v>7894</v>
      </c>
      <c r="F65" s="18">
        <v>2022</v>
      </c>
      <c r="G65" t="s">
        <v>5814</v>
      </c>
      <c r="H65" t="s">
        <v>8271</v>
      </c>
      <c r="I65" t="s">
        <v>423</v>
      </c>
    </row>
    <row r="66" spans="1:9" hidden="1" x14ac:dyDescent="0.3">
      <c r="A66"/>
      <c r="B66" t="s">
        <v>8998</v>
      </c>
      <c r="C66" t="s">
        <v>8307</v>
      </c>
      <c r="D66" t="s">
        <v>7901</v>
      </c>
      <c r="E66" t="s">
        <v>8653</v>
      </c>
      <c r="F66" s="18">
        <v>2022</v>
      </c>
      <c r="G66" t="s">
        <v>8238</v>
      </c>
      <c r="H66" t="s">
        <v>8271</v>
      </c>
      <c r="I66" t="s">
        <v>523</v>
      </c>
    </row>
    <row r="67" spans="1:9" x14ac:dyDescent="0.3">
      <c r="A67" s="6">
        <v>1</v>
      </c>
      <c r="B67" t="s">
        <v>9294</v>
      </c>
      <c r="C67" t="s">
        <v>8616</v>
      </c>
      <c r="D67" t="s">
        <v>8218</v>
      </c>
      <c r="E67" t="s">
        <v>8959</v>
      </c>
      <c r="F67" s="18">
        <v>2022</v>
      </c>
      <c r="G67" t="s">
        <v>3716</v>
      </c>
      <c r="H67" t="s">
        <v>8271</v>
      </c>
      <c r="I67" t="s">
        <v>7573</v>
      </c>
    </row>
    <row r="68" spans="1:9" hidden="1" x14ac:dyDescent="0.3">
      <c r="A68"/>
      <c r="B68" t="s">
        <v>9009</v>
      </c>
      <c r="C68" t="s">
        <v>8318</v>
      </c>
      <c r="D68" t="s">
        <v>7912</v>
      </c>
      <c r="E68" t="s">
        <v>8664</v>
      </c>
      <c r="F68" s="18">
        <v>2022</v>
      </c>
      <c r="G68" t="s">
        <v>8228</v>
      </c>
      <c r="H68" t="s">
        <v>8271</v>
      </c>
      <c r="I68" t="s">
        <v>674</v>
      </c>
    </row>
    <row r="69" spans="1:9" hidden="1" x14ac:dyDescent="0.3">
      <c r="A69"/>
      <c r="B69" t="s">
        <v>9021</v>
      </c>
      <c r="C69" t="s">
        <v>8333</v>
      </c>
      <c r="D69" t="s">
        <v>7926</v>
      </c>
      <c r="E69" t="s">
        <v>8679</v>
      </c>
      <c r="F69" s="18">
        <v>2022</v>
      </c>
      <c r="G69" t="s">
        <v>3856</v>
      </c>
      <c r="H69" t="s">
        <v>8271</v>
      </c>
      <c r="I69" t="s">
        <v>875</v>
      </c>
    </row>
    <row r="70" spans="1:9" hidden="1" x14ac:dyDescent="0.3">
      <c r="A70"/>
      <c r="B70" t="s">
        <v>9026</v>
      </c>
      <c r="C70" t="s">
        <v>8338</v>
      </c>
      <c r="D70" t="s">
        <v>7931</v>
      </c>
      <c r="E70" t="s">
        <v>8684</v>
      </c>
      <c r="F70" s="18">
        <v>2022</v>
      </c>
      <c r="G70" t="s">
        <v>3567</v>
      </c>
      <c r="H70" t="s">
        <v>8271</v>
      </c>
      <c r="I70" t="s">
        <v>949</v>
      </c>
    </row>
    <row r="71" spans="1:9" hidden="1" x14ac:dyDescent="0.3">
      <c r="A71"/>
      <c r="B71" t="s">
        <v>9031</v>
      </c>
      <c r="C71" t="s">
        <v>8343</v>
      </c>
      <c r="D71" t="s">
        <v>7936</v>
      </c>
      <c r="E71" t="s">
        <v>8689</v>
      </c>
      <c r="F71" s="18">
        <v>2022</v>
      </c>
      <c r="G71" t="s">
        <v>8242</v>
      </c>
      <c r="H71" t="s">
        <v>8271</v>
      </c>
      <c r="I71" t="s">
        <v>1015</v>
      </c>
    </row>
    <row r="72" spans="1:9" hidden="1" x14ac:dyDescent="0.3">
      <c r="A72"/>
      <c r="B72" t="s">
        <v>9032</v>
      </c>
      <c r="C72" t="s">
        <v>8344</v>
      </c>
      <c r="D72" t="s">
        <v>7937</v>
      </c>
      <c r="E72" t="s">
        <v>8690</v>
      </c>
      <c r="F72" s="18">
        <v>2022</v>
      </c>
      <c r="G72" t="s">
        <v>4000</v>
      </c>
      <c r="H72" t="s">
        <v>8271</v>
      </c>
      <c r="I72" t="s">
        <v>1029</v>
      </c>
    </row>
    <row r="73" spans="1:9" hidden="1" x14ac:dyDescent="0.3">
      <c r="A73"/>
      <c r="B73" t="s">
        <v>9036</v>
      </c>
      <c r="C73" t="s">
        <v>8348</v>
      </c>
      <c r="D73" t="s">
        <v>7941</v>
      </c>
      <c r="E73" t="s">
        <v>8694</v>
      </c>
      <c r="F73" s="18">
        <v>2022</v>
      </c>
      <c r="G73" t="s">
        <v>8228</v>
      </c>
      <c r="H73" t="s">
        <v>8271</v>
      </c>
      <c r="I73" t="s">
        <v>1082</v>
      </c>
    </row>
    <row r="74" spans="1:9" hidden="1" x14ac:dyDescent="0.3">
      <c r="A74"/>
      <c r="B74" t="s">
        <v>9037</v>
      </c>
      <c r="C74" t="s">
        <v>8349</v>
      </c>
      <c r="D74" t="s">
        <v>7942</v>
      </c>
      <c r="E74" t="s">
        <v>8695</v>
      </c>
      <c r="F74" s="18">
        <v>2022</v>
      </c>
      <c r="G74" t="s">
        <v>8228</v>
      </c>
      <c r="H74" t="s">
        <v>8271</v>
      </c>
      <c r="I74" t="s">
        <v>1095</v>
      </c>
    </row>
    <row r="75" spans="1:9" hidden="1" x14ac:dyDescent="0.3">
      <c r="A75"/>
      <c r="B75" t="s">
        <v>9038</v>
      </c>
      <c r="C75" t="s">
        <v>8350</v>
      </c>
      <c r="D75" t="s">
        <v>7943</v>
      </c>
      <c r="E75" t="s">
        <v>8696</v>
      </c>
      <c r="F75" s="18">
        <v>2022</v>
      </c>
      <c r="G75" t="s">
        <v>8230</v>
      </c>
      <c r="H75" t="s">
        <v>8271</v>
      </c>
      <c r="I75" t="s">
        <v>1107</v>
      </c>
    </row>
    <row r="76" spans="1:9" x14ac:dyDescent="0.3">
      <c r="A76" s="6">
        <v>1</v>
      </c>
      <c r="B76" t="s">
        <v>8999</v>
      </c>
      <c r="C76" t="s">
        <v>8308</v>
      </c>
      <c r="D76" t="s">
        <v>7902</v>
      </c>
      <c r="E76" t="s">
        <v>8654</v>
      </c>
      <c r="F76" s="18">
        <v>2022</v>
      </c>
      <c r="G76" t="s">
        <v>3567</v>
      </c>
      <c r="H76" t="s">
        <v>8271</v>
      </c>
      <c r="I76" t="s">
        <v>538</v>
      </c>
    </row>
    <row r="77" spans="1:9" hidden="1" x14ac:dyDescent="0.3">
      <c r="A77"/>
      <c r="B77" t="s">
        <v>9309</v>
      </c>
      <c r="C77" t="s">
        <v>8354</v>
      </c>
      <c r="D77" t="s">
        <v>7947</v>
      </c>
      <c r="E77" t="s">
        <v>8698</v>
      </c>
      <c r="F77" s="18">
        <v>2022</v>
      </c>
      <c r="G77" t="s">
        <v>3567</v>
      </c>
      <c r="H77" t="s">
        <v>8271</v>
      </c>
      <c r="I77" t="s">
        <v>1164</v>
      </c>
    </row>
    <row r="78" spans="1:9" hidden="1" x14ac:dyDescent="0.3">
      <c r="A78"/>
      <c r="B78" t="s">
        <v>9043</v>
      </c>
      <c r="C78" t="s">
        <v>8356</v>
      </c>
      <c r="D78" t="s">
        <v>7949</v>
      </c>
      <c r="E78" t="s">
        <v>8700</v>
      </c>
      <c r="F78" s="18">
        <v>2022</v>
      </c>
      <c r="G78" t="s">
        <v>3567</v>
      </c>
      <c r="H78" t="s">
        <v>8271</v>
      </c>
      <c r="I78" t="s">
        <v>1190</v>
      </c>
    </row>
    <row r="79" spans="1:9" hidden="1" x14ac:dyDescent="0.3">
      <c r="A79"/>
      <c r="B79" t="s">
        <v>9049</v>
      </c>
      <c r="C79" t="s">
        <v>8365</v>
      </c>
      <c r="D79" t="s">
        <v>7958</v>
      </c>
      <c r="E79" t="s">
        <v>8708</v>
      </c>
      <c r="F79" s="18">
        <v>2022</v>
      </c>
      <c r="G79" t="s">
        <v>4000</v>
      </c>
      <c r="H79" t="s">
        <v>8271</v>
      </c>
      <c r="I79" t="s">
        <v>1313</v>
      </c>
    </row>
    <row r="80" spans="1:9" hidden="1" x14ac:dyDescent="0.3">
      <c r="A80"/>
      <c r="B80" t="s">
        <v>9050</v>
      </c>
      <c r="C80" t="s">
        <v>8366</v>
      </c>
      <c r="D80" t="s">
        <v>7959</v>
      </c>
      <c r="E80" t="s">
        <v>8709</v>
      </c>
      <c r="F80" s="18">
        <v>2022</v>
      </c>
      <c r="G80" t="s">
        <v>3567</v>
      </c>
      <c r="H80" t="s">
        <v>8271</v>
      </c>
      <c r="I80" t="s">
        <v>1326</v>
      </c>
    </row>
    <row r="81" spans="1:9" hidden="1" x14ac:dyDescent="0.3">
      <c r="A81"/>
      <c r="B81" t="s">
        <v>9052</v>
      </c>
      <c r="C81" t="s">
        <v>8368</v>
      </c>
      <c r="D81" t="s">
        <v>7961</v>
      </c>
      <c r="E81" t="s">
        <v>8711</v>
      </c>
      <c r="F81" s="18">
        <v>2022</v>
      </c>
      <c r="G81" t="s">
        <v>8228</v>
      </c>
      <c r="H81" t="s">
        <v>8271</v>
      </c>
      <c r="I81" t="s">
        <v>1352</v>
      </c>
    </row>
    <row r="82" spans="1:9" hidden="1" x14ac:dyDescent="0.3">
      <c r="A82"/>
      <c r="B82" t="s">
        <v>9056</v>
      </c>
      <c r="C82" t="s">
        <v>8372</v>
      </c>
      <c r="D82" t="s">
        <v>7965</v>
      </c>
      <c r="E82" t="s">
        <v>8715</v>
      </c>
      <c r="F82" s="18">
        <v>2022</v>
      </c>
      <c r="G82" t="s">
        <v>4000</v>
      </c>
      <c r="H82" t="s">
        <v>8271</v>
      </c>
      <c r="I82" t="s">
        <v>1407</v>
      </c>
    </row>
    <row r="83" spans="1:9" hidden="1" x14ac:dyDescent="0.3">
      <c r="A83"/>
      <c r="B83" t="s">
        <v>9205</v>
      </c>
      <c r="C83" t="s">
        <v>8529</v>
      </c>
      <c r="D83" t="s">
        <v>8124</v>
      </c>
      <c r="E83" t="s">
        <v>8869</v>
      </c>
      <c r="F83" s="18">
        <v>2022</v>
      </c>
      <c r="G83" t="s">
        <v>8269</v>
      </c>
      <c r="H83" t="s">
        <v>8271</v>
      </c>
      <c r="I83" t="s">
        <v>3613</v>
      </c>
    </row>
    <row r="84" spans="1:9" x14ac:dyDescent="0.3">
      <c r="A84" s="6">
        <v>1</v>
      </c>
      <c r="B84" t="s">
        <v>9211</v>
      </c>
      <c r="C84" t="s">
        <v>8497</v>
      </c>
      <c r="D84" t="s">
        <v>8132</v>
      </c>
      <c r="E84" t="s">
        <v>8877</v>
      </c>
      <c r="F84" s="18">
        <v>2022</v>
      </c>
      <c r="G84" t="s">
        <v>3649</v>
      </c>
      <c r="H84" t="s">
        <v>8271</v>
      </c>
      <c r="I84" t="s">
        <v>4264</v>
      </c>
    </row>
    <row r="85" spans="1:9" hidden="1" x14ac:dyDescent="0.3">
      <c r="A85"/>
      <c r="B85" t="s">
        <v>9257</v>
      </c>
      <c r="C85" t="s">
        <v>8581</v>
      </c>
      <c r="D85" t="s">
        <v>8181</v>
      </c>
      <c r="E85" t="s">
        <v>8923</v>
      </c>
      <c r="F85" s="18">
        <v>2022</v>
      </c>
      <c r="G85" t="s">
        <v>3820</v>
      </c>
      <c r="H85" t="s">
        <v>8271</v>
      </c>
      <c r="I85" t="s">
        <v>6460</v>
      </c>
    </row>
    <row r="86" spans="1:9" x14ac:dyDescent="0.3">
      <c r="A86" s="6">
        <v>1</v>
      </c>
      <c r="B86" t="s">
        <v>9302</v>
      </c>
      <c r="C86" t="s">
        <v>8624</v>
      </c>
      <c r="D86" t="s">
        <v>8226</v>
      </c>
      <c r="E86" t="s">
        <v>8966</v>
      </c>
      <c r="F86" s="18">
        <v>2022</v>
      </c>
      <c r="G86" t="s">
        <v>3623</v>
      </c>
      <c r="H86" t="s">
        <v>8271</v>
      </c>
      <c r="I86" t="s">
        <v>7858</v>
      </c>
    </row>
    <row r="87" spans="1:9" hidden="1" x14ac:dyDescent="0.3">
      <c r="A87"/>
      <c r="B87" t="s">
        <v>9295</v>
      </c>
      <c r="C87" t="s">
        <v>8617</v>
      </c>
      <c r="D87" t="s">
        <v>8219</v>
      </c>
      <c r="E87" t="s">
        <v>8960</v>
      </c>
      <c r="F87" s="18">
        <v>2022</v>
      </c>
      <c r="G87" t="s">
        <v>3649</v>
      </c>
      <c r="H87" t="s">
        <v>8271</v>
      </c>
      <c r="I87" t="s">
        <v>7605</v>
      </c>
    </row>
    <row r="88" spans="1:9" hidden="1" x14ac:dyDescent="0.3">
      <c r="A88"/>
      <c r="B88" t="s">
        <v>9296</v>
      </c>
      <c r="C88" t="s">
        <v>8618</v>
      </c>
      <c r="D88" t="s">
        <v>8220</v>
      </c>
      <c r="E88" t="s">
        <v>8961</v>
      </c>
      <c r="F88" s="18">
        <v>2022</v>
      </c>
      <c r="G88" t="s">
        <v>3649</v>
      </c>
      <c r="H88" t="s">
        <v>8271</v>
      </c>
      <c r="I88" t="s">
        <v>7668</v>
      </c>
    </row>
    <row r="89" spans="1:9" x14ac:dyDescent="0.3">
      <c r="A89" s="6">
        <v>1</v>
      </c>
      <c r="B89" t="s">
        <v>9040</v>
      </c>
      <c r="C89" t="s">
        <v>8352</v>
      </c>
      <c r="D89" t="s">
        <v>7945</v>
      </c>
      <c r="F89" s="18">
        <v>2022</v>
      </c>
      <c r="G89" t="s">
        <v>8245</v>
      </c>
      <c r="H89" t="s">
        <v>8271</v>
      </c>
      <c r="I89" t="s">
        <v>1135</v>
      </c>
    </row>
    <row r="90" spans="1:9" hidden="1" x14ac:dyDescent="0.3">
      <c r="A90"/>
      <c r="B90" t="s">
        <v>8982</v>
      </c>
      <c r="C90" t="s">
        <v>8291</v>
      </c>
      <c r="D90" t="s">
        <v>7885</v>
      </c>
      <c r="E90" t="s">
        <v>8639</v>
      </c>
      <c r="F90" s="18">
        <v>2021</v>
      </c>
      <c r="G90" t="s">
        <v>8232</v>
      </c>
      <c r="H90" t="s">
        <v>8271</v>
      </c>
      <c r="I90" t="s">
        <v>291</v>
      </c>
    </row>
    <row r="91" spans="1:9" hidden="1" x14ac:dyDescent="0.3">
      <c r="A91"/>
      <c r="B91" t="s">
        <v>9007</v>
      </c>
      <c r="C91" t="s">
        <v>8316</v>
      </c>
      <c r="D91" t="s">
        <v>7910</v>
      </c>
      <c r="E91" t="s">
        <v>8662</v>
      </c>
      <c r="F91" s="18">
        <v>2021</v>
      </c>
      <c r="G91" t="s">
        <v>4619</v>
      </c>
      <c r="H91" t="s">
        <v>8271</v>
      </c>
      <c r="I91" t="s">
        <v>646</v>
      </c>
    </row>
    <row r="92" spans="1:9" x14ac:dyDescent="0.3">
      <c r="A92" s="6">
        <v>1</v>
      </c>
      <c r="B92" t="s">
        <v>9301</v>
      </c>
      <c r="C92" t="s">
        <v>8623</v>
      </c>
      <c r="D92" t="s">
        <v>8225</v>
      </c>
      <c r="E92" t="s">
        <v>8965</v>
      </c>
      <c r="F92" s="18">
        <v>2021</v>
      </c>
      <c r="G92" t="s">
        <v>3716</v>
      </c>
      <c r="H92" t="s">
        <v>8271</v>
      </c>
      <c r="I92" t="s">
        <v>7844</v>
      </c>
    </row>
    <row r="93" spans="1:9" hidden="1" x14ac:dyDescent="0.3">
      <c r="A93"/>
      <c r="B93" t="s">
        <v>9060</v>
      </c>
      <c r="C93" t="s">
        <v>8377</v>
      </c>
      <c r="D93" t="s">
        <v>7970</v>
      </c>
      <c r="E93" t="s">
        <v>8720</v>
      </c>
      <c r="F93" s="18">
        <v>2021</v>
      </c>
      <c r="G93" t="s">
        <v>4537</v>
      </c>
      <c r="H93" t="s">
        <v>8271</v>
      </c>
      <c r="I93" t="s">
        <v>1491</v>
      </c>
    </row>
    <row r="94" spans="1:9" hidden="1" x14ac:dyDescent="0.3">
      <c r="A94"/>
      <c r="B94" t="s">
        <v>9067</v>
      </c>
      <c r="C94" t="s">
        <v>8384</v>
      </c>
      <c r="D94" t="s">
        <v>7977</v>
      </c>
      <c r="E94" t="s">
        <v>8727</v>
      </c>
      <c r="F94" s="18">
        <v>2021</v>
      </c>
      <c r="G94" t="s">
        <v>8228</v>
      </c>
      <c r="H94" t="s">
        <v>8271</v>
      </c>
      <c r="I94" t="s">
        <v>1588</v>
      </c>
    </row>
    <row r="95" spans="1:9" hidden="1" x14ac:dyDescent="0.3">
      <c r="A95"/>
      <c r="B95" t="s">
        <v>9070</v>
      </c>
      <c r="C95" t="s">
        <v>8387</v>
      </c>
      <c r="D95" t="s">
        <v>7980</v>
      </c>
      <c r="E95" t="s">
        <v>8730</v>
      </c>
      <c r="F95" s="18">
        <v>2021</v>
      </c>
      <c r="G95" t="s">
        <v>6855</v>
      </c>
      <c r="H95" t="s">
        <v>8271</v>
      </c>
      <c r="I95" t="s">
        <v>1630</v>
      </c>
    </row>
    <row r="96" spans="1:9" hidden="1" x14ac:dyDescent="0.3">
      <c r="A96"/>
      <c r="B96" t="s">
        <v>9071</v>
      </c>
      <c r="C96" t="s">
        <v>8388</v>
      </c>
      <c r="D96" t="s">
        <v>7981</v>
      </c>
      <c r="E96" t="s">
        <v>8731</v>
      </c>
      <c r="F96" s="18">
        <v>2021</v>
      </c>
      <c r="G96" t="s">
        <v>3567</v>
      </c>
      <c r="H96" t="s">
        <v>8271</v>
      </c>
      <c r="I96" t="s">
        <v>1643</v>
      </c>
    </row>
    <row r="97" spans="1:9" hidden="1" x14ac:dyDescent="0.3">
      <c r="A97"/>
      <c r="B97" t="s">
        <v>9075</v>
      </c>
      <c r="C97" t="s">
        <v>8388</v>
      </c>
      <c r="D97" t="s">
        <v>7985</v>
      </c>
      <c r="E97" t="s">
        <v>8735</v>
      </c>
      <c r="F97" s="18">
        <v>2021</v>
      </c>
      <c r="G97" t="s">
        <v>3567</v>
      </c>
      <c r="H97" t="s">
        <v>8271</v>
      </c>
      <c r="I97" t="s">
        <v>1696</v>
      </c>
    </row>
    <row r="98" spans="1:9" hidden="1" x14ac:dyDescent="0.3">
      <c r="A98"/>
      <c r="B98" t="s">
        <v>9077</v>
      </c>
      <c r="C98" t="s">
        <v>8393</v>
      </c>
      <c r="D98" t="s">
        <v>7987</v>
      </c>
      <c r="E98" t="s">
        <v>8737</v>
      </c>
      <c r="F98" s="18">
        <v>2021</v>
      </c>
      <c r="G98" t="s">
        <v>3567</v>
      </c>
      <c r="H98" t="s">
        <v>8271</v>
      </c>
      <c r="I98" t="s">
        <v>1722</v>
      </c>
    </row>
    <row r="99" spans="1:9" hidden="1" x14ac:dyDescent="0.3">
      <c r="A99"/>
      <c r="B99" t="s">
        <v>9081</v>
      </c>
      <c r="C99" t="s">
        <v>8397</v>
      </c>
      <c r="D99" t="s">
        <v>7991</v>
      </c>
      <c r="E99" t="s">
        <v>8741</v>
      </c>
      <c r="F99" s="18">
        <v>2021</v>
      </c>
      <c r="G99" t="s">
        <v>3567</v>
      </c>
      <c r="H99" t="s">
        <v>8271</v>
      </c>
      <c r="I99" t="s">
        <v>1773</v>
      </c>
    </row>
    <row r="100" spans="1:9" hidden="1" x14ac:dyDescent="0.3">
      <c r="A100"/>
      <c r="B100" t="s">
        <v>9082</v>
      </c>
      <c r="C100" t="s">
        <v>8398</v>
      </c>
      <c r="D100" t="s">
        <v>7992</v>
      </c>
      <c r="E100" t="s">
        <v>8742</v>
      </c>
      <c r="F100" s="18">
        <v>2021</v>
      </c>
      <c r="G100" t="s">
        <v>3567</v>
      </c>
      <c r="H100" t="s">
        <v>8271</v>
      </c>
      <c r="I100" t="s">
        <v>1784</v>
      </c>
    </row>
    <row r="101" spans="1:9" hidden="1" x14ac:dyDescent="0.3">
      <c r="A101"/>
      <c r="B101" t="s">
        <v>9086</v>
      </c>
      <c r="C101" t="s">
        <v>9347</v>
      </c>
      <c r="D101" t="s">
        <v>7995</v>
      </c>
      <c r="E101" t="s">
        <v>8746</v>
      </c>
      <c r="F101" s="18">
        <v>2021</v>
      </c>
      <c r="G101" t="s">
        <v>8228</v>
      </c>
      <c r="H101" t="s">
        <v>8271</v>
      </c>
      <c r="I101" t="s">
        <v>1834</v>
      </c>
    </row>
    <row r="102" spans="1:9" hidden="1" x14ac:dyDescent="0.3">
      <c r="A102"/>
      <c r="B102" t="s">
        <v>9087</v>
      </c>
      <c r="C102" t="s">
        <v>8403</v>
      </c>
      <c r="D102" t="s">
        <v>7996</v>
      </c>
      <c r="E102" t="s">
        <v>8747</v>
      </c>
      <c r="F102" s="18">
        <v>2021</v>
      </c>
      <c r="G102" t="s">
        <v>3670</v>
      </c>
      <c r="H102" t="s">
        <v>8271</v>
      </c>
      <c r="I102" t="s">
        <v>1846</v>
      </c>
    </row>
    <row r="103" spans="1:9" hidden="1" x14ac:dyDescent="0.3">
      <c r="A103"/>
      <c r="B103" t="s">
        <v>9089</v>
      </c>
      <c r="C103" t="s">
        <v>8405</v>
      </c>
      <c r="D103" t="s">
        <v>7998</v>
      </c>
      <c r="E103" t="s">
        <v>8749</v>
      </c>
      <c r="F103" s="18">
        <v>2021</v>
      </c>
      <c r="G103" t="s">
        <v>3649</v>
      </c>
      <c r="H103" t="s">
        <v>8271</v>
      </c>
      <c r="I103" t="s">
        <v>1876</v>
      </c>
    </row>
    <row r="104" spans="1:9" hidden="1" x14ac:dyDescent="0.3">
      <c r="A104"/>
      <c r="B104" t="s">
        <v>9091</v>
      </c>
      <c r="C104" t="s">
        <v>8407</v>
      </c>
      <c r="D104" t="s">
        <v>9348</v>
      </c>
      <c r="E104" t="s">
        <v>8751</v>
      </c>
      <c r="F104" s="18">
        <v>2021</v>
      </c>
      <c r="G104" t="s">
        <v>3567</v>
      </c>
      <c r="H104" t="s">
        <v>8271</v>
      </c>
      <c r="I104" t="s">
        <v>1901</v>
      </c>
    </row>
    <row r="105" spans="1:9" hidden="1" x14ac:dyDescent="0.3">
      <c r="A105"/>
      <c r="B105" t="s">
        <v>9096</v>
      </c>
      <c r="C105" t="s">
        <v>8413</v>
      </c>
      <c r="D105" t="s">
        <v>8006</v>
      </c>
      <c r="E105" t="s">
        <v>8757</v>
      </c>
      <c r="F105" s="18">
        <v>2021</v>
      </c>
      <c r="G105" t="s">
        <v>8249</v>
      </c>
      <c r="H105" t="s">
        <v>8271</v>
      </c>
      <c r="I105" t="s">
        <v>1977</v>
      </c>
    </row>
    <row r="106" spans="1:9" hidden="1" x14ac:dyDescent="0.3">
      <c r="A106"/>
      <c r="B106" t="s">
        <v>9097</v>
      </c>
      <c r="C106" t="s">
        <v>8414</v>
      </c>
      <c r="D106" t="s">
        <v>8007</v>
      </c>
      <c r="E106" t="s">
        <v>8758</v>
      </c>
      <c r="F106" s="18">
        <v>2021</v>
      </c>
      <c r="G106" t="s">
        <v>4828</v>
      </c>
      <c r="H106" t="s">
        <v>8271</v>
      </c>
      <c r="I106" t="s">
        <v>1992</v>
      </c>
    </row>
    <row r="107" spans="1:9" hidden="1" x14ac:dyDescent="0.3">
      <c r="A107"/>
      <c r="B107" t="s">
        <v>9100</v>
      </c>
      <c r="C107" t="s">
        <v>8417</v>
      </c>
      <c r="D107" t="s">
        <v>8010</v>
      </c>
      <c r="E107" t="s">
        <v>8761</v>
      </c>
      <c r="F107" s="18">
        <v>2021</v>
      </c>
      <c r="G107" t="s">
        <v>8228</v>
      </c>
      <c r="H107" t="s">
        <v>8271</v>
      </c>
      <c r="I107" t="s">
        <v>2032</v>
      </c>
    </row>
    <row r="108" spans="1:9" hidden="1" x14ac:dyDescent="0.3">
      <c r="A108"/>
      <c r="B108" t="s">
        <v>9107</v>
      </c>
      <c r="C108" t="s">
        <v>8425</v>
      </c>
      <c r="D108" t="s">
        <v>8018</v>
      </c>
      <c r="E108" t="s">
        <v>8769</v>
      </c>
      <c r="F108" s="18">
        <v>2021</v>
      </c>
      <c r="G108" t="s">
        <v>6120</v>
      </c>
      <c r="H108" t="s">
        <v>8271</v>
      </c>
      <c r="I108" t="s">
        <v>2141</v>
      </c>
    </row>
    <row r="109" spans="1:9" hidden="1" x14ac:dyDescent="0.3">
      <c r="A109"/>
      <c r="B109" t="s">
        <v>9112</v>
      </c>
      <c r="C109" t="s">
        <v>8430</v>
      </c>
      <c r="D109" t="s">
        <v>8023</v>
      </c>
      <c r="E109" t="s">
        <v>8774</v>
      </c>
      <c r="F109" s="18">
        <v>2021</v>
      </c>
      <c r="G109" t="s">
        <v>3567</v>
      </c>
      <c r="H109" t="s">
        <v>8271</v>
      </c>
      <c r="I109" t="s">
        <v>2206</v>
      </c>
    </row>
    <row r="110" spans="1:9" x14ac:dyDescent="0.3">
      <c r="A110" s="6">
        <v>1</v>
      </c>
      <c r="B110" t="s">
        <v>9121</v>
      </c>
      <c r="C110" t="s">
        <v>8438</v>
      </c>
      <c r="D110" t="s">
        <v>9350</v>
      </c>
      <c r="E110" t="s">
        <v>8783</v>
      </c>
      <c r="F110" s="18">
        <v>2021</v>
      </c>
      <c r="G110" t="s">
        <v>3567</v>
      </c>
      <c r="H110" t="s">
        <v>8271</v>
      </c>
      <c r="I110" t="s">
        <v>2322</v>
      </c>
    </row>
    <row r="111" spans="1:9" hidden="1" x14ac:dyDescent="0.3">
      <c r="A111"/>
      <c r="B111" t="s">
        <v>9116</v>
      </c>
      <c r="C111" t="s">
        <v>9349</v>
      </c>
      <c r="D111" t="s">
        <v>8027</v>
      </c>
      <c r="E111" t="s">
        <v>8778</v>
      </c>
      <c r="F111" s="18">
        <v>2021</v>
      </c>
      <c r="G111" t="s">
        <v>8234</v>
      </c>
      <c r="H111" t="s">
        <v>8271</v>
      </c>
      <c r="I111" t="s">
        <v>2254</v>
      </c>
    </row>
    <row r="112" spans="1:9" x14ac:dyDescent="0.3">
      <c r="A112" s="6">
        <v>1</v>
      </c>
      <c r="B112" t="s">
        <v>9317</v>
      </c>
      <c r="C112" t="s">
        <v>8467</v>
      </c>
      <c r="D112" t="s">
        <v>8062</v>
      </c>
      <c r="E112" t="s">
        <v>8812</v>
      </c>
      <c r="F112" s="18">
        <v>2021</v>
      </c>
      <c r="G112" t="s">
        <v>8258</v>
      </c>
      <c r="H112" t="s">
        <v>8271</v>
      </c>
      <c r="I112" t="s">
        <v>2715</v>
      </c>
    </row>
    <row r="113" spans="1:9" hidden="1" x14ac:dyDescent="0.3">
      <c r="A113"/>
      <c r="B113" t="s">
        <v>9125</v>
      </c>
      <c r="C113" t="s">
        <v>8443</v>
      </c>
      <c r="D113" t="s">
        <v>8037</v>
      </c>
      <c r="E113" t="s">
        <v>8787</v>
      </c>
      <c r="F113" s="18">
        <v>2021</v>
      </c>
      <c r="G113" t="s">
        <v>3567</v>
      </c>
      <c r="H113" t="s">
        <v>8271</v>
      </c>
      <c r="I113" t="s">
        <v>2387</v>
      </c>
    </row>
    <row r="114" spans="1:9" hidden="1" x14ac:dyDescent="0.3">
      <c r="A114"/>
      <c r="B114" t="s">
        <v>9126</v>
      </c>
      <c r="C114" t="s">
        <v>9351</v>
      </c>
      <c r="D114" t="s">
        <v>9352</v>
      </c>
      <c r="E114" t="s">
        <v>9353</v>
      </c>
      <c r="F114" s="18">
        <v>2021</v>
      </c>
      <c r="G114" t="s">
        <v>8228</v>
      </c>
      <c r="H114" t="s">
        <v>8271</v>
      </c>
      <c r="I114" t="s">
        <v>2400</v>
      </c>
    </row>
    <row r="115" spans="1:9" hidden="1" x14ac:dyDescent="0.3">
      <c r="A115"/>
      <c r="B115" t="s">
        <v>9147</v>
      </c>
      <c r="C115" t="s">
        <v>8464</v>
      </c>
      <c r="D115" t="s">
        <v>9354</v>
      </c>
      <c r="E115" t="s">
        <v>8809</v>
      </c>
      <c r="F115" s="18">
        <v>2021</v>
      </c>
      <c r="G115" t="s">
        <v>3567</v>
      </c>
      <c r="H115" t="s">
        <v>8271</v>
      </c>
      <c r="I115" t="s">
        <v>2675</v>
      </c>
    </row>
    <row r="116" spans="1:9" x14ac:dyDescent="0.3">
      <c r="A116" s="6">
        <v>1</v>
      </c>
      <c r="B116" t="s">
        <v>9300</v>
      </c>
      <c r="C116" t="s">
        <v>8622</v>
      </c>
      <c r="D116" t="s">
        <v>8224</v>
      </c>
      <c r="E116" t="s">
        <v>8964</v>
      </c>
      <c r="F116" s="18">
        <v>2021</v>
      </c>
      <c r="G116" t="s">
        <v>3820</v>
      </c>
      <c r="H116" t="s">
        <v>8271</v>
      </c>
      <c r="I116" t="s">
        <v>7793</v>
      </c>
    </row>
    <row r="117" spans="1:9" hidden="1" x14ac:dyDescent="0.3">
      <c r="A117"/>
      <c r="B117" t="s">
        <v>9153</v>
      </c>
      <c r="C117" t="s">
        <v>9355</v>
      </c>
      <c r="D117" t="s">
        <v>8066</v>
      </c>
      <c r="E117" t="s">
        <v>8816</v>
      </c>
      <c r="F117" s="18">
        <v>2021</v>
      </c>
      <c r="G117" t="s">
        <v>8259</v>
      </c>
      <c r="H117" t="s">
        <v>8273</v>
      </c>
      <c r="I117" t="s">
        <v>9305</v>
      </c>
    </row>
    <row r="118" spans="1:9" hidden="1" x14ac:dyDescent="0.3">
      <c r="A118"/>
      <c r="B118" t="s">
        <v>9208</v>
      </c>
      <c r="C118" t="s">
        <v>8532</v>
      </c>
      <c r="D118" t="s">
        <v>8127</v>
      </c>
      <c r="E118" t="s">
        <v>8872</v>
      </c>
      <c r="F118" s="18">
        <v>2021</v>
      </c>
      <c r="G118" t="s">
        <v>3820</v>
      </c>
      <c r="H118" t="s">
        <v>8271</v>
      </c>
      <c r="I118" t="s">
        <v>3832</v>
      </c>
    </row>
    <row r="119" spans="1:9" hidden="1" x14ac:dyDescent="0.3">
      <c r="A119"/>
      <c r="B119" t="s">
        <v>9217</v>
      </c>
      <c r="C119" t="s">
        <v>8541</v>
      </c>
      <c r="D119" t="s">
        <v>8138</v>
      </c>
      <c r="E119" t="s">
        <v>8883</v>
      </c>
      <c r="F119" s="18">
        <v>2021</v>
      </c>
      <c r="G119" t="s">
        <v>3716</v>
      </c>
      <c r="H119" t="s">
        <v>8271</v>
      </c>
      <c r="I119" t="s">
        <v>2765</v>
      </c>
    </row>
    <row r="120" spans="1:9" hidden="1" x14ac:dyDescent="0.3">
      <c r="A120"/>
      <c r="B120" t="s">
        <v>9230</v>
      </c>
      <c r="C120" t="s">
        <v>8553</v>
      </c>
      <c r="D120" t="s">
        <v>8152</v>
      </c>
      <c r="E120" t="s">
        <v>8896</v>
      </c>
      <c r="F120" s="18">
        <v>2021</v>
      </c>
      <c r="G120" t="s">
        <v>4286</v>
      </c>
      <c r="H120" t="s">
        <v>8271</v>
      </c>
      <c r="I120" t="s">
        <v>5389</v>
      </c>
    </row>
    <row r="121" spans="1:9" hidden="1" x14ac:dyDescent="0.3">
      <c r="A121"/>
      <c r="B121" t="s">
        <v>9243</v>
      </c>
      <c r="C121" t="s">
        <v>8568</v>
      </c>
      <c r="D121" t="s">
        <v>8167</v>
      </c>
      <c r="E121" t="s">
        <v>8910</v>
      </c>
      <c r="F121" s="18">
        <v>2021</v>
      </c>
      <c r="G121" t="s">
        <v>3716</v>
      </c>
      <c r="H121" t="s">
        <v>8271</v>
      </c>
      <c r="I121" t="s">
        <v>6099</v>
      </c>
    </row>
    <row r="122" spans="1:9" hidden="1" x14ac:dyDescent="0.3">
      <c r="A122"/>
      <c r="B122" t="s">
        <v>9251</v>
      </c>
      <c r="C122" t="s">
        <v>8575</v>
      </c>
      <c r="D122" t="s">
        <v>8175</v>
      </c>
      <c r="E122" t="s">
        <v>8918</v>
      </c>
      <c r="F122" s="18">
        <v>2021</v>
      </c>
      <c r="G122" t="s">
        <v>3649</v>
      </c>
      <c r="H122" t="s">
        <v>8271</v>
      </c>
      <c r="I122" t="s">
        <v>6305</v>
      </c>
    </row>
    <row r="123" spans="1:9" x14ac:dyDescent="0.3">
      <c r="A123" s="6">
        <v>1</v>
      </c>
      <c r="B123" t="s">
        <v>9115</v>
      </c>
      <c r="C123" t="s">
        <v>8432</v>
      </c>
      <c r="D123" t="s">
        <v>8026</v>
      </c>
      <c r="E123" t="s">
        <v>8777</v>
      </c>
      <c r="F123" s="18">
        <v>2021</v>
      </c>
      <c r="G123" t="s">
        <v>3567</v>
      </c>
      <c r="H123" t="s">
        <v>8271</v>
      </c>
      <c r="I123" t="s">
        <v>2241</v>
      </c>
    </row>
    <row r="124" spans="1:9" x14ac:dyDescent="0.3">
      <c r="A124" s="6">
        <v>1</v>
      </c>
      <c r="B124" t="s">
        <v>9057</v>
      </c>
      <c r="C124" t="s">
        <v>8373</v>
      </c>
      <c r="D124" t="s">
        <v>7966</v>
      </c>
      <c r="E124" t="s">
        <v>8716</v>
      </c>
      <c r="F124" s="18">
        <v>2021</v>
      </c>
      <c r="G124" t="s">
        <v>8228</v>
      </c>
      <c r="H124" t="s">
        <v>8271</v>
      </c>
      <c r="I124" t="s">
        <v>1420</v>
      </c>
    </row>
    <row r="125" spans="1:9" hidden="1" x14ac:dyDescent="0.3">
      <c r="A125"/>
      <c r="B125" t="s">
        <v>9063</v>
      </c>
      <c r="C125" t="s">
        <v>8380</v>
      </c>
      <c r="D125" t="s">
        <v>7973</v>
      </c>
      <c r="E125" t="s">
        <v>8723</v>
      </c>
      <c r="F125" s="18">
        <v>2020</v>
      </c>
      <c r="G125" t="s">
        <v>3567</v>
      </c>
      <c r="H125" t="s">
        <v>8271</v>
      </c>
      <c r="I125" t="s">
        <v>1532</v>
      </c>
    </row>
    <row r="126" spans="1:9" hidden="1" x14ac:dyDescent="0.3">
      <c r="A126"/>
      <c r="B126" t="s">
        <v>9072</v>
      </c>
      <c r="C126" t="s">
        <v>8389</v>
      </c>
      <c r="D126" t="s">
        <v>7982</v>
      </c>
      <c r="E126" t="s">
        <v>8732</v>
      </c>
      <c r="F126" s="18">
        <v>2020</v>
      </c>
      <c r="G126" t="s">
        <v>8236</v>
      </c>
      <c r="H126" t="s">
        <v>8271</v>
      </c>
      <c r="I126" t="s">
        <v>1656</v>
      </c>
    </row>
    <row r="127" spans="1:9" hidden="1" x14ac:dyDescent="0.3">
      <c r="A127"/>
      <c r="B127" t="s">
        <v>9080</v>
      </c>
      <c r="C127" t="s">
        <v>8396</v>
      </c>
      <c r="D127" t="s">
        <v>9356</v>
      </c>
      <c r="E127" t="s">
        <v>8740</v>
      </c>
      <c r="F127" s="18">
        <v>2020</v>
      </c>
      <c r="G127" t="s">
        <v>8232</v>
      </c>
      <c r="H127" t="s">
        <v>8271</v>
      </c>
      <c r="I127" t="s">
        <v>1760</v>
      </c>
    </row>
    <row r="128" spans="1:9" hidden="1" x14ac:dyDescent="0.3">
      <c r="A128"/>
      <c r="B128" t="s">
        <v>9085</v>
      </c>
      <c r="C128" t="s">
        <v>8401</v>
      </c>
      <c r="D128" t="s">
        <v>7994</v>
      </c>
      <c r="E128" t="s">
        <v>8745</v>
      </c>
      <c r="F128" s="18">
        <v>2020</v>
      </c>
      <c r="G128" t="s">
        <v>3623</v>
      </c>
      <c r="H128" t="s">
        <v>8271</v>
      </c>
      <c r="I128" t="s">
        <v>1821</v>
      </c>
    </row>
    <row r="129" spans="1:9" hidden="1" x14ac:dyDescent="0.3">
      <c r="A129"/>
      <c r="B129" t="s">
        <v>9093</v>
      </c>
      <c r="C129" t="s">
        <v>8409</v>
      </c>
      <c r="D129" t="s">
        <v>8002</v>
      </c>
      <c r="E129" t="s">
        <v>8753</v>
      </c>
      <c r="F129" s="18">
        <v>2020</v>
      </c>
      <c r="G129" t="s">
        <v>3623</v>
      </c>
      <c r="H129" t="s">
        <v>8271</v>
      </c>
      <c r="I129" t="s">
        <v>1925</v>
      </c>
    </row>
    <row r="130" spans="1:9" hidden="1" x14ac:dyDescent="0.3">
      <c r="A130"/>
      <c r="B130" t="s">
        <v>9314</v>
      </c>
      <c r="C130" t="s">
        <v>8412</v>
      </c>
      <c r="D130" t="s">
        <v>8005</v>
      </c>
      <c r="E130" t="s">
        <v>8756</v>
      </c>
      <c r="F130" s="18">
        <v>2020</v>
      </c>
      <c r="G130" t="s">
        <v>3567</v>
      </c>
      <c r="H130" t="s">
        <v>8271</v>
      </c>
      <c r="I130" t="s">
        <v>1963</v>
      </c>
    </row>
    <row r="131" spans="1:9" hidden="1" x14ac:dyDescent="0.3">
      <c r="A131"/>
      <c r="B131" t="s">
        <v>9106</v>
      </c>
      <c r="C131" t="s">
        <v>8424</v>
      </c>
      <c r="D131" t="s">
        <v>8017</v>
      </c>
      <c r="E131" t="s">
        <v>8768</v>
      </c>
      <c r="F131" s="18">
        <v>2020</v>
      </c>
      <c r="G131" t="s">
        <v>8228</v>
      </c>
      <c r="H131" t="s">
        <v>8271</v>
      </c>
      <c r="I131" t="s">
        <v>2127</v>
      </c>
    </row>
    <row r="132" spans="1:9" hidden="1" x14ac:dyDescent="0.3">
      <c r="A132"/>
      <c r="B132" t="s">
        <v>9109</v>
      </c>
      <c r="C132" t="s">
        <v>8427</v>
      </c>
      <c r="D132" t="s">
        <v>8020</v>
      </c>
      <c r="E132" t="s">
        <v>8771</v>
      </c>
      <c r="F132" s="18">
        <v>2020</v>
      </c>
      <c r="G132" t="s">
        <v>3567</v>
      </c>
      <c r="H132" t="s">
        <v>8271</v>
      </c>
      <c r="I132" t="s">
        <v>2168</v>
      </c>
    </row>
    <row r="133" spans="1:9" hidden="1" x14ac:dyDescent="0.3">
      <c r="A133"/>
      <c r="B133" t="s">
        <v>9117</v>
      </c>
      <c r="C133" t="s">
        <v>8434</v>
      </c>
      <c r="D133" t="s">
        <v>8028</v>
      </c>
      <c r="E133" t="s">
        <v>8779</v>
      </c>
      <c r="F133" s="18">
        <v>2020</v>
      </c>
      <c r="G133" t="s">
        <v>5649</v>
      </c>
      <c r="H133" t="s">
        <v>8271</v>
      </c>
      <c r="I133" t="s">
        <v>2267</v>
      </c>
    </row>
    <row r="134" spans="1:9" x14ac:dyDescent="0.3">
      <c r="A134" s="6">
        <v>1</v>
      </c>
      <c r="B134" t="s">
        <v>9132</v>
      </c>
      <c r="C134" t="s">
        <v>8450</v>
      </c>
      <c r="D134" t="s">
        <v>9357</v>
      </c>
      <c r="E134" t="s">
        <v>8794</v>
      </c>
      <c r="F134" s="18">
        <v>2020</v>
      </c>
      <c r="G134" t="s">
        <v>3567</v>
      </c>
      <c r="H134" t="s">
        <v>8271</v>
      </c>
      <c r="I134" t="s">
        <v>2481</v>
      </c>
    </row>
    <row r="135" spans="1:9" hidden="1" x14ac:dyDescent="0.3">
      <c r="A135"/>
      <c r="B135" t="s">
        <v>9130</v>
      </c>
      <c r="C135" t="s">
        <v>8448</v>
      </c>
      <c r="D135" t="s">
        <v>8042</v>
      </c>
      <c r="E135" t="s">
        <v>8792</v>
      </c>
      <c r="F135" s="18">
        <v>2020</v>
      </c>
      <c r="G135" t="s">
        <v>3567</v>
      </c>
      <c r="H135" t="s">
        <v>8271</v>
      </c>
      <c r="I135" t="s">
        <v>2455</v>
      </c>
    </row>
    <row r="136" spans="1:9" x14ac:dyDescent="0.3">
      <c r="A136" s="6">
        <v>1</v>
      </c>
      <c r="B136" t="s">
        <v>9316</v>
      </c>
      <c r="C136" t="s">
        <v>8442</v>
      </c>
      <c r="D136" t="s">
        <v>8036</v>
      </c>
      <c r="E136" t="s">
        <v>8786</v>
      </c>
      <c r="F136" s="18">
        <v>2020</v>
      </c>
      <c r="G136" t="s">
        <v>4000</v>
      </c>
      <c r="H136" t="s">
        <v>8271</v>
      </c>
      <c r="I136" t="s">
        <v>2374</v>
      </c>
    </row>
    <row r="137" spans="1:9" hidden="1" x14ac:dyDescent="0.3">
      <c r="A137"/>
      <c r="B137" t="s">
        <v>9133</v>
      </c>
      <c r="C137" t="s">
        <v>8451</v>
      </c>
      <c r="D137" t="s">
        <v>8045</v>
      </c>
      <c r="E137" t="s">
        <v>8795</v>
      </c>
      <c r="F137" s="18">
        <v>2020</v>
      </c>
      <c r="G137" t="s">
        <v>8228</v>
      </c>
      <c r="H137" t="s">
        <v>8271</v>
      </c>
      <c r="I137" t="s">
        <v>2494</v>
      </c>
    </row>
    <row r="138" spans="1:9" hidden="1" x14ac:dyDescent="0.3">
      <c r="A138"/>
      <c r="B138" t="s">
        <v>9134</v>
      </c>
      <c r="C138" t="s">
        <v>8452</v>
      </c>
      <c r="D138" t="s">
        <v>8046</v>
      </c>
      <c r="E138" t="s">
        <v>8796</v>
      </c>
      <c r="F138" s="18">
        <v>2020</v>
      </c>
      <c r="G138" t="s">
        <v>8228</v>
      </c>
      <c r="H138" t="s">
        <v>8271</v>
      </c>
      <c r="I138" t="s">
        <v>2507</v>
      </c>
    </row>
    <row r="139" spans="1:9" hidden="1" x14ac:dyDescent="0.3">
      <c r="A139"/>
      <c r="B139" t="s">
        <v>9139</v>
      </c>
      <c r="C139" t="s">
        <v>8442</v>
      </c>
      <c r="D139" t="s">
        <v>8051</v>
      </c>
      <c r="E139" t="s">
        <v>8801</v>
      </c>
      <c r="F139" s="18">
        <v>2020</v>
      </c>
      <c r="G139" t="s">
        <v>3567</v>
      </c>
      <c r="H139" t="s">
        <v>8271</v>
      </c>
      <c r="I139" t="s">
        <v>2570</v>
      </c>
    </row>
    <row r="140" spans="1:9" hidden="1" x14ac:dyDescent="0.3">
      <c r="A140"/>
      <c r="B140" t="s">
        <v>9151</v>
      </c>
      <c r="C140" t="s">
        <v>8469</v>
      </c>
      <c r="D140" t="s">
        <v>8064</v>
      </c>
      <c r="E140" t="s">
        <v>8814</v>
      </c>
      <c r="F140" s="18">
        <v>2020</v>
      </c>
      <c r="G140" t="s">
        <v>4286</v>
      </c>
      <c r="H140" t="s">
        <v>8271</v>
      </c>
      <c r="I140" t="s">
        <v>2740</v>
      </c>
    </row>
    <row r="141" spans="1:9" hidden="1" x14ac:dyDescent="0.3">
      <c r="A141"/>
      <c r="B141" t="s">
        <v>9152</v>
      </c>
      <c r="C141" t="s">
        <v>8388</v>
      </c>
      <c r="D141" t="s">
        <v>8065</v>
      </c>
      <c r="E141" t="s">
        <v>8815</v>
      </c>
      <c r="F141" s="18">
        <v>2020</v>
      </c>
      <c r="G141" t="s">
        <v>6855</v>
      </c>
      <c r="H141" t="s">
        <v>8271</v>
      </c>
      <c r="I141" t="s">
        <v>2754</v>
      </c>
    </row>
    <row r="142" spans="1:9" hidden="1" x14ac:dyDescent="0.3">
      <c r="A142"/>
      <c r="B142" t="s">
        <v>9221</v>
      </c>
      <c r="C142" t="s">
        <v>8545</v>
      </c>
      <c r="D142" t="s">
        <v>8143</v>
      </c>
      <c r="E142" t="s">
        <v>8888</v>
      </c>
      <c r="F142" s="18">
        <v>2020</v>
      </c>
      <c r="G142" t="s">
        <v>4000</v>
      </c>
      <c r="H142" t="s">
        <v>8274</v>
      </c>
      <c r="I142" t="s">
        <v>5060</v>
      </c>
    </row>
    <row r="143" spans="1:9" hidden="1" x14ac:dyDescent="0.3">
      <c r="A143"/>
      <c r="B143" t="s">
        <v>9231</v>
      </c>
      <c r="C143" t="s">
        <v>8554</v>
      </c>
      <c r="D143" t="s">
        <v>8153</v>
      </c>
      <c r="E143" t="s">
        <v>8897</v>
      </c>
      <c r="F143" s="18">
        <v>2020</v>
      </c>
      <c r="G143" t="s">
        <v>5396</v>
      </c>
      <c r="H143" t="s">
        <v>8271</v>
      </c>
      <c r="I143" t="s">
        <v>5411</v>
      </c>
    </row>
    <row r="144" spans="1:9" hidden="1" x14ac:dyDescent="0.3">
      <c r="A144"/>
      <c r="B144" t="s">
        <v>5547</v>
      </c>
      <c r="C144" t="s">
        <v>8558</v>
      </c>
      <c r="D144" t="s">
        <v>8157</v>
      </c>
      <c r="E144" t="s">
        <v>8900</v>
      </c>
      <c r="F144" s="18">
        <v>2020</v>
      </c>
      <c r="G144" t="s">
        <v>5548</v>
      </c>
      <c r="H144" t="s">
        <v>8271</v>
      </c>
      <c r="I144" t="s">
        <v>5562</v>
      </c>
    </row>
    <row r="145" spans="1:9" hidden="1" x14ac:dyDescent="0.3">
      <c r="A145"/>
      <c r="B145" t="s">
        <v>9249</v>
      </c>
      <c r="C145" t="s">
        <v>8573</v>
      </c>
      <c r="D145" t="s">
        <v>8173</v>
      </c>
      <c r="E145" t="s">
        <v>8916</v>
      </c>
      <c r="F145" s="18">
        <v>2020</v>
      </c>
      <c r="G145" t="s">
        <v>5116</v>
      </c>
      <c r="H145" t="s">
        <v>8274</v>
      </c>
      <c r="I145" t="s">
        <v>6270</v>
      </c>
    </row>
    <row r="146" spans="1:9" hidden="1" x14ac:dyDescent="0.3">
      <c r="A146"/>
      <c r="B146" t="s">
        <v>9292</v>
      </c>
      <c r="C146" t="s">
        <v>8614</v>
      </c>
      <c r="D146" t="s">
        <v>8216</v>
      </c>
      <c r="E146" t="s">
        <v>8957</v>
      </c>
      <c r="F146" s="18">
        <v>2020</v>
      </c>
      <c r="G146" t="s">
        <v>3716</v>
      </c>
      <c r="H146" t="s">
        <v>8271</v>
      </c>
      <c r="I146" t="s">
        <v>7541</v>
      </c>
    </row>
    <row r="147" spans="1:9" hidden="1" x14ac:dyDescent="0.3">
      <c r="A147"/>
      <c r="B147" t="s">
        <v>9297</v>
      </c>
      <c r="C147" t="s">
        <v>8619</v>
      </c>
      <c r="D147" t="s">
        <v>8221</v>
      </c>
      <c r="F147" s="18">
        <v>2020</v>
      </c>
      <c r="G147" t="s">
        <v>6376</v>
      </c>
      <c r="H147" t="s">
        <v>8271</v>
      </c>
      <c r="I147" t="s">
        <v>7686</v>
      </c>
    </row>
    <row r="148" spans="1:9" hidden="1" x14ac:dyDescent="0.3">
      <c r="A148"/>
      <c r="B148" t="s">
        <v>9061</v>
      </c>
      <c r="C148" t="s">
        <v>8378</v>
      </c>
      <c r="D148" t="s">
        <v>7971</v>
      </c>
      <c r="E148" t="s">
        <v>8721</v>
      </c>
      <c r="F148" s="18">
        <v>2019</v>
      </c>
      <c r="G148" t="s">
        <v>3567</v>
      </c>
      <c r="H148" t="s">
        <v>8271</v>
      </c>
      <c r="I148" t="s">
        <v>1505</v>
      </c>
    </row>
    <row r="149" spans="1:9" hidden="1" x14ac:dyDescent="0.3">
      <c r="A149"/>
      <c r="B149" t="s">
        <v>9062</v>
      </c>
      <c r="C149" t="s">
        <v>8379</v>
      </c>
      <c r="D149" t="s">
        <v>7972</v>
      </c>
      <c r="E149" t="s">
        <v>8722</v>
      </c>
      <c r="F149" s="18">
        <v>2019</v>
      </c>
      <c r="G149" t="s">
        <v>3567</v>
      </c>
      <c r="H149" t="s">
        <v>8271</v>
      </c>
      <c r="I149" t="s">
        <v>1519</v>
      </c>
    </row>
    <row r="150" spans="1:9" hidden="1" x14ac:dyDescent="0.3">
      <c r="A150"/>
      <c r="B150" t="s">
        <v>9068</v>
      </c>
      <c r="C150" t="s">
        <v>8385</v>
      </c>
      <c r="D150" t="s">
        <v>7978</v>
      </c>
      <c r="E150" t="s">
        <v>8728</v>
      </c>
      <c r="F150" s="18">
        <v>2019</v>
      </c>
      <c r="G150" t="s">
        <v>3567</v>
      </c>
      <c r="H150" t="s">
        <v>8271</v>
      </c>
      <c r="I150" t="s">
        <v>1602</v>
      </c>
    </row>
    <row r="151" spans="1:9" hidden="1" x14ac:dyDescent="0.3">
      <c r="A151"/>
      <c r="B151" t="s">
        <v>9069</v>
      </c>
      <c r="C151" t="s">
        <v>8386</v>
      </c>
      <c r="D151" t="s">
        <v>7979</v>
      </c>
      <c r="E151" t="s">
        <v>8729</v>
      </c>
      <c r="F151" s="18">
        <v>2019</v>
      </c>
      <c r="G151" t="s">
        <v>4887</v>
      </c>
      <c r="H151" t="s">
        <v>8271</v>
      </c>
      <c r="I151" t="s">
        <v>1615</v>
      </c>
    </row>
    <row r="152" spans="1:9" hidden="1" x14ac:dyDescent="0.3">
      <c r="A152"/>
      <c r="B152" t="s">
        <v>9073</v>
      </c>
      <c r="C152" t="s">
        <v>9358</v>
      </c>
      <c r="D152" t="s">
        <v>7983</v>
      </c>
      <c r="E152" t="s">
        <v>8733</v>
      </c>
      <c r="F152" s="18">
        <v>2019</v>
      </c>
      <c r="G152" t="s">
        <v>3567</v>
      </c>
      <c r="H152" t="s">
        <v>8271</v>
      </c>
      <c r="I152" t="s">
        <v>1669</v>
      </c>
    </row>
    <row r="153" spans="1:9" x14ac:dyDescent="0.3">
      <c r="A153" s="6">
        <v>1</v>
      </c>
      <c r="B153" t="s">
        <v>9084</v>
      </c>
      <c r="C153" t="s">
        <v>8400</v>
      </c>
      <c r="D153" t="s">
        <v>7993</v>
      </c>
      <c r="E153" t="s">
        <v>8744</v>
      </c>
      <c r="F153" s="18">
        <v>2019</v>
      </c>
      <c r="G153" t="s">
        <v>3567</v>
      </c>
      <c r="H153" t="s">
        <v>8271</v>
      </c>
      <c r="I153" t="s">
        <v>1808</v>
      </c>
    </row>
    <row r="154" spans="1:9" hidden="1" x14ac:dyDescent="0.3">
      <c r="A154"/>
      <c r="B154" t="s">
        <v>9102</v>
      </c>
      <c r="C154" t="s">
        <v>8419</v>
      </c>
      <c r="D154" t="s">
        <v>8012</v>
      </c>
      <c r="E154" t="s">
        <v>8763</v>
      </c>
      <c r="F154" s="18">
        <v>2019</v>
      </c>
      <c r="G154" t="s">
        <v>3623</v>
      </c>
      <c r="H154" t="s">
        <v>8271</v>
      </c>
      <c r="I154" t="s">
        <v>2058</v>
      </c>
    </row>
    <row r="155" spans="1:9" hidden="1" x14ac:dyDescent="0.3">
      <c r="A155"/>
      <c r="B155" t="s">
        <v>9103</v>
      </c>
      <c r="C155" t="s">
        <v>8420</v>
      </c>
      <c r="D155" t="s">
        <v>9359</v>
      </c>
      <c r="E155" t="s">
        <v>8764</v>
      </c>
      <c r="F155" s="18">
        <v>2019</v>
      </c>
      <c r="G155" t="s">
        <v>8240</v>
      </c>
      <c r="H155" t="s">
        <v>8271</v>
      </c>
      <c r="I155" t="s">
        <v>2070</v>
      </c>
    </row>
    <row r="156" spans="1:9" hidden="1" x14ac:dyDescent="0.3">
      <c r="A156"/>
      <c r="B156" t="s">
        <v>9105</v>
      </c>
      <c r="C156" t="s">
        <v>8422</v>
      </c>
      <c r="D156" t="s">
        <v>8015</v>
      </c>
      <c r="E156" t="s">
        <v>8766</v>
      </c>
      <c r="F156" s="18">
        <v>2019</v>
      </c>
      <c r="G156" t="s">
        <v>8250</v>
      </c>
      <c r="H156" t="s">
        <v>8271</v>
      </c>
      <c r="I156" t="s">
        <v>2099</v>
      </c>
    </row>
    <row r="157" spans="1:9" hidden="1" x14ac:dyDescent="0.3">
      <c r="A157"/>
      <c r="B157" t="s">
        <v>9315</v>
      </c>
      <c r="C157" t="s">
        <v>8423</v>
      </c>
      <c r="D157" t="s">
        <v>8016</v>
      </c>
      <c r="E157" t="s">
        <v>8767</v>
      </c>
      <c r="F157" s="18">
        <v>2019</v>
      </c>
      <c r="G157" t="s">
        <v>3567</v>
      </c>
      <c r="H157" t="s">
        <v>8271</v>
      </c>
      <c r="I157" t="s">
        <v>2114</v>
      </c>
    </row>
    <row r="158" spans="1:9" hidden="1" x14ac:dyDescent="0.3">
      <c r="A158"/>
      <c r="B158" t="s">
        <v>9119</v>
      </c>
      <c r="C158" t="s">
        <v>8436</v>
      </c>
      <c r="D158" t="s">
        <v>8030</v>
      </c>
      <c r="E158" t="s">
        <v>8781</v>
      </c>
      <c r="F158" s="18">
        <v>2019</v>
      </c>
      <c r="G158" t="s">
        <v>8251</v>
      </c>
      <c r="H158" t="s">
        <v>8271</v>
      </c>
      <c r="I158" t="s">
        <v>2293</v>
      </c>
    </row>
    <row r="159" spans="1:9" hidden="1" x14ac:dyDescent="0.3">
      <c r="A159"/>
      <c r="B159" t="s">
        <v>9122</v>
      </c>
      <c r="C159" t="s">
        <v>8439</v>
      </c>
      <c r="D159" t="s">
        <v>8033</v>
      </c>
      <c r="E159" t="s">
        <v>8784</v>
      </c>
      <c r="F159" s="18">
        <v>2019</v>
      </c>
      <c r="G159" t="s">
        <v>8228</v>
      </c>
      <c r="H159" t="s">
        <v>8271</v>
      </c>
      <c r="I159" t="s">
        <v>2335</v>
      </c>
    </row>
    <row r="160" spans="1:9" hidden="1" x14ac:dyDescent="0.3">
      <c r="A160"/>
      <c r="B160" t="s">
        <v>9145</v>
      </c>
      <c r="C160" t="s">
        <v>8462</v>
      </c>
      <c r="D160" t="s">
        <v>8057</v>
      </c>
      <c r="E160" t="s">
        <v>8807</v>
      </c>
      <c r="F160" s="18">
        <v>2019</v>
      </c>
      <c r="G160" t="s">
        <v>3856</v>
      </c>
      <c r="H160" t="s">
        <v>8271</v>
      </c>
      <c r="I160" t="s">
        <v>2646</v>
      </c>
    </row>
    <row r="161" spans="1:9" hidden="1" x14ac:dyDescent="0.3">
      <c r="A161"/>
      <c r="B161" t="s">
        <v>9148</v>
      </c>
      <c r="C161" t="s">
        <v>8465</v>
      </c>
      <c r="D161" t="s">
        <v>8060</v>
      </c>
      <c r="E161" t="s">
        <v>8810</v>
      </c>
      <c r="F161" s="18">
        <v>2019</v>
      </c>
      <c r="G161" t="s">
        <v>8257</v>
      </c>
      <c r="H161" t="s">
        <v>8271</v>
      </c>
      <c r="I161" t="s">
        <v>2688</v>
      </c>
    </row>
    <row r="162" spans="1:9" x14ac:dyDescent="0.3">
      <c r="A162" s="6">
        <v>1</v>
      </c>
      <c r="B162" t="s">
        <v>9149</v>
      </c>
      <c r="C162" t="s">
        <v>8466</v>
      </c>
      <c r="D162" t="s">
        <v>8061</v>
      </c>
      <c r="E162" t="s">
        <v>8811</v>
      </c>
      <c r="F162" s="18">
        <v>2019</v>
      </c>
      <c r="G162" t="s">
        <v>8228</v>
      </c>
      <c r="H162" t="s">
        <v>8271</v>
      </c>
      <c r="I162" t="s">
        <v>2702</v>
      </c>
    </row>
    <row r="163" spans="1:9" hidden="1" x14ac:dyDescent="0.3">
      <c r="A163"/>
      <c r="B163" t="s">
        <v>9331</v>
      </c>
      <c r="C163" t="s">
        <v>8571</v>
      </c>
      <c r="D163" t="s">
        <v>8171</v>
      </c>
      <c r="E163" t="s">
        <v>8914</v>
      </c>
      <c r="F163" s="18">
        <v>2019</v>
      </c>
      <c r="G163" t="s">
        <v>3623</v>
      </c>
      <c r="H163" t="s">
        <v>8271</v>
      </c>
      <c r="I163" t="s">
        <v>6208</v>
      </c>
    </row>
    <row r="164" spans="1:9" x14ac:dyDescent="0.3">
      <c r="A164" s="6">
        <v>1</v>
      </c>
      <c r="B164" t="s">
        <v>9256</v>
      </c>
      <c r="C164" t="s">
        <v>8580</v>
      </c>
      <c r="D164" t="s">
        <v>8180</v>
      </c>
      <c r="E164" t="s">
        <v>8922</v>
      </c>
      <c r="F164" s="18">
        <v>2019</v>
      </c>
      <c r="G164" t="s">
        <v>5116</v>
      </c>
      <c r="H164" t="s">
        <v>8271</v>
      </c>
      <c r="I164" t="s">
        <v>6413</v>
      </c>
    </row>
    <row r="165" spans="1:9" hidden="1" x14ac:dyDescent="0.3">
      <c r="A165"/>
      <c r="B165" t="s">
        <v>9247</v>
      </c>
      <c r="C165" t="s">
        <v>8571</v>
      </c>
      <c r="D165" t="s">
        <v>8171</v>
      </c>
      <c r="E165" t="s">
        <v>8914</v>
      </c>
      <c r="F165" s="18">
        <v>2019</v>
      </c>
      <c r="G165" t="s">
        <v>3623</v>
      </c>
      <c r="H165" t="s">
        <v>8271</v>
      </c>
      <c r="I165" t="s">
        <v>6208</v>
      </c>
    </row>
    <row r="166" spans="1:9" hidden="1" x14ac:dyDescent="0.3">
      <c r="A166"/>
      <c r="B166" t="s">
        <v>9066</v>
      </c>
      <c r="C166" t="s">
        <v>8383</v>
      </c>
      <c r="D166" t="s">
        <v>7976</v>
      </c>
      <c r="E166" t="s">
        <v>8726</v>
      </c>
      <c r="F166" s="18">
        <v>2018</v>
      </c>
      <c r="G166" t="s">
        <v>3567</v>
      </c>
      <c r="H166" t="s">
        <v>8271</v>
      </c>
      <c r="I166" t="s">
        <v>1574</v>
      </c>
    </row>
    <row r="167" spans="1:9" hidden="1" x14ac:dyDescent="0.3">
      <c r="A167"/>
      <c r="B167" t="s">
        <v>9074</v>
      </c>
      <c r="C167" t="s">
        <v>8391</v>
      </c>
      <c r="D167" t="s">
        <v>7984</v>
      </c>
      <c r="E167" t="s">
        <v>8734</v>
      </c>
      <c r="F167" s="18">
        <v>2018</v>
      </c>
      <c r="G167" t="s">
        <v>4366</v>
      </c>
      <c r="H167" t="s">
        <v>8271</v>
      </c>
      <c r="I167" t="s">
        <v>1682</v>
      </c>
    </row>
    <row r="168" spans="1:9" hidden="1" x14ac:dyDescent="0.3">
      <c r="A168"/>
      <c r="B168" t="s">
        <v>9088</v>
      </c>
      <c r="C168" t="s">
        <v>8404</v>
      </c>
      <c r="D168" t="s">
        <v>7997</v>
      </c>
      <c r="E168" t="s">
        <v>8748</v>
      </c>
      <c r="F168" s="18">
        <v>2018</v>
      </c>
      <c r="G168" t="s">
        <v>3875</v>
      </c>
      <c r="H168" t="s">
        <v>8271</v>
      </c>
      <c r="I168" t="s">
        <v>1859</v>
      </c>
    </row>
    <row r="169" spans="1:9" hidden="1" x14ac:dyDescent="0.3">
      <c r="A169"/>
      <c r="B169" t="s">
        <v>9099</v>
      </c>
      <c r="C169" t="s">
        <v>8416</v>
      </c>
      <c r="D169" t="s">
        <v>8009</v>
      </c>
      <c r="E169" t="s">
        <v>8760</v>
      </c>
      <c r="F169" s="18">
        <v>2018</v>
      </c>
      <c r="G169" t="s">
        <v>8232</v>
      </c>
      <c r="H169" t="s">
        <v>8271</v>
      </c>
      <c r="I169" t="s">
        <v>2019</v>
      </c>
    </row>
    <row r="170" spans="1:9" hidden="1" x14ac:dyDescent="0.3">
      <c r="A170"/>
      <c r="B170" t="s">
        <v>9104</v>
      </c>
      <c r="C170" t="s">
        <v>8421</v>
      </c>
      <c r="D170" t="s">
        <v>8014</v>
      </c>
      <c r="E170" t="s">
        <v>8765</v>
      </c>
      <c r="F170" s="18">
        <v>2018</v>
      </c>
      <c r="G170" t="s">
        <v>5649</v>
      </c>
      <c r="H170" t="s">
        <v>8271</v>
      </c>
      <c r="I170" t="s">
        <v>2083</v>
      </c>
    </row>
    <row r="171" spans="1:9" s="19" customFormat="1" x14ac:dyDescent="0.3">
      <c r="A171" s="26">
        <v>1</v>
      </c>
      <c r="B171" s="19" t="s">
        <v>9118</v>
      </c>
      <c r="C171" s="19" t="s">
        <v>8435</v>
      </c>
      <c r="D171" s="19" t="s">
        <v>8029</v>
      </c>
      <c r="E171" s="19" t="s">
        <v>8780</v>
      </c>
      <c r="F171" s="20">
        <v>2018</v>
      </c>
      <c r="G171" s="19" t="s">
        <v>8228</v>
      </c>
      <c r="H171" s="19" t="s">
        <v>8271</v>
      </c>
      <c r="I171" s="19" t="s">
        <v>2280</v>
      </c>
    </row>
    <row r="172" spans="1:9" hidden="1" x14ac:dyDescent="0.3">
      <c r="A172"/>
      <c r="B172" t="s">
        <v>9129</v>
      </c>
      <c r="C172" t="s">
        <v>8447</v>
      </c>
      <c r="D172" t="s">
        <v>8041</v>
      </c>
      <c r="E172" t="s">
        <v>8791</v>
      </c>
      <c r="F172" s="18">
        <v>2018</v>
      </c>
      <c r="G172" t="s">
        <v>8228</v>
      </c>
      <c r="H172" t="s">
        <v>8271</v>
      </c>
      <c r="I172" t="s">
        <v>2442</v>
      </c>
    </row>
    <row r="173" spans="1:9" hidden="1" x14ac:dyDescent="0.3">
      <c r="A173"/>
      <c r="B173" t="s">
        <v>9360</v>
      </c>
      <c r="C173" t="s">
        <v>8455</v>
      </c>
      <c r="D173" t="s">
        <v>9361</v>
      </c>
      <c r="E173" t="s">
        <v>8799</v>
      </c>
      <c r="F173" s="18">
        <v>2018</v>
      </c>
      <c r="G173" t="s">
        <v>8253</v>
      </c>
      <c r="H173" t="s">
        <v>8271</v>
      </c>
      <c r="I173" t="s">
        <v>2544</v>
      </c>
    </row>
    <row r="174" spans="1:9" hidden="1" x14ac:dyDescent="0.3">
      <c r="A174"/>
      <c r="B174" t="s">
        <v>9150</v>
      </c>
      <c r="C174" t="s">
        <v>8468</v>
      </c>
      <c r="D174" t="s">
        <v>8063</v>
      </c>
      <c r="E174" t="s">
        <v>8813</v>
      </c>
      <c r="F174" s="18">
        <v>2018</v>
      </c>
      <c r="G174" t="s">
        <v>3649</v>
      </c>
      <c r="H174" t="s">
        <v>8271</v>
      </c>
      <c r="I174" t="s">
        <v>2728</v>
      </c>
    </row>
    <row r="175" spans="1:9" s="19" customFormat="1" x14ac:dyDescent="0.3">
      <c r="A175" s="26">
        <v>1</v>
      </c>
      <c r="B175" s="19" t="s">
        <v>9203</v>
      </c>
      <c r="C175" s="19" t="s">
        <v>8527</v>
      </c>
      <c r="D175" s="19" t="s">
        <v>8122</v>
      </c>
      <c r="E175" s="19" t="s">
        <v>8867</v>
      </c>
      <c r="F175" s="20">
        <v>2018</v>
      </c>
      <c r="G175" s="19" t="s">
        <v>3567</v>
      </c>
      <c r="H175" s="19" t="s">
        <v>8271</v>
      </c>
      <c r="I175" s="19" t="s">
        <v>3491</v>
      </c>
    </row>
    <row r="176" spans="1:9" x14ac:dyDescent="0.3">
      <c r="A176" s="6">
        <v>1</v>
      </c>
      <c r="B176" t="s">
        <v>9207</v>
      </c>
      <c r="C176" t="s">
        <v>8531</v>
      </c>
      <c r="D176" t="s">
        <v>8126</v>
      </c>
      <c r="E176" t="s">
        <v>8871</v>
      </c>
      <c r="F176" s="18">
        <v>2018</v>
      </c>
      <c r="G176" t="s">
        <v>3567</v>
      </c>
      <c r="H176" t="s">
        <v>8271</v>
      </c>
      <c r="I176" t="s">
        <v>3151</v>
      </c>
    </row>
    <row r="177" spans="1:9" hidden="1" x14ac:dyDescent="0.3">
      <c r="A177"/>
      <c r="B177" t="s">
        <v>9222</v>
      </c>
      <c r="C177" t="s">
        <v>8431</v>
      </c>
      <c r="D177" t="s">
        <v>8144</v>
      </c>
      <c r="E177" t="s">
        <v>8889</v>
      </c>
      <c r="F177" s="18">
        <v>2018</v>
      </c>
      <c r="G177" t="s">
        <v>3716</v>
      </c>
      <c r="H177" t="s">
        <v>8271</v>
      </c>
      <c r="I177" t="s">
        <v>2219</v>
      </c>
    </row>
    <row r="178" spans="1:9" hidden="1" x14ac:dyDescent="0.3">
      <c r="A178"/>
      <c r="B178" t="s">
        <v>9228</v>
      </c>
      <c r="C178" t="s">
        <v>8551</v>
      </c>
      <c r="D178" t="s">
        <v>8150</v>
      </c>
      <c r="E178" t="s">
        <v>8894</v>
      </c>
      <c r="F178" s="18">
        <v>2018</v>
      </c>
      <c r="G178" t="s">
        <v>3649</v>
      </c>
      <c r="H178" t="s">
        <v>8271</v>
      </c>
      <c r="I178" t="s">
        <v>5281</v>
      </c>
    </row>
    <row r="179" spans="1:9" x14ac:dyDescent="0.3">
      <c r="A179" s="6">
        <v>1</v>
      </c>
      <c r="B179" t="s">
        <v>9229</v>
      </c>
      <c r="C179" t="s">
        <v>8552</v>
      </c>
      <c r="D179" t="s">
        <v>8151</v>
      </c>
      <c r="E179" t="s">
        <v>8895</v>
      </c>
      <c r="F179" s="18">
        <v>2018</v>
      </c>
      <c r="G179" t="s">
        <v>3649</v>
      </c>
      <c r="H179" t="s">
        <v>8271</v>
      </c>
      <c r="I179" t="s">
        <v>5312</v>
      </c>
    </row>
    <row r="180" spans="1:9" hidden="1" x14ac:dyDescent="0.3">
      <c r="A180"/>
      <c r="B180" t="s">
        <v>9233</v>
      </c>
      <c r="C180" t="s">
        <v>8556</v>
      </c>
      <c r="D180" t="s">
        <v>8155</v>
      </c>
      <c r="E180" t="s">
        <v>8899</v>
      </c>
      <c r="F180" s="18">
        <v>2018</v>
      </c>
      <c r="G180" t="s">
        <v>5116</v>
      </c>
      <c r="H180" t="s">
        <v>8271</v>
      </c>
      <c r="I180" t="s">
        <v>5457</v>
      </c>
    </row>
    <row r="181" spans="1:9" hidden="1" x14ac:dyDescent="0.3">
      <c r="A181"/>
      <c r="B181" t="s">
        <v>9238</v>
      </c>
      <c r="C181" t="s">
        <v>8563</v>
      </c>
      <c r="D181" t="s">
        <v>8162</v>
      </c>
      <c r="E181" t="s">
        <v>8905</v>
      </c>
      <c r="F181" s="18">
        <v>2018</v>
      </c>
      <c r="G181" t="s">
        <v>5772</v>
      </c>
      <c r="H181" t="s">
        <v>8271</v>
      </c>
      <c r="I181" t="s">
        <v>5791</v>
      </c>
    </row>
    <row r="182" spans="1:9" hidden="1" x14ac:dyDescent="0.3">
      <c r="A182"/>
      <c r="B182" t="s">
        <v>9258</v>
      </c>
      <c r="C182" t="s">
        <v>8582</v>
      </c>
      <c r="D182" t="s">
        <v>8182</v>
      </c>
      <c r="E182" t="s">
        <v>8924</v>
      </c>
      <c r="F182" s="18">
        <v>2018</v>
      </c>
      <c r="G182" t="s">
        <v>6530</v>
      </c>
      <c r="H182" t="s">
        <v>8271</v>
      </c>
      <c r="I182" t="s">
        <v>6546</v>
      </c>
    </row>
    <row r="183" spans="1:9" hidden="1" x14ac:dyDescent="0.3">
      <c r="A183"/>
      <c r="B183" t="s">
        <v>9280</v>
      </c>
      <c r="C183" t="s">
        <v>8602</v>
      </c>
      <c r="D183" t="s">
        <v>8204</v>
      </c>
      <c r="E183" t="s">
        <v>8946</v>
      </c>
      <c r="F183" s="18">
        <v>2018</v>
      </c>
      <c r="G183" t="s">
        <v>3820</v>
      </c>
      <c r="H183" t="s">
        <v>8271</v>
      </c>
      <c r="I183" t="s">
        <v>7226</v>
      </c>
    </row>
    <row r="184" spans="1:9" hidden="1" x14ac:dyDescent="0.3">
      <c r="A184"/>
      <c r="B184" t="s">
        <v>9285</v>
      </c>
      <c r="C184" t="s">
        <v>8607</v>
      </c>
      <c r="D184" t="s">
        <v>8209</v>
      </c>
      <c r="E184" t="s">
        <v>8950</v>
      </c>
      <c r="F184" s="18">
        <v>2018</v>
      </c>
      <c r="G184" t="s">
        <v>3820</v>
      </c>
      <c r="H184" t="s">
        <v>8271</v>
      </c>
      <c r="I184" t="s">
        <v>7360</v>
      </c>
    </row>
    <row r="185" spans="1:9" hidden="1" x14ac:dyDescent="0.3">
      <c r="A185"/>
      <c r="B185" t="s">
        <v>9288</v>
      </c>
      <c r="C185" t="s">
        <v>8610</v>
      </c>
      <c r="D185" t="s">
        <v>8212</v>
      </c>
      <c r="E185" t="s">
        <v>8953</v>
      </c>
      <c r="F185" s="18">
        <v>2018</v>
      </c>
      <c r="G185" t="s">
        <v>3567</v>
      </c>
      <c r="H185" t="s">
        <v>8271</v>
      </c>
      <c r="I185" t="s">
        <v>7446</v>
      </c>
    </row>
    <row r="186" spans="1:9" hidden="1" x14ac:dyDescent="0.3">
      <c r="A186"/>
      <c r="B186" t="s">
        <v>9299</v>
      </c>
      <c r="C186" t="s">
        <v>8621</v>
      </c>
      <c r="D186" t="s">
        <v>8223</v>
      </c>
      <c r="E186" t="s">
        <v>8963</v>
      </c>
      <c r="F186" s="18">
        <v>2018</v>
      </c>
      <c r="G186" t="s">
        <v>3820</v>
      </c>
      <c r="H186" t="s">
        <v>8271</v>
      </c>
      <c r="I186" t="s">
        <v>7743</v>
      </c>
    </row>
    <row r="187" spans="1:9" hidden="1" x14ac:dyDescent="0.3">
      <c r="A187"/>
      <c r="B187" t="s">
        <v>9156</v>
      </c>
      <c r="C187" t="s">
        <v>8476</v>
      </c>
      <c r="D187" t="s">
        <v>8072</v>
      </c>
      <c r="E187" t="s">
        <v>8820</v>
      </c>
      <c r="F187" s="18">
        <v>2017</v>
      </c>
      <c r="G187" t="s">
        <v>3567</v>
      </c>
      <c r="H187" t="s">
        <v>8271</v>
      </c>
      <c r="I187" t="s">
        <v>2850</v>
      </c>
    </row>
    <row r="188" spans="1:9" hidden="1" x14ac:dyDescent="0.3">
      <c r="A188"/>
      <c r="B188" t="s">
        <v>9323</v>
      </c>
      <c r="C188" t="s">
        <v>8484</v>
      </c>
      <c r="D188" t="s">
        <v>8080</v>
      </c>
      <c r="E188" t="s">
        <v>8826</v>
      </c>
      <c r="F188" s="18">
        <v>2017</v>
      </c>
      <c r="G188" t="s">
        <v>8262</v>
      </c>
      <c r="H188" t="s">
        <v>8271</v>
      </c>
      <c r="I188" t="s">
        <v>2949</v>
      </c>
    </row>
    <row r="189" spans="1:9" hidden="1" x14ac:dyDescent="0.3">
      <c r="A189"/>
      <c r="B189" t="s">
        <v>9165</v>
      </c>
      <c r="C189" t="s">
        <v>8486</v>
      </c>
      <c r="D189" t="s">
        <v>8082</v>
      </c>
      <c r="E189" t="s">
        <v>8828</v>
      </c>
      <c r="F189" s="18">
        <v>2017</v>
      </c>
      <c r="G189" t="s">
        <v>8264</v>
      </c>
      <c r="H189" t="s">
        <v>8271</v>
      </c>
      <c r="I189" t="s">
        <v>2979</v>
      </c>
    </row>
    <row r="190" spans="1:9" x14ac:dyDescent="0.3">
      <c r="A190" s="6">
        <v>1</v>
      </c>
      <c r="B190" t="s">
        <v>9171</v>
      </c>
      <c r="C190" t="s">
        <v>8492</v>
      </c>
      <c r="D190" t="s">
        <v>8088</v>
      </c>
      <c r="E190" t="s">
        <v>8834</v>
      </c>
      <c r="F190" s="18">
        <v>2017</v>
      </c>
      <c r="G190" t="s">
        <v>8228</v>
      </c>
      <c r="H190" t="s">
        <v>8271</v>
      </c>
      <c r="I190" t="s">
        <v>3053</v>
      </c>
    </row>
    <row r="191" spans="1:9" x14ac:dyDescent="0.3">
      <c r="A191" s="6">
        <v>1</v>
      </c>
      <c r="B191" t="s">
        <v>9185</v>
      </c>
      <c r="C191" t="s">
        <v>8507</v>
      </c>
      <c r="D191" t="s">
        <v>8103</v>
      </c>
      <c r="E191" t="s">
        <v>8848</v>
      </c>
      <c r="F191" s="18">
        <v>2017</v>
      </c>
      <c r="G191" t="s">
        <v>3567</v>
      </c>
      <c r="H191" t="s">
        <v>8271</v>
      </c>
      <c r="I191" t="s">
        <v>3237</v>
      </c>
    </row>
    <row r="192" spans="1:9" hidden="1" x14ac:dyDescent="0.3">
      <c r="A192"/>
      <c r="B192" t="s">
        <v>9202</v>
      </c>
      <c r="C192" t="s">
        <v>8526</v>
      </c>
      <c r="D192" t="s">
        <v>8121</v>
      </c>
      <c r="E192" t="s">
        <v>8866</v>
      </c>
      <c r="F192" s="18">
        <v>2017</v>
      </c>
      <c r="G192" t="s">
        <v>8233</v>
      </c>
      <c r="H192" t="s">
        <v>8271</v>
      </c>
      <c r="I192" t="s">
        <v>3478</v>
      </c>
    </row>
    <row r="193" spans="1:9" hidden="1" x14ac:dyDescent="0.3">
      <c r="A193"/>
      <c r="B193" t="s">
        <v>9262</v>
      </c>
      <c r="C193" t="s">
        <v>8586</v>
      </c>
      <c r="D193" t="s">
        <v>8186</v>
      </c>
      <c r="E193" t="s">
        <v>8928</v>
      </c>
      <c r="F193" s="18">
        <v>2017</v>
      </c>
      <c r="G193" t="s">
        <v>3820</v>
      </c>
      <c r="H193" t="s">
        <v>8271</v>
      </c>
      <c r="I193" t="s">
        <v>6634</v>
      </c>
    </row>
    <row r="194" spans="1:9" hidden="1" x14ac:dyDescent="0.3">
      <c r="A194"/>
      <c r="B194" t="s">
        <v>9284</v>
      </c>
      <c r="C194" t="s">
        <v>8606</v>
      </c>
      <c r="D194" t="s">
        <v>8208</v>
      </c>
      <c r="E194" t="s">
        <v>8949</v>
      </c>
      <c r="F194" s="18">
        <v>2017</v>
      </c>
      <c r="G194" t="s">
        <v>3820</v>
      </c>
      <c r="H194" t="s">
        <v>8271</v>
      </c>
      <c r="I194" t="s">
        <v>7342</v>
      </c>
    </row>
    <row r="195" spans="1:9" x14ac:dyDescent="0.3">
      <c r="A195" s="6">
        <v>1</v>
      </c>
      <c r="B195" t="s">
        <v>9154</v>
      </c>
      <c r="C195" t="s">
        <v>9362</v>
      </c>
      <c r="D195" t="s">
        <v>8070</v>
      </c>
      <c r="E195" t="s">
        <v>8819</v>
      </c>
      <c r="F195" s="18">
        <v>2016</v>
      </c>
      <c r="G195" t="s">
        <v>8234</v>
      </c>
      <c r="H195" t="s">
        <v>8271</v>
      </c>
      <c r="I195" t="s">
        <v>2826</v>
      </c>
    </row>
    <row r="196" spans="1:9" hidden="1" x14ac:dyDescent="0.3">
      <c r="A196"/>
      <c r="B196" t="s">
        <v>9160</v>
      </c>
      <c r="C196" t="s">
        <v>8480</v>
      </c>
      <c r="D196" t="s">
        <v>8076</v>
      </c>
      <c r="E196" t="s">
        <v>8823</v>
      </c>
      <c r="F196" s="18">
        <v>2016</v>
      </c>
      <c r="G196" t="s">
        <v>3623</v>
      </c>
      <c r="H196" t="s">
        <v>8271</v>
      </c>
      <c r="I196" t="s">
        <v>2901</v>
      </c>
    </row>
    <row r="197" spans="1:9" hidden="1" x14ac:dyDescent="0.3">
      <c r="A197"/>
      <c r="B197" t="s">
        <v>9161</v>
      </c>
      <c r="C197" t="s">
        <v>8481</v>
      </c>
      <c r="D197" t="s">
        <v>8077</v>
      </c>
      <c r="E197" t="s">
        <v>8824</v>
      </c>
      <c r="F197" s="18">
        <v>2016</v>
      </c>
      <c r="G197" t="s">
        <v>8233</v>
      </c>
      <c r="H197" t="s">
        <v>8271</v>
      </c>
      <c r="I197" t="s">
        <v>2913</v>
      </c>
    </row>
    <row r="198" spans="1:9" hidden="1" x14ac:dyDescent="0.3">
      <c r="A198"/>
      <c r="B198" t="s">
        <v>9166</v>
      </c>
      <c r="C198" t="s">
        <v>8487</v>
      </c>
      <c r="D198" t="s">
        <v>8083</v>
      </c>
      <c r="E198" t="s">
        <v>8829</v>
      </c>
      <c r="F198" s="18">
        <v>2016</v>
      </c>
      <c r="G198" t="s">
        <v>6855</v>
      </c>
      <c r="H198" t="s">
        <v>8271</v>
      </c>
      <c r="I198" t="s">
        <v>2992</v>
      </c>
    </row>
    <row r="199" spans="1:9" hidden="1" x14ac:dyDescent="0.3">
      <c r="A199"/>
      <c r="B199" t="s">
        <v>9167</v>
      </c>
      <c r="C199" t="s">
        <v>8488</v>
      </c>
      <c r="D199" t="s">
        <v>8084</v>
      </c>
      <c r="E199" t="s">
        <v>8830</v>
      </c>
      <c r="F199" s="18">
        <v>2016</v>
      </c>
      <c r="G199" t="s">
        <v>8245</v>
      </c>
      <c r="H199" t="s">
        <v>8271</v>
      </c>
      <c r="I199" t="s">
        <v>3004</v>
      </c>
    </row>
    <row r="200" spans="1:9" hidden="1" x14ac:dyDescent="0.3">
      <c r="A200"/>
      <c r="B200" t="s">
        <v>9169</v>
      </c>
      <c r="C200" t="s">
        <v>8490</v>
      </c>
      <c r="D200" t="s">
        <v>8086</v>
      </c>
      <c r="E200" t="s">
        <v>8832</v>
      </c>
      <c r="F200" s="18">
        <v>2016</v>
      </c>
      <c r="G200" t="s">
        <v>8245</v>
      </c>
      <c r="H200" t="s">
        <v>8271</v>
      </c>
      <c r="I200" t="s">
        <v>3028</v>
      </c>
    </row>
    <row r="201" spans="1:9" hidden="1" x14ac:dyDescent="0.3">
      <c r="A201"/>
      <c r="B201" t="s">
        <v>9173</v>
      </c>
      <c r="C201" t="s">
        <v>8494</v>
      </c>
      <c r="D201" t="s">
        <v>8090</v>
      </c>
      <c r="E201" t="s">
        <v>8836</v>
      </c>
      <c r="F201" s="18">
        <v>2016</v>
      </c>
      <c r="G201" t="s">
        <v>8241</v>
      </c>
      <c r="H201" t="s">
        <v>8271</v>
      </c>
      <c r="I201" t="s">
        <v>3078</v>
      </c>
    </row>
    <row r="202" spans="1:9" hidden="1" x14ac:dyDescent="0.3">
      <c r="A202"/>
      <c r="B202" t="s">
        <v>9187</v>
      </c>
      <c r="C202" t="s">
        <v>8509</v>
      </c>
      <c r="D202" t="s">
        <v>8105</v>
      </c>
      <c r="E202" t="s">
        <v>8850</v>
      </c>
      <c r="F202" s="18">
        <v>2016</v>
      </c>
      <c r="G202" t="s">
        <v>8228</v>
      </c>
      <c r="H202" t="s">
        <v>8271</v>
      </c>
      <c r="I202" t="s">
        <v>3262</v>
      </c>
    </row>
    <row r="203" spans="1:9" hidden="1" x14ac:dyDescent="0.3">
      <c r="A203"/>
      <c r="B203" t="s">
        <v>9188</v>
      </c>
      <c r="C203" t="s">
        <v>8510</v>
      </c>
      <c r="D203" t="s">
        <v>8106</v>
      </c>
      <c r="E203" t="s">
        <v>8851</v>
      </c>
      <c r="F203" s="18">
        <v>2016</v>
      </c>
      <c r="G203" t="s">
        <v>5396</v>
      </c>
      <c r="H203" t="s">
        <v>8271</v>
      </c>
      <c r="I203" t="s">
        <v>3275</v>
      </c>
    </row>
    <row r="204" spans="1:9" hidden="1" x14ac:dyDescent="0.3">
      <c r="A204"/>
      <c r="B204" t="s">
        <v>9198</v>
      </c>
      <c r="C204" t="s">
        <v>8522</v>
      </c>
      <c r="D204" t="s">
        <v>8118</v>
      </c>
      <c r="E204" t="s">
        <v>8862</v>
      </c>
      <c r="F204" s="18">
        <v>2016</v>
      </c>
      <c r="G204" t="s">
        <v>3567</v>
      </c>
      <c r="H204" t="s">
        <v>8271</v>
      </c>
      <c r="I204" t="s">
        <v>3423</v>
      </c>
    </row>
    <row r="205" spans="1:9" hidden="1" x14ac:dyDescent="0.3">
      <c r="A205"/>
      <c r="B205" t="s">
        <v>9215</v>
      </c>
      <c r="C205" t="s">
        <v>8539</v>
      </c>
      <c r="D205" t="s">
        <v>8136</v>
      </c>
      <c r="E205" t="s">
        <v>8881</v>
      </c>
      <c r="F205" s="18">
        <v>2016</v>
      </c>
      <c r="G205" t="s">
        <v>3820</v>
      </c>
      <c r="H205" t="s">
        <v>8271</v>
      </c>
      <c r="I205" t="s">
        <v>4652</v>
      </c>
    </row>
    <row r="206" spans="1:9" hidden="1" x14ac:dyDescent="0.3">
      <c r="A206"/>
      <c r="B206" t="s">
        <v>9269</v>
      </c>
      <c r="C206" t="s">
        <v>8592</v>
      </c>
      <c r="D206" t="s">
        <v>8193</v>
      </c>
      <c r="E206" t="s">
        <v>8935</v>
      </c>
      <c r="F206" s="18">
        <v>2016</v>
      </c>
      <c r="G206" t="s">
        <v>3820</v>
      </c>
      <c r="H206" t="s">
        <v>8271</v>
      </c>
      <c r="I206" t="s">
        <v>6848</v>
      </c>
    </row>
    <row r="207" spans="1:9" x14ac:dyDescent="0.3">
      <c r="A207" s="6">
        <v>1</v>
      </c>
      <c r="B207" t="s">
        <v>9281</v>
      </c>
      <c r="C207" t="s">
        <v>8603</v>
      </c>
      <c r="D207" t="s">
        <v>8205</v>
      </c>
      <c r="E207" t="s">
        <v>8941</v>
      </c>
      <c r="F207" s="18">
        <v>2016</v>
      </c>
      <c r="G207" t="s">
        <v>3820</v>
      </c>
      <c r="H207" t="s">
        <v>8271</v>
      </c>
      <c r="I207" t="s">
        <v>7239</v>
      </c>
    </row>
    <row r="208" spans="1:9" hidden="1" x14ac:dyDescent="0.3">
      <c r="A208"/>
      <c r="B208" t="s">
        <v>9283</v>
      </c>
      <c r="C208" t="s">
        <v>8605</v>
      </c>
      <c r="D208" t="s">
        <v>8207</v>
      </c>
      <c r="E208" t="s">
        <v>8948</v>
      </c>
      <c r="F208" s="18">
        <v>2016</v>
      </c>
      <c r="G208" t="s">
        <v>4000</v>
      </c>
      <c r="H208" t="s">
        <v>8271</v>
      </c>
      <c r="I208" t="s">
        <v>7272</v>
      </c>
    </row>
    <row r="209" spans="1:9" hidden="1" x14ac:dyDescent="0.3">
      <c r="A209"/>
      <c r="B209" t="s">
        <v>9177</v>
      </c>
      <c r="C209" t="s">
        <v>9363</v>
      </c>
      <c r="D209" t="s">
        <v>8094</v>
      </c>
      <c r="E209" t="s">
        <v>8840</v>
      </c>
      <c r="F209" s="18">
        <v>2015</v>
      </c>
      <c r="G209" t="s">
        <v>8234</v>
      </c>
      <c r="H209" t="s">
        <v>8271</v>
      </c>
      <c r="I209" t="s">
        <v>3127</v>
      </c>
    </row>
    <row r="210" spans="1:9" hidden="1" x14ac:dyDescent="0.3">
      <c r="A210"/>
      <c r="B210" t="s">
        <v>9180</v>
      </c>
      <c r="C210" t="s">
        <v>8501</v>
      </c>
      <c r="D210" t="s">
        <v>8097</v>
      </c>
      <c r="E210" t="s">
        <v>8843</v>
      </c>
      <c r="F210" s="18">
        <v>2015</v>
      </c>
      <c r="G210" t="s">
        <v>3856</v>
      </c>
      <c r="H210" t="s">
        <v>8271</v>
      </c>
      <c r="I210" t="s">
        <v>3163</v>
      </c>
    </row>
    <row r="211" spans="1:9" hidden="1" x14ac:dyDescent="0.3">
      <c r="A211"/>
      <c r="B211" t="s">
        <v>9194</v>
      </c>
      <c r="C211" t="s">
        <v>8517</v>
      </c>
      <c r="D211" t="s">
        <v>8113</v>
      </c>
      <c r="E211" t="s">
        <v>8858</v>
      </c>
      <c r="F211" s="18">
        <v>2015</v>
      </c>
      <c r="G211" t="s">
        <v>8228</v>
      </c>
      <c r="H211" t="s">
        <v>8271</v>
      </c>
      <c r="I211" t="s">
        <v>3361</v>
      </c>
    </row>
    <row r="212" spans="1:9" hidden="1" x14ac:dyDescent="0.3">
      <c r="A212"/>
      <c r="B212" t="s">
        <v>9195</v>
      </c>
      <c r="C212" t="s">
        <v>8518</v>
      </c>
      <c r="D212" t="s">
        <v>8114</v>
      </c>
      <c r="E212" t="s">
        <v>8859</v>
      </c>
      <c r="F212" s="18">
        <v>2015</v>
      </c>
      <c r="G212" t="s">
        <v>8228</v>
      </c>
      <c r="H212" t="s">
        <v>8271</v>
      </c>
      <c r="I212" t="s">
        <v>3373</v>
      </c>
    </row>
    <row r="213" spans="1:9" hidden="1" x14ac:dyDescent="0.3">
      <c r="A213"/>
      <c r="B213" t="s">
        <v>9197</v>
      </c>
      <c r="C213" t="s">
        <v>8521</v>
      </c>
      <c r="D213" t="s">
        <v>9364</v>
      </c>
      <c r="F213" s="18">
        <v>2015</v>
      </c>
      <c r="G213" t="s">
        <v>8235</v>
      </c>
      <c r="H213" t="s">
        <v>8271</v>
      </c>
      <c r="I213" t="s">
        <v>3411</v>
      </c>
    </row>
    <row r="214" spans="1:9" hidden="1" x14ac:dyDescent="0.3">
      <c r="A214"/>
      <c r="B214" t="s">
        <v>9199</v>
      </c>
      <c r="C214" t="s">
        <v>8523</v>
      </c>
      <c r="D214" t="s">
        <v>8119</v>
      </c>
      <c r="E214" t="s">
        <v>8863</v>
      </c>
      <c r="F214" s="18">
        <v>2015</v>
      </c>
      <c r="G214" t="s">
        <v>8267</v>
      </c>
      <c r="H214" t="s">
        <v>8271</v>
      </c>
      <c r="I214" t="s">
        <v>3437</v>
      </c>
    </row>
    <row r="215" spans="1:9" hidden="1" x14ac:dyDescent="0.3">
      <c r="A215"/>
      <c r="B215" t="s">
        <v>9200</v>
      </c>
      <c r="C215" t="s">
        <v>8524</v>
      </c>
      <c r="D215" t="s">
        <v>9327</v>
      </c>
      <c r="E215" t="s">
        <v>8864</v>
      </c>
      <c r="F215" s="18">
        <v>2015</v>
      </c>
      <c r="G215" t="s">
        <v>3623</v>
      </c>
      <c r="H215" t="s">
        <v>8271</v>
      </c>
      <c r="I215" t="s">
        <v>3454</v>
      </c>
    </row>
    <row r="216" spans="1:9" hidden="1" x14ac:dyDescent="0.3">
      <c r="A216"/>
      <c r="B216" t="s">
        <v>9234</v>
      </c>
      <c r="C216" t="s">
        <v>8557</v>
      </c>
      <c r="D216" t="s">
        <v>8156</v>
      </c>
      <c r="F216" s="18">
        <v>2015</v>
      </c>
      <c r="G216" t="s">
        <v>3567</v>
      </c>
      <c r="H216" t="s">
        <v>8271</v>
      </c>
      <c r="I216" t="s">
        <v>5515</v>
      </c>
    </row>
    <row r="217" spans="1:9" hidden="1" x14ac:dyDescent="0.3">
      <c r="A217"/>
      <c r="B217" t="s">
        <v>5606</v>
      </c>
      <c r="C217" t="s">
        <v>8560</v>
      </c>
      <c r="D217" t="s">
        <v>8159</v>
      </c>
      <c r="E217" t="s">
        <v>8902</v>
      </c>
      <c r="F217" s="18">
        <v>2015</v>
      </c>
      <c r="G217" t="s">
        <v>4516</v>
      </c>
      <c r="H217" t="s">
        <v>8271</v>
      </c>
      <c r="I217" t="s">
        <v>5614</v>
      </c>
    </row>
    <row r="218" spans="1:9" hidden="1" x14ac:dyDescent="0.3">
      <c r="A218"/>
      <c r="B218" t="s">
        <v>9261</v>
      </c>
      <c r="C218" t="s">
        <v>8585</v>
      </c>
      <c r="D218" t="s">
        <v>8185</v>
      </c>
      <c r="E218" t="s">
        <v>8927</v>
      </c>
      <c r="F218" s="18">
        <v>2015</v>
      </c>
      <c r="G218" t="s">
        <v>3623</v>
      </c>
      <c r="H218" t="s">
        <v>8271</v>
      </c>
      <c r="I218" t="s">
        <v>3454</v>
      </c>
    </row>
    <row r="219" spans="1:9" x14ac:dyDescent="0.3">
      <c r="A219" s="6">
        <v>1</v>
      </c>
      <c r="B219" t="s">
        <v>9318</v>
      </c>
      <c r="C219" t="s">
        <v>8471</v>
      </c>
      <c r="D219" t="s">
        <v>8067</v>
      </c>
      <c r="E219" t="s">
        <v>8817</v>
      </c>
      <c r="F219" s="18">
        <v>2014</v>
      </c>
      <c r="G219" t="s">
        <v>6855</v>
      </c>
      <c r="H219" t="s">
        <v>8271</v>
      </c>
      <c r="I219" t="s">
        <v>2789</v>
      </c>
    </row>
    <row r="220" spans="1:9" hidden="1" x14ac:dyDescent="0.3">
      <c r="A220"/>
      <c r="B220" t="s">
        <v>9157</v>
      </c>
      <c r="C220" t="s">
        <v>8477</v>
      </c>
      <c r="D220" t="s">
        <v>8073</v>
      </c>
      <c r="E220" t="s">
        <v>8821</v>
      </c>
      <c r="F220" s="18">
        <v>2014</v>
      </c>
      <c r="G220" t="s">
        <v>6855</v>
      </c>
      <c r="H220" t="s">
        <v>8271</v>
      </c>
      <c r="I220" t="s">
        <v>2862</v>
      </c>
    </row>
    <row r="221" spans="1:9" hidden="1" x14ac:dyDescent="0.3">
      <c r="A221"/>
      <c r="B221" t="s">
        <v>9168</v>
      </c>
      <c r="C221" t="s">
        <v>8489</v>
      </c>
      <c r="D221" t="s">
        <v>8085</v>
      </c>
      <c r="E221" t="s">
        <v>8831</v>
      </c>
      <c r="F221" s="18">
        <v>2014</v>
      </c>
      <c r="G221" t="s">
        <v>8232</v>
      </c>
      <c r="H221" t="s">
        <v>8271</v>
      </c>
      <c r="I221" t="s">
        <v>3016</v>
      </c>
    </row>
    <row r="222" spans="1:9" hidden="1" x14ac:dyDescent="0.3">
      <c r="A222"/>
      <c r="B222" t="s">
        <v>9196</v>
      </c>
      <c r="C222" t="s">
        <v>8519</v>
      </c>
      <c r="D222" t="s">
        <v>8115</v>
      </c>
      <c r="E222" t="s">
        <v>8860</v>
      </c>
      <c r="F222" s="18">
        <v>2014</v>
      </c>
      <c r="G222" t="s">
        <v>6855</v>
      </c>
      <c r="H222" t="s">
        <v>8271</v>
      </c>
      <c r="I222" t="s">
        <v>3385</v>
      </c>
    </row>
    <row r="223" spans="1:9" hidden="1" x14ac:dyDescent="0.3">
      <c r="A223"/>
      <c r="B223" t="s">
        <v>9321</v>
      </c>
      <c r="C223" t="s">
        <v>8472</v>
      </c>
      <c r="D223" t="s">
        <v>8068</v>
      </c>
      <c r="E223" t="s">
        <v>8818</v>
      </c>
      <c r="F223" s="18">
        <v>2013</v>
      </c>
      <c r="G223" t="s">
        <v>3856</v>
      </c>
      <c r="H223" t="s">
        <v>8271</v>
      </c>
      <c r="I223" t="s">
        <v>2801</v>
      </c>
    </row>
    <row r="224" spans="1:9" hidden="1" x14ac:dyDescent="0.3">
      <c r="A224"/>
      <c r="B224" t="s">
        <v>9178</v>
      </c>
      <c r="C224" t="s">
        <v>8499</v>
      </c>
      <c r="D224" t="s">
        <v>8095</v>
      </c>
      <c r="E224" t="s">
        <v>8841</v>
      </c>
      <c r="F224" s="18">
        <v>2013</v>
      </c>
      <c r="G224" t="s">
        <v>6855</v>
      </c>
      <c r="H224" t="s">
        <v>8271</v>
      </c>
      <c r="I224" t="s">
        <v>3138</v>
      </c>
    </row>
    <row r="225" spans="1:9" hidden="1" x14ac:dyDescent="0.3">
      <c r="A225"/>
      <c r="B225" t="s">
        <v>9324</v>
      </c>
      <c r="C225" t="s">
        <v>8503</v>
      </c>
      <c r="D225" t="s">
        <v>8099</v>
      </c>
      <c r="E225" t="s">
        <v>8845</v>
      </c>
      <c r="F225" s="18">
        <v>2013</v>
      </c>
      <c r="G225" t="s">
        <v>3567</v>
      </c>
      <c r="H225" t="s">
        <v>8271</v>
      </c>
      <c r="I225" t="s">
        <v>3187</v>
      </c>
    </row>
    <row r="226" spans="1:9" hidden="1" x14ac:dyDescent="0.3">
      <c r="A226"/>
      <c r="B226" t="s">
        <v>9210</v>
      </c>
      <c r="C226" t="s">
        <v>8535</v>
      </c>
      <c r="D226" t="s">
        <v>8131</v>
      </c>
      <c r="E226" t="s">
        <v>8876</v>
      </c>
      <c r="F226" s="18">
        <v>2013</v>
      </c>
      <c r="G226" t="s">
        <v>3623</v>
      </c>
      <c r="H226" t="s">
        <v>8271</v>
      </c>
      <c r="I226" t="s">
        <v>4244</v>
      </c>
    </row>
    <row r="227" spans="1:9" hidden="1" x14ac:dyDescent="0.3">
      <c r="A227"/>
      <c r="B227" t="s">
        <v>9182</v>
      </c>
      <c r="C227" t="s">
        <v>8504</v>
      </c>
      <c r="D227" t="s">
        <v>8100</v>
      </c>
      <c r="F227" s="18">
        <v>2012</v>
      </c>
      <c r="G227" t="s">
        <v>8244</v>
      </c>
      <c r="H227" t="s">
        <v>8271</v>
      </c>
      <c r="I227" t="s">
        <v>3200</v>
      </c>
    </row>
    <row r="228" spans="1:9" hidden="1" x14ac:dyDescent="0.3">
      <c r="A228"/>
      <c r="B228" t="s">
        <v>9190</v>
      </c>
      <c r="C228" t="s">
        <v>8512</v>
      </c>
      <c r="D228" t="s">
        <v>8108</v>
      </c>
      <c r="E228" t="s">
        <v>8853</v>
      </c>
      <c r="F228" s="18">
        <v>2012</v>
      </c>
      <c r="G228" t="s">
        <v>3623</v>
      </c>
      <c r="H228" t="s">
        <v>8271</v>
      </c>
      <c r="I228" t="s">
        <v>3303</v>
      </c>
    </row>
    <row r="229" spans="1:9" hidden="1" x14ac:dyDescent="0.3">
      <c r="A229"/>
      <c r="B229" t="s">
        <v>9227</v>
      </c>
      <c r="C229" t="s">
        <v>8550</v>
      </c>
      <c r="D229" t="s">
        <v>8149</v>
      </c>
      <c r="E229" t="s">
        <v>8893</v>
      </c>
      <c r="F229" s="18">
        <v>2012</v>
      </c>
      <c r="G229" t="s">
        <v>3820</v>
      </c>
      <c r="H229" t="s">
        <v>8271</v>
      </c>
      <c r="I229" t="s">
        <v>5264</v>
      </c>
    </row>
    <row r="230" spans="1:9" hidden="1" x14ac:dyDescent="0.3">
      <c r="A230"/>
      <c r="B230" t="s">
        <v>9191</v>
      </c>
      <c r="C230" t="s">
        <v>8513</v>
      </c>
      <c r="D230" t="s">
        <v>8109</v>
      </c>
      <c r="E230" t="s">
        <v>8854</v>
      </c>
      <c r="F230" s="18">
        <v>2011</v>
      </c>
      <c r="G230" t="s">
        <v>3567</v>
      </c>
      <c r="H230" t="s">
        <v>8271</v>
      </c>
      <c r="I230" t="s">
        <v>3315</v>
      </c>
    </row>
    <row r="231" spans="1:9" x14ac:dyDescent="0.3">
      <c r="A231" s="6">
        <v>1</v>
      </c>
      <c r="B231" t="s">
        <v>9184</v>
      </c>
      <c r="C231" t="s">
        <v>8506</v>
      </c>
      <c r="D231" t="s">
        <v>8102</v>
      </c>
      <c r="E231" t="s">
        <v>8847</v>
      </c>
      <c r="F231" s="18">
        <v>2010</v>
      </c>
      <c r="G231" t="s">
        <v>8257</v>
      </c>
      <c r="H231" t="s">
        <v>8271</v>
      </c>
      <c r="I231" t="s">
        <v>3224</v>
      </c>
    </row>
    <row r="232" spans="1:9" hidden="1" x14ac:dyDescent="0.3">
      <c r="A232"/>
      <c r="B232" t="s">
        <v>9277</v>
      </c>
      <c r="C232" t="s">
        <v>8599</v>
      </c>
      <c r="D232" t="s">
        <v>8201</v>
      </c>
      <c r="E232" t="s">
        <v>8943</v>
      </c>
      <c r="F232" s="18">
        <v>2010</v>
      </c>
      <c r="G232" t="s">
        <v>3820</v>
      </c>
      <c r="H232" t="s">
        <v>8271</v>
      </c>
      <c r="I232" t="s">
        <v>7140</v>
      </c>
    </row>
    <row r="233" spans="1:9" hidden="1" x14ac:dyDescent="0.3">
      <c r="A233"/>
      <c r="B233" t="s">
        <v>9174</v>
      </c>
      <c r="C233" t="s">
        <v>8495</v>
      </c>
      <c r="D233" t="s">
        <v>8091</v>
      </c>
      <c r="E233" t="s">
        <v>8837</v>
      </c>
      <c r="F233" s="18">
        <v>2008</v>
      </c>
      <c r="G233" t="s">
        <v>8257</v>
      </c>
      <c r="H233" t="s">
        <v>8271</v>
      </c>
      <c r="I233" t="s">
        <v>3090</v>
      </c>
    </row>
    <row r="234" spans="1:9" hidden="1" x14ac:dyDescent="0.3">
      <c r="A234"/>
      <c r="B234" t="s">
        <v>9183</v>
      </c>
      <c r="C234" t="s">
        <v>8505</v>
      </c>
      <c r="D234" t="s">
        <v>8101</v>
      </c>
      <c r="E234" t="s">
        <v>8846</v>
      </c>
      <c r="F234" s="18">
        <v>2008</v>
      </c>
      <c r="G234" t="s">
        <v>8257</v>
      </c>
      <c r="H234" t="s">
        <v>8271</v>
      </c>
      <c r="I234" t="s">
        <v>3212</v>
      </c>
    </row>
    <row r="235" spans="1:9" hidden="1" x14ac:dyDescent="0.3">
      <c r="A235"/>
      <c r="B235" t="s">
        <v>9322</v>
      </c>
      <c r="C235" t="s">
        <v>8473</v>
      </c>
      <c r="D235" t="s">
        <v>8069</v>
      </c>
      <c r="F235" s="18">
        <v>2002</v>
      </c>
      <c r="G235" t="s">
        <v>8260</v>
      </c>
      <c r="H235" t="s">
        <v>8271</v>
      </c>
      <c r="I235" t="s">
        <v>2814</v>
      </c>
    </row>
  </sheetData>
  <autoFilter ref="A1:I235" xr:uid="{83AC69A4-E632-45CF-9FF3-0D90802A17F5}">
    <filterColumn colId="0">
      <customFilters>
        <customFilter operator="notEqual" val=" "/>
      </customFilters>
    </filterColumn>
    <sortState xmlns:xlrd2="http://schemas.microsoft.com/office/spreadsheetml/2017/richdata2" ref="A8:I231">
      <sortCondition descending="1" ref="F1:F235"/>
    </sortState>
  </autoFilter>
  <conditionalFormatting sqref="B1:B1048576">
    <cfRule type="containsText" dxfId="1" priority="2" operator="containsText" text="case study">
      <formula>NOT(ISERROR(SEARCH("case study",B1)))</formula>
    </cfRule>
  </conditionalFormatting>
  <conditionalFormatting sqref="D1:D1048576">
    <cfRule type="containsText" dxfId="0" priority="1" operator="containsText" text="case study">
      <formula>NOT(ISERROR(SEARCH("case study",D1)))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
  <sheetViews>
    <sheetView topLeftCell="A5" workbookViewId="0">
      <selection activeCell="C9" sqref="C9:I9"/>
    </sheetView>
  </sheetViews>
  <sheetFormatPr baseColWidth="10" defaultColWidth="11.44140625" defaultRowHeight="13.8" x14ac:dyDescent="0.25"/>
  <cols>
    <col min="1" max="2" width="11.44140625" style="21"/>
    <col min="3" max="3" width="8.6640625" style="21" bestFit="1" customWidth="1"/>
    <col min="4" max="4" width="14.44140625" style="21" bestFit="1" customWidth="1"/>
    <col min="5" max="5" width="11.21875" style="21" bestFit="1" customWidth="1"/>
    <col min="6" max="6" width="11.44140625" style="21"/>
    <col min="7" max="7" width="38.21875" style="21" customWidth="1"/>
    <col min="8" max="8" width="35.88671875" style="21" customWidth="1"/>
    <col min="9" max="10" width="28.44140625" style="21" customWidth="1"/>
    <col min="11" max="16384" width="11.44140625" style="21"/>
  </cols>
  <sheetData>
    <row r="1" spans="1:9" x14ac:dyDescent="0.25">
      <c r="A1" s="60" t="s">
        <v>0</v>
      </c>
      <c r="B1" s="61"/>
      <c r="C1" s="61"/>
      <c r="D1" s="61"/>
      <c r="E1" s="61"/>
      <c r="F1" s="61"/>
      <c r="G1" s="61"/>
      <c r="H1" s="61"/>
      <c r="I1" s="62"/>
    </row>
    <row r="2" spans="1:9" x14ac:dyDescent="0.25">
      <c r="A2" s="63"/>
      <c r="B2" s="64"/>
      <c r="C2" s="64"/>
      <c r="D2" s="64"/>
      <c r="E2" s="64"/>
      <c r="F2" s="64"/>
      <c r="G2" s="64"/>
      <c r="H2" s="64"/>
      <c r="I2" s="65"/>
    </row>
    <row r="3" spans="1:9" ht="28.8" customHeight="1" x14ac:dyDescent="0.25">
      <c r="A3" s="66" t="s">
        <v>1</v>
      </c>
      <c r="B3" s="67"/>
      <c r="C3" s="57" t="s">
        <v>9370</v>
      </c>
      <c r="D3" s="58"/>
      <c r="E3" s="58"/>
      <c r="F3" s="58"/>
      <c r="G3" s="58"/>
      <c r="H3" s="58"/>
      <c r="I3" s="59"/>
    </row>
    <row r="4" spans="1:9" x14ac:dyDescent="0.25">
      <c r="A4" s="66" t="s">
        <v>2</v>
      </c>
      <c r="B4" s="67"/>
      <c r="C4" s="68" t="s">
        <v>9371</v>
      </c>
      <c r="D4" s="69"/>
      <c r="E4" s="69"/>
      <c r="F4" s="69"/>
      <c r="G4" s="69"/>
      <c r="H4" s="69"/>
      <c r="I4" s="70"/>
    </row>
    <row r="5" spans="1:9" x14ac:dyDescent="0.25">
      <c r="A5" s="66" t="s">
        <v>3</v>
      </c>
      <c r="B5" s="67"/>
      <c r="C5" s="75" t="s">
        <v>9505</v>
      </c>
      <c r="D5" s="75"/>
      <c r="E5" s="75"/>
      <c r="F5" s="75"/>
      <c r="G5" s="75"/>
      <c r="H5" s="75"/>
      <c r="I5" s="75"/>
    </row>
    <row r="6" spans="1:9" ht="13.8" customHeight="1" x14ac:dyDescent="0.25">
      <c r="A6" s="71"/>
      <c r="B6" s="72"/>
      <c r="C6" s="75" t="s">
        <v>9520</v>
      </c>
      <c r="D6" s="75"/>
      <c r="E6" s="75"/>
      <c r="F6" s="75"/>
      <c r="G6" s="75"/>
      <c r="H6" s="75"/>
      <c r="I6" s="75"/>
    </row>
    <row r="7" spans="1:9" ht="13.8" customHeight="1" x14ac:dyDescent="0.25">
      <c r="A7" s="71"/>
      <c r="B7" s="72"/>
      <c r="C7" s="81" t="s">
        <v>9521</v>
      </c>
      <c r="D7" s="82"/>
      <c r="E7" s="82"/>
      <c r="F7" s="82"/>
      <c r="G7" s="82"/>
      <c r="H7" s="82"/>
      <c r="I7" s="83"/>
    </row>
    <row r="8" spans="1:9" ht="14.4" customHeight="1" x14ac:dyDescent="0.25">
      <c r="A8" s="71"/>
      <c r="B8" s="72"/>
      <c r="C8" s="76" t="s">
        <v>9506</v>
      </c>
      <c r="D8" s="77"/>
      <c r="E8" s="77"/>
      <c r="F8" s="77"/>
      <c r="G8" s="77"/>
      <c r="H8" s="77"/>
      <c r="I8" s="78"/>
    </row>
    <row r="9" spans="1:9" s="34" customFormat="1" ht="14.4" customHeight="1" x14ac:dyDescent="0.25">
      <c r="A9" s="73"/>
      <c r="B9" s="74"/>
      <c r="C9" s="79" t="s">
        <v>9663</v>
      </c>
      <c r="D9" s="80"/>
      <c r="E9" s="80"/>
      <c r="F9" s="80"/>
      <c r="G9" s="80"/>
      <c r="H9" s="80"/>
      <c r="I9" s="80"/>
    </row>
    <row r="10" spans="1:9" ht="26.4" x14ac:dyDescent="0.25">
      <c r="A10" s="31" t="s">
        <v>4</v>
      </c>
      <c r="B10" s="32" t="s">
        <v>5</v>
      </c>
      <c r="C10" s="32" t="s">
        <v>6</v>
      </c>
      <c r="D10" s="32" t="s">
        <v>7</v>
      </c>
      <c r="E10" s="32" t="s">
        <v>8</v>
      </c>
      <c r="F10" s="32" t="s">
        <v>9368</v>
      </c>
      <c r="G10" s="32" t="s">
        <v>9367</v>
      </c>
      <c r="H10" s="33" t="s">
        <v>9369</v>
      </c>
      <c r="I10" s="33" t="s">
        <v>28</v>
      </c>
    </row>
    <row r="11" spans="1:9" x14ac:dyDescent="0.25">
      <c r="A11" s="27">
        <v>1</v>
      </c>
      <c r="B11" s="28" t="s">
        <v>8555</v>
      </c>
      <c r="C11" s="29">
        <v>2024</v>
      </c>
      <c r="D11" s="29" t="s">
        <v>8271</v>
      </c>
      <c r="E11" s="30" t="s">
        <v>9366</v>
      </c>
      <c r="F11" s="28" t="s">
        <v>3649</v>
      </c>
      <c r="G11" s="28" t="s">
        <v>9232</v>
      </c>
      <c r="H11" s="28" t="s">
        <v>8154</v>
      </c>
      <c r="I11" s="28" t="s">
        <v>5425</v>
      </c>
    </row>
    <row r="12" spans="1:9" x14ac:dyDescent="0.25">
      <c r="A12" s="23">
        <v>2</v>
      </c>
      <c r="B12" s="22" t="s">
        <v>8306</v>
      </c>
      <c r="C12" s="24">
        <v>2024</v>
      </c>
      <c r="D12" s="24" t="s">
        <v>8271</v>
      </c>
      <c r="E12" s="25" t="s">
        <v>9366</v>
      </c>
      <c r="F12" s="22" t="s">
        <v>8237</v>
      </c>
      <c r="G12" s="22" t="s">
        <v>8997</v>
      </c>
      <c r="H12" s="22" t="s">
        <v>7900</v>
      </c>
      <c r="I12" s="22" t="s">
        <v>507</v>
      </c>
    </row>
    <row r="13" spans="1:9" x14ac:dyDescent="0.25">
      <c r="A13" s="27">
        <v>3</v>
      </c>
      <c r="B13" s="28" t="s">
        <v>8577</v>
      </c>
      <c r="C13" s="29">
        <v>2023</v>
      </c>
      <c r="D13" s="29" t="s">
        <v>8271</v>
      </c>
      <c r="E13" s="30" t="s">
        <v>9366</v>
      </c>
      <c r="F13" s="28" t="s">
        <v>3623</v>
      </c>
      <c r="G13" s="28" t="s">
        <v>9253</v>
      </c>
      <c r="H13" s="28" t="s">
        <v>8177</v>
      </c>
      <c r="I13" s="28" t="s">
        <v>6340</v>
      </c>
    </row>
    <row r="14" spans="1:9" x14ac:dyDescent="0.25">
      <c r="A14" s="23">
        <v>4</v>
      </c>
      <c r="B14" s="22" t="s">
        <v>8364</v>
      </c>
      <c r="C14" s="24">
        <v>2023</v>
      </c>
      <c r="D14" s="24" t="s">
        <v>8271</v>
      </c>
      <c r="E14" s="25" t="s">
        <v>9366</v>
      </c>
      <c r="F14" s="22" t="s">
        <v>4537</v>
      </c>
      <c r="G14" s="22" t="s">
        <v>9048</v>
      </c>
      <c r="H14" s="22" t="s">
        <v>7957</v>
      </c>
      <c r="I14" s="22" t="s">
        <v>1298</v>
      </c>
    </row>
    <row r="15" spans="1:9" x14ac:dyDescent="0.25">
      <c r="A15" s="27">
        <v>5</v>
      </c>
      <c r="B15" s="28" t="s">
        <v>8574</v>
      </c>
      <c r="C15" s="29">
        <v>2023</v>
      </c>
      <c r="D15" s="29" t="s">
        <v>8271</v>
      </c>
      <c r="E15" s="30" t="s">
        <v>9366</v>
      </c>
      <c r="F15" s="28" t="s">
        <v>3567</v>
      </c>
      <c r="G15" s="28" t="s">
        <v>9250</v>
      </c>
      <c r="H15" s="28" t="s">
        <v>8174</v>
      </c>
      <c r="I15" s="28" t="s">
        <v>848</v>
      </c>
    </row>
    <row r="16" spans="1:9" x14ac:dyDescent="0.25">
      <c r="A16" s="23">
        <v>6</v>
      </c>
      <c r="B16" s="22" t="s">
        <v>8542</v>
      </c>
      <c r="C16" s="24">
        <v>2023</v>
      </c>
      <c r="D16" s="24" t="s">
        <v>8271</v>
      </c>
      <c r="E16" s="25" t="s">
        <v>9366</v>
      </c>
      <c r="F16" s="22" t="s">
        <v>3649</v>
      </c>
      <c r="G16" s="22" t="s">
        <v>9219</v>
      </c>
      <c r="H16" s="22" t="s">
        <v>8140</v>
      </c>
      <c r="I16" s="22" t="s">
        <v>4944</v>
      </c>
    </row>
    <row r="17" spans="1:12" x14ac:dyDescent="0.25">
      <c r="A17" s="27">
        <v>7</v>
      </c>
      <c r="B17" s="28" t="s">
        <v>8280</v>
      </c>
      <c r="C17" s="29">
        <v>2023</v>
      </c>
      <c r="D17" s="29" t="s">
        <v>8271</v>
      </c>
      <c r="E17" s="30" t="s">
        <v>9366</v>
      </c>
      <c r="F17" s="28" t="s">
        <v>3623</v>
      </c>
      <c r="G17" s="28" t="s">
        <v>8971</v>
      </c>
      <c r="H17" s="28" t="s">
        <v>7874</v>
      </c>
      <c r="I17" s="28" t="s">
        <v>121</v>
      </c>
    </row>
    <row r="18" spans="1:12" x14ac:dyDescent="0.25">
      <c r="A18" s="23">
        <v>8</v>
      </c>
      <c r="B18" s="22" t="s">
        <v>8547</v>
      </c>
      <c r="C18" s="24">
        <v>2023</v>
      </c>
      <c r="D18" s="24" t="s">
        <v>8271</v>
      </c>
      <c r="E18" s="25" t="s">
        <v>9366</v>
      </c>
      <c r="F18" s="22" t="s">
        <v>3716</v>
      </c>
      <c r="G18" s="22" t="s">
        <v>9224</v>
      </c>
      <c r="H18" s="22" t="s">
        <v>8146</v>
      </c>
      <c r="I18" s="22" t="s">
        <v>5148</v>
      </c>
    </row>
    <row r="19" spans="1:12" x14ac:dyDescent="0.25">
      <c r="A19" s="27">
        <v>9</v>
      </c>
      <c r="B19" s="28" t="s">
        <v>8566</v>
      </c>
      <c r="C19" s="29">
        <v>2023</v>
      </c>
      <c r="D19" s="29" t="s">
        <v>8271</v>
      </c>
      <c r="E19" s="30" t="s">
        <v>9366</v>
      </c>
      <c r="F19" s="28" t="s">
        <v>5930</v>
      </c>
      <c r="G19" s="28" t="s">
        <v>9241</v>
      </c>
      <c r="H19" s="28" t="s">
        <v>8165</v>
      </c>
      <c r="I19" s="28" t="s">
        <v>5945</v>
      </c>
    </row>
    <row r="20" spans="1:12" x14ac:dyDescent="0.25">
      <c r="A20" s="23">
        <v>10</v>
      </c>
      <c r="B20" s="22" t="s">
        <v>8320</v>
      </c>
      <c r="C20" s="24">
        <v>2023</v>
      </c>
      <c r="D20" s="24" t="s">
        <v>8271</v>
      </c>
      <c r="E20" s="25" t="s">
        <v>9366</v>
      </c>
      <c r="F20" s="22" t="s">
        <v>8239</v>
      </c>
      <c r="G20" s="22" t="s">
        <v>9010</v>
      </c>
      <c r="H20" s="22" t="s">
        <v>7914</v>
      </c>
      <c r="I20" s="22" t="s">
        <v>701</v>
      </c>
    </row>
    <row r="21" spans="1:12" x14ac:dyDescent="0.25">
      <c r="A21" s="27">
        <v>11</v>
      </c>
      <c r="B21" s="28" t="s">
        <v>8616</v>
      </c>
      <c r="C21" s="29">
        <v>2022</v>
      </c>
      <c r="D21" s="29" t="s">
        <v>8271</v>
      </c>
      <c r="E21" s="30" t="s">
        <v>9366</v>
      </c>
      <c r="F21" s="28" t="s">
        <v>3716</v>
      </c>
      <c r="G21" s="28" t="s">
        <v>9294</v>
      </c>
      <c r="H21" s="28" t="s">
        <v>8218</v>
      </c>
      <c r="I21" s="28" t="s">
        <v>7573</v>
      </c>
    </row>
    <row r="22" spans="1:12" x14ac:dyDescent="0.25">
      <c r="A22" s="23">
        <v>12</v>
      </c>
      <c r="B22" s="22" t="s">
        <v>8308</v>
      </c>
      <c r="C22" s="24">
        <v>2022</v>
      </c>
      <c r="D22" s="24" t="s">
        <v>8271</v>
      </c>
      <c r="E22" s="25" t="s">
        <v>9366</v>
      </c>
      <c r="F22" s="22" t="s">
        <v>3567</v>
      </c>
      <c r="G22" s="22" t="s">
        <v>8999</v>
      </c>
      <c r="H22" s="22" t="s">
        <v>7902</v>
      </c>
      <c r="I22" s="22" t="s">
        <v>538</v>
      </c>
    </row>
    <row r="23" spans="1:12" x14ac:dyDescent="0.25">
      <c r="A23" s="27">
        <v>13</v>
      </c>
      <c r="B23" s="28" t="s">
        <v>8497</v>
      </c>
      <c r="C23" s="29">
        <v>2022</v>
      </c>
      <c r="D23" s="29" t="s">
        <v>8271</v>
      </c>
      <c r="E23" s="30" t="s">
        <v>9366</v>
      </c>
      <c r="F23" s="28" t="s">
        <v>3649</v>
      </c>
      <c r="G23" s="28" t="s">
        <v>9211</v>
      </c>
      <c r="H23" s="28" t="s">
        <v>8132</v>
      </c>
      <c r="I23" s="28" t="s">
        <v>4264</v>
      </c>
    </row>
    <row r="24" spans="1:12" x14ac:dyDescent="0.25">
      <c r="A24" s="23">
        <v>14</v>
      </c>
      <c r="B24" s="22" t="s">
        <v>8624</v>
      </c>
      <c r="C24" s="24">
        <v>2022</v>
      </c>
      <c r="D24" s="24" t="s">
        <v>8271</v>
      </c>
      <c r="E24" s="25" t="s">
        <v>9366</v>
      </c>
      <c r="F24" s="22" t="s">
        <v>3623</v>
      </c>
      <c r="G24" s="22" t="s">
        <v>9302</v>
      </c>
      <c r="H24" s="22" t="s">
        <v>8226</v>
      </c>
      <c r="I24" s="22" t="s">
        <v>7858</v>
      </c>
    </row>
    <row r="25" spans="1:12" x14ac:dyDescent="0.25">
      <c r="A25" s="27">
        <v>15</v>
      </c>
      <c r="B25" s="28" t="s">
        <v>8352</v>
      </c>
      <c r="C25" s="29">
        <v>2022</v>
      </c>
      <c r="D25" s="29" t="s">
        <v>8271</v>
      </c>
      <c r="E25" s="30" t="s">
        <v>9366</v>
      </c>
      <c r="F25" s="28" t="s">
        <v>8245</v>
      </c>
      <c r="G25" s="28" t="s">
        <v>9040</v>
      </c>
      <c r="H25" s="28" t="s">
        <v>7945</v>
      </c>
      <c r="I25" s="28" t="s">
        <v>1135</v>
      </c>
    </row>
    <row r="26" spans="1:12" x14ac:dyDescent="0.25">
      <c r="A26" s="23">
        <v>16</v>
      </c>
      <c r="B26" s="22" t="s">
        <v>8623</v>
      </c>
      <c r="C26" s="24">
        <v>2021</v>
      </c>
      <c r="D26" s="24" t="s">
        <v>8271</v>
      </c>
      <c r="E26" s="25" t="s">
        <v>9366</v>
      </c>
      <c r="F26" s="22" t="s">
        <v>3716</v>
      </c>
      <c r="G26" s="22" t="s">
        <v>9301</v>
      </c>
      <c r="H26" s="22" t="s">
        <v>8225</v>
      </c>
      <c r="I26" s="22" t="s">
        <v>7844</v>
      </c>
    </row>
    <row r="27" spans="1:12" x14ac:dyDescent="0.25">
      <c r="A27" s="27">
        <v>17</v>
      </c>
      <c r="B27" s="28" t="s">
        <v>8438</v>
      </c>
      <c r="C27" s="29">
        <v>2021</v>
      </c>
      <c r="D27" s="29" t="s">
        <v>8271</v>
      </c>
      <c r="E27" s="30" t="s">
        <v>9366</v>
      </c>
      <c r="F27" s="28" t="s">
        <v>3567</v>
      </c>
      <c r="G27" s="28" t="s">
        <v>9121</v>
      </c>
      <c r="H27" s="28" t="s">
        <v>9350</v>
      </c>
      <c r="I27" s="28" t="s">
        <v>2322</v>
      </c>
      <c r="J27" s="52" t="s">
        <v>9554</v>
      </c>
      <c r="K27" s="53">
        <f>6+5+8+2</f>
        <v>21</v>
      </c>
      <c r="L27" s="54">
        <f>+K27/34</f>
        <v>0.61764705882352944</v>
      </c>
    </row>
    <row r="28" spans="1:12" x14ac:dyDescent="0.25">
      <c r="A28" s="23">
        <v>18</v>
      </c>
      <c r="B28" s="22" t="s">
        <v>8467</v>
      </c>
      <c r="C28" s="24">
        <v>2021</v>
      </c>
      <c r="D28" s="24" t="s">
        <v>8271</v>
      </c>
      <c r="E28" s="25" t="s">
        <v>9366</v>
      </c>
      <c r="F28" s="22" t="s">
        <v>8258</v>
      </c>
      <c r="G28" s="22" t="s">
        <v>9317</v>
      </c>
      <c r="H28" s="22" t="s">
        <v>8062</v>
      </c>
      <c r="I28" s="22" t="s">
        <v>2715</v>
      </c>
    </row>
    <row r="29" spans="1:12" x14ac:dyDescent="0.25">
      <c r="A29" s="27">
        <v>19</v>
      </c>
      <c r="B29" s="28" t="s">
        <v>8622</v>
      </c>
      <c r="C29" s="29">
        <v>2021</v>
      </c>
      <c r="D29" s="29" t="s">
        <v>8271</v>
      </c>
      <c r="E29" s="30" t="s">
        <v>9366</v>
      </c>
      <c r="F29" s="28" t="s">
        <v>3820</v>
      </c>
      <c r="G29" s="28" t="s">
        <v>9300</v>
      </c>
      <c r="H29" s="28" t="s">
        <v>8224</v>
      </c>
      <c r="I29" s="28" t="s">
        <v>7793</v>
      </c>
    </row>
    <row r="30" spans="1:12" x14ac:dyDescent="0.25">
      <c r="A30" s="23">
        <v>20</v>
      </c>
      <c r="B30" s="22" t="s">
        <v>8432</v>
      </c>
      <c r="C30" s="24">
        <v>2021</v>
      </c>
      <c r="D30" s="24" t="s">
        <v>8271</v>
      </c>
      <c r="E30" s="25" t="s">
        <v>9366</v>
      </c>
      <c r="F30" s="22" t="s">
        <v>3567</v>
      </c>
      <c r="G30" s="22" t="s">
        <v>9115</v>
      </c>
      <c r="H30" s="22" t="s">
        <v>8026</v>
      </c>
      <c r="I30" s="22" t="s">
        <v>2241</v>
      </c>
    </row>
    <row r="31" spans="1:12" x14ac:dyDescent="0.25">
      <c r="A31" s="27">
        <v>21</v>
      </c>
      <c r="B31" s="28" t="s">
        <v>8373</v>
      </c>
      <c r="C31" s="29">
        <v>2021</v>
      </c>
      <c r="D31" s="29" t="s">
        <v>8271</v>
      </c>
      <c r="E31" s="30" t="s">
        <v>9366</v>
      </c>
      <c r="F31" s="28" t="s">
        <v>8228</v>
      </c>
      <c r="G31" s="28" t="s">
        <v>9057</v>
      </c>
      <c r="H31" s="28" t="s">
        <v>7966</v>
      </c>
      <c r="I31" s="28" t="s">
        <v>1420</v>
      </c>
    </row>
    <row r="32" spans="1:12" x14ac:dyDescent="0.25">
      <c r="A32" s="23">
        <v>22</v>
      </c>
      <c r="B32" s="22" t="s">
        <v>8450</v>
      </c>
      <c r="C32" s="24">
        <v>2020</v>
      </c>
      <c r="D32" s="24" t="s">
        <v>8271</v>
      </c>
      <c r="E32" s="25" t="s">
        <v>9366</v>
      </c>
      <c r="F32" s="22" t="s">
        <v>3567</v>
      </c>
      <c r="G32" s="22" t="s">
        <v>9132</v>
      </c>
      <c r="H32" s="22" t="s">
        <v>9357</v>
      </c>
      <c r="I32" s="22" t="s">
        <v>2481</v>
      </c>
    </row>
    <row r="33" spans="1:9" x14ac:dyDescent="0.25">
      <c r="A33" s="27">
        <v>23</v>
      </c>
      <c r="B33" s="28" t="s">
        <v>8442</v>
      </c>
      <c r="C33" s="29">
        <v>2020</v>
      </c>
      <c r="D33" s="29" t="s">
        <v>8271</v>
      </c>
      <c r="E33" s="30" t="s">
        <v>9366</v>
      </c>
      <c r="F33" s="28" t="s">
        <v>4000</v>
      </c>
      <c r="G33" s="28" t="s">
        <v>9316</v>
      </c>
      <c r="H33" s="28" t="s">
        <v>8036</v>
      </c>
      <c r="I33" s="28" t="s">
        <v>2374</v>
      </c>
    </row>
    <row r="34" spans="1:9" x14ac:dyDescent="0.25">
      <c r="A34" s="23">
        <v>24</v>
      </c>
      <c r="B34" s="22" t="s">
        <v>8400</v>
      </c>
      <c r="C34" s="24">
        <v>2019</v>
      </c>
      <c r="D34" s="24" t="s">
        <v>8271</v>
      </c>
      <c r="E34" s="25" t="s">
        <v>9366</v>
      </c>
      <c r="F34" s="22" t="s">
        <v>3567</v>
      </c>
      <c r="G34" s="22" t="s">
        <v>9084</v>
      </c>
      <c r="H34" s="22" t="s">
        <v>7993</v>
      </c>
      <c r="I34" s="22" t="s">
        <v>1808</v>
      </c>
    </row>
    <row r="35" spans="1:9" x14ac:dyDescent="0.25">
      <c r="A35" s="27">
        <v>25</v>
      </c>
      <c r="B35" s="28" t="s">
        <v>8466</v>
      </c>
      <c r="C35" s="29">
        <v>2019</v>
      </c>
      <c r="D35" s="29" t="s">
        <v>8271</v>
      </c>
      <c r="E35" s="30" t="s">
        <v>9366</v>
      </c>
      <c r="F35" s="28" t="s">
        <v>8228</v>
      </c>
      <c r="G35" s="28" t="s">
        <v>9149</v>
      </c>
      <c r="H35" s="28" t="s">
        <v>8061</v>
      </c>
      <c r="I35" s="28" t="s">
        <v>2702</v>
      </c>
    </row>
    <row r="36" spans="1:9" x14ac:dyDescent="0.25">
      <c r="A36" s="23">
        <v>26</v>
      </c>
      <c r="B36" s="22" t="s">
        <v>8580</v>
      </c>
      <c r="C36" s="24">
        <v>2019</v>
      </c>
      <c r="D36" s="24" t="s">
        <v>8271</v>
      </c>
      <c r="E36" s="25" t="s">
        <v>9366</v>
      </c>
      <c r="F36" s="22" t="s">
        <v>5116</v>
      </c>
      <c r="G36" s="22" t="s">
        <v>9256</v>
      </c>
      <c r="H36" s="22" t="s">
        <v>8180</v>
      </c>
      <c r="I36" s="22" t="s">
        <v>6413</v>
      </c>
    </row>
    <row r="37" spans="1:9" x14ac:dyDescent="0.25">
      <c r="A37" s="27">
        <v>27</v>
      </c>
      <c r="B37" s="28" t="s">
        <v>8531</v>
      </c>
      <c r="C37" s="29">
        <v>2018</v>
      </c>
      <c r="D37" s="29" t="s">
        <v>8271</v>
      </c>
      <c r="E37" s="30" t="s">
        <v>9366</v>
      </c>
      <c r="F37" s="28" t="s">
        <v>3567</v>
      </c>
      <c r="G37" s="28" t="s">
        <v>9207</v>
      </c>
      <c r="H37" s="28" t="s">
        <v>8126</v>
      </c>
      <c r="I37" s="28" t="s">
        <v>3151</v>
      </c>
    </row>
    <row r="38" spans="1:9" x14ac:dyDescent="0.25">
      <c r="A38" s="23">
        <v>28</v>
      </c>
      <c r="B38" s="22" t="s">
        <v>8552</v>
      </c>
      <c r="C38" s="24">
        <v>2018</v>
      </c>
      <c r="D38" s="24" t="s">
        <v>8271</v>
      </c>
      <c r="E38" s="25" t="s">
        <v>9366</v>
      </c>
      <c r="F38" s="22" t="s">
        <v>3649</v>
      </c>
      <c r="G38" s="22" t="s">
        <v>9229</v>
      </c>
      <c r="H38" s="22" t="s">
        <v>8151</v>
      </c>
      <c r="I38" s="22" t="s">
        <v>5312</v>
      </c>
    </row>
    <row r="39" spans="1:9" x14ac:dyDescent="0.25">
      <c r="A39" s="27">
        <v>29</v>
      </c>
      <c r="B39" s="28" t="s">
        <v>8492</v>
      </c>
      <c r="C39" s="29">
        <v>2017</v>
      </c>
      <c r="D39" s="29" t="s">
        <v>8271</v>
      </c>
      <c r="E39" s="30" t="s">
        <v>9366</v>
      </c>
      <c r="F39" s="28" t="s">
        <v>8228</v>
      </c>
      <c r="G39" s="28" t="s">
        <v>9171</v>
      </c>
      <c r="H39" s="28" t="s">
        <v>8088</v>
      </c>
      <c r="I39" s="28" t="s">
        <v>3053</v>
      </c>
    </row>
    <row r="40" spans="1:9" x14ac:dyDescent="0.25">
      <c r="A40" s="23">
        <v>30</v>
      </c>
      <c r="B40" s="22" t="s">
        <v>8507</v>
      </c>
      <c r="C40" s="24">
        <v>2017</v>
      </c>
      <c r="D40" s="24" t="s">
        <v>8271</v>
      </c>
      <c r="E40" s="25" t="s">
        <v>9366</v>
      </c>
      <c r="F40" s="22" t="s">
        <v>3567</v>
      </c>
      <c r="G40" s="22" t="s">
        <v>9185</v>
      </c>
      <c r="H40" s="22" t="s">
        <v>8103</v>
      </c>
      <c r="I40" s="22" t="s">
        <v>3237</v>
      </c>
    </row>
    <row r="41" spans="1:9" x14ac:dyDescent="0.25">
      <c r="A41" s="27">
        <v>31</v>
      </c>
      <c r="B41" s="28" t="s">
        <v>9362</v>
      </c>
      <c r="C41" s="29">
        <v>2016</v>
      </c>
      <c r="D41" s="29" t="s">
        <v>8271</v>
      </c>
      <c r="E41" s="30" t="s">
        <v>9366</v>
      </c>
      <c r="F41" s="28" t="s">
        <v>8234</v>
      </c>
      <c r="G41" s="28" t="s">
        <v>9154</v>
      </c>
      <c r="H41" s="28" t="s">
        <v>8070</v>
      </c>
      <c r="I41" s="28" t="s">
        <v>2826</v>
      </c>
    </row>
    <row r="42" spans="1:9" x14ac:dyDescent="0.25">
      <c r="A42" s="23">
        <v>32</v>
      </c>
      <c r="B42" s="22" t="s">
        <v>8603</v>
      </c>
      <c r="C42" s="24">
        <v>2016</v>
      </c>
      <c r="D42" s="24" t="s">
        <v>8271</v>
      </c>
      <c r="E42" s="25" t="s">
        <v>9366</v>
      </c>
      <c r="F42" s="22" t="s">
        <v>3820</v>
      </c>
      <c r="G42" s="22" t="s">
        <v>9281</v>
      </c>
      <c r="H42" s="22" t="s">
        <v>8205</v>
      </c>
      <c r="I42" s="22" t="s">
        <v>7239</v>
      </c>
    </row>
    <row r="43" spans="1:9" x14ac:dyDescent="0.25">
      <c r="A43" s="27">
        <v>33</v>
      </c>
      <c r="B43" s="28" t="s">
        <v>8471</v>
      </c>
      <c r="C43" s="29">
        <v>2014</v>
      </c>
      <c r="D43" s="29" t="s">
        <v>8271</v>
      </c>
      <c r="E43" s="30" t="s">
        <v>9366</v>
      </c>
      <c r="F43" s="28" t="s">
        <v>6855</v>
      </c>
      <c r="G43" s="28" t="s">
        <v>9318</v>
      </c>
      <c r="H43" s="28" t="s">
        <v>8067</v>
      </c>
      <c r="I43" s="28" t="s">
        <v>2789</v>
      </c>
    </row>
    <row r="44" spans="1:9" x14ac:dyDescent="0.25">
      <c r="A44" s="23">
        <v>34</v>
      </c>
      <c r="B44" s="22" t="s">
        <v>8506</v>
      </c>
      <c r="C44" s="24">
        <v>2010</v>
      </c>
      <c r="D44" s="24" t="s">
        <v>8271</v>
      </c>
      <c r="E44" s="25" t="s">
        <v>9366</v>
      </c>
      <c r="F44" s="22" t="s">
        <v>8257</v>
      </c>
      <c r="G44" s="22" t="s">
        <v>9184</v>
      </c>
      <c r="H44" s="22" t="s">
        <v>8102</v>
      </c>
      <c r="I44" s="22" t="s">
        <v>3224</v>
      </c>
    </row>
    <row r="48" spans="1:9" x14ac:dyDescent="0.25">
      <c r="C48" s="35">
        <f>+MIN(C11:C44)</f>
        <v>2010</v>
      </c>
      <c r="D48" s="35">
        <f>+COUNTIF($C$11:$C$44,C48)</f>
        <v>1</v>
      </c>
    </row>
    <row r="49" spans="3:4" x14ac:dyDescent="0.25">
      <c r="C49" s="35">
        <v>2011</v>
      </c>
      <c r="D49" s="35">
        <f t="shared" ref="D49:D62" si="0">+COUNTIF($C$11:$C$44,C49)</f>
        <v>0</v>
      </c>
    </row>
    <row r="50" spans="3:4" x14ac:dyDescent="0.25">
      <c r="C50" s="35">
        <v>2012</v>
      </c>
      <c r="D50" s="35">
        <f t="shared" si="0"/>
        <v>0</v>
      </c>
    </row>
    <row r="51" spans="3:4" x14ac:dyDescent="0.25">
      <c r="C51" s="35">
        <v>2013</v>
      </c>
      <c r="D51" s="35">
        <f t="shared" si="0"/>
        <v>0</v>
      </c>
    </row>
    <row r="52" spans="3:4" x14ac:dyDescent="0.25">
      <c r="C52" s="35">
        <v>2014</v>
      </c>
      <c r="D52" s="35">
        <f t="shared" si="0"/>
        <v>1</v>
      </c>
    </row>
    <row r="53" spans="3:4" x14ac:dyDescent="0.25">
      <c r="C53" s="35">
        <v>2015</v>
      </c>
      <c r="D53" s="35">
        <f t="shared" si="0"/>
        <v>0</v>
      </c>
    </row>
    <row r="54" spans="3:4" x14ac:dyDescent="0.25">
      <c r="C54" s="35">
        <v>2016</v>
      </c>
      <c r="D54" s="35">
        <f t="shared" si="0"/>
        <v>2</v>
      </c>
    </row>
    <row r="55" spans="3:4" x14ac:dyDescent="0.25">
      <c r="C55" s="35">
        <v>2017</v>
      </c>
      <c r="D55" s="35">
        <f t="shared" si="0"/>
        <v>2</v>
      </c>
    </row>
    <row r="56" spans="3:4" x14ac:dyDescent="0.25">
      <c r="C56" s="35">
        <v>2018</v>
      </c>
      <c r="D56" s="35">
        <f t="shared" si="0"/>
        <v>2</v>
      </c>
    </row>
    <row r="57" spans="3:4" x14ac:dyDescent="0.25">
      <c r="C57" s="35">
        <v>2019</v>
      </c>
      <c r="D57" s="35">
        <f t="shared" si="0"/>
        <v>3</v>
      </c>
    </row>
    <row r="58" spans="3:4" x14ac:dyDescent="0.25">
      <c r="C58" s="35">
        <v>2020</v>
      </c>
      <c r="D58" s="35">
        <f t="shared" si="0"/>
        <v>2</v>
      </c>
    </row>
    <row r="59" spans="3:4" x14ac:dyDescent="0.25">
      <c r="C59" s="35">
        <v>2021</v>
      </c>
      <c r="D59" s="35">
        <f t="shared" si="0"/>
        <v>6</v>
      </c>
    </row>
    <row r="60" spans="3:4" x14ac:dyDescent="0.25">
      <c r="C60" s="35">
        <v>2022</v>
      </c>
      <c r="D60" s="35">
        <f t="shared" si="0"/>
        <v>5</v>
      </c>
    </row>
    <row r="61" spans="3:4" x14ac:dyDescent="0.25">
      <c r="C61" s="35">
        <v>2023</v>
      </c>
      <c r="D61" s="35">
        <f t="shared" si="0"/>
        <v>8</v>
      </c>
    </row>
    <row r="62" spans="3:4" x14ac:dyDescent="0.25">
      <c r="C62" s="35">
        <v>2024</v>
      </c>
      <c r="D62" s="35">
        <f t="shared" si="0"/>
        <v>2</v>
      </c>
    </row>
    <row r="63" spans="3:4" x14ac:dyDescent="0.25">
      <c r="C63" s="35"/>
      <c r="D63" s="35">
        <f>+SUM(D48:D62)</f>
        <v>34</v>
      </c>
    </row>
    <row r="64" spans="3:4" x14ac:dyDescent="0.25">
      <c r="C64" s="35"/>
      <c r="D64" s="35"/>
    </row>
  </sheetData>
  <autoFilter ref="A10:I10" xr:uid="{00000000-0001-0000-0000-000000000000}"/>
  <mergeCells count="11">
    <mergeCell ref="A5:B9"/>
    <mergeCell ref="C5:I5"/>
    <mergeCell ref="C6:I6"/>
    <mergeCell ref="C8:I8"/>
    <mergeCell ref="C9:I9"/>
    <mergeCell ref="C7:I7"/>
    <mergeCell ref="C3:I3"/>
    <mergeCell ref="A1:I2"/>
    <mergeCell ref="A3:B3"/>
    <mergeCell ref="A4:B4"/>
    <mergeCell ref="C4:I4"/>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
  <sheetViews>
    <sheetView tabSelected="1" zoomScale="68" zoomScaleNormal="85" workbookViewId="0">
      <pane xSplit="1" ySplit="1" topLeftCell="B3" activePane="bottomRight" state="frozen"/>
      <selection pane="topRight" activeCell="B1" sqref="B1"/>
      <selection pane="bottomLeft" activeCell="A2" sqref="A2"/>
      <selection pane="bottomRight" activeCell="I3" sqref="I3"/>
    </sheetView>
  </sheetViews>
  <sheetFormatPr baseColWidth="10" defaultColWidth="11.44140625" defaultRowHeight="15" x14ac:dyDescent="0.3"/>
  <cols>
    <col min="1" max="1" width="5.88671875" style="1" customWidth="1"/>
    <col min="2" max="2" width="8.6640625" style="4" customWidth="1"/>
    <col min="3" max="3" width="24.109375" style="4" customWidth="1"/>
    <col min="4" max="4" width="27.109375" style="4" customWidth="1"/>
    <col min="5" max="5" width="39.6640625" style="4" customWidth="1"/>
    <col min="6" max="6" width="42.109375" style="4" customWidth="1"/>
    <col min="7" max="7" width="43" style="47" customWidth="1"/>
    <col min="8" max="8" width="33.6640625" style="4" customWidth="1"/>
    <col min="9" max="9" width="38" style="4" customWidth="1"/>
    <col min="10" max="10" width="38.88671875" style="4" customWidth="1"/>
    <col min="11" max="11" width="39.33203125" style="4" customWidth="1"/>
    <col min="12" max="12" width="31.6640625" style="4" customWidth="1"/>
    <col min="13" max="13" width="24.6640625" style="4" customWidth="1"/>
    <col min="14" max="16384" width="11.44140625" style="1"/>
  </cols>
  <sheetData>
    <row r="1" spans="1:13" s="2" customFormat="1" ht="56.4" x14ac:dyDescent="0.3">
      <c r="A1" s="84"/>
      <c r="B1" s="36" t="s">
        <v>4</v>
      </c>
      <c r="C1" s="37" t="s">
        <v>9</v>
      </c>
      <c r="D1" s="37" t="s">
        <v>9376</v>
      </c>
      <c r="E1" s="38" t="s">
        <v>10</v>
      </c>
      <c r="F1" s="38" t="s">
        <v>11</v>
      </c>
      <c r="G1" s="46" t="s">
        <v>12</v>
      </c>
      <c r="H1" s="40" t="s">
        <v>9372</v>
      </c>
      <c r="I1" s="41" t="s">
        <v>9373</v>
      </c>
      <c r="J1" s="42" t="s">
        <v>9487</v>
      </c>
      <c r="K1" s="43" t="s">
        <v>9374</v>
      </c>
      <c r="L1" s="39" t="s">
        <v>13</v>
      </c>
      <c r="M1" s="39" t="s">
        <v>14</v>
      </c>
    </row>
    <row r="2" spans="1:13" s="2" customFormat="1" ht="366.6" customHeight="1" x14ac:dyDescent="0.3">
      <c r="A2" s="84"/>
      <c r="B2" s="44">
        <v>1</v>
      </c>
      <c r="C2" s="3" t="str">
        <f>+Búsquedas!G11</f>
        <v>AN INVESTIGATION INTO THE RISK ASSESSMENT OF BUILDINGINTEGRATED PHOTOVOLTAIC RESIDENTIAL PROJECT DEVELOPMENT UTILIZING THE DEMATELANP METHODOLOGY A CHINESE CASE STUDY</v>
      </c>
      <c r="D2" s="3" t="s">
        <v>9380</v>
      </c>
      <c r="E2" s="3" t="s">
        <v>9375</v>
      </c>
      <c r="F2" s="3" t="s">
        <v>9377</v>
      </c>
      <c r="G2" s="45" t="s">
        <v>9378</v>
      </c>
      <c r="H2" s="3" t="s">
        <v>9383</v>
      </c>
      <c r="I2" s="3" t="s">
        <v>9388</v>
      </c>
      <c r="J2" s="3" t="s">
        <v>9516</v>
      </c>
      <c r="K2" s="3"/>
      <c r="L2" s="3" t="s">
        <v>9379</v>
      </c>
      <c r="M2" s="3"/>
    </row>
    <row r="3" spans="1:13" ht="378" customHeight="1" x14ac:dyDescent="0.3">
      <c r="A3" s="84"/>
      <c r="B3" s="44">
        <v>2</v>
      </c>
      <c r="C3" s="3" t="str">
        <f>+Búsquedas!G12</f>
        <v>PHOTOGRAMMETRY AND DEEP LEARNING FOR ENERGY PRODUCTION PREDICTION AND BUILDINGINTEGRATED PHOTOVOLTAICS DECARBONIZATION</v>
      </c>
      <c r="D3" s="3" t="s">
        <v>9382</v>
      </c>
      <c r="E3" s="3" t="s">
        <v>9385</v>
      </c>
      <c r="F3" s="3" t="s">
        <v>9381</v>
      </c>
      <c r="G3" s="3" t="s">
        <v>9387</v>
      </c>
      <c r="H3" s="3" t="s">
        <v>9664</v>
      </c>
      <c r="I3" s="3" t="s">
        <v>9384</v>
      </c>
      <c r="J3" s="3" t="s">
        <v>9517</v>
      </c>
      <c r="K3" s="3" t="s">
        <v>9389</v>
      </c>
      <c r="L3" s="3" t="s">
        <v>9386</v>
      </c>
      <c r="M3" s="3"/>
    </row>
    <row r="4" spans="1:13" ht="408.6" customHeight="1" x14ac:dyDescent="0.3">
      <c r="A4" s="84"/>
      <c r="B4" s="44">
        <v>3</v>
      </c>
      <c r="C4" s="3" t="str">
        <f>+Búsquedas!G13</f>
        <v>DECISIONMAKING FRAMEWORK FOR POSITIVE ENERGY BUILDING DESIGN THROUGH KEY PERFORMANCE INDICATORS RELATING GEOMETRY LOCALIZATION ENERGY AND PV SYSTEM INTEGRATION</v>
      </c>
      <c r="D4" s="3" t="s">
        <v>9393</v>
      </c>
      <c r="E4" s="3" t="s">
        <v>9390</v>
      </c>
      <c r="F4" s="3" t="s">
        <v>9392</v>
      </c>
      <c r="G4" s="45" t="s">
        <v>9396</v>
      </c>
      <c r="H4" s="3" t="s">
        <v>9391</v>
      </c>
      <c r="I4" s="3" t="s">
        <v>9514</v>
      </c>
      <c r="J4" s="3" t="s">
        <v>9515</v>
      </c>
      <c r="K4" s="3" t="s">
        <v>9395</v>
      </c>
      <c r="L4" s="3" t="s">
        <v>9394</v>
      </c>
      <c r="M4" s="3"/>
    </row>
    <row r="5" spans="1:13" ht="338.4" customHeight="1" x14ac:dyDescent="0.3">
      <c r="A5" s="84"/>
      <c r="B5" s="44">
        <v>4</v>
      </c>
      <c r="C5" s="3" t="str">
        <f>+Búsquedas!G14</f>
        <v>DIGITALIZING BUILDING INTEGRATED PHOTOVOLTAIC BIPV CONCEPTUAL DESIGN A FRAMEWORK AND AN EXAMPLE PLATFORM</v>
      </c>
      <c r="D5" s="3" t="s">
        <v>9397</v>
      </c>
      <c r="E5" s="3" t="s">
        <v>9398</v>
      </c>
      <c r="F5" s="3" t="s">
        <v>9401</v>
      </c>
      <c r="G5" s="45" t="s">
        <v>9404</v>
      </c>
      <c r="H5" s="3" t="s">
        <v>9403</v>
      </c>
      <c r="I5" s="3" t="s">
        <v>9402</v>
      </c>
      <c r="J5" s="51" t="s">
        <v>9518</v>
      </c>
      <c r="K5" s="3" t="s">
        <v>9399</v>
      </c>
      <c r="L5" s="3" t="s">
        <v>9400</v>
      </c>
      <c r="M5" s="3"/>
    </row>
    <row r="6" spans="1:13" ht="408.6" customHeight="1" x14ac:dyDescent="0.3">
      <c r="A6" s="84"/>
      <c r="B6" s="44">
        <v>5</v>
      </c>
      <c r="C6" s="3" t="str">
        <f>+Búsquedas!G15</f>
        <v>ENERGY PERFORMANCE AND CONTROL STRATEGY FOR DYNAMIC FACADE WITH PEROVSKITE PV PANELSTECHNICAL ANALYSIS AND CASE STUDY</v>
      </c>
      <c r="D6" s="3" t="s">
        <v>9405</v>
      </c>
      <c r="E6" s="3" t="s">
        <v>9406</v>
      </c>
      <c r="F6" s="3" t="s">
        <v>9408</v>
      </c>
      <c r="G6" s="45" t="s">
        <v>9412</v>
      </c>
      <c r="H6" s="3" t="s">
        <v>9407</v>
      </c>
      <c r="I6" s="3"/>
      <c r="J6" s="3" t="s">
        <v>9409</v>
      </c>
      <c r="K6" s="3" t="s">
        <v>9410</v>
      </c>
      <c r="L6" s="3" t="s">
        <v>9411</v>
      </c>
      <c r="M6" s="3"/>
    </row>
    <row r="7" spans="1:13" ht="180.6" customHeight="1" x14ac:dyDescent="0.3">
      <c r="A7" s="84"/>
      <c r="B7" s="44">
        <v>6</v>
      </c>
      <c r="C7" s="3" t="str">
        <f>+Búsquedas!G16</f>
        <v>EVALUATING BIPV FACADES IN A BUILDING ENVELOPE IN HOT DISTRICTS FOR ENHANCING SUSTAINABLE RANKING A SAUDI ARABIAN PERSPECTIVE</v>
      </c>
      <c r="D7" s="3" t="s">
        <v>9416</v>
      </c>
      <c r="E7" s="3"/>
      <c r="F7" s="3" t="s">
        <v>9413</v>
      </c>
      <c r="G7" s="45" t="s">
        <v>9417</v>
      </c>
      <c r="H7" s="3" t="s">
        <v>9419</v>
      </c>
      <c r="I7" s="3" t="s">
        <v>9414</v>
      </c>
      <c r="J7" s="3" t="s">
        <v>9415</v>
      </c>
      <c r="K7" s="3" t="s">
        <v>9418</v>
      </c>
      <c r="L7" s="3" t="s">
        <v>9420</v>
      </c>
      <c r="M7" s="3"/>
    </row>
    <row r="8" spans="1:13" ht="409.6" x14ac:dyDescent="0.3">
      <c r="A8" s="84"/>
      <c r="B8" s="44">
        <v>7</v>
      </c>
      <c r="C8" s="3" t="str">
        <f>+Búsquedas!G17</f>
        <v>MULTISCALE UBEMBIPV COUPLED APPROACH FOR THE ASSESSMENT OF CARBON NEUTRALITY OF COMMERCIAL BUILDING STOCK</v>
      </c>
      <c r="D8" s="3" t="s">
        <v>9421</v>
      </c>
      <c r="E8" s="3" t="s">
        <v>9426</v>
      </c>
      <c r="F8" s="3" t="s">
        <v>9428</v>
      </c>
      <c r="G8" s="45" t="s">
        <v>9427</v>
      </c>
      <c r="H8" s="3" t="s">
        <v>9422</v>
      </c>
      <c r="I8" s="3" t="s">
        <v>9423</v>
      </c>
      <c r="J8" s="3" t="s">
        <v>9424</v>
      </c>
      <c r="K8" s="3" t="s">
        <v>9425</v>
      </c>
      <c r="L8" s="3" t="s">
        <v>9662</v>
      </c>
      <c r="M8" s="3"/>
    </row>
    <row r="9" spans="1:13" ht="409.6" x14ac:dyDescent="0.3">
      <c r="A9" s="84"/>
      <c r="B9" s="44">
        <v>8</v>
      </c>
      <c r="C9" s="3" t="str">
        <f>+Búsquedas!G18</f>
        <v>SOLAR ENERGY UTILIZATION POTENTIAL IN URBAN RESIDENTIAL BLOCKS A CASE STUDY OF WUHAN CHINA</v>
      </c>
      <c r="D9" s="3" t="s">
        <v>9429</v>
      </c>
      <c r="E9" s="3"/>
      <c r="F9" s="3" t="s">
        <v>9430</v>
      </c>
      <c r="G9" s="45" t="s">
        <v>9435</v>
      </c>
      <c r="H9" s="3" t="s">
        <v>9434</v>
      </c>
      <c r="I9" s="3" t="s">
        <v>9431</v>
      </c>
      <c r="J9" s="3" t="s">
        <v>9432</v>
      </c>
      <c r="K9" s="3"/>
      <c r="L9" s="3" t="s">
        <v>9433</v>
      </c>
      <c r="M9" s="3"/>
    </row>
    <row r="10" spans="1:13" ht="409.6" x14ac:dyDescent="0.3">
      <c r="A10" s="84"/>
      <c r="B10" s="44">
        <v>9</v>
      </c>
      <c r="C10" s="3" t="str">
        <f>+Búsquedas!G19</f>
        <v>THE EFFECT OF CIS BIPV AS A SHADING DEVICE ON BUILDING LIFE CYCLE ENERGY PERFORMANCE</v>
      </c>
      <c r="D10" s="3" t="s">
        <v>9437</v>
      </c>
      <c r="E10" s="3" t="s">
        <v>9436</v>
      </c>
      <c r="F10" s="3" t="s">
        <v>9439</v>
      </c>
      <c r="G10" s="45" t="s">
        <v>9444</v>
      </c>
      <c r="H10" s="3" t="s">
        <v>9438</v>
      </c>
      <c r="I10" s="3" t="s">
        <v>9441</v>
      </c>
      <c r="J10" s="3" t="s">
        <v>9442</v>
      </c>
      <c r="K10" s="3" t="s">
        <v>9443</v>
      </c>
      <c r="L10" s="3" t="s">
        <v>9440</v>
      </c>
      <c r="M10" s="3"/>
    </row>
    <row r="11" spans="1:13" ht="288" customHeight="1" x14ac:dyDescent="0.3">
      <c r="A11" s="84"/>
      <c r="B11" s="44">
        <v>10</v>
      </c>
      <c r="C11" s="3" t="str">
        <f>+Búsquedas!G20</f>
        <v>THE EFFICIENCY OF USING OF SOLAR CELLS ON THE MULTISTORY RESIDENTIAL BUILDINGS IN JORDAN HOUSING BUILDING AS A CASE STUDY</v>
      </c>
      <c r="D11" s="3" t="s">
        <v>9445</v>
      </c>
      <c r="E11" s="3" t="s">
        <v>9453</v>
      </c>
      <c r="F11" s="3" t="s">
        <v>9446</v>
      </c>
      <c r="G11" s="45" t="s">
        <v>9452</v>
      </c>
      <c r="H11" s="3" t="s">
        <v>9451</v>
      </c>
      <c r="I11" s="3" t="s">
        <v>9450</v>
      </c>
      <c r="J11" s="3" t="s">
        <v>9448</v>
      </c>
      <c r="K11" s="3" t="s">
        <v>9447</v>
      </c>
      <c r="L11" s="3" t="s">
        <v>9449</v>
      </c>
      <c r="M11" s="3"/>
    </row>
    <row r="12" spans="1:13" ht="316.8" x14ac:dyDescent="0.3">
      <c r="A12" s="84"/>
      <c r="B12" s="44">
        <v>11</v>
      </c>
      <c r="C12" s="3" t="str">
        <f>+Búsquedas!G21</f>
        <v>AN EVALUATION OF THE PV INTEGRATED DYNAMIC OVERHANGS BASED ON PARAMETRIC PERFORMANCE DESIGN METHOD A CASE STUDY OF A STUDENT APARTMENT IN CHINA</v>
      </c>
      <c r="D12" s="3" t="s">
        <v>9454</v>
      </c>
      <c r="E12" s="3" t="s">
        <v>9459</v>
      </c>
      <c r="F12" s="3" t="s">
        <v>9456</v>
      </c>
      <c r="G12" s="45" t="s">
        <v>9460</v>
      </c>
      <c r="H12" s="3" t="s">
        <v>9457</v>
      </c>
      <c r="I12" s="3" t="s">
        <v>9458</v>
      </c>
      <c r="J12" s="3" t="s">
        <v>9462</v>
      </c>
      <c r="K12" s="3" t="s">
        <v>9461</v>
      </c>
      <c r="L12" s="3" t="s">
        <v>9455</v>
      </c>
      <c r="M12" s="3"/>
    </row>
    <row r="13" spans="1:13" ht="409.6" x14ac:dyDescent="0.3">
      <c r="A13" s="84"/>
      <c r="B13" s="44">
        <v>12</v>
      </c>
      <c r="C13" s="3" t="str">
        <f>+Búsquedas!G22</f>
        <v>ASSESSMENT OF WATERFRONT OFFICE REDEVELOPMENT PLAN ON OPTIMAL BUILDING ARRANGEMENTS WITH ROOFTOP PHOTOVOLTAICS A CASE STUDY FOR SHINAGAWA TOKYO</v>
      </c>
      <c r="D13" s="3" t="s">
        <v>9471</v>
      </c>
      <c r="E13" s="3" t="s">
        <v>9463</v>
      </c>
      <c r="F13" s="3" t="s">
        <v>9469</v>
      </c>
      <c r="G13" s="45" t="s">
        <v>9470</v>
      </c>
      <c r="H13" s="3" t="s">
        <v>9465</v>
      </c>
      <c r="I13" s="3" t="s">
        <v>9466</v>
      </c>
      <c r="J13" s="3" t="s">
        <v>9467</v>
      </c>
      <c r="K13" s="3" t="s">
        <v>9468</v>
      </c>
      <c r="L13" s="48" t="s">
        <v>9464</v>
      </c>
      <c r="M13" s="3"/>
    </row>
    <row r="14" spans="1:13" ht="346.2" customHeight="1" x14ac:dyDescent="0.3">
      <c r="A14" s="84"/>
      <c r="B14" s="44">
        <v>13</v>
      </c>
      <c r="C14" s="49" t="str">
        <f>+Búsquedas!G23</f>
        <v>MANDATORY POLICY INNOVATIONS AND THE RENEWABLE ENERGY DEBATE A CASE STUDY ON BUILDING INTEGRATED PHOTOVOLTAICS</v>
      </c>
      <c r="D14" s="3" t="s">
        <v>9475</v>
      </c>
      <c r="E14" s="3" t="s">
        <v>9473</v>
      </c>
      <c r="F14" s="3" t="s">
        <v>9472</v>
      </c>
      <c r="G14" s="45" t="s">
        <v>9476</v>
      </c>
      <c r="H14" s="3"/>
      <c r="I14" s="3"/>
      <c r="J14" s="3"/>
      <c r="K14" s="3" t="s">
        <v>9474</v>
      </c>
      <c r="L14" s="3"/>
      <c r="M14" s="3"/>
    </row>
    <row r="15" spans="1:13" ht="409.6" x14ac:dyDescent="0.3">
      <c r="A15" s="84"/>
      <c r="B15" s="44">
        <v>14</v>
      </c>
      <c r="C15" s="50" t="str">
        <f>+Búsquedas!G25</f>
        <v>PERFORMANCE EVALUATION OF FLEXIBLE CIGS MODULES BASED ON OPERATIONAL DATA UNDER OUTDOOR CONDITIONS</v>
      </c>
      <c r="D15" s="3" t="s">
        <v>9478</v>
      </c>
      <c r="E15" s="3" t="s">
        <v>9477</v>
      </c>
      <c r="F15" s="3" t="s">
        <v>9481</v>
      </c>
      <c r="G15" s="45" t="s">
        <v>9482</v>
      </c>
      <c r="H15" s="3" t="s">
        <v>9479</v>
      </c>
      <c r="I15" s="3" t="s">
        <v>9483</v>
      </c>
      <c r="J15" s="3" t="s">
        <v>9480</v>
      </c>
      <c r="K15" s="3" t="s">
        <v>9484</v>
      </c>
      <c r="L15" s="3" t="s">
        <v>9485</v>
      </c>
      <c r="M15" s="3"/>
    </row>
    <row r="16" spans="1:13" ht="297" customHeight="1" x14ac:dyDescent="0.3">
      <c r="A16" s="84"/>
      <c r="B16" s="44">
        <v>15</v>
      </c>
      <c r="C16" s="3" t="str">
        <f>+Búsquedas!G24</f>
        <v>OPTIMIZATION OF PV MODULES LAYOUT ON HIGHRISE BUILDING SKINS USING A BIMBASED GENERATIVE DESIGN APPROACH</v>
      </c>
      <c r="D16" s="3" t="s">
        <v>9489</v>
      </c>
      <c r="E16" s="3" t="s">
        <v>9493</v>
      </c>
      <c r="F16" s="3" t="s">
        <v>9490</v>
      </c>
      <c r="G16" s="45" t="s">
        <v>9494</v>
      </c>
      <c r="H16" s="3" t="s">
        <v>9486</v>
      </c>
      <c r="I16" s="3" t="s">
        <v>9491</v>
      </c>
      <c r="J16" s="51" t="s">
        <v>9503</v>
      </c>
      <c r="K16" s="3" t="s">
        <v>9492</v>
      </c>
      <c r="L16" s="3" t="s">
        <v>9488</v>
      </c>
      <c r="M16" s="3"/>
    </row>
    <row r="17" spans="1:13" ht="313.2" customHeight="1" x14ac:dyDescent="0.3">
      <c r="A17" s="84"/>
      <c r="B17" s="44">
        <v>16</v>
      </c>
      <c r="C17" s="3" t="str">
        <f>+Búsquedas!G26</f>
        <v>A TECHNOECONOMIC FEASIBILITY ANALYSIS OF MONOSI AND POLYSI PHOTOVOLTAIC SYSTEMS IN THE ROOFTOP AREA OF COMMERCIAL BUILDING UNDER THE FEEDIN TARIFF SCHEME</v>
      </c>
      <c r="D17" s="3" t="s">
        <v>9495</v>
      </c>
      <c r="E17" s="3" t="s">
        <v>9502</v>
      </c>
      <c r="F17" s="3" t="s">
        <v>9500</v>
      </c>
      <c r="G17" s="45" t="s">
        <v>9504</v>
      </c>
      <c r="H17" s="3" t="s">
        <v>9499</v>
      </c>
      <c r="I17" s="3" t="s">
        <v>9498</v>
      </c>
      <c r="J17" s="51" t="s">
        <v>9501</v>
      </c>
      <c r="K17" s="3" t="s">
        <v>9497</v>
      </c>
      <c r="L17" s="3" t="s">
        <v>9496</v>
      </c>
      <c r="M17" s="3"/>
    </row>
    <row r="18" spans="1:13" ht="408.6" customHeight="1" x14ac:dyDescent="0.3">
      <c r="A18" s="84"/>
      <c r="B18" s="44">
        <v>17</v>
      </c>
      <c r="C18" s="3" t="str">
        <f>+Búsquedas!G27</f>
        <v>DECARBONIZING LOCAL MOBILITY AND GREENHOUSE AGRICULTURE THROUGH RESIDENTIAL BUILDING ENERGY UPGRADES A CASE STUDY FOR QUÉBEC</v>
      </c>
      <c r="D18" s="3" t="s">
        <v>9510</v>
      </c>
      <c r="E18" s="3" t="s">
        <v>9509</v>
      </c>
      <c r="F18" s="3" t="s">
        <v>9508</v>
      </c>
      <c r="G18" s="45" t="s">
        <v>9513</v>
      </c>
      <c r="H18" s="3" t="s">
        <v>9511</v>
      </c>
      <c r="I18" s="3" t="s">
        <v>9507</v>
      </c>
      <c r="J18" s="3" t="s">
        <v>9519</v>
      </c>
      <c r="K18" s="3" t="s">
        <v>9512</v>
      </c>
      <c r="L18" s="3"/>
      <c r="M18" s="3"/>
    </row>
    <row r="19" spans="1:13" ht="219" customHeight="1" x14ac:dyDescent="0.3">
      <c r="A19" s="84"/>
      <c r="B19" s="44">
        <v>18</v>
      </c>
      <c r="C19" s="3" t="str">
        <f>+Búsquedas!G28</f>
        <v>OPTIMIZING THE ARTIFICIAL LIGHTING IN A SMART AND GREEN GLASS BUILDING INTEGRATED SEMITRANSPARENT PHOTOVOLTAICS A MULTIFACETED CASE STUDY IN EGYPT</v>
      </c>
      <c r="D19" s="3" t="s">
        <v>9523</v>
      </c>
      <c r="E19" s="3"/>
      <c r="F19" s="3" t="s">
        <v>9524</v>
      </c>
      <c r="G19" s="45" t="s">
        <v>9527</v>
      </c>
      <c r="H19" s="3" t="s">
        <v>9530</v>
      </c>
      <c r="I19" s="3" t="s">
        <v>9526</v>
      </c>
      <c r="J19" s="3" t="s">
        <v>9525</v>
      </c>
      <c r="K19" s="3" t="s">
        <v>9528</v>
      </c>
      <c r="L19" s="3" t="s">
        <v>9522</v>
      </c>
      <c r="M19" s="3"/>
    </row>
    <row r="20" spans="1:13" ht="297" customHeight="1" x14ac:dyDescent="0.3">
      <c r="A20" s="84"/>
      <c r="B20" s="44">
        <v>19</v>
      </c>
      <c r="C20" s="3" t="str">
        <f>+Búsquedas!G29</f>
        <v>PIXELIZATION APPROACH FOR FACADE INTEGRATED COLOURED PHOTOVOLTAICSWITH ARCHITECTURAL PROPOSALS IN CITY CONTEXT OF TRONDHEIM NORWAY</v>
      </c>
      <c r="D20" s="3" t="s">
        <v>9529</v>
      </c>
      <c r="E20" s="3" t="s">
        <v>9533</v>
      </c>
      <c r="F20" s="3" t="s">
        <v>9534</v>
      </c>
      <c r="G20" s="45" t="s">
        <v>9536</v>
      </c>
      <c r="H20" s="50" t="s">
        <v>9531</v>
      </c>
      <c r="I20" s="3" t="s">
        <v>9539</v>
      </c>
      <c r="J20" s="3" t="s">
        <v>9535</v>
      </c>
      <c r="K20" s="3" t="s">
        <v>9537</v>
      </c>
      <c r="L20" s="3" t="s">
        <v>9532</v>
      </c>
      <c r="M20" s="3"/>
    </row>
    <row r="21" spans="1:13" ht="409.6" x14ac:dyDescent="0.3">
      <c r="A21" s="84"/>
      <c r="B21" s="44">
        <v>20</v>
      </c>
      <c r="C21" s="3" t="str">
        <f>+Búsquedas!G30</f>
        <v>THE IMPACT OF CRACKS IN BIPV MODULES ON POWER OUTPUTS A CASE STUDY BASED ON MEASURED AND SIMULATED DATA</v>
      </c>
      <c r="D21" s="3" t="s">
        <v>9538</v>
      </c>
      <c r="E21" s="3" t="s">
        <v>9637</v>
      </c>
      <c r="F21" s="3" t="s">
        <v>9543</v>
      </c>
      <c r="G21" s="45" t="s">
        <v>9541</v>
      </c>
      <c r="H21" s="3" t="s">
        <v>9542</v>
      </c>
      <c r="I21" s="3" t="s">
        <v>9545</v>
      </c>
      <c r="J21" s="3" t="s">
        <v>9544</v>
      </c>
      <c r="K21" s="3" t="s">
        <v>9546</v>
      </c>
      <c r="L21" s="3" t="s">
        <v>9540</v>
      </c>
      <c r="M21" s="3"/>
    </row>
    <row r="22" spans="1:13" ht="409.2" customHeight="1" x14ac:dyDescent="0.3">
      <c r="A22" s="84"/>
      <c r="B22" s="44">
        <v>21</v>
      </c>
      <c r="C22" s="3" t="str">
        <f>+Búsquedas!G31</f>
        <v>TOWARDS THE ENERGY TRANSITION OF THE BUILDING STOCK WITH BIPV INNOVATIONS GAPS AND POTENTIAL STEPS FOR A WIDESPREAD USE OF MULTIFUNCTIONAL PV COMPONENTS IN THE BUILDING ENVELOPE</v>
      </c>
      <c r="D22" s="3" t="s">
        <v>9547</v>
      </c>
      <c r="E22" s="3" t="s">
        <v>9548</v>
      </c>
      <c r="F22" s="3" t="s">
        <v>9549</v>
      </c>
      <c r="G22" s="45" t="s">
        <v>9551</v>
      </c>
      <c r="H22" s="3" t="s">
        <v>9550</v>
      </c>
      <c r="I22" s="3"/>
      <c r="J22" s="3" t="s">
        <v>9483</v>
      </c>
      <c r="K22" s="3" t="s">
        <v>9552</v>
      </c>
      <c r="L22" s="3" t="s">
        <v>9553</v>
      </c>
      <c r="M22" s="3"/>
    </row>
    <row r="23" spans="1:13" ht="390.6" customHeight="1" x14ac:dyDescent="0.3">
      <c r="A23" s="84"/>
      <c r="B23" s="44">
        <v>22</v>
      </c>
      <c r="C23" s="3" t="str">
        <f>+Búsquedas!G32</f>
        <v>COMPARATIVE ANALYSIS OF BIPV SOLUTIONS TO DEFINE ENERGY AND COSTEFFECTIVENESS IN A CASE STUDY</v>
      </c>
      <c r="D23" s="3" t="s">
        <v>9555</v>
      </c>
      <c r="E23" s="3" t="s">
        <v>9556</v>
      </c>
      <c r="F23" s="3" t="s">
        <v>9561</v>
      </c>
      <c r="G23" s="45" t="s">
        <v>9560</v>
      </c>
      <c r="H23" s="3" t="s">
        <v>9557</v>
      </c>
      <c r="I23" s="3" t="s">
        <v>9559</v>
      </c>
      <c r="J23" s="3" t="s">
        <v>9558</v>
      </c>
      <c r="K23" s="3" t="s">
        <v>9562</v>
      </c>
      <c r="L23" s="3"/>
      <c r="M23" s="3"/>
    </row>
    <row r="24" spans="1:13" ht="356.4" customHeight="1" x14ac:dyDescent="0.3">
      <c r="A24" s="84"/>
      <c r="B24" s="44">
        <v>23</v>
      </c>
      <c r="C24" s="3" t="str">
        <f>+Búsquedas!G33</f>
        <v>TECHNOECONOMIC FEASIBILITY STUDY OF GRID CONNECTED BUILDINGINTEGRATED PHOTOVOLTAICS SYSTEM FOR CLEAN ELECTRIFICATION A CASE STUDY OF DOHA METRO</v>
      </c>
      <c r="D24" s="3" t="s">
        <v>9563</v>
      </c>
      <c r="E24" s="3" t="s">
        <v>9565</v>
      </c>
      <c r="F24" s="3" t="s">
        <v>9567</v>
      </c>
      <c r="G24" s="45" t="s">
        <v>9568</v>
      </c>
      <c r="H24" s="3" t="s">
        <v>9564</v>
      </c>
      <c r="I24" s="3" t="s">
        <v>9566</v>
      </c>
      <c r="J24" s="3" t="s">
        <v>9572</v>
      </c>
      <c r="K24" s="3"/>
      <c r="L24" s="3" t="s">
        <v>9569</v>
      </c>
      <c r="M24" s="3"/>
    </row>
    <row r="25" spans="1:13" ht="408.6" customHeight="1" x14ac:dyDescent="0.3">
      <c r="A25" s="84"/>
      <c r="B25" s="44">
        <v>24</v>
      </c>
      <c r="C25" s="3" t="str">
        <f>+Búsquedas!G34</f>
        <v>A METHODOLOGICAL ANALYSIS APPROACH TO ASSESS SOLAR ENERGY POTENTIAL AT THE NEIGHBORHOOD SCALE</v>
      </c>
      <c r="D25" s="3" t="s">
        <v>9570</v>
      </c>
      <c r="E25" s="3" t="s">
        <v>9575</v>
      </c>
      <c r="F25" s="3" t="s">
        <v>9571</v>
      </c>
      <c r="G25" s="45" t="s">
        <v>9576</v>
      </c>
      <c r="H25" s="3" t="s">
        <v>9574</v>
      </c>
      <c r="I25" s="55" t="s">
        <v>9578</v>
      </c>
      <c r="J25" s="3" t="s">
        <v>9573</v>
      </c>
      <c r="K25" s="3" t="s">
        <v>9577</v>
      </c>
      <c r="L25" s="3" t="s">
        <v>9579</v>
      </c>
      <c r="M25" s="3"/>
    </row>
    <row r="26" spans="1:13" ht="409.2" customHeight="1" x14ac:dyDescent="0.3">
      <c r="A26" s="84"/>
      <c r="B26" s="44">
        <v>25</v>
      </c>
      <c r="C26" s="3" t="str">
        <f>+Búsquedas!G35</f>
        <v>FRAMEWORK FOR A SYSTEMATIC PARAMETRIC ANALYSIS TO MAXIMIZE ENERGY OUTPUT OF PV MODULES USING AN EXPERIMENTAL DESIGN</v>
      </c>
      <c r="D26" s="3" t="s">
        <v>9580</v>
      </c>
      <c r="E26" s="3" t="s">
        <v>9585</v>
      </c>
      <c r="F26" s="3" t="s">
        <v>9583</v>
      </c>
      <c r="G26" s="45" t="s">
        <v>9586</v>
      </c>
      <c r="H26" s="3" t="s">
        <v>9588</v>
      </c>
      <c r="I26" s="3" t="s">
        <v>9581</v>
      </c>
      <c r="J26" s="3" t="s">
        <v>9584</v>
      </c>
      <c r="K26" s="3" t="s">
        <v>9587</v>
      </c>
      <c r="L26" s="3" t="s">
        <v>9582</v>
      </c>
      <c r="M26" s="3"/>
    </row>
    <row r="27" spans="1:13" ht="225" customHeight="1" x14ac:dyDescent="0.3">
      <c r="A27" s="84"/>
      <c r="B27" s="44">
        <v>26</v>
      </c>
      <c r="C27" s="3" t="str">
        <f>+Búsquedas!G36</f>
        <v>TECHNOECONOMIC COMPARISON OF ROOFTOPMOUNTED PVS AND SMALL WIND TURBINES A CASE STUDY FOR BRUSSELS</v>
      </c>
      <c r="D27" s="3" t="s">
        <v>9589</v>
      </c>
      <c r="E27" s="3" t="s">
        <v>9590</v>
      </c>
      <c r="F27" s="3" t="s">
        <v>9592</v>
      </c>
      <c r="G27" s="45" t="s">
        <v>9594</v>
      </c>
      <c r="H27" s="3" t="s">
        <v>9596</v>
      </c>
      <c r="I27" s="3" t="s">
        <v>9597</v>
      </c>
      <c r="J27" s="3" t="s">
        <v>9593</v>
      </c>
      <c r="K27" s="3" t="s">
        <v>9595</v>
      </c>
      <c r="L27" s="3" t="s">
        <v>9591</v>
      </c>
      <c r="M27" s="3"/>
    </row>
    <row r="28" spans="1:13" ht="400.8" customHeight="1" x14ac:dyDescent="0.3">
      <c r="A28" s="84"/>
      <c r="B28" s="44">
        <v>27</v>
      </c>
      <c r="C28" s="3" t="str">
        <f>+Búsquedas!G37</f>
        <v>BUILDING RETROFIT WITH PHOTOVOLTAICS CONSTRUCTION AND PERFORMANCE OF A BIPV VENTILATED FACADE</v>
      </c>
      <c r="D28" s="3" t="s">
        <v>9600</v>
      </c>
      <c r="E28" s="3" t="s">
        <v>9599</v>
      </c>
      <c r="F28" s="3" t="s">
        <v>9601</v>
      </c>
      <c r="G28" s="56" t="s">
        <v>9660</v>
      </c>
      <c r="H28" s="3" t="s">
        <v>9661</v>
      </c>
      <c r="I28" s="3" t="s">
        <v>9602</v>
      </c>
      <c r="J28" s="3" t="s">
        <v>9603</v>
      </c>
      <c r="K28" s="3" t="s">
        <v>9604</v>
      </c>
      <c r="L28" s="3" t="s">
        <v>9598</v>
      </c>
      <c r="M28" s="3"/>
    </row>
    <row r="29" spans="1:13" ht="408.6" customHeight="1" x14ac:dyDescent="0.3">
      <c r="A29" s="84"/>
      <c r="B29" s="44">
        <v>28</v>
      </c>
      <c r="C29" s="3" t="str">
        <f>+Búsquedas!G38</f>
        <v>SPATIOTEMPORAL VISUALISATION OF REFLECTIONS FROM BUILDING INTEGRATED PHOTOVOLTAICS</v>
      </c>
      <c r="D29" s="3" t="s">
        <v>9605</v>
      </c>
      <c r="E29" s="3" t="s">
        <v>9621</v>
      </c>
      <c r="F29" s="3" t="s">
        <v>9608</v>
      </c>
      <c r="G29" s="45" t="s">
        <v>9620</v>
      </c>
      <c r="H29" s="3" t="s">
        <v>9622</v>
      </c>
      <c r="I29" s="3" t="s">
        <v>9607</v>
      </c>
      <c r="J29" s="3" t="s">
        <v>9606</v>
      </c>
      <c r="K29" s="3" t="s">
        <v>9609</v>
      </c>
      <c r="L29" s="3"/>
      <c r="M29" s="3"/>
    </row>
    <row r="30" spans="1:13" ht="237.6" x14ac:dyDescent="0.3">
      <c r="A30" s="84"/>
      <c r="B30" s="44">
        <v>29</v>
      </c>
      <c r="C30" s="3" t="str">
        <f>+Búsquedas!G39</f>
        <v>ALTERNATIVE ENERGY SOLUTIONS USING BIPV IN APARTMENT BUILDINGS OF DEVELOPING COUNTRIES A CASE STUDY OF NORTH CYPRUS</v>
      </c>
      <c r="D30" s="3" t="s">
        <v>9610</v>
      </c>
      <c r="E30" s="3" t="s">
        <v>9624</v>
      </c>
      <c r="F30" s="3" t="s">
        <v>9612</v>
      </c>
      <c r="G30" s="45" t="s">
        <v>9613</v>
      </c>
      <c r="H30" s="3" t="s">
        <v>9659</v>
      </c>
      <c r="I30" s="3" t="s">
        <v>9614</v>
      </c>
      <c r="J30" s="3" t="s">
        <v>9611</v>
      </c>
      <c r="K30" s="3" t="s">
        <v>9615</v>
      </c>
      <c r="L30" s="3"/>
      <c r="M30" s="3"/>
    </row>
    <row r="31" spans="1:13" ht="356.4" x14ac:dyDescent="0.3">
      <c r="A31" s="84"/>
      <c r="B31" s="44">
        <v>30</v>
      </c>
      <c r="C31" s="3" t="str">
        <f>+Búsquedas!G40</f>
        <v>QUANTITATIVE EVALUATION OF BIPV VISUAL IMPACT IN BUILDING RETROFITS USING SALIENCY MODELS</v>
      </c>
      <c r="D31" s="3" t="s">
        <v>9616</v>
      </c>
      <c r="E31" s="3" t="s">
        <v>9626</v>
      </c>
      <c r="F31" s="3" t="s">
        <v>9619</v>
      </c>
      <c r="G31" s="45" t="s">
        <v>9617</v>
      </c>
      <c r="H31" s="3" t="s">
        <v>9623</v>
      </c>
      <c r="I31" s="3" t="s">
        <v>9618</v>
      </c>
      <c r="J31" s="3" t="s">
        <v>9625</v>
      </c>
      <c r="K31" s="3" t="s">
        <v>9627</v>
      </c>
      <c r="L31" s="3"/>
      <c r="M31" s="3"/>
    </row>
    <row r="32" spans="1:13" ht="145.19999999999999" x14ac:dyDescent="0.3">
      <c r="A32" s="84"/>
      <c r="B32" s="44">
        <v>31</v>
      </c>
      <c r="C32" s="3" t="str">
        <f>+Búsquedas!G41</f>
        <v>CAMPUS AND COMMUNITY MICRO GRIDS INTEGRATION OF BUILDING INTEGRATED PHOTOVOLTAIC RENEWABLE ENERGY SOURCES CASE STUDY OF SPLIT 3 AREA CROATIA PART A</v>
      </c>
      <c r="D32" s="3" t="s">
        <v>9628</v>
      </c>
      <c r="E32" s="3" t="s">
        <v>9629</v>
      </c>
      <c r="F32" s="3" t="s">
        <v>9630</v>
      </c>
      <c r="G32" s="45" t="s">
        <v>9633</v>
      </c>
      <c r="H32" s="3" t="s">
        <v>9631</v>
      </c>
      <c r="I32" s="3" t="s">
        <v>9635</v>
      </c>
      <c r="J32" s="3" t="s">
        <v>9632</v>
      </c>
      <c r="K32" s="3" t="s">
        <v>9636</v>
      </c>
      <c r="L32" s="3" t="s">
        <v>9634</v>
      </c>
      <c r="M32" s="3"/>
    </row>
    <row r="33" spans="1:13" ht="409.2" customHeight="1" x14ac:dyDescent="0.3">
      <c r="A33" s="84"/>
      <c r="B33" s="44">
        <v>32</v>
      </c>
      <c r="C33" s="3" t="str">
        <f>+Búsquedas!G42</f>
        <v>THE FIRST ITALIAN BIPV PROJECT CASE STUDY AND LONGTERM PERFORMANCE ANALYSIS</v>
      </c>
      <c r="D33" s="3" t="s">
        <v>9651</v>
      </c>
      <c r="E33" s="3" t="s">
        <v>9641</v>
      </c>
      <c r="F33" s="3" t="s">
        <v>9639</v>
      </c>
      <c r="G33" s="45" t="s">
        <v>9642</v>
      </c>
      <c r="H33" s="3" t="s">
        <v>9652</v>
      </c>
      <c r="I33" s="3" t="s">
        <v>9483</v>
      </c>
      <c r="J33" s="3" t="s">
        <v>9640</v>
      </c>
      <c r="K33" s="3" t="s">
        <v>9638</v>
      </c>
      <c r="L33" s="3"/>
      <c r="M33" s="3"/>
    </row>
    <row r="34" spans="1:13" ht="409.2" x14ac:dyDescent="0.3">
      <c r="A34" s="84"/>
      <c r="B34" s="44">
        <v>33</v>
      </c>
      <c r="C34" s="3" t="str">
        <f>+Búsquedas!G43</f>
        <v>PV PHOTOVOLTAICS PERFORMANCE EVALUATION AND SIMULATION BASED ENERGY YIELD PREDICTION FOR TROPICAL BUILDINGS</v>
      </c>
      <c r="D34" s="3" t="s">
        <v>9643</v>
      </c>
      <c r="E34" s="3" t="s">
        <v>9644</v>
      </c>
      <c r="F34" s="3" t="s">
        <v>9646</v>
      </c>
      <c r="G34" s="45" t="s">
        <v>9650</v>
      </c>
      <c r="H34" s="3" t="s">
        <v>9647</v>
      </c>
      <c r="I34" s="3" t="s">
        <v>9649</v>
      </c>
      <c r="J34" s="3" t="s">
        <v>9648</v>
      </c>
      <c r="K34" s="3"/>
      <c r="L34" s="3" t="s">
        <v>9645</v>
      </c>
      <c r="M34" s="3"/>
    </row>
    <row r="35" spans="1:13" ht="105.6" x14ac:dyDescent="0.3">
      <c r="A35" s="84"/>
      <c r="B35" s="44">
        <v>34</v>
      </c>
      <c r="C35" s="3" t="str">
        <f>+Búsquedas!G44</f>
        <v>PLANNING THE INTEGRATION OF NEW TECHNOLOGIES FOR SUSTAINABILITY CASE STUDY OF A SCHOOL BUILDINGS RESTORATION PROJECT IN ROME</v>
      </c>
      <c r="D35" s="3" t="s">
        <v>9653</v>
      </c>
      <c r="E35" s="3" t="s">
        <v>9658</v>
      </c>
      <c r="F35" s="3"/>
      <c r="G35" s="45" t="s">
        <v>9657</v>
      </c>
      <c r="H35" s="3" t="s">
        <v>9656</v>
      </c>
      <c r="I35" s="3" t="s">
        <v>9602</v>
      </c>
      <c r="J35" s="3" t="s">
        <v>9654</v>
      </c>
      <c r="K35" s="3" t="s">
        <v>9655</v>
      </c>
      <c r="L35" s="3"/>
      <c r="M35" s="3"/>
    </row>
  </sheetData>
  <autoFilter ref="C1:L1" xr:uid="{00000000-0009-0000-0000-000001000000}"/>
  <mergeCells count="1">
    <mergeCell ref="A1:A35"/>
  </mergeCells>
  <pageMargins left="0.11811023622047245" right="0.11811023622047245" top="0.15748031496062992" bottom="0.15748031496062992" header="0.31496062992125984" footer="0.31496062992125984"/>
  <pageSetup scale="54"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0 H A A B Q S w M E F A A C A A g A 1 0 y O W E Y q M X q k A A A A 9 g A A A B I A H A B D b 2 5 m a W c v U G F j a 2 F n Z S 5 4 b W w g o h g A K K A U A A A A A A A A A A A A A A A A A A A A A A A A A A A A h Y 9 B D o I w F E S v Q r q n L W i M I Z + y Y C v R x M S 4 b e o X G q E Y W i x 3 c + G R v I I Y R d 2 5 n D d v M X O / 3 i A b m j q 4 Y G d 1 a 1 I S U U 4 C N K o 9 a F O m p H f H c E k y A R u p T r L E Y J S N T Q Z 7 S E n l 3 D l h z H t P / Y y 2 X c l i z i O 2 L 1 Z b V W E j y U f W / + V Q G + u k U U g E 7 F 5 j R E w j z u l i P m 4 C N k E o t P k K 8 d g 9 2 x 8 I e V + 7 v k O B N s z X w K Y I 7 P 1 B P A B Q S w M E F A A C A A g A 1 0 y O 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d M j l h 6 5 4 d 7 N w Q A A F U P A A A T A B w A R m 9 y b X V s Y X M v U 2 V j d G l v b j E u b S C i G A A o o B Q A A A A A A A A A A A A A A A A A A A A A A A A A A A C 9 V t 9 v I j c Q f o + U / 8 G i L 0 R C K N y 1 p 6 o V D x y Q h j Y H H A u N q p A H 7 + 4 A V o y 9 t b 0 c N M r / f u P d Q E h s b 5 J 7 a F 6 y z H z 2 j O f H N 6 M h M U w K E p X / W 7 + f n p y e 6 B V V k J K o O x r P I t I m H M z p C c G / k W J L E C j p 6 k 2 z J 5 N 8 D c L U L x i H Z l c K g z 9 0 v d b 9 b T 7 T o P R 8 l c 1 7 o O + M z O a D 4 b Q / n I 6 i + c V g 2 L m a l z c 3 E 7 2 p n T V u e s D Z m h l Q 7 V q j 1 i B d y f O 1 0 O 2 P H x q k L x K Z M r F s f / r l / L z V I F 9 z a S A y O w 7 t p 8 / m U A q 4 P W u U P v 5 U w 0 M 0 h v 9 o K j X J l F z L D c P P G r o 9 p T H C x 1 Z m 4 B J o i m 7 W y 0 c 1 y M 2 j v M N 5 l F B O l W 4 b l R 9 f P G W Z J A l d x w z v f r p v q q j Q C 6 n W p e f T X Q a 6 H n S j c X 9 f 6 + R m J R V + E 4 N g Y m B r H h p k L y e L n H M i 6 B p C i L o + I 4 O e o 5 w y w 8 G R / g N U o X A g z K e f m 9 a 5 Q h r J X C W I 8 h 7 5 2 z 4 E 3 E M D r X M X 3 V G m S Y a y 6 S j G d A l E G 6 q M e 1 W h A 5 E G N I n M h e d U F 8 s k J f H O 1 f R G A 8 f + F R N 3 r r e L B e O M 2 m o P h V e T b 8 y s C K 1 E x t o o m p h Q D v + C 3 T e p U v f g Q K S w D a u 7 U i n Q m U S U w P x 0 0 h R / u r B x H n O m V 6 D c + 6 N o 6 B F + d o X d U a / v S v H m L x h j T 3 l d U b H M b X L k o m A C J i g n e x b w B C h W s M H w W S Y p i 8 1 f n / s b i M 2 l / 6 E J L U n K o H U H U V 7 u i P s v X v B w d n r C h L + V j 1 l P 0 w 1 g z B P t J b 7 + N g H e v J b q L p b y 7 g e o 7 3 B 9 c 8 s 1 s h 8 R 2 O z o J z L N n m g O k B Y a L C 3 f 3 w y R D t q 1 g 6 p 2 + 3 D T o 4 b e / i j r P R n 5 X 5 n v O J 3 e f I e o 8 T O G m 1 Q q + y k z Q e U f S u Z Z 8 P x j z 1 5 Y 3 h 1 6 e f f I f B X s F T P K s I S H + q C y S Q r 7 E S g G + g 2 I K I / 9 x L 5 v 4 X c 2 I V b 4 A l R B S H 7 j R w C s y k r 9 l S z T X 4 W J k P + 0 d L n t C H I p 9 f u 5 d 6 8 g Y 5 6 / h 9 J L E v a N 4 6 o R M Y F M M Q x p + H h / T R m v 0 E 9 A 4 / B O k O b J w P O c 0 a Q 7 6 L n i i 1 z Y n Q m p Y x l W 2 v o l Y w U Y T 2 S 9 I G y K A j c N x R S e w G M u P E P s O Q B X O u 8 0 n z L s I V K A G + R a R o h T n q 3 j G Q w 5 y p Y Y j W k Z s B f Y 1 q / n q N 6 R m b a D K m A 3 Y t a p D + e t j 9 W 4 8 J A 9 a K x b u w p 1 a H 5 7 p z S 8 f X b / i W R h x + 9 h y v o 6 a g 8 a R K N q 4 D E r e / v 3 G O D f J 1 9 b G Z 0 l T x k y z N e x J 7 h R n m U c H p e K l 6 n L I G H 2 S d 5 N 9 A u A s V U b 7 O T I L q N k X D L g i 6 v 7 I g 1 o 9 r x 9 8 P c N u y f K i H f / L H j a d 6 J P F d + R T o I N p Z 9 l I c X v A l H a t + u X 9 d N T / U U P I X o p 7 R h w L F x D b A 9 H C S u 6 s t h E g 5 x D O g q o p 3 B 7 U S h v W C R r u z m 6 b D L K c H n a v w w 0 W 4 o A Z V 6 y 5 Q q D U P I H J s t 4 a P p S 2 g x m G I g A w M b O v r O / z a Q y T h R n U 1 K f C f Z v D u R 6 F O G i e / Z a o C a Q 4 N R 4 + z b 5 H V B L A Q I t A B Q A A g A I A N d M j l h G K j F 6 p A A A A P Y A A A A S A A A A A A A A A A A A A A A A A A A A A A B D b 2 5 m a W c v U G F j a 2 F n Z S 5 4 b W x Q S w E C L Q A U A A I A C A D X T I 5 Y D 8 r p q 6 Q A A A D p A A A A E w A A A A A A A A A A A A A A A A D w A A A A W 0 N v b n R l b n R f V H l w Z X N d L n h t b F B L A Q I t A B Q A A g A I A N d M j l h 6 5 4 d 7 N w Q A A F U P A A A T A A A A A A A A A A A A A A A A A O E B A A B G b 3 J t d W x h c y 9 T Z W N 0 a W 9 u M S 5 t U E s F B g A A A A A D A A M A w g A A A G U G 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p S A A A A A A A A G F 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N D T 1 B V U 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U Y X J n Z X Q i I F Z h b H V l P S J z U 0 N P U F V T I i A v P j x F b n R y e S B U e X B l P S J G a W x s Z W R D b 2 1 w b G V 0 Z V J l c 3 V s d F R v V 2 9 y a 3 N o Z W V 0 I i B W Y W x 1 Z T 0 i b D E i I C 8 + P E V u d H J 5 I F R 5 c G U 9 I k F k Z G V k V G 9 E Y X R h T W 9 k Z W w i I F Z h b H V l P S J s M C I g L z 4 8 R W 5 0 c n k g V H l w Z T 0 i R m l s b E N v d W 5 0 I i B W Y W x 1 Z T 0 i b D I 1 O S I g L z 4 8 R W 5 0 c n k g V H l w Z T 0 i R m l s b E V y c m 9 y Q 2 9 k Z S I g V m F s d W U 9 I n N V b m t u b 3 d u I i A v P j x F b n R y e S B U e X B l P S J G a W x s R X J y b 3 J D b 3 V u d C I g V m F s d W U 9 I m w x I i A v P j x F b n R y e S B U e X B l P S J G a W x s T G F z d F V w Z G F 0 Z W Q i I F Z h b H V l P S J k M j A y N C 0 w N C 0 x N F Q x N D o z N T o y O S 4 y N z U 0 O D g 2 W i I g L z 4 8 R W 5 0 c n k g V H l w Z T 0 i R m l s b E N v b H V t b l R 5 c G V z I i B W Y W x 1 Z T 0 i c 0 J n W U d C Z 0 1 H Q X d Z R 0 F 3 T U R B d 1 l H Q m d Z R 0 J n W U d C Z 1 l H Q m d Z R 0 J n W U d C Z 1 k 9 I i A v P j x F b n R y e S B U e X B l P S J G a W x s Q 2 9 s d W 1 u T m F t Z X M i I F Z h b H V l P S J z W y Z x d W 9 0 O 0 F 1 d G h v c n M m c X V v d D s s J n F 1 b 3 Q 7 Q X V 0 a G 9 y I G Z 1 b G w g b m F t Z X M m c X V v d D s s J n F 1 b 3 Q 7 Q X V 0 a G 9 y K H M p I E l E J n F 1 b 3 Q 7 L C Z x d W 9 0 O 1 R p d G x l J n F 1 b 3 Q 7 L C Z x d W 9 0 O 1 l l Y X I m c X V v d D s s J n F 1 b 3 Q 7 U 2 9 1 c m N l I H R p d G x l J n F 1 b 3 Q 7 L C Z x d W 9 0 O 1 Z v b H V t Z S Z x d W 9 0 O y w m c X V v d D t J c 3 N 1 Z S Z x d W 9 0 O y w m c X V v d D t B c n Q u I E 5 v L i Z x d W 9 0 O y w m c X V v d D t Q Y W d l I H N 0 Y X J 0 J n F 1 b 3 Q 7 L C Z x d W 9 0 O 1 B h Z 2 U g Z W 5 k J n F 1 b 3 Q 7 L C Z x d W 9 0 O 1 B h Z 2 U g Y 2 9 1 b n Q m c X V v d D s s J n F 1 b 3 Q 7 Q 2 l 0 Z W Q g Y n k m c X V v d D s s J n F 1 b 3 Q 7 R E 9 J J n F 1 b 3 Q 7 L C Z x d W 9 0 O 0 x p b m s m c X V v d D s s J n F 1 b 3 Q 7 Q W Z m a W x p Y X R p b 2 5 z J n F 1 b 3 Q 7 L C Z x d W 9 0 O 0 F 1 d G h v c n M g d 2 l 0 a C B h Z m Z p b G l h d G l v b n M m c X V v d D s s J n F 1 b 3 Q 7 Q W J z d H J h Y 3 Q m c X V v d D s s J n F 1 b 3 Q 7 Q X V 0 a G 9 y I E t l e X d v c m R z J n F 1 b 3 Q 7 L C Z x d W 9 0 O 0 l u Z G V 4 I E t l e X d v c m R z J n F 1 b 3 Q 7 L C Z x d W 9 0 O 0 N v c n J l c 3 B v b m R l b m N l I E F k Z H J l c 3 M m c X V v d D s s J n F 1 b 3 Q 7 U H V i b G l z a G V y J n F 1 b 3 Q 7 L C Z x d W 9 0 O 0 l T U 0 4 m c X V v d D s s J n F 1 b 3 Q 7 S V N C T i Z x d W 9 0 O y w m c X V v d D t D T 0 R F T i Z x d W 9 0 O y w m c X V v d D t Q d W J N Z W Q g S U Q m c X V v d D s s J n F 1 b 3 Q 7 T G F u Z 3 V h Z 2 U g b 2 Y g T 3 J p Z 2 l u Y W w g R G 9 j d W 1 l b n Q m c X V v d D s s J n F 1 b 3 Q 7 Q W J i c m V 2 a W F 0 Z W Q g U 2 9 1 c m N l I F R p d G x l J n F 1 b 3 Q 7 L C Z x d W 9 0 O 0 R v Y 3 V t Z W 5 0 I F R 5 c G U m c X V v d D s s J n F 1 b 3 Q 7 U H V i b G l j Y X R p b 2 4 g U 3 R h Z 2 U m c X V v d D s s J n F 1 b 3 Q 7 U 2 9 1 c m N l J n F 1 b 3 Q 7 L C Z x d W 9 0 O 0 V J R C Z x d W 9 0 O 1 0 i I C 8 + P E V u d H J 5 I F R 5 c G U 9 I k Z p b G x T d G F 0 d X M i I F Z h b H V l P S J z Q 2 9 t c G x l d G U i I C 8 + P E V u d H J 5 I F R 5 c G U 9 I l J l b G F 0 a W 9 u c 2 h p c E l u Z m 9 D b 2 5 0 Y W l u Z X I i I F Z h b H V l P S J z e y Z x d W 9 0 O 2 N v b H V t b k N v d W 5 0 J n F 1 b 3 Q 7 O j M y L C Z x d W 9 0 O 2 t l e U N v b H V t b k 5 h b W V z J n F 1 b 3 Q 7 O l t d L C Z x d W 9 0 O 3 F 1 Z X J 5 U m V s Y X R p b 2 5 z a G l w c y Z x d W 9 0 O z p b X S w m c X V v d D t j b 2 x 1 b W 5 J Z G V u d G l 0 a W V z J n F 1 b 3 Q 7 O l s m c X V v d D t T Z W N 0 a W 9 u M S 9 T Q 0 9 Q V V M v Q X V 0 b 1 J l b W 9 2 Z W R D b 2 x 1 b W 5 z M S 5 7 Q X V 0 a G 9 y c y w w f S Z x d W 9 0 O y w m c X V v d D t T Z W N 0 a W 9 u M S 9 T Q 0 9 Q V V M v Q X V 0 b 1 J l b W 9 2 Z W R D b 2 x 1 b W 5 z M S 5 7 Q X V 0 a G 9 y I G Z 1 b G w g b m F t Z X M s M X 0 m c X V v d D s s J n F 1 b 3 Q 7 U 2 V j d G l v b j E v U 0 N P U F V T L 0 F 1 d G 9 S Z W 1 v d m V k Q 2 9 s d W 1 u c z E u e 0 F 1 d G h v c i h z K S B J R C w y f S Z x d W 9 0 O y w m c X V v d D t T Z W N 0 a W 9 u M S 9 T Q 0 9 Q V V M v Q X V 0 b 1 J l b W 9 2 Z W R D b 2 x 1 b W 5 z M S 5 7 V G l 0 b G U s M 3 0 m c X V v d D s s J n F 1 b 3 Q 7 U 2 V j d G l v b j E v U 0 N P U F V T L 0 F 1 d G 9 S Z W 1 v d m V k Q 2 9 s d W 1 u c z E u e 1 l l Y X I s N H 0 m c X V v d D s s J n F 1 b 3 Q 7 U 2 V j d G l v b j E v U 0 N P U F V T L 0 F 1 d G 9 S Z W 1 v d m V k Q 2 9 s d W 1 u c z E u e 1 N v d X J j Z S B 0 a X R s Z S w 1 f S Z x d W 9 0 O y w m c X V v d D t T Z W N 0 a W 9 u M S 9 T Q 0 9 Q V V M v Q X V 0 b 1 J l b W 9 2 Z W R D b 2 x 1 b W 5 z M S 5 7 V m 9 s d W 1 l L D Z 9 J n F 1 b 3 Q 7 L C Z x d W 9 0 O 1 N l Y 3 R p b 2 4 x L 1 N D T 1 B V U y 9 B d X R v U m V t b 3 Z l Z E N v b H V t b n M x L n t J c 3 N 1 Z S w 3 f S Z x d W 9 0 O y w m c X V v d D t T Z W N 0 a W 9 u M S 9 T Q 0 9 Q V V M v Q X V 0 b 1 J l b W 9 2 Z W R D b 2 x 1 b W 5 z M S 5 7 Q X J 0 L i B O b y 4 s O H 0 m c X V v d D s s J n F 1 b 3 Q 7 U 2 V j d G l v b j E v U 0 N P U F V T L 0 F 1 d G 9 S Z W 1 v d m V k Q 2 9 s d W 1 u c z E u e 1 B h Z 2 U g c 3 R h c n Q s O X 0 m c X V v d D s s J n F 1 b 3 Q 7 U 2 V j d G l v b j E v U 0 N P U F V T L 0 F 1 d G 9 S Z W 1 v d m V k Q 2 9 s d W 1 u c z E u e 1 B h Z 2 U g Z W 5 k L D E w f S Z x d W 9 0 O y w m c X V v d D t T Z W N 0 a W 9 u M S 9 T Q 0 9 Q V V M v Q X V 0 b 1 J l b W 9 2 Z W R D b 2 x 1 b W 5 z M S 5 7 U G F n Z S B j b 3 V u d C w x M X 0 m c X V v d D s s J n F 1 b 3 Q 7 U 2 V j d G l v b j E v U 0 N P U F V T L 0 F 1 d G 9 S Z W 1 v d m V k Q 2 9 s d W 1 u c z E u e 0 N p d G V k I G J 5 L D E y f S Z x d W 9 0 O y w m c X V v d D t T Z W N 0 a W 9 u M S 9 T Q 0 9 Q V V M v Q X V 0 b 1 J l b W 9 2 Z W R D b 2 x 1 b W 5 z M S 5 7 R E 9 J L D E z f S Z x d W 9 0 O y w m c X V v d D t T Z W N 0 a W 9 u M S 9 T Q 0 9 Q V V M v Q X V 0 b 1 J l b W 9 2 Z W R D b 2 x 1 b W 5 z M S 5 7 T G l u a y w x N H 0 m c X V v d D s s J n F 1 b 3 Q 7 U 2 V j d G l v b j E v U 0 N P U F V T L 0 F 1 d G 9 S Z W 1 v d m V k Q 2 9 s d W 1 u c z E u e 0 F m Z m l s a W F 0 a W 9 u c y w x N X 0 m c X V v d D s s J n F 1 b 3 Q 7 U 2 V j d G l v b j E v U 0 N P U F V T L 0 F 1 d G 9 S Z W 1 v d m V k Q 2 9 s d W 1 u c z E u e 0 F 1 d G h v c n M g d 2 l 0 a C B h Z m Z p b G l h d G l v b n M s M T Z 9 J n F 1 b 3 Q 7 L C Z x d W 9 0 O 1 N l Y 3 R p b 2 4 x L 1 N D T 1 B V U y 9 B d X R v U m V t b 3 Z l Z E N v b H V t b n M x L n t B Y n N 0 c m F j d C w x N 3 0 m c X V v d D s s J n F 1 b 3 Q 7 U 2 V j d G l v b j E v U 0 N P U F V T L 0 F 1 d G 9 S Z W 1 v d m V k Q 2 9 s d W 1 u c z E u e 0 F 1 d G h v c i B L Z X l 3 b 3 J k c y w x O H 0 m c X V v d D s s J n F 1 b 3 Q 7 U 2 V j d G l v b j E v U 0 N P U F V T L 0 F 1 d G 9 S Z W 1 v d m V k Q 2 9 s d W 1 u c z E u e 0 l u Z G V 4 I E t l e X d v c m R z L D E 5 f S Z x d W 9 0 O y w m c X V v d D t T Z W N 0 a W 9 u M S 9 T Q 0 9 Q V V M v Q X V 0 b 1 J l b W 9 2 Z W R D b 2 x 1 b W 5 z M S 5 7 Q 2 9 y c m V z c G 9 u Z G V u Y 2 U g Q W R k c m V z c y w y M H 0 m c X V v d D s s J n F 1 b 3 Q 7 U 2 V j d G l v b j E v U 0 N P U F V T L 0 F 1 d G 9 S Z W 1 v d m V k Q 2 9 s d W 1 u c z E u e 1 B 1 Y m x p c 2 h l c i w y M X 0 m c X V v d D s s J n F 1 b 3 Q 7 U 2 V j d G l v b j E v U 0 N P U F V T L 0 F 1 d G 9 S Z W 1 v d m V k Q 2 9 s d W 1 u c z E u e 0 l T U 0 4 s M j J 9 J n F 1 b 3 Q 7 L C Z x d W 9 0 O 1 N l Y 3 R p b 2 4 x L 1 N D T 1 B V U y 9 B d X R v U m V t b 3 Z l Z E N v b H V t b n M x L n t J U 0 J O L D I z f S Z x d W 9 0 O y w m c X V v d D t T Z W N 0 a W 9 u M S 9 T Q 0 9 Q V V M v Q X V 0 b 1 J l b W 9 2 Z W R D b 2 x 1 b W 5 z M S 5 7 Q 0 9 E R U 4 s M j R 9 J n F 1 b 3 Q 7 L C Z x d W 9 0 O 1 N l Y 3 R p b 2 4 x L 1 N D T 1 B V U y 9 B d X R v U m V t b 3 Z l Z E N v b H V t b n M x L n t Q d W J N Z W Q g S U Q s M j V 9 J n F 1 b 3 Q 7 L C Z x d W 9 0 O 1 N l Y 3 R p b 2 4 x L 1 N D T 1 B V U y 9 B d X R v U m V t b 3 Z l Z E N v b H V t b n M x L n t M Y W 5 n d W F n Z S B v Z i B P c m l n a W 5 h b C B E b 2 N 1 b W V u d C w y N n 0 m c X V v d D s s J n F 1 b 3 Q 7 U 2 V j d G l v b j E v U 0 N P U F V T L 0 F 1 d G 9 S Z W 1 v d m V k Q 2 9 s d W 1 u c z E u e 0 F i Y n J l d m l h d G V k I F N v d X J j Z S B U a X R s Z S w y N 3 0 m c X V v d D s s J n F 1 b 3 Q 7 U 2 V j d G l v b j E v U 0 N P U F V T L 0 F 1 d G 9 S Z W 1 v d m V k Q 2 9 s d W 1 u c z E u e 0 R v Y 3 V t Z W 5 0 I F R 5 c G U s M j h 9 J n F 1 b 3 Q 7 L C Z x d W 9 0 O 1 N l Y 3 R p b 2 4 x L 1 N D T 1 B V U y 9 B d X R v U m V t b 3 Z l Z E N v b H V t b n M x L n t Q d W J s a W N h d G l v b i B T d G F n Z S w y O X 0 m c X V v d D s s J n F 1 b 3 Q 7 U 2 V j d G l v b j E v U 0 N P U F V T L 0 F 1 d G 9 S Z W 1 v d m V k Q 2 9 s d W 1 u c z E u e 1 N v d X J j Z S w z M H 0 m c X V v d D s s J n F 1 b 3 Q 7 U 2 V j d G l v b j E v U 0 N P U F V T L 0 F 1 d G 9 S Z W 1 v d m V k Q 2 9 s d W 1 u c z E u e 0 V J R C w z M X 0 m c X V v d D t d L C Z x d W 9 0 O 0 N v b H V t b k N v d W 5 0 J n F 1 b 3 Q 7 O j M y L C Z x d W 9 0 O 0 t l e U N v b H V t b k 5 h b W V z J n F 1 b 3 Q 7 O l t d L C Z x d W 9 0 O 0 N v b H V t b k l k Z W 5 0 a X R p Z X M m c X V v d D s 6 W y Z x d W 9 0 O 1 N l Y 3 R p b 2 4 x L 1 N D T 1 B V U y 9 B d X R v U m V t b 3 Z l Z E N v b H V t b n M x L n t B d X R o b 3 J z L D B 9 J n F 1 b 3 Q 7 L C Z x d W 9 0 O 1 N l Y 3 R p b 2 4 x L 1 N D T 1 B V U y 9 B d X R v U m V t b 3 Z l Z E N v b H V t b n M x L n t B d X R o b 3 I g Z n V s b C B u Y W 1 l c y w x f S Z x d W 9 0 O y w m c X V v d D t T Z W N 0 a W 9 u M S 9 T Q 0 9 Q V V M v Q X V 0 b 1 J l b W 9 2 Z W R D b 2 x 1 b W 5 z M S 5 7 Q X V 0 a G 9 y K H M p I E l E L D J 9 J n F 1 b 3 Q 7 L C Z x d W 9 0 O 1 N l Y 3 R p b 2 4 x L 1 N D T 1 B V U y 9 B d X R v U m V t b 3 Z l Z E N v b H V t b n M x L n t U a X R s Z S w z f S Z x d W 9 0 O y w m c X V v d D t T Z W N 0 a W 9 u M S 9 T Q 0 9 Q V V M v Q X V 0 b 1 J l b W 9 2 Z W R D b 2 x 1 b W 5 z M S 5 7 W W V h c i w 0 f S Z x d W 9 0 O y w m c X V v d D t T Z W N 0 a W 9 u M S 9 T Q 0 9 Q V V M v Q X V 0 b 1 J l b W 9 2 Z W R D b 2 x 1 b W 5 z M S 5 7 U 2 9 1 c m N l I H R p d G x l L D V 9 J n F 1 b 3 Q 7 L C Z x d W 9 0 O 1 N l Y 3 R p b 2 4 x L 1 N D T 1 B V U y 9 B d X R v U m V t b 3 Z l Z E N v b H V t b n M x L n t W b 2 x 1 b W U s N n 0 m c X V v d D s s J n F 1 b 3 Q 7 U 2 V j d G l v b j E v U 0 N P U F V T L 0 F 1 d G 9 S Z W 1 v d m V k Q 2 9 s d W 1 u c z E u e 0 l z c 3 V l L D d 9 J n F 1 b 3 Q 7 L C Z x d W 9 0 O 1 N l Y 3 R p b 2 4 x L 1 N D T 1 B V U y 9 B d X R v U m V t b 3 Z l Z E N v b H V t b n M x L n t B c n Q u I E 5 v L i w 4 f S Z x d W 9 0 O y w m c X V v d D t T Z W N 0 a W 9 u M S 9 T Q 0 9 Q V V M v Q X V 0 b 1 J l b W 9 2 Z W R D b 2 x 1 b W 5 z M S 5 7 U G F n Z S B z d G F y d C w 5 f S Z x d W 9 0 O y w m c X V v d D t T Z W N 0 a W 9 u M S 9 T Q 0 9 Q V V M v Q X V 0 b 1 J l b W 9 2 Z W R D b 2 x 1 b W 5 z M S 5 7 U G F n Z S B l b m Q s M T B 9 J n F 1 b 3 Q 7 L C Z x d W 9 0 O 1 N l Y 3 R p b 2 4 x L 1 N D T 1 B V U y 9 B d X R v U m V t b 3 Z l Z E N v b H V t b n M x L n t Q Y W d l I G N v d W 5 0 L D E x f S Z x d W 9 0 O y w m c X V v d D t T Z W N 0 a W 9 u M S 9 T Q 0 9 Q V V M v Q X V 0 b 1 J l b W 9 2 Z W R D b 2 x 1 b W 5 z M S 5 7 Q 2 l 0 Z W Q g Y n k s M T J 9 J n F 1 b 3 Q 7 L C Z x d W 9 0 O 1 N l Y 3 R p b 2 4 x L 1 N D T 1 B V U y 9 B d X R v U m V t b 3 Z l Z E N v b H V t b n M x L n t E T 0 k s M T N 9 J n F 1 b 3 Q 7 L C Z x d W 9 0 O 1 N l Y 3 R p b 2 4 x L 1 N D T 1 B V U y 9 B d X R v U m V t b 3 Z l Z E N v b H V t b n M x L n t M a W 5 r L D E 0 f S Z x d W 9 0 O y w m c X V v d D t T Z W N 0 a W 9 u M S 9 T Q 0 9 Q V V M v Q X V 0 b 1 J l b W 9 2 Z W R D b 2 x 1 b W 5 z M S 5 7 Q W Z m a W x p Y X R p b 2 5 z L D E 1 f S Z x d W 9 0 O y w m c X V v d D t T Z W N 0 a W 9 u M S 9 T Q 0 9 Q V V M v Q X V 0 b 1 J l b W 9 2 Z W R D b 2 x 1 b W 5 z M S 5 7 Q X V 0 a G 9 y c y B 3 a X R o I G F m Z m l s a W F 0 a W 9 u c y w x N n 0 m c X V v d D s s J n F 1 b 3 Q 7 U 2 V j d G l v b j E v U 0 N P U F V T L 0 F 1 d G 9 S Z W 1 v d m V k Q 2 9 s d W 1 u c z E u e 0 F i c 3 R y Y W N 0 L D E 3 f S Z x d W 9 0 O y w m c X V v d D t T Z W N 0 a W 9 u M S 9 T Q 0 9 Q V V M v Q X V 0 b 1 J l b W 9 2 Z W R D b 2 x 1 b W 5 z M S 5 7 Q X V 0 a G 9 y I E t l e X d v c m R z L D E 4 f S Z x d W 9 0 O y w m c X V v d D t T Z W N 0 a W 9 u M S 9 T Q 0 9 Q V V M v Q X V 0 b 1 J l b W 9 2 Z W R D b 2 x 1 b W 5 z M S 5 7 S W 5 k Z X g g S 2 V 5 d 2 9 y Z H M s M T l 9 J n F 1 b 3 Q 7 L C Z x d W 9 0 O 1 N l Y 3 R p b 2 4 x L 1 N D T 1 B V U y 9 B d X R v U m V t b 3 Z l Z E N v b H V t b n M x L n t D b 3 J y Z X N w b 2 5 k Z W 5 j Z S B B Z G R y Z X N z L D I w f S Z x d W 9 0 O y w m c X V v d D t T Z W N 0 a W 9 u M S 9 T Q 0 9 Q V V M v Q X V 0 b 1 J l b W 9 2 Z W R D b 2 x 1 b W 5 z M S 5 7 U H V i b G l z a G V y L D I x f S Z x d W 9 0 O y w m c X V v d D t T Z W N 0 a W 9 u M S 9 T Q 0 9 Q V V M v Q X V 0 b 1 J l b W 9 2 Z W R D b 2 x 1 b W 5 z M S 5 7 S V N T T i w y M n 0 m c X V v d D s s J n F 1 b 3 Q 7 U 2 V j d G l v b j E v U 0 N P U F V T L 0 F 1 d G 9 S Z W 1 v d m V k Q 2 9 s d W 1 u c z E u e 0 l T Q k 4 s M j N 9 J n F 1 b 3 Q 7 L C Z x d W 9 0 O 1 N l Y 3 R p b 2 4 x L 1 N D T 1 B V U y 9 B d X R v U m V t b 3 Z l Z E N v b H V t b n M x L n t D T 0 R F T i w y N H 0 m c X V v d D s s J n F 1 b 3 Q 7 U 2 V j d G l v b j E v U 0 N P U F V T L 0 F 1 d G 9 S Z W 1 v d m V k Q 2 9 s d W 1 u c z E u e 1 B 1 Y k 1 l Z C B J R C w y N X 0 m c X V v d D s s J n F 1 b 3 Q 7 U 2 V j d G l v b j E v U 0 N P U F V T L 0 F 1 d G 9 S Z W 1 v d m V k Q 2 9 s d W 1 u c z E u e 0 x h b m d 1 Y W d l I G 9 m I E 9 y a W d p b m F s I E R v Y 3 V t Z W 5 0 L D I 2 f S Z x d W 9 0 O y w m c X V v d D t T Z W N 0 a W 9 u M S 9 T Q 0 9 Q V V M v Q X V 0 b 1 J l b W 9 2 Z W R D b 2 x 1 b W 5 z M S 5 7 Q W J i c m V 2 a W F 0 Z W Q g U 2 9 1 c m N l I F R p d G x l L D I 3 f S Z x d W 9 0 O y w m c X V v d D t T Z W N 0 a W 9 u M S 9 T Q 0 9 Q V V M v Q X V 0 b 1 J l b W 9 2 Z W R D b 2 x 1 b W 5 z M S 5 7 R G 9 j d W 1 l b n Q g V H l w Z S w y O H 0 m c X V v d D s s J n F 1 b 3 Q 7 U 2 V j d G l v b j E v U 0 N P U F V T L 0 F 1 d G 9 S Z W 1 v d m V k Q 2 9 s d W 1 u c z E u e 1 B 1 Y m x p Y 2 F 0 a W 9 u I F N 0 Y W d l L D I 5 f S Z x d W 9 0 O y w m c X V v d D t T Z W N 0 a W 9 u M S 9 T Q 0 9 Q V V M v Q X V 0 b 1 J l b W 9 2 Z W R D b 2 x 1 b W 5 z M S 5 7 U 2 9 1 c m N l L D M w f S Z x d W 9 0 O y w m c X V v d D t T Z W N 0 a W 9 u M S 9 T Q 0 9 Q V V M v Q X V 0 b 1 J l b W 9 2 Z W R D b 2 x 1 b W 5 z M S 5 7 R U l E L D M x f S Z x d W 9 0 O 1 0 s J n F 1 b 3 Q 7 U m V s Y X R p b 2 5 z a G l w S W 5 m b y Z x d W 9 0 O z p b X X 0 i I C 8 + P C 9 T d G F i b G V F b n R y a W V z P j w v S X R l b T 4 8 S X R l b T 4 8 S X R l b U x v Y 2 F 0 a W 9 u P j x J d G V t V H l w Z T 5 G b 3 J t d W x h P C 9 J d G V t V H l w Z T 4 8 S X R l b V B h d G g + U 2 V j d G l v b j E v U 0 N P U F V T L 0 9 y a W d l b j w v S X R l b V B h d G g + P C 9 J d G V t T G 9 j Y X R p b 2 4 + P F N 0 Y W J s Z U V u d H J p Z X M g L z 4 8 L 0 l 0 Z W 0 + P E l 0 Z W 0 + P E l 0 Z W 1 M b 2 N h d G l v b j 4 8 S X R l b V R 5 c G U + R m 9 y b X V s Y T w v S X R l b V R 5 c G U + P E l 0 Z W 1 Q Y X R o P l N l Y 3 R p b 2 4 x L 1 N D T 1 B V U y 9 F b m N h Y m V 6 Y W R v c y U y M H B y b 2 1 v d m l k b 3 M 8 L 0 l 0 Z W 1 Q Y X R o P j w v S X R l b U x v Y 2 F 0 a W 9 u P j x T d G F i b G V F b n R y a W V z I C 8 + P C 9 J d G V t P j x J d G V t P j x J d G V t T G 9 j Y X R p b 2 4 + P E l 0 Z W 1 U e X B l P k Z v c m 1 1 b G E 8 L 0 l 0 Z W 1 U e X B l P j x J d G V t U G F 0 a D 5 T Z W N 0 a W 9 u M S 9 T Q 0 9 Q V V M v V G l w b y U y M G N h b W J p Y W R v P C 9 J d G V t U G F 0 a D 4 8 L 0 l 0 Z W 1 M b 2 N h d G l v b j 4 8 U 3 R h Y m x l R W 5 0 c m l l c y A v P j w v S X R l b T 4 8 S X R l b T 4 8 S X R l b U x v Y 2 F 0 a W 9 u P j x J d G V t V H l w Z T 5 G b 3 J t d W x h P C 9 J d G V t V H l w Z T 4 8 S X R l b V B h d G g + U 2 V j d G l v b j E v c 2 F 2 Z W R y Z W N 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c 2 F 2 Z W R y Z W N z I i A v P j x F b n R y e S B U e X B l P S J G a W x s Z W R D b 2 1 w b G V 0 Z V J l c 3 V s d F R v V 2 9 y a 3 N o Z W V 0 I i B W Y W x 1 Z T 0 i b D E i I C 8 + P E V u d H J 5 I F R 5 c G U 9 I k F k Z G V k V G 9 E Y X R h T W 9 k Z W w i I F Z h b H V l P S J s M C I g L z 4 8 R W 5 0 c n k g V H l w Z T 0 i R m l s b E N v d W 5 0 I i B W Y W x 1 Z T 0 i b D I 0 O S I g L z 4 8 R W 5 0 c n k g V H l w Z T 0 i R m l s b E V y c m 9 y Q 2 9 k Z S I g V m F s d W U 9 I n N V b m t u b 3 d u I i A v P j x F b n R y e S B U e X B l P S J G a W x s R X J y b 3 J D b 3 V u d C I g V m F s d W U 9 I m w w I i A v P j x F b n R y e S B U e X B l P S J G a W x s T G F z d F V w Z G F 0 Z W Q i I F Z h b H V l P S J k M j A y N C 0 w N C 0 x N F Q x N D o z O D o 0 N i 4 x M z E y N T E 0 W i I g L z 4 8 R W 5 0 c n k g V H l w Z T 0 i R m l s b E N v b H V t b l R 5 c G V z I i B W Y W x 1 Z T 0 i c 0 J n W U d C Z 1 l H Q m d Z R 0 J n W U d C Z 1 l H Q m d Z R 0 J n W U d C Z 1 l H Q m d Z R 0 J n W U d C Z 1 l E Q X d N R E F 3 W U d C Z 1 l H Q m d Z R 0 J n T U R B d 1 l E Q m d Z R E F 3 T U d C Z 1 l K Q X d Z R 0 J n W U d C Z 1 l H Q 1 F Z R y I g L z 4 8 R W 5 0 c n k g V H l w Z T 0 i R m l s b E N v b H V t b k 5 h b W V z I i B W Y W x 1 Z T 0 i c 1 s m c X V v d D t Q d W J s a W N h d G l v b i B U e X B l J n F 1 b 3 Q 7 L C Z x d W 9 0 O 0 F 1 d G h v c n M m c X V v d D s s J n F 1 b 3 Q 7 Q m 9 v a y B B d X R o b 3 J z J n F 1 b 3 Q 7 L C Z x d W 9 0 O 0 J v b 2 s g R W R p d G 9 y c y Z x d W 9 0 O y w m c X V v d D t C b 2 9 r I E d y b 3 V w I E F 1 d G h v c n M m c X V v d D s s J n F 1 b 3 Q 7 Q X V 0 a G 9 y I E Z 1 b G w g T m F t Z X M m c X V v d D s s J n F 1 b 3 Q 7 Q m 9 v a y B B d X R o b 3 I g R n V s b C B O Y W 1 l c y Z x d W 9 0 O y w m c X V v d D t H c m 9 1 c C B B d X R o b 3 J z J n F 1 b 3 Q 7 L C Z x d W 9 0 O 0 F y d G l j b G U g V G l 0 b G U m c X V v d D s s J n F 1 b 3 Q 7 U 2 9 1 c m N l I F R p d G x l J n F 1 b 3 Q 7 L C Z x d W 9 0 O 0 J v b 2 s g U 2 V y a W V z I F R p d G x l J n F 1 b 3 Q 7 L C Z x d W 9 0 O 0 J v b 2 s g U 2 V y a W V z I F N 1 Y n R p d G x l J n F 1 b 3 Q 7 L C Z x d W 9 0 O 0 x h b m d 1 Y W d l J n F 1 b 3 Q 7 L C Z x d W 9 0 O 0 R v Y 3 V t Z W 5 0 I F R 5 c G U m c X V v d D s s J n F 1 b 3 Q 7 Q 2 9 u Z m V y Z W 5 j Z S B U a X R s Z S Z x d W 9 0 O y w m c X V v d D t D b 2 5 m Z X J l b m N l I E R h d G U m c X V v d D s s J n F 1 b 3 Q 7 Q 2 9 u Z m V y Z W 5 j Z S B M b 2 N h d G l v b i Z x d W 9 0 O y w m c X V v d D t D b 2 5 m Z X J l b m N l I F N w b 2 5 z b 3 I m c X V v d D s s J n F 1 b 3 Q 7 Q 2 9 u Z m V y Z W 5 j Z S B I b 3 N 0 J n F 1 b 3 Q 7 L C Z x d W 9 0 O 0 F 1 d G h v c i B L Z X l 3 b 3 J k c y Z x d W 9 0 O y w m c X V v d D t L Z X l 3 b 3 J k c y B Q b H V z J n F 1 b 3 Q 7 L C Z x d W 9 0 O 0 F i c 3 R y Y W N 0 J n F 1 b 3 Q 7 L C Z x d W 9 0 O 0 F k Z H J l c 3 N l c y Z x d W 9 0 O y w m c X V v d D t B Z m Z p b G l h d G l v b n M m c X V v d D s s J n F 1 b 3 Q 7 U m V w c m l u d C B B Z G R y Z X N z Z X M m c X V v d D s s J n F 1 b 3 Q 7 R W 1 h a W w g Q W R k c m V z c 2 V z J n F 1 b 3 Q 7 L C Z x d W 9 0 O 1 J l c 2 V h c m N o Z X I g S W R z J n F 1 b 3 Q 7 L C Z x d W 9 0 O 0 9 S Q 0 l E c y Z x d W 9 0 O y w m c X V v d D t G d W 5 k a W 5 n I E 9 y Z 3 M m c X V v d D s s J n F 1 b 3 Q 7 R n V u Z G l u Z y B O Y W 1 l I F B y Z W Z l c n J l Z C Z x d W 9 0 O y w m c X V v d D t G d W 5 k a W 5 n I F R l e H Q m c X V v d D s s J n F 1 b 3 Q 7 Q 2 l 0 Z W Q g U m V m Z X J l b m N l c y Z x d W 9 0 O y w m c X V v d D t D a X R l Z C B S Z W Z l c m V u Y 2 U g Q 2 9 1 b n Q m c X V v d D s s J n F 1 b 3 Q 7 V G l t Z X M g Q 2 l 0 Z W Q s I F d v U y B D b 3 J l J n F 1 b 3 Q 7 L C Z x d W 9 0 O 1 R p b W V z I E N p d G V k L C B B b G w g R G F 0 Y W J h c 2 V z J n F 1 b 3 Q 7 L C Z x d W 9 0 O z E 4 M C B E Y X k g V X N h Z 2 U g Q 2 9 1 b n Q m c X V v d D s s J n F 1 b 3 Q 7 U 2 l u Y 2 U g M j A x M y B V c 2 F n Z S B D b 3 V u d C Z x d W 9 0 O y w m c X V v d D t Q d W J s a X N o Z X I m c X V v d D s s J n F 1 b 3 Q 7 U H V i b G l z a G V y I E N p d H k m c X V v d D s s J n F 1 b 3 Q 7 U H V i b G l z a G V y I E F k Z H J l c 3 M m c X V v d D s s J n F 1 b 3 Q 7 S V N T T i Z x d W 9 0 O y w m c X V v d D t l S V N T T i Z x d W 9 0 O y w m c X V v d D t J U 0 J O J n F 1 b 3 Q 7 L C Z x d W 9 0 O 0 p v d X J u Y W w g Q W J i c m V 2 a W F 0 a W 9 u J n F 1 b 3 Q 7 L C Z x d W 9 0 O 0 p v d X J u Y W w g S V N P I E F i Y n J l d m l h d G l v b i Z x d W 9 0 O y w m c X V v d D t Q d W J s a W N h d G l v b i B E Y X R l J n F 1 b 3 Q 7 L C Z x d W 9 0 O 1 B 1 Y m x p Y 2 F 0 a W 9 u I F l l Y X I m c X V v d D s s J n F 1 b 3 Q 7 V m 9 s d W 1 l J n F 1 b 3 Q 7 L C Z x d W 9 0 O 0 l z c 3 V l J n F 1 b 3 Q 7 L C Z x d W 9 0 O 1 B h c n Q g T n V t Y m V y J n F 1 b 3 Q 7 L C Z x d W 9 0 O 1 N 1 c H B s Z W 1 l b n Q m c X V v d D s s J n F 1 b 3 Q 7 U 3 B l Y 2 l h b C B J c 3 N 1 Z S Z x d W 9 0 O y w m c X V v d D t N Z W V 0 a W 5 n I E F i c 3 R y Y W N 0 J n F 1 b 3 Q 7 L C Z x d W 9 0 O 1 N 0 Y X J 0 I F B h Z 2 U m c X V v d D s s J n F 1 b 3 Q 7 R W 5 k I F B h Z 2 U m c X V v d D s s J n F 1 b 3 Q 7 Q X J 0 a W N s Z S B O d W 1 i Z X I m c X V v d D s s J n F 1 b 3 Q 7 R E 9 J J n F 1 b 3 Q 7 L C Z x d W 9 0 O 0 R P S S B M a W 5 r J n F 1 b 3 Q 7 L C Z x d W 9 0 O 0 J v b 2 s g R E 9 J J n F 1 b 3 Q 7 L C Z x d W 9 0 O 0 V h c m x 5 I E F j Y 2 V z c y B E Y X R l J n F 1 b 3 Q 7 L C Z x d W 9 0 O 0 5 1 b W J l c i B v Z i B Q Y W d l c y Z x d W 9 0 O y w m c X V v d D t X b 1 M g Q 2 F 0 Z W d v c m l l c y Z x d W 9 0 O y w m c X V v d D t X Z W I g b 2 Y g U 2 N p Z W 5 j Z S B J b m R l e C Z x d W 9 0 O y w m c X V v d D t S Z X N l Y X J j a C B B c m V h c y Z x d W 9 0 O y w m c X V v d D t J R F M g T n V t Y m V y J n F 1 b 3 Q 7 L C Z x d W 9 0 O 1 B 1 Y m 1 l Z C B J Z C Z x d W 9 0 O y w m c X V v d D t P c G V u I E F j Y 2 V z c y B E Z X N p Z 2 5 h d G l v b n M m c X V v d D s s J n F 1 b 3 Q 7 S G l n a G x 5 I E N p d G V k I F N 0 Y X R 1 c y Z x d W 9 0 O y w m c X V v d D t I b 3 Q g U G F w Z X I g U 3 R h d H V z J n F 1 b 3 Q 7 L C Z x d W 9 0 O 0 R h d G U g b 2 Y g R X h w b 3 J 0 J n F 1 b 3 Q 7 L C Z x d W 9 0 O 1 V U I C h V b m l x d W U g V 0 9 T I E l E K S Z x d W 9 0 O y w m c X V v d D t X Z W I g b 2 Y g U 2 N p Z W 5 j Z S B S Z W N v c m Q m c X V v d D t d I i A v P j x F b n R y e S B U e X B l P S J G a W x s U 3 R h d H V z I i B W Y W x 1 Z T 0 i c 0 N v b X B s Z X R l I i A v P j x F b n R y e S B U e X B l P S J S Z W x h d G l v b n N o a X B J b m Z v Q 2 9 u d G F p b m V y I i B W Y W x 1 Z T 0 i c 3 s m c X V v d D t j b 2 x 1 b W 5 D b 3 V u d C Z x d W 9 0 O z o 3 M i w m c X V v d D t r Z X l D b 2 x 1 b W 5 O Y W 1 l c y Z x d W 9 0 O z p b X S w m c X V v d D t x d W V y e V J l b G F 0 a W 9 u c 2 h p c H M m c X V v d D s 6 W 1 0 s J n F 1 b 3 Q 7 Y 2 9 s d W 1 u S W R l b n R p d G l l c y Z x d W 9 0 O z p b J n F 1 b 3 Q 7 U 2 V j d G l v b j E v c 2 F 2 Z W R y Z W N z L 0 F 1 d G 9 S Z W 1 v d m V k Q 2 9 s d W 1 u c z E u e 1 B 1 Y m x p Y 2 F 0 a W 9 u I F R 5 c G U s M H 0 m c X V v d D s s J n F 1 b 3 Q 7 U 2 V j d G l v b j E v c 2 F 2 Z W R y Z W N z L 0 F 1 d G 9 S Z W 1 v d m V k Q 2 9 s d W 1 u c z E u e 0 F 1 d G h v c n M s M X 0 m c X V v d D s s J n F 1 b 3 Q 7 U 2 V j d G l v b j E v c 2 F 2 Z W R y Z W N z L 0 F 1 d G 9 S Z W 1 v d m V k Q 2 9 s d W 1 u c z E u e 0 J v b 2 s g Q X V 0 a G 9 y c y w y f S Z x d W 9 0 O y w m c X V v d D t T Z W N 0 a W 9 u M S 9 z Y X Z l Z H J l Y 3 M v Q X V 0 b 1 J l b W 9 2 Z W R D b 2 x 1 b W 5 z M S 5 7 Q m 9 v a y B F Z G l 0 b 3 J z L D N 9 J n F 1 b 3 Q 7 L C Z x d W 9 0 O 1 N l Y 3 R p b 2 4 x L 3 N h d m V k c m V j c y 9 B d X R v U m V t b 3 Z l Z E N v b H V t b n M x L n t C b 2 9 r I E d y b 3 V w I E F 1 d G h v c n M s N H 0 m c X V v d D s s J n F 1 b 3 Q 7 U 2 V j d G l v b j E v c 2 F 2 Z W R y Z W N z L 0 F 1 d G 9 S Z W 1 v d m V k Q 2 9 s d W 1 u c z E u e 0 F 1 d G h v c i B G d W x s I E 5 h b W V z L D V 9 J n F 1 b 3 Q 7 L C Z x d W 9 0 O 1 N l Y 3 R p b 2 4 x L 3 N h d m V k c m V j c y 9 B d X R v U m V t b 3 Z l Z E N v b H V t b n M x L n t C b 2 9 r I E F 1 d G h v c i B G d W x s I E 5 h b W V z L D Z 9 J n F 1 b 3 Q 7 L C Z x d W 9 0 O 1 N l Y 3 R p b 2 4 x L 3 N h d m V k c m V j c y 9 B d X R v U m V t b 3 Z l Z E N v b H V t b n M x L n t H c m 9 1 c C B B d X R o b 3 J z L D d 9 J n F 1 b 3 Q 7 L C Z x d W 9 0 O 1 N l Y 3 R p b 2 4 x L 3 N h d m V k c m V j c y 9 B d X R v U m V t b 3 Z l Z E N v b H V t b n M x L n t B c n R p Y 2 x l I F R p d G x l L D h 9 J n F 1 b 3 Q 7 L C Z x d W 9 0 O 1 N l Y 3 R p b 2 4 x L 3 N h d m V k c m V j c y 9 B d X R v U m V t b 3 Z l Z E N v b H V t b n M x L n t T b 3 V y Y 2 U g V G l 0 b G U s O X 0 m c X V v d D s s J n F 1 b 3 Q 7 U 2 V j d G l v b j E v c 2 F 2 Z W R y Z W N z L 0 F 1 d G 9 S Z W 1 v d m V k Q 2 9 s d W 1 u c z E u e 0 J v b 2 s g U 2 V y a W V z I F R p d G x l L D E w f S Z x d W 9 0 O y w m c X V v d D t T Z W N 0 a W 9 u M S 9 z Y X Z l Z H J l Y 3 M v Q X V 0 b 1 J l b W 9 2 Z W R D b 2 x 1 b W 5 z M S 5 7 Q m 9 v a y B T Z X J p Z X M g U 3 V i d G l 0 b G U s M T F 9 J n F 1 b 3 Q 7 L C Z x d W 9 0 O 1 N l Y 3 R p b 2 4 x L 3 N h d m V k c m V j c y 9 B d X R v U m V t b 3 Z l Z E N v b H V t b n M x L n t M Y W 5 n d W F n Z S w x M n 0 m c X V v d D s s J n F 1 b 3 Q 7 U 2 V j d G l v b j E v c 2 F 2 Z W R y Z W N z L 0 F 1 d G 9 S Z W 1 v d m V k Q 2 9 s d W 1 u c z E u e 0 R v Y 3 V t Z W 5 0 I F R 5 c G U s M T N 9 J n F 1 b 3 Q 7 L C Z x d W 9 0 O 1 N l Y 3 R p b 2 4 x L 3 N h d m V k c m V j c y 9 B d X R v U m V t b 3 Z l Z E N v b H V t b n M x L n t D b 2 5 m Z X J l b m N l I F R p d G x l L D E 0 f S Z x d W 9 0 O y w m c X V v d D t T Z W N 0 a W 9 u M S 9 z Y X Z l Z H J l Y 3 M v Q X V 0 b 1 J l b W 9 2 Z W R D b 2 x 1 b W 5 z M S 5 7 Q 2 9 u Z m V y Z W 5 j Z S B E Y X R l L D E 1 f S Z x d W 9 0 O y w m c X V v d D t T Z W N 0 a W 9 u M S 9 z Y X Z l Z H J l Y 3 M v Q X V 0 b 1 J l b W 9 2 Z W R D b 2 x 1 b W 5 z M S 5 7 Q 2 9 u Z m V y Z W 5 j Z S B M b 2 N h d G l v b i w x N n 0 m c X V v d D s s J n F 1 b 3 Q 7 U 2 V j d G l v b j E v c 2 F 2 Z W R y Z W N z L 0 F 1 d G 9 S Z W 1 v d m V k Q 2 9 s d W 1 u c z E u e 0 N v b m Z l c m V u Y 2 U g U 3 B v b n N v c i w x N 3 0 m c X V v d D s s J n F 1 b 3 Q 7 U 2 V j d G l v b j E v c 2 F 2 Z W R y Z W N z L 0 F 1 d G 9 S Z W 1 v d m V k Q 2 9 s d W 1 u c z E u e 0 N v b m Z l c m V u Y 2 U g S G 9 z d C w x O H 0 m c X V v d D s s J n F 1 b 3 Q 7 U 2 V j d G l v b j E v c 2 F 2 Z W R y Z W N z L 0 F 1 d G 9 S Z W 1 v d m V k Q 2 9 s d W 1 u c z E u e 0 F 1 d G h v c i B L Z X l 3 b 3 J k c y w x O X 0 m c X V v d D s s J n F 1 b 3 Q 7 U 2 V j d G l v b j E v c 2 F 2 Z W R y Z W N z L 0 F 1 d G 9 S Z W 1 v d m V k Q 2 9 s d W 1 u c z E u e 0 t l e X d v c m R z I F B s d X M s M j B 9 J n F 1 b 3 Q 7 L C Z x d W 9 0 O 1 N l Y 3 R p b 2 4 x L 3 N h d m V k c m V j c y 9 B d X R v U m V t b 3 Z l Z E N v b H V t b n M x L n t B Y n N 0 c m F j d C w y M X 0 m c X V v d D s s J n F 1 b 3 Q 7 U 2 V j d G l v b j E v c 2 F 2 Z W R y Z W N z L 0 F 1 d G 9 S Z W 1 v d m V k Q 2 9 s d W 1 u c z E u e 0 F k Z H J l c 3 N l c y w y M n 0 m c X V v d D s s J n F 1 b 3 Q 7 U 2 V j d G l v b j E v c 2 F 2 Z W R y Z W N z L 0 F 1 d G 9 S Z W 1 v d m V k Q 2 9 s d W 1 u c z E u e 0 F m Z m l s a W F 0 a W 9 u c y w y M 3 0 m c X V v d D s s J n F 1 b 3 Q 7 U 2 V j d G l v b j E v c 2 F 2 Z W R y Z W N z L 0 F 1 d G 9 S Z W 1 v d m V k Q 2 9 s d W 1 u c z E u e 1 J l c H J p b n Q g Q W R k c m V z c 2 V z L D I 0 f S Z x d W 9 0 O y w m c X V v d D t T Z W N 0 a W 9 u M S 9 z Y X Z l Z H J l Y 3 M v Q X V 0 b 1 J l b W 9 2 Z W R D b 2 x 1 b W 5 z M S 5 7 R W 1 h a W w g Q W R k c m V z c 2 V z L D I 1 f S Z x d W 9 0 O y w m c X V v d D t T Z W N 0 a W 9 u M S 9 z Y X Z l Z H J l Y 3 M v Q X V 0 b 1 J l b W 9 2 Z W R D b 2 x 1 b W 5 z M S 5 7 U m V z Z W F y Y 2 h l c i B J Z H M s M j Z 9 J n F 1 b 3 Q 7 L C Z x d W 9 0 O 1 N l Y 3 R p b 2 4 x L 3 N h d m V k c m V j c y 9 B d X R v U m V t b 3 Z l Z E N v b H V t b n M x L n t P U k N J R H M s M j d 9 J n F 1 b 3 Q 7 L C Z x d W 9 0 O 1 N l Y 3 R p b 2 4 x L 3 N h d m V k c m V j c y 9 B d X R v U m V t b 3 Z l Z E N v b H V t b n M x L n t G d W 5 k a W 5 n I E 9 y Z 3 M s M j h 9 J n F 1 b 3 Q 7 L C Z x d W 9 0 O 1 N l Y 3 R p b 2 4 x L 3 N h d m V k c m V j c y 9 B d X R v U m V t b 3 Z l Z E N v b H V t b n M x L n t G d W 5 k a W 5 n I E 5 h b W U g U H J l Z m V y c m V k L D I 5 f S Z x d W 9 0 O y w m c X V v d D t T Z W N 0 a W 9 u M S 9 z Y X Z l Z H J l Y 3 M v Q X V 0 b 1 J l b W 9 2 Z W R D b 2 x 1 b W 5 z M S 5 7 R n V u Z G l u Z y B U Z X h 0 L D M w f S Z x d W 9 0 O y w m c X V v d D t T Z W N 0 a W 9 u M S 9 z Y X Z l Z H J l Y 3 M v Q X V 0 b 1 J l b W 9 2 Z W R D b 2 x 1 b W 5 z M S 5 7 Q 2 l 0 Z W Q g U m V m Z X J l b m N l c y w z M X 0 m c X V v d D s s J n F 1 b 3 Q 7 U 2 V j d G l v b j E v c 2 F 2 Z W R y Z W N z L 0 F 1 d G 9 S Z W 1 v d m V k Q 2 9 s d W 1 u c z E u e 0 N p d G V k I F J l Z m V y Z W 5 j Z S B D b 3 V u d C w z M n 0 m c X V v d D s s J n F 1 b 3 Q 7 U 2 V j d G l v b j E v c 2 F 2 Z W R y Z W N z L 0 F 1 d G 9 S Z W 1 v d m V k Q 2 9 s d W 1 u c z E u e 1 R p b W V z I E N p d G V k L C B X b 1 M g Q 2 9 y Z S w z M 3 0 m c X V v d D s s J n F 1 b 3 Q 7 U 2 V j d G l v b j E v c 2 F 2 Z W R y Z W N z L 0 F 1 d G 9 S Z W 1 v d m V k Q 2 9 s d W 1 u c z E u e 1 R p b W V z I E N p d G V k L C B B b G w g R G F 0 Y W J h c 2 V z L D M 0 f S Z x d W 9 0 O y w m c X V v d D t T Z W N 0 a W 9 u M S 9 z Y X Z l Z H J l Y 3 M v Q X V 0 b 1 J l b W 9 2 Z W R D b 2 x 1 b W 5 z M S 5 7 M T g w I E R h e S B V c 2 F n Z S B D b 3 V u d C w z N X 0 m c X V v d D s s J n F 1 b 3 Q 7 U 2 V j d G l v b j E v c 2 F 2 Z W R y Z W N z L 0 F 1 d G 9 S Z W 1 v d m V k Q 2 9 s d W 1 u c z E u e 1 N p b m N l I D I w M T M g V X N h Z 2 U g Q 2 9 1 b n Q s M z Z 9 J n F 1 b 3 Q 7 L C Z x d W 9 0 O 1 N l Y 3 R p b 2 4 x L 3 N h d m V k c m V j c y 9 B d X R v U m V t b 3 Z l Z E N v b H V t b n M x L n t Q d W J s a X N o Z X I s M z d 9 J n F 1 b 3 Q 7 L C Z x d W 9 0 O 1 N l Y 3 R p b 2 4 x L 3 N h d m V k c m V j c y 9 B d X R v U m V t b 3 Z l Z E N v b H V t b n M x L n t Q d W J s a X N o Z X I g Q 2 l 0 e S w z O H 0 m c X V v d D s s J n F 1 b 3 Q 7 U 2 V j d G l v b j E v c 2 F 2 Z W R y Z W N z L 0 F 1 d G 9 S Z W 1 v d m V k Q 2 9 s d W 1 u c z E u e 1 B 1 Y m x p c 2 h l c i B B Z G R y Z X N z L D M 5 f S Z x d W 9 0 O y w m c X V v d D t T Z W N 0 a W 9 u M S 9 z Y X Z l Z H J l Y 3 M v Q X V 0 b 1 J l b W 9 2 Z W R D b 2 x 1 b W 5 z M S 5 7 S V N T T i w 0 M H 0 m c X V v d D s s J n F 1 b 3 Q 7 U 2 V j d G l v b j E v c 2 F 2 Z W R y Z W N z L 0 F 1 d G 9 S Z W 1 v d m V k Q 2 9 s d W 1 u c z E u e 2 V J U 1 N O L D Q x f S Z x d W 9 0 O y w m c X V v d D t T Z W N 0 a W 9 u M S 9 z Y X Z l Z H J l Y 3 M v Q X V 0 b 1 J l b W 9 2 Z W R D b 2 x 1 b W 5 z M S 5 7 S V N C T i w 0 M n 0 m c X V v d D s s J n F 1 b 3 Q 7 U 2 V j d G l v b j E v c 2 F 2 Z W R y Z W N z L 0 F 1 d G 9 S Z W 1 v d m V k Q 2 9 s d W 1 u c z E u e 0 p v d X J u Y W w g Q W J i c m V 2 a W F 0 a W 9 u L D Q z f S Z x d W 9 0 O y w m c X V v d D t T Z W N 0 a W 9 u M S 9 z Y X Z l Z H J l Y 3 M v Q X V 0 b 1 J l b W 9 2 Z W R D b 2 x 1 b W 5 z M S 5 7 S m 9 1 c m 5 h b C B J U 0 8 g Q W J i c m V 2 a W F 0 a W 9 u L D Q 0 f S Z x d W 9 0 O y w m c X V v d D t T Z W N 0 a W 9 u M S 9 z Y X Z l Z H J l Y 3 M v Q X V 0 b 1 J l b W 9 2 Z W R D b 2 x 1 b W 5 z M S 5 7 U H V i b G l j Y X R p b 2 4 g R G F 0 Z S w 0 N X 0 m c X V v d D s s J n F 1 b 3 Q 7 U 2 V j d G l v b j E v c 2 F 2 Z W R y Z W N z L 0 F 1 d G 9 S Z W 1 v d m V k Q 2 9 s d W 1 u c z E u e 1 B 1 Y m x p Y 2 F 0 a W 9 u I F l l Y X I s N D Z 9 J n F 1 b 3 Q 7 L C Z x d W 9 0 O 1 N l Y 3 R p b 2 4 x L 3 N h d m V k c m V j c y 9 B d X R v U m V t b 3 Z l Z E N v b H V t b n M x L n t W b 2 x 1 b W U s N D d 9 J n F 1 b 3 Q 7 L C Z x d W 9 0 O 1 N l Y 3 R p b 2 4 x L 3 N h d m V k c m V j c y 9 B d X R v U m V t b 3 Z l Z E N v b H V t b n M x L n t J c 3 N 1 Z S w 0 O H 0 m c X V v d D s s J n F 1 b 3 Q 7 U 2 V j d G l v b j E v c 2 F 2 Z W R y Z W N z L 0 F 1 d G 9 S Z W 1 v d m V k Q 2 9 s d W 1 u c z E u e 1 B h c n Q g T n V t Y m V y L D Q 5 f S Z x d W 9 0 O y w m c X V v d D t T Z W N 0 a W 9 u M S 9 z Y X Z l Z H J l Y 3 M v Q X V 0 b 1 J l b W 9 2 Z W R D b 2 x 1 b W 5 z M S 5 7 U 3 V w c G x l b W V u d C w 1 M H 0 m c X V v d D s s J n F 1 b 3 Q 7 U 2 V j d G l v b j E v c 2 F 2 Z W R y Z W N z L 0 F 1 d G 9 S Z W 1 v d m V k Q 2 9 s d W 1 u c z E u e 1 N w Z W N p Y W w g S X N z d W U s N T F 9 J n F 1 b 3 Q 7 L C Z x d W 9 0 O 1 N l Y 3 R p b 2 4 x L 3 N h d m V k c m V j c y 9 B d X R v U m V t b 3 Z l Z E N v b H V t b n M x L n t N Z W V 0 a W 5 n I E F i c 3 R y Y W N 0 L D U y f S Z x d W 9 0 O y w m c X V v d D t T Z W N 0 a W 9 u M S 9 z Y X Z l Z H J l Y 3 M v Q X V 0 b 1 J l b W 9 2 Z W R D b 2 x 1 b W 5 z M S 5 7 U 3 R h c n Q g U G F n Z S w 1 M 3 0 m c X V v d D s s J n F 1 b 3 Q 7 U 2 V j d G l v b j E v c 2 F 2 Z W R y Z W N z L 0 F 1 d G 9 S Z W 1 v d m V k Q 2 9 s d W 1 u c z E u e 0 V u Z C B Q Y W d l L D U 0 f S Z x d W 9 0 O y w m c X V v d D t T Z W N 0 a W 9 u M S 9 z Y X Z l Z H J l Y 3 M v Q X V 0 b 1 J l b W 9 2 Z W R D b 2 x 1 b W 5 z M S 5 7 Q X J 0 a W N s Z S B O d W 1 i Z X I s N T V 9 J n F 1 b 3 Q 7 L C Z x d W 9 0 O 1 N l Y 3 R p b 2 4 x L 3 N h d m V k c m V j c y 9 B d X R v U m V t b 3 Z l Z E N v b H V t b n M x L n t E T 0 k s N T Z 9 J n F 1 b 3 Q 7 L C Z x d W 9 0 O 1 N l Y 3 R p b 2 4 x L 3 N h d m V k c m V j c y 9 B d X R v U m V t b 3 Z l Z E N v b H V t b n M x L n t E T 0 k g T G l u a y w 1 N 3 0 m c X V v d D s s J n F 1 b 3 Q 7 U 2 V j d G l v b j E v c 2 F 2 Z W R y Z W N z L 0 F 1 d G 9 S Z W 1 v d m V k Q 2 9 s d W 1 u c z E u e 0 J v b 2 s g R E 9 J L D U 4 f S Z x d W 9 0 O y w m c X V v d D t T Z W N 0 a W 9 u M S 9 z Y X Z l Z H J l Y 3 M v Q X V 0 b 1 J l b W 9 2 Z W R D b 2 x 1 b W 5 z M S 5 7 R W F y b H k g Q W N j Z X N z I E R h d G U s N T l 9 J n F 1 b 3 Q 7 L C Z x d W 9 0 O 1 N l Y 3 R p b 2 4 x L 3 N h d m V k c m V j c y 9 B d X R v U m V t b 3 Z l Z E N v b H V t b n M x L n t O d W 1 i Z X I g b 2 Y g U G F n Z X M s N j B 9 J n F 1 b 3 Q 7 L C Z x d W 9 0 O 1 N l Y 3 R p b 2 4 x L 3 N h d m V k c m V j c y 9 B d X R v U m V t b 3 Z l Z E N v b H V t b n M x L n t X b 1 M g Q 2 F 0 Z W d v c m l l c y w 2 M X 0 m c X V v d D s s J n F 1 b 3 Q 7 U 2 V j d G l v b j E v c 2 F 2 Z W R y Z W N z L 0 F 1 d G 9 S Z W 1 v d m V k Q 2 9 s d W 1 u c z E u e 1 d l Y i B v Z i B T Y 2 l l b m N l I E l u Z G V 4 L D Y y f S Z x d W 9 0 O y w m c X V v d D t T Z W N 0 a W 9 u M S 9 z Y X Z l Z H J l Y 3 M v Q X V 0 b 1 J l b W 9 2 Z W R D b 2 x 1 b W 5 z M S 5 7 U m V z Z W F y Y 2 g g Q X J l Y X M s N j N 9 J n F 1 b 3 Q 7 L C Z x d W 9 0 O 1 N l Y 3 R p b 2 4 x L 3 N h d m V k c m V j c y 9 B d X R v U m V t b 3 Z l Z E N v b H V t b n M x L n t J R F M g T n V t Y m V y L D Y 0 f S Z x d W 9 0 O y w m c X V v d D t T Z W N 0 a W 9 u M S 9 z Y X Z l Z H J l Y 3 M v Q X V 0 b 1 J l b W 9 2 Z W R D b 2 x 1 b W 5 z M S 5 7 U H V i b W V k I E l k L D Y 1 f S Z x d W 9 0 O y w m c X V v d D t T Z W N 0 a W 9 u M S 9 z Y X Z l Z H J l Y 3 M v Q X V 0 b 1 J l b W 9 2 Z W R D b 2 x 1 b W 5 z M S 5 7 T 3 B l b i B B Y 2 N l c 3 M g R G V z a W d u Y X R p b 2 5 z L D Y 2 f S Z x d W 9 0 O y w m c X V v d D t T Z W N 0 a W 9 u M S 9 z Y X Z l Z H J l Y 3 M v Q X V 0 b 1 J l b W 9 2 Z W R D b 2 x 1 b W 5 z M S 5 7 S G l n a G x 5 I E N p d G V k I F N 0 Y X R 1 c y w 2 N 3 0 m c X V v d D s s J n F 1 b 3 Q 7 U 2 V j d G l v b j E v c 2 F 2 Z W R y Z W N z L 0 F 1 d G 9 S Z W 1 v d m V k Q 2 9 s d W 1 u c z E u e 0 h v d C B Q Y X B l c i B T d G F 0 d X M s N j h 9 J n F 1 b 3 Q 7 L C Z x d W 9 0 O 1 N l Y 3 R p b 2 4 x L 3 N h d m V k c m V j c y 9 B d X R v U m V t b 3 Z l Z E N v b H V t b n M x L n t E Y X R l I G 9 m I E V 4 c G 9 y d C w 2 O X 0 m c X V v d D s s J n F 1 b 3 Q 7 U 2 V j d G l v b j E v c 2 F 2 Z W R y Z W N z L 0 F 1 d G 9 S Z W 1 v d m V k Q 2 9 s d W 1 u c z E u e 1 V U I C h V b m l x d W U g V 0 9 T I E l E K S w 3 M H 0 m c X V v d D s s J n F 1 b 3 Q 7 U 2 V j d G l v b j E v c 2 F 2 Z W R y Z W N z L 0 F 1 d G 9 S Z W 1 v d m V k Q 2 9 s d W 1 u c z E u e 1 d l Y i B v Z i B T Y 2 l l b m N l I F J l Y 2 9 y Z C w 3 M X 0 m c X V v d D t d L C Z x d W 9 0 O 0 N v b H V t b k N v d W 5 0 J n F 1 b 3 Q 7 O j c y L C Z x d W 9 0 O 0 t l e U N v b H V t b k 5 h b W V z J n F 1 b 3 Q 7 O l t d L C Z x d W 9 0 O 0 N v b H V t b k l k Z W 5 0 a X R p Z X M m c X V v d D s 6 W y Z x d W 9 0 O 1 N l Y 3 R p b 2 4 x L 3 N h d m V k c m V j c y 9 B d X R v U m V t b 3 Z l Z E N v b H V t b n M x L n t Q d W J s a W N h d G l v b i B U e X B l L D B 9 J n F 1 b 3 Q 7 L C Z x d W 9 0 O 1 N l Y 3 R p b 2 4 x L 3 N h d m V k c m V j c y 9 B d X R v U m V t b 3 Z l Z E N v b H V t b n M x L n t B d X R o b 3 J z L D F 9 J n F 1 b 3 Q 7 L C Z x d W 9 0 O 1 N l Y 3 R p b 2 4 x L 3 N h d m V k c m V j c y 9 B d X R v U m V t b 3 Z l Z E N v b H V t b n M x L n t C b 2 9 r I E F 1 d G h v c n M s M n 0 m c X V v d D s s J n F 1 b 3 Q 7 U 2 V j d G l v b j E v c 2 F 2 Z W R y Z W N z L 0 F 1 d G 9 S Z W 1 v d m V k Q 2 9 s d W 1 u c z E u e 0 J v b 2 s g R W R p d G 9 y c y w z f S Z x d W 9 0 O y w m c X V v d D t T Z W N 0 a W 9 u M S 9 z Y X Z l Z H J l Y 3 M v Q X V 0 b 1 J l b W 9 2 Z W R D b 2 x 1 b W 5 z M S 5 7 Q m 9 v a y B H c m 9 1 c C B B d X R o b 3 J z L D R 9 J n F 1 b 3 Q 7 L C Z x d W 9 0 O 1 N l Y 3 R p b 2 4 x L 3 N h d m V k c m V j c y 9 B d X R v U m V t b 3 Z l Z E N v b H V t b n M x L n t B d X R o b 3 I g R n V s b C B O Y W 1 l c y w 1 f S Z x d W 9 0 O y w m c X V v d D t T Z W N 0 a W 9 u M S 9 z Y X Z l Z H J l Y 3 M v Q X V 0 b 1 J l b W 9 2 Z W R D b 2 x 1 b W 5 z M S 5 7 Q m 9 v a y B B d X R o b 3 I g R n V s b C B O Y W 1 l c y w 2 f S Z x d W 9 0 O y w m c X V v d D t T Z W N 0 a W 9 u M S 9 z Y X Z l Z H J l Y 3 M v Q X V 0 b 1 J l b W 9 2 Z W R D b 2 x 1 b W 5 z M S 5 7 R 3 J v d X A g Q X V 0 a G 9 y c y w 3 f S Z x d W 9 0 O y w m c X V v d D t T Z W N 0 a W 9 u M S 9 z Y X Z l Z H J l Y 3 M v Q X V 0 b 1 J l b W 9 2 Z W R D b 2 x 1 b W 5 z M S 5 7 Q X J 0 a W N s Z S B U a X R s Z S w 4 f S Z x d W 9 0 O y w m c X V v d D t T Z W N 0 a W 9 u M S 9 z Y X Z l Z H J l Y 3 M v Q X V 0 b 1 J l b W 9 2 Z W R D b 2 x 1 b W 5 z M S 5 7 U 2 9 1 c m N l I F R p d G x l L D l 9 J n F 1 b 3 Q 7 L C Z x d W 9 0 O 1 N l Y 3 R p b 2 4 x L 3 N h d m V k c m V j c y 9 B d X R v U m V t b 3 Z l Z E N v b H V t b n M x L n t C b 2 9 r I F N l c m l l c y B U a X R s Z S w x M H 0 m c X V v d D s s J n F 1 b 3 Q 7 U 2 V j d G l v b j E v c 2 F 2 Z W R y Z W N z L 0 F 1 d G 9 S Z W 1 v d m V k Q 2 9 s d W 1 u c z E u e 0 J v b 2 s g U 2 V y a W V z I F N 1 Y n R p d G x l L D E x f S Z x d W 9 0 O y w m c X V v d D t T Z W N 0 a W 9 u M S 9 z Y X Z l Z H J l Y 3 M v Q X V 0 b 1 J l b W 9 2 Z W R D b 2 x 1 b W 5 z M S 5 7 T G F u Z 3 V h Z 2 U s M T J 9 J n F 1 b 3 Q 7 L C Z x d W 9 0 O 1 N l Y 3 R p b 2 4 x L 3 N h d m V k c m V j c y 9 B d X R v U m V t b 3 Z l Z E N v b H V t b n M x L n t E b 2 N 1 b W V u d C B U e X B l L D E z f S Z x d W 9 0 O y w m c X V v d D t T Z W N 0 a W 9 u M S 9 z Y X Z l Z H J l Y 3 M v Q X V 0 b 1 J l b W 9 2 Z W R D b 2 x 1 b W 5 z M S 5 7 Q 2 9 u Z m V y Z W 5 j Z S B U a X R s Z S w x N H 0 m c X V v d D s s J n F 1 b 3 Q 7 U 2 V j d G l v b j E v c 2 F 2 Z W R y Z W N z L 0 F 1 d G 9 S Z W 1 v d m V k Q 2 9 s d W 1 u c z E u e 0 N v b m Z l c m V u Y 2 U g R G F 0 Z S w x N X 0 m c X V v d D s s J n F 1 b 3 Q 7 U 2 V j d G l v b j E v c 2 F 2 Z W R y Z W N z L 0 F 1 d G 9 S Z W 1 v d m V k Q 2 9 s d W 1 u c z E u e 0 N v b m Z l c m V u Y 2 U g T G 9 j Y X R p b 2 4 s M T Z 9 J n F 1 b 3 Q 7 L C Z x d W 9 0 O 1 N l Y 3 R p b 2 4 x L 3 N h d m V k c m V j c y 9 B d X R v U m V t b 3 Z l Z E N v b H V t b n M x L n t D b 2 5 m Z X J l b m N l I F N w b 2 5 z b 3 I s M T d 9 J n F 1 b 3 Q 7 L C Z x d W 9 0 O 1 N l Y 3 R p b 2 4 x L 3 N h d m V k c m V j c y 9 B d X R v U m V t b 3 Z l Z E N v b H V t b n M x L n t D b 2 5 m Z X J l b m N l I E h v c 3 Q s M T h 9 J n F 1 b 3 Q 7 L C Z x d W 9 0 O 1 N l Y 3 R p b 2 4 x L 3 N h d m V k c m V j c y 9 B d X R v U m V t b 3 Z l Z E N v b H V t b n M x L n t B d X R o b 3 I g S 2 V 5 d 2 9 y Z H M s M T l 9 J n F 1 b 3 Q 7 L C Z x d W 9 0 O 1 N l Y 3 R p b 2 4 x L 3 N h d m V k c m V j c y 9 B d X R v U m V t b 3 Z l Z E N v b H V t b n M x L n t L Z X l 3 b 3 J k c y B Q b H V z L D I w f S Z x d W 9 0 O y w m c X V v d D t T Z W N 0 a W 9 u M S 9 z Y X Z l Z H J l Y 3 M v Q X V 0 b 1 J l b W 9 2 Z W R D b 2 x 1 b W 5 z M S 5 7 Q W J z d H J h Y 3 Q s M j F 9 J n F 1 b 3 Q 7 L C Z x d W 9 0 O 1 N l Y 3 R p b 2 4 x L 3 N h d m V k c m V j c y 9 B d X R v U m V t b 3 Z l Z E N v b H V t b n M x L n t B Z G R y Z X N z Z X M s M j J 9 J n F 1 b 3 Q 7 L C Z x d W 9 0 O 1 N l Y 3 R p b 2 4 x L 3 N h d m V k c m V j c y 9 B d X R v U m V t b 3 Z l Z E N v b H V t b n M x L n t B Z m Z p b G l h d G l v b n M s M j N 9 J n F 1 b 3 Q 7 L C Z x d W 9 0 O 1 N l Y 3 R p b 2 4 x L 3 N h d m V k c m V j c y 9 B d X R v U m V t b 3 Z l Z E N v b H V t b n M x L n t S Z X B y a W 5 0 I E F k Z H J l c 3 N l c y w y N H 0 m c X V v d D s s J n F 1 b 3 Q 7 U 2 V j d G l v b j E v c 2 F 2 Z W R y Z W N z L 0 F 1 d G 9 S Z W 1 v d m V k Q 2 9 s d W 1 u c z E u e 0 V t Y W l s I E F k Z H J l c 3 N l c y w y N X 0 m c X V v d D s s J n F 1 b 3 Q 7 U 2 V j d G l v b j E v c 2 F 2 Z W R y Z W N z L 0 F 1 d G 9 S Z W 1 v d m V k Q 2 9 s d W 1 u c z E u e 1 J l c 2 V h c m N o Z X I g S W R z L D I 2 f S Z x d W 9 0 O y w m c X V v d D t T Z W N 0 a W 9 u M S 9 z Y X Z l Z H J l Y 3 M v Q X V 0 b 1 J l b W 9 2 Z W R D b 2 x 1 b W 5 z M S 5 7 T 1 J D S U R z L D I 3 f S Z x d W 9 0 O y w m c X V v d D t T Z W N 0 a W 9 u M S 9 z Y X Z l Z H J l Y 3 M v Q X V 0 b 1 J l b W 9 2 Z W R D b 2 x 1 b W 5 z M S 5 7 R n V u Z G l u Z y B P c m d z L D I 4 f S Z x d W 9 0 O y w m c X V v d D t T Z W N 0 a W 9 u M S 9 z Y X Z l Z H J l Y 3 M v Q X V 0 b 1 J l b W 9 2 Z W R D b 2 x 1 b W 5 z M S 5 7 R n V u Z G l u Z y B O Y W 1 l I F B y Z W Z l c n J l Z C w y O X 0 m c X V v d D s s J n F 1 b 3 Q 7 U 2 V j d G l v b j E v c 2 F 2 Z W R y Z W N z L 0 F 1 d G 9 S Z W 1 v d m V k Q 2 9 s d W 1 u c z E u e 0 Z 1 b m R p b m c g V G V 4 d C w z M H 0 m c X V v d D s s J n F 1 b 3 Q 7 U 2 V j d G l v b j E v c 2 F 2 Z W R y Z W N z L 0 F 1 d G 9 S Z W 1 v d m V k Q 2 9 s d W 1 u c z E u e 0 N p d G V k I F J l Z m V y Z W 5 j Z X M s M z F 9 J n F 1 b 3 Q 7 L C Z x d W 9 0 O 1 N l Y 3 R p b 2 4 x L 3 N h d m V k c m V j c y 9 B d X R v U m V t b 3 Z l Z E N v b H V t b n M x L n t D a X R l Z C B S Z W Z l c m V u Y 2 U g Q 2 9 1 b n Q s M z J 9 J n F 1 b 3 Q 7 L C Z x d W 9 0 O 1 N l Y 3 R p b 2 4 x L 3 N h d m V k c m V j c y 9 B d X R v U m V t b 3 Z l Z E N v b H V t b n M x L n t U a W 1 l c y B D a X R l Z C w g V 2 9 T I E N v c m U s M z N 9 J n F 1 b 3 Q 7 L C Z x d W 9 0 O 1 N l Y 3 R p b 2 4 x L 3 N h d m V k c m V j c y 9 B d X R v U m V t b 3 Z l Z E N v b H V t b n M x L n t U a W 1 l c y B D a X R l Z C w g Q W x s I E R h d G F i Y X N l c y w z N H 0 m c X V v d D s s J n F 1 b 3 Q 7 U 2 V j d G l v b j E v c 2 F 2 Z W R y Z W N z L 0 F 1 d G 9 S Z W 1 v d m V k Q 2 9 s d W 1 u c z E u e z E 4 M C B E Y X k g V X N h Z 2 U g Q 2 9 1 b n Q s M z V 9 J n F 1 b 3 Q 7 L C Z x d W 9 0 O 1 N l Y 3 R p b 2 4 x L 3 N h d m V k c m V j c y 9 B d X R v U m V t b 3 Z l Z E N v b H V t b n M x L n t T a W 5 j Z S A y M D E z I F V z Y W d l I E N v d W 5 0 L D M 2 f S Z x d W 9 0 O y w m c X V v d D t T Z W N 0 a W 9 u M S 9 z Y X Z l Z H J l Y 3 M v Q X V 0 b 1 J l b W 9 2 Z W R D b 2 x 1 b W 5 z M S 5 7 U H V i b G l z a G V y L D M 3 f S Z x d W 9 0 O y w m c X V v d D t T Z W N 0 a W 9 u M S 9 z Y X Z l Z H J l Y 3 M v Q X V 0 b 1 J l b W 9 2 Z W R D b 2 x 1 b W 5 z M S 5 7 U H V i b G l z a G V y I E N p d H k s M z h 9 J n F 1 b 3 Q 7 L C Z x d W 9 0 O 1 N l Y 3 R p b 2 4 x L 3 N h d m V k c m V j c y 9 B d X R v U m V t b 3 Z l Z E N v b H V t b n M x L n t Q d W J s a X N o Z X I g Q W R k c m V z c y w z O X 0 m c X V v d D s s J n F 1 b 3 Q 7 U 2 V j d G l v b j E v c 2 F 2 Z W R y Z W N z L 0 F 1 d G 9 S Z W 1 v d m V k Q 2 9 s d W 1 u c z E u e 0 l T U 0 4 s N D B 9 J n F 1 b 3 Q 7 L C Z x d W 9 0 O 1 N l Y 3 R p b 2 4 x L 3 N h d m V k c m V j c y 9 B d X R v U m V t b 3 Z l Z E N v b H V t b n M x L n t l S V N T T i w 0 M X 0 m c X V v d D s s J n F 1 b 3 Q 7 U 2 V j d G l v b j E v c 2 F 2 Z W R y Z W N z L 0 F 1 d G 9 S Z W 1 v d m V k Q 2 9 s d W 1 u c z E u e 0 l T Q k 4 s N D J 9 J n F 1 b 3 Q 7 L C Z x d W 9 0 O 1 N l Y 3 R p b 2 4 x L 3 N h d m V k c m V j c y 9 B d X R v U m V t b 3 Z l Z E N v b H V t b n M x L n t K b 3 V y b m F s I E F i Y n J l d m l h d G l v b i w 0 M 3 0 m c X V v d D s s J n F 1 b 3 Q 7 U 2 V j d G l v b j E v c 2 F 2 Z W R y Z W N z L 0 F 1 d G 9 S Z W 1 v d m V k Q 2 9 s d W 1 u c z E u e 0 p v d X J u Y W w g S V N P I E F i Y n J l d m l h d G l v b i w 0 N H 0 m c X V v d D s s J n F 1 b 3 Q 7 U 2 V j d G l v b j E v c 2 F 2 Z W R y Z W N z L 0 F 1 d G 9 S Z W 1 v d m V k Q 2 9 s d W 1 u c z E u e 1 B 1 Y m x p Y 2 F 0 a W 9 u I E R h d G U s N D V 9 J n F 1 b 3 Q 7 L C Z x d W 9 0 O 1 N l Y 3 R p b 2 4 x L 3 N h d m V k c m V j c y 9 B d X R v U m V t b 3 Z l Z E N v b H V t b n M x L n t Q d W J s a W N h d G l v b i B Z Z W F y L D Q 2 f S Z x d W 9 0 O y w m c X V v d D t T Z W N 0 a W 9 u M S 9 z Y X Z l Z H J l Y 3 M v Q X V 0 b 1 J l b W 9 2 Z W R D b 2 x 1 b W 5 z M S 5 7 V m 9 s d W 1 l L D Q 3 f S Z x d W 9 0 O y w m c X V v d D t T Z W N 0 a W 9 u M S 9 z Y X Z l Z H J l Y 3 M v Q X V 0 b 1 J l b W 9 2 Z W R D b 2 x 1 b W 5 z M S 5 7 S X N z d W U s N D h 9 J n F 1 b 3 Q 7 L C Z x d W 9 0 O 1 N l Y 3 R p b 2 4 x L 3 N h d m V k c m V j c y 9 B d X R v U m V t b 3 Z l Z E N v b H V t b n M x L n t Q Y X J 0 I E 5 1 b W J l c i w 0 O X 0 m c X V v d D s s J n F 1 b 3 Q 7 U 2 V j d G l v b j E v c 2 F 2 Z W R y Z W N z L 0 F 1 d G 9 S Z W 1 v d m V k Q 2 9 s d W 1 u c z E u e 1 N 1 c H B s Z W 1 l b n Q s N T B 9 J n F 1 b 3 Q 7 L C Z x d W 9 0 O 1 N l Y 3 R p b 2 4 x L 3 N h d m V k c m V j c y 9 B d X R v U m V t b 3 Z l Z E N v b H V t b n M x L n t T c G V j a W F s I E l z c 3 V l L D U x f S Z x d W 9 0 O y w m c X V v d D t T Z W N 0 a W 9 u M S 9 z Y X Z l Z H J l Y 3 M v Q X V 0 b 1 J l b W 9 2 Z W R D b 2 x 1 b W 5 z M S 5 7 T W V l d G l u Z y B B Y n N 0 c m F j d C w 1 M n 0 m c X V v d D s s J n F 1 b 3 Q 7 U 2 V j d G l v b j E v c 2 F 2 Z W R y Z W N z L 0 F 1 d G 9 S Z W 1 v d m V k Q 2 9 s d W 1 u c z E u e 1 N 0 Y X J 0 I F B h Z 2 U s N T N 9 J n F 1 b 3 Q 7 L C Z x d W 9 0 O 1 N l Y 3 R p b 2 4 x L 3 N h d m V k c m V j c y 9 B d X R v U m V t b 3 Z l Z E N v b H V t b n M x L n t F b m Q g U G F n Z S w 1 N H 0 m c X V v d D s s J n F 1 b 3 Q 7 U 2 V j d G l v b j E v c 2 F 2 Z W R y Z W N z L 0 F 1 d G 9 S Z W 1 v d m V k Q 2 9 s d W 1 u c z E u e 0 F y d G l j b G U g T n V t Y m V y L D U 1 f S Z x d W 9 0 O y w m c X V v d D t T Z W N 0 a W 9 u M S 9 z Y X Z l Z H J l Y 3 M v Q X V 0 b 1 J l b W 9 2 Z W R D b 2 x 1 b W 5 z M S 5 7 R E 9 J L D U 2 f S Z x d W 9 0 O y w m c X V v d D t T Z W N 0 a W 9 u M S 9 z Y X Z l Z H J l Y 3 M v Q X V 0 b 1 J l b W 9 2 Z W R D b 2 x 1 b W 5 z M S 5 7 R E 9 J I E x p b m s s N T d 9 J n F 1 b 3 Q 7 L C Z x d W 9 0 O 1 N l Y 3 R p b 2 4 x L 3 N h d m V k c m V j c y 9 B d X R v U m V t b 3 Z l Z E N v b H V t b n M x L n t C b 2 9 r I E R P S S w 1 O H 0 m c X V v d D s s J n F 1 b 3 Q 7 U 2 V j d G l v b j E v c 2 F 2 Z W R y Z W N z L 0 F 1 d G 9 S Z W 1 v d m V k Q 2 9 s d W 1 u c z E u e 0 V h c m x 5 I E F j Y 2 V z c y B E Y X R l L D U 5 f S Z x d W 9 0 O y w m c X V v d D t T Z W N 0 a W 9 u M S 9 z Y X Z l Z H J l Y 3 M v Q X V 0 b 1 J l b W 9 2 Z W R D b 2 x 1 b W 5 z M S 5 7 T n V t Y m V y I G 9 m I F B h Z 2 V z L D Y w f S Z x d W 9 0 O y w m c X V v d D t T Z W N 0 a W 9 u M S 9 z Y X Z l Z H J l Y 3 M v Q X V 0 b 1 J l b W 9 2 Z W R D b 2 x 1 b W 5 z M S 5 7 V 2 9 T I E N h d G V n b 3 J p Z X M s N j F 9 J n F 1 b 3 Q 7 L C Z x d W 9 0 O 1 N l Y 3 R p b 2 4 x L 3 N h d m V k c m V j c y 9 B d X R v U m V t b 3 Z l Z E N v b H V t b n M x L n t X Z W I g b 2 Y g U 2 N p Z W 5 j Z S B J b m R l e C w 2 M n 0 m c X V v d D s s J n F 1 b 3 Q 7 U 2 V j d G l v b j E v c 2 F 2 Z W R y Z W N z L 0 F 1 d G 9 S Z W 1 v d m V k Q 2 9 s d W 1 u c z E u e 1 J l c 2 V h c m N o I E F y Z W F z L D Y z f S Z x d W 9 0 O y w m c X V v d D t T Z W N 0 a W 9 u M S 9 z Y X Z l Z H J l Y 3 M v Q X V 0 b 1 J l b W 9 2 Z W R D b 2 x 1 b W 5 z M S 5 7 S U R T I E 5 1 b W J l c i w 2 N H 0 m c X V v d D s s J n F 1 b 3 Q 7 U 2 V j d G l v b j E v c 2 F 2 Z W R y Z W N z L 0 F 1 d G 9 S Z W 1 v d m V k Q 2 9 s d W 1 u c z E u e 1 B 1 Y m 1 l Z C B J Z C w 2 N X 0 m c X V v d D s s J n F 1 b 3 Q 7 U 2 V j d G l v b j E v c 2 F 2 Z W R y Z W N z L 0 F 1 d G 9 S Z W 1 v d m V k Q 2 9 s d W 1 u c z E u e 0 9 w Z W 4 g Q W N j Z X N z I E R l c 2 l n b m F 0 a W 9 u c y w 2 N n 0 m c X V v d D s s J n F 1 b 3 Q 7 U 2 V j d G l v b j E v c 2 F 2 Z W R y Z W N z L 0 F 1 d G 9 S Z W 1 v d m V k Q 2 9 s d W 1 u c z E u e 0 h p Z 2 h s e S B D a X R l Z C B T d G F 0 d X M s N j d 9 J n F 1 b 3 Q 7 L C Z x d W 9 0 O 1 N l Y 3 R p b 2 4 x L 3 N h d m V k c m V j c y 9 B d X R v U m V t b 3 Z l Z E N v b H V t b n M x L n t I b 3 Q g U G F w Z X I g U 3 R h d H V z L D Y 4 f S Z x d W 9 0 O y w m c X V v d D t T Z W N 0 a W 9 u M S 9 z Y X Z l Z H J l Y 3 M v Q X V 0 b 1 J l b W 9 2 Z W R D b 2 x 1 b W 5 z M S 5 7 R G F 0 Z S B v Z i B F e H B v c n Q s N j l 9 J n F 1 b 3 Q 7 L C Z x d W 9 0 O 1 N l Y 3 R p b 2 4 x L 3 N h d m V k c m V j c y 9 B d X R v U m V t b 3 Z l Z E N v b H V t b n M x L n t V V C A o V W 5 p c X V l I F d P U y B J R C k s N z B 9 J n F 1 b 3 Q 7 L C Z x d W 9 0 O 1 N l Y 3 R p b 2 4 x L 3 N h d m V k c m V j c y 9 B d X R v U m V t b 3 Z l Z E N v b H V t b n M x L n t X Z W I g b 2 Y g U 2 N p Z W 5 j Z S B S Z W N v c m Q s N z F 9 J n F 1 b 3 Q 7 X S w m c X V v d D t S Z W x h d G l v b n N o a X B J b m Z v J n F 1 b 3 Q 7 O l t d f S I g L z 4 8 L 1 N 0 Y W J s Z U V u d H J p Z X M + P C 9 J d G V t P j x J d G V t P j x J d G V t T G 9 j Y X R p b 2 4 + P E l 0 Z W 1 U e X B l P k Z v c m 1 1 b G E 8 L 0 l 0 Z W 1 U e X B l P j x J d G V t U G F 0 a D 5 T Z W N 0 a W 9 u M S 9 z Y X Z l Z H J l Y 3 M v T 3 J p Z 2 V u P C 9 J d G V t U G F 0 a D 4 8 L 0 l 0 Z W 1 M b 2 N h d G l v b j 4 8 U 3 R h Y m x l R W 5 0 c m l l c y A v P j w v S X R l b T 4 8 S X R l b T 4 8 S X R l b U x v Y 2 F 0 a W 9 u P j x J d G V t V H l w Z T 5 G b 3 J t d W x h P C 9 J d G V t V H l w Z T 4 8 S X R l b V B h d G g + U 2 V j d G l v b j E v c 2 F 2 Z W R y Z W N z L 3 N h d m V k c m V j c z E 8 L 0 l 0 Z W 1 Q Y X R o P j w v S X R l b U x v Y 2 F 0 a W 9 u P j x T d G F i b G V F b n R y a W V z I C 8 + P C 9 J d G V t P j x J d G V t P j x J d G V t T G 9 j Y X R p b 2 4 + P E l 0 Z W 1 U e X B l P k Z v c m 1 1 b G E 8 L 0 l 0 Z W 1 U e X B l P j x J d G V t U G F 0 a D 5 T Z W N 0 a W 9 u M S 9 z Y X Z l Z H J l Y 3 M v R W 5 j Y W J l e m F k b 3 M l M j B w c m 9 t b 3 Z p Z G 9 z P C 9 J d G V t U G F 0 a D 4 8 L 0 l 0 Z W 1 M b 2 N h d G l v b j 4 8 U 3 R h Y m x l R W 5 0 c m l l c y A v P j w v S X R l b T 4 8 S X R l b T 4 8 S X R l b U x v Y 2 F 0 a W 9 u P j x J d G V t V H l w Z T 5 G b 3 J t d W x h P C 9 J d G V t V H l w Z T 4 8 S X R l b V B h d G g + U 2 V j d G l v b j E v c 2 F 2 Z W R y Z W N z L 1 R p c G 8 l M j B j Y W 1 i a W F k b z w v S X R l b V B h d G g + P C 9 J d G V t T G 9 j Y X R p b 2 4 + P F N 0 Y W J s Z U V u d H J p Z X M g L z 4 8 L 0 l 0 Z W 0 + P C 9 J d G V t c z 4 8 L 0 x v Y 2 F s U G F j a 2 F n Z U 1 l d G F k Y X R h R m l s Z T 4 W A A A A U E s F B g A A A A A A A A A A A A A A A A A A A A A A A C Y B A A A B A A A A 0 I y d 3 w E V 0 R G M e g D A T 8 K X 6 w E A A A D Y h t V v j 0 F T S p H M o t D 1 R h A u A A A A A A I A A A A A A B B m A A A A A Q A A I A A A A E e n I 0 S s E q K D I O a 6 1 p 7 1 Y p i s 4 J p r C / 2 P r 4 p p R l 7 S K c p y A A A A A A 6 A A A A A A g A A I A A A A K k O 4 t 5 x 8 + D v J q O q P T k S + m y I 7 D M M W U Z 9 T y + k D e 2 t W t p s U A A A A N x M + G X R 2 l / l 9 + i D Z l J s F h t C U W J h o P B c m T v g M V + R b J K w 3 C N G M Y 6 R c L t 9 s q F Z n k 1 V 5 3 t P F Z h R D 0 Q R e o 2 L F E Q 4 b b A w O N I Z B 9 6 c z i E Y 3 X q m j m 1 k Q A A A A N u L Z 9 n 8 2 d T 4 P n I Y b O m x r k k l I T 9 R r Q j r M c n z w t f A T E o x / G 8 l g F 0 R L 6 P e 9 w i R 7 Q M z l B O / t K B p t E 2 3 j S p 7 l 3 P 1 h Z c = < / D a t a M a s h u p > 
</file>

<file path=customXml/itemProps1.xml><?xml version="1.0" encoding="utf-8"?>
<ds:datastoreItem xmlns:ds="http://schemas.openxmlformats.org/officeDocument/2006/customXml" ds:itemID="{E79A07B5-C308-463A-8A08-2377EC73B8F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SCOPUS</vt:lpstr>
      <vt:lpstr>WoS</vt:lpstr>
      <vt:lpstr>GENERAL (Semáforo)</vt:lpstr>
      <vt:lpstr>GENERAL (Preliminar)</vt:lpstr>
      <vt:lpstr>GENERAL (Vosviewer)</vt:lpstr>
      <vt:lpstr>Búsquedas</vt:lpstr>
      <vt:lpstr>Categorías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yulai</dc:creator>
  <cp:keywords/>
  <dc:description/>
  <cp:lastModifiedBy>YUDI NINO</cp:lastModifiedBy>
  <cp:revision/>
  <dcterms:created xsi:type="dcterms:W3CDTF">2010-09-21T18:35:22Z</dcterms:created>
  <dcterms:modified xsi:type="dcterms:W3CDTF">2024-07-23T23:01:34Z</dcterms:modified>
  <cp:category/>
  <cp:contentStatus/>
</cp:coreProperties>
</file>