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hidePivotFieldList="1" defaultThemeVersion="166925"/>
  <mc:AlternateContent xmlns:mc="http://schemas.openxmlformats.org/markup-compatibility/2006">
    <mc:Choice Requires="x15">
      <x15ac:absPath xmlns:x15ac="http://schemas.microsoft.com/office/spreadsheetml/2010/11/ac" url="C:\Users\Usuario\Documents\TESIS\64_Laura Bayona Aguilera\"/>
    </mc:Choice>
  </mc:AlternateContent>
  <xr:revisionPtr revIDLastSave="0" documentId="13_ncr:1_{117CD8B5-9489-4072-AAA4-85D222EF7465}" xr6:coauthVersionLast="47" xr6:coauthVersionMax="47" xr10:uidLastSave="{00000000-0000-0000-0000-000000000000}"/>
  <bookViews>
    <workbookView xWindow="-110" yWindow="-110" windowWidth="19420" windowHeight="10300" xr2:uid="{25E5CBF3-D108-45E5-BCB5-13E3E9A5FCAA}"/>
  </bookViews>
  <sheets>
    <sheet name="MATRIZ DE ANÁLISIS CATEGORIAL" sheetId="1" r:id="rId1"/>
    <sheet name="MATRIZ DE ANÁLISIS CONCEPTUAL" sheetId="18" r:id="rId2"/>
    <sheet name="ESTADÍSTICA" sheetId="22" r:id="rId3"/>
  </sheets>
  <calcPr calcId="191028"/>
  <pivotCaches>
    <pivotCache cacheId="0"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22" l="1"/>
  <c r="F4" i="22" s="1"/>
  <c r="E4" i="22"/>
  <c r="E5" i="22"/>
  <c r="E3" i="22"/>
  <c r="E12" i="22"/>
  <c r="E9" i="22"/>
  <c r="E7" i="22"/>
  <c r="E11" i="22"/>
  <c r="E10" i="22"/>
  <c r="E8" i="22"/>
  <c r="E6" i="22"/>
  <c r="F7" i="22" l="1"/>
  <c r="F3" i="22"/>
  <c r="F12" i="22"/>
  <c r="F9" i="22"/>
  <c r="F11" i="22"/>
  <c r="F10" i="22"/>
  <c r="F8" i="22"/>
  <c r="F6" i="22"/>
  <c r="F5" i="22"/>
  <c r="F13" i="22" l="1"/>
</calcChain>
</file>

<file path=xl/sharedStrings.xml><?xml version="1.0" encoding="utf-8"?>
<sst xmlns="http://schemas.openxmlformats.org/spreadsheetml/2006/main" count="4018" uniqueCount="2017">
  <si>
    <t>FECHA</t>
  </si>
  <si>
    <t>USUARIO</t>
  </si>
  <si>
    <t>COMENTARIO INICIAL</t>
  </si>
  <si>
    <t># RESPUESTAS</t>
  </si>
  <si>
    <t>RESUESTAS</t>
  </si>
  <si>
    <t xml:space="preserve"> USUARIO</t>
  </si>
  <si>
    <t>COMENTARIO</t>
  </si>
  <si>
    <t xml:space="preserve">COMENTARIO </t>
  </si>
  <si>
    <t xml:space="preserve">ALIANZA 3 </t>
  </si>
  <si>
    <t>MAYO 20 Y JUNIO 20</t>
  </si>
  <si>
    <t>the stunt race</t>
  </si>
  <si>
    <t>Los verdes me chupan un huevo. Mi voto es Colombia Humana</t>
  </si>
  <si>
    <t>1. Será colombia ahumada</t>
  </si>
  <si>
    <t>EDGAR GOMEZ</t>
  </si>
  <si>
    <t>respuesta a A</t>
  </si>
  <si>
    <t>Diego Salgado</t>
  </si>
  <si>
    <t>2. colombia humana llegará al poder con petro o con otro...lo que me importa son sus ideas...ganaremos!</t>
  </si>
  <si>
    <t>respuesta a 1</t>
  </si>
  <si>
    <t>3. 💩💩💩💩</t>
  </si>
  <si>
    <t xml:space="preserve">respuesta a 2 </t>
  </si>
  <si>
    <t>4. eso va a comer usted hasta que dure este gobierno</t>
  </si>
  <si>
    <t>Emir :]</t>
  </si>
  <si>
    <t xml:space="preserve">respuesta a 3 </t>
  </si>
  <si>
    <t>5. yo tengo platica no cómo usted arrodillado...</t>
  </si>
  <si>
    <t xml:space="preserve">respuesta a 4 </t>
  </si>
  <si>
    <t>6. Muy bien, el fantismo te hará libre!!</t>
  </si>
  <si>
    <t>7. fanático o lo que quiera pero mi criterio no anda al vaivén de lo que digan rcn y caracol sobre Petro. Borrego sería que yo votara por quiénes ellos me dijeran</t>
  </si>
  <si>
    <t>resìpuesta a 6</t>
  </si>
  <si>
    <t>8. Jajajaja  👍</t>
  </si>
  <si>
    <t>O B G</t>
  </si>
  <si>
    <t>9. the stunt race hasta en noticias Uno, han salido las jugaditas corruptas del señor, entonces tu mente ve, lo que tu quieres ver, estas ciego.</t>
  </si>
  <si>
    <t>Andres Plazas</t>
  </si>
  <si>
    <t xml:space="preserve"> respuesta a 7</t>
  </si>
  <si>
    <t>10. Que jugadas corruptas ha hecho el petro?</t>
  </si>
  <si>
    <t xml:space="preserve">respuesta a 9 </t>
  </si>
  <si>
    <t>11. cuáles? Yo sólo he escuchado habladurías e investigaciones de las cuales ha sido exonerado</t>
  </si>
  <si>
    <t>Hernando Gutiérrez</t>
  </si>
  <si>
    <t>Y SIGUEN LOS BORREGOS DE PETRO DEFENDIENDO A SU MECIAS, SOMOS MÁS LOS QUÉ QUEREMOS NUESTRA PATRIA QUE AQUELLOS QUE QUIEREN DESTRUIRLA.</t>
  </si>
  <si>
    <r>
      <t>1.</t>
    </r>
    <r>
      <rPr>
        <sz val="14"/>
        <color rgb="FFFF0000"/>
        <rFont val="Times New Roman"/>
        <family val="1"/>
      </rPr>
      <t xml:space="preserve"> HERNANDUCHO</t>
    </r>
    <r>
      <rPr>
        <sz val="14"/>
        <color theme="1"/>
        <rFont val="Times New Roman"/>
        <family val="1"/>
      </rPr>
      <t xml:space="preserve"> ERES HOMOSEXUAL?  O ERES PAJON DE LOS CORRUPTOS. VIVA PETRO PRESIDENTE  IGNORANTE</t>
    </r>
  </si>
  <si>
    <t>Glady Amanda Timana</t>
  </si>
  <si>
    <t>2. Bien pueda y salga a trabajar sin ninguna protección y sin condiciones adecuadas de bioseguridad, ojalá también contagie a su famila y a su vecinos (si todos son uribistas, mejor). Si se enferman, espero que de llegar a necesitar hospitalización, se nieguen  rotundamente, aún más si les quieren poner un respirador y por favor den orden de no resucitación. GRACIAS</t>
  </si>
  <si>
    <t>Jhovana MenAr</t>
  </si>
  <si>
    <t xml:space="preserve">respuesta a A </t>
  </si>
  <si>
    <r>
      <t xml:space="preserve">3. 🤦‍♀️🤦‍♀️🤦‍♀️🤦‍♀️🤦‍♀️🤦‍♀️. </t>
    </r>
    <r>
      <rPr>
        <sz val="14"/>
        <color rgb="FFFF0000"/>
        <rFont val="Times New Roman"/>
        <family val="1"/>
      </rPr>
      <t>Ya deje el trauma con la orientación sexual</t>
    </r>
    <r>
      <rPr>
        <sz val="14"/>
        <color theme="1"/>
        <rFont val="Times New Roman"/>
        <family val="1"/>
      </rPr>
      <t xml:space="preserve"> de la gente y pretender usar eso como una ofensa!! Más bien salga del closet</t>
    </r>
  </si>
  <si>
    <t xml:space="preserve">respuesta a 1 </t>
  </si>
  <si>
    <t>Edwin Valencia arias</t>
  </si>
  <si>
    <r>
      <rPr>
        <sz val="14"/>
        <color rgb="FF000000"/>
        <rFont val="Times New Roman"/>
        <family val="1"/>
      </rPr>
      <t xml:space="preserve">1. </t>
    </r>
    <r>
      <rPr>
        <sz val="14"/>
        <color rgb="FFFF0000"/>
        <rFont val="Times New Roman"/>
        <family val="1"/>
      </rPr>
      <t>ES UNA</t>
    </r>
    <r>
      <rPr>
        <sz val="14"/>
        <color rgb="FF000000"/>
        <rFont val="Times New Roman"/>
        <family val="1"/>
      </rPr>
      <t xml:space="preserve">  URIBURRRA ENAMORADA  DE UN CLAAUDIOLO SIN PENE O TIENE UN PENE FALSO POR ESO DIECE FALSEDADES</t>
    </r>
  </si>
  <si>
    <t xml:space="preserve">Respuesta a A </t>
  </si>
  <si>
    <r>
      <rPr>
        <sz val="14"/>
        <color rgb="FF000000"/>
        <rFont val="Times New Roman"/>
        <family val="1"/>
      </rPr>
      <t>2. (@Glady Amanda Timana). En serio?? Por favor deje de escribir como</t>
    </r>
    <r>
      <rPr>
        <sz val="14"/>
        <color rgb="FFFF0000"/>
        <rFont val="Times New Roman"/>
        <family val="1"/>
      </rPr>
      <t xml:space="preserve"> la versión furibista pero de izquierda</t>
    </r>
    <r>
      <rPr>
        <sz val="14"/>
        <color rgb="FF000000"/>
        <rFont val="Times New Roman"/>
        <family val="1"/>
      </rPr>
      <t>. Qué tiene que ver la orientación  sexual de una persona, con sus decisiones políticas?? Madure</t>
    </r>
  </si>
  <si>
    <t>martha pineda</t>
  </si>
  <si>
    <t>Angélica vamos para adelante, ese cacareo no le quedó bien, no necesita defender a Claudia ella lo hace bien sola, conclusión su aporte a esta discusión fue demasiado pobre</t>
  </si>
  <si>
    <t xml:space="preserve">respuesta A </t>
  </si>
  <si>
    <r>
      <rPr>
        <sz val="14"/>
        <color rgb="FF000000"/>
        <rFont val="Times New Roman"/>
        <family val="1"/>
      </rPr>
      <t>2. (@Gldy Amanda Timana )De verdad que</t>
    </r>
    <r>
      <rPr>
        <sz val="14"/>
        <color rgb="FFFF0000"/>
        <rFont val="Times New Roman"/>
        <family val="1"/>
      </rPr>
      <t xml:space="preserve"> Ud</t>
    </r>
    <r>
      <rPr>
        <sz val="14"/>
        <color rgb="FF000000"/>
        <rFont val="Times New Roman"/>
        <family val="1"/>
      </rPr>
      <t xml:space="preserve"> ya da vergüenza con esos comentarios tan patéticos!!! Según Ud quien apoye a López y a Lozano es porque también son homosexuales?? 🤦‍♀️🤦‍♀️🤦‍♀️🤦‍♀️.</t>
    </r>
  </si>
  <si>
    <t>3. (@Glady Amanda Timana) segue siendo ignorante, no nos corresponde juzgar eres de una mente muy cerrada, cada persona sabrá por qué toma esos rumbos</t>
  </si>
  <si>
    <t>Heraldo E. Caicedo Noguera</t>
  </si>
  <si>
    <t>Pues sencillo que nadie salga a producir con una condición nunca lo dice pues matengalos con los bienes que tiene producto del narcoterrorismo comunista chavista y por eso está en Cuba recibiendo instrucción de como acabar con la económica para tumbar el Gobierno del DR Duque, ese es el interés de está rata de alcantarilla</t>
  </si>
  <si>
    <t>1. Uy a algunos furibistas se les empieza a correr más el champú que de costumbre. Qué peligro!! 🤮🤮🤮🤮🤮</t>
  </si>
  <si>
    <t>2. Cambié ese argumento estupido,  mentiroso, ya nadie cree esa estupidez,  inventado por los ladrones y mafiosos del uribismo,  y difundido por medios prepagos de comunicación y de gente alcahueta y corrupta, ignorante como usted</t>
  </si>
  <si>
    <t>Jair alexi Padilla hoyos</t>
  </si>
  <si>
    <t>NINFA ANDRADE</t>
  </si>
  <si>
    <t>Petro, muy claro, como lo veo siempre. y a favor de los ciudadanos. Pero no lo entienden.</t>
  </si>
  <si>
    <t>1. No sea bruta, no se ha dado cuenta que esta rata de farcpetro la está llevando como borrego al matadero, está chanda fue asesor de la lepra de Chávez</t>
  </si>
  <si>
    <t>2. (@Heraldo Caicedo Noguera)otro loro repitiendo las farsas del uribismo....ya petro se desmovilizó con el m19 hace 30 años....sí fuera de las FARC se hubiera insertado hace años</t>
  </si>
  <si>
    <t>Rafael Francisco Perez Coneo</t>
  </si>
  <si>
    <r>
      <t xml:space="preserve">10. eso es falso.....además si tan mal le va a los venezolanos con el régimen de maduro, porque se están regresando los venezolanos a su país y están huyendo de los paraísos democráticos de Colombia, Ecuador,  , Perú etc..... creo que </t>
    </r>
    <r>
      <rPr>
        <sz val="14"/>
        <color rgb="FFFF0000"/>
        <rFont val="Times New Roman"/>
        <family val="1"/>
      </rPr>
      <t>debería reflexionar.</t>
    </r>
  </si>
  <si>
    <r>
      <rPr>
        <sz val="14"/>
        <color rgb="FF000000"/>
        <rFont val="Times New Roman"/>
        <family val="1"/>
      </rPr>
      <t>3. (@Heraldo Caicedo Noguera)y  es</t>
    </r>
    <r>
      <rPr>
        <sz val="14"/>
        <color rgb="FFFF0000"/>
        <rFont val="Times New Roman"/>
        <family val="1"/>
      </rPr>
      <t xml:space="preserve"> usted</t>
    </r>
    <r>
      <rPr>
        <sz val="14"/>
        <color rgb="FF000000"/>
        <rFont val="Times New Roman"/>
        <family val="1"/>
      </rPr>
      <t xml:space="preserve"> cree que estamos mejor que Venezuela no sea iluso lea investigue prepárese y luego opine</t>
    </r>
  </si>
  <si>
    <t>Jhon</t>
  </si>
  <si>
    <r>
      <t xml:space="preserve">11. </t>
    </r>
    <r>
      <rPr>
        <sz val="14"/>
        <color rgb="FFFF0000"/>
        <rFont val="Times New Roman"/>
        <family val="1"/>
      </rPr>
      <t>documéntese mejor</t>
    </r>
    <r>
      <rPr>
        <sz val="14"/>
        <rFont val="Times New Roman"/>
        <family val="1"/>
      </rPr>
      <t>, no tuviera nada más que hacer Petro que ir a asesorar otros países..</t>
    </r>
  </si>
  <si>
    <t>Camilo Hurtado Luque</t>
  </si>
  <si>
    <t>Helver Cortes cerquera</t>
  </si>
  <si>
    <t>MARVIN BLAS DE LA PEÑA GUZMAN</t>
  </si>
  <si>
    <t>5. (@Heraldo Caicedo Noguera) Hay que informarse, ilustrarse para no salir y realizar manifestaciones que no son; eso es caer justamente en el juego que quiere la corrupción de este gobierno que se caiga... !!!   Colombia viene muy mal y peor cada vez...!!!</t>
  </si>
  <si>
    <t>Stella Meneses</t>
  </si>
  <si>
    <t>6. SI CLARO...CORRUPCION DE IZQUIERDAS ...CLARO...................XDDDDDDDDDDDDDDDD   XDDDDDDDDDDDDDDDDDDDD</t>
  </si>
  <si>
    <t xml:space="preserve">respuestas a 1 </t>
  </si>
  <si>
    <t>8. nojoada no sea bruta, larguese para venezuela o cuba</t>
  </si>
  <si>
    <t>9. (@Jair alexi Padilla hoyos) Que fue asesor de Chávez eso si es verdad y sigue la misma línea por eso no dice abiertamente que Maduró es un dictador por que le teme a cabello que lo desenmascare por que cuando quiso opinar mal de Maduro en campaña Cabello le recordo públicamente que aquíen le a pedido para financiar el comunismo tengo lo he escuchado y es en mismo discurso de Chávez , por el cual vote y como todos los venezolanos que lo hicieron nos arrepentimos por que son nuestros hijos quienes han llevado una miserable vida con este régimen, todos los compatriotas que han estado en colombia hablan maravillas de ese país de la abundancia y la libertad que se vive que su gobierno no se puede comparar en nada con el yugo que vivimos nosotros, no tenemos agua,hace más de tres meses, ya ni gasolina, alimento no se ve como en su país lo he visto en fotos ojalá y nosotros algún día volvamos a tener un país como hace más de 20 años</t>
  </si>
  <si>
    <t>10. (@Stella Meneses)eso es falso.....además si tan mal le va a los venezolanos con el régimen de maduro, porque se están regresando los venezolanos a su país y están huyendo de los paraísos democráticos de Colombia, Ecuador,  , Perú etc..... creo que debería reflexionar.</t>
  </si>
  <si>
    <t>11. (@Stella Meneses)documéntese mejor, no tuviera nada más que hacer Petro que ir a asesorar otros países..</t>
  </si>
  <si>
    <t>luz patricia ramirez cruz</t>
  </si>
  <si>
    <r>
      <t xml:space="preserve">Angelica lozano si vas hablar de mitómanos no olvides tu mujer claudia lopez k en campaña juro hacer el metro por arriba y hoy vemos k metro no va haber Pero sigue existiendo la gerencia del metro de bogota sabiendo k no va haber metro  Asi k la mentirosa mayor es </t>
    </r>
    <r>
      <rPr>
        <sz val="14"/>
        <color rgb="FFFF0000"/>
        <rFont val="Times New Roman"/>
        <family val="1"/>
      </rPr>
      <t xml:space="preserve">tu arepera mujer bruja </t>
    </r>
    <r>
      <rPr>
        <sz val="14"/>
        <color rgb="FF030303"/>
        <rFont val="Times New Roman"/>
        <family val="1"/>
      </rPr>
      <t xml:space="preserve">Y no olvides la madriada k le pegaste a petro el dia k la arepera gano la alcaldia </t>
    </r>
    <r>
      <rPr>
        <sz val="14"/>
        <color rgb="FFFF0000"/>
        <rFont val="Times New Roman"/>
        <family val="1"/>
      </rPr>
      <t>Res pi ra</t>
    </r>
    <r>
      <rPr>
        <sz val="14"/>
        <color rgb="FF030303"/>
        <rFont val="Times New Roman"/>
        <family val="1"/>
      </rPr>
      <t xml:space="preserve"> por la herida</t>
    </r>
  </si>
  <si>
    <r>
      <t>1</t>
    </r>
    <r>
      <rPr>
        <sz val="14"/>
        <color rgb="FFFF0000"/>
        <rFont val="Times New Roman"/>
        <family val="1"/>
      </rPr>
      <t xml:space="preserve">. LUZ PATRICIA </t>
    </r>
    <r>
      <rPr>
        <sz val="14"/>
        <color theme="1"/>
        <rFont val="Times New Roman"/>
        <family val="1"/>
      </rPr>
      <t xml:space="preserve"> ESO ES VERDAD ESAS AREPERAS  DE MALAS  QUE NINGUN HOMBRE LAS ENAMORO POR FEAS.LES TOCO ENTRE  ELLAS MISDMAS  Y PONERSE UN PENE  DE MENTIRAS ASI COMO MIENTEN CON LO DEL D R  PETRO .YA LA CLAUDIOLA YA ESTA DEMOSTRANDO EL URIBISMO. NI SIQUIERA DISIMULA  CARADE MULA O MULO CON PENE FALSO.LO MISMO OCURRE CON EL TAL ROBLEDO  Y ESE ALCALDE DE MEDELLIN Y OTROS MAS  YA MURIERON  EN LA POLITICA, PORQUE LE IMITAN AL  F A JA R  D U CHO NARCO GAVIRINCI</t>
    </r>
  </si>
  <si>
    <t>2. Anjelica  acepta q  critiquen atodos los alcaldes del pais    pero esaa cri ticas no deben de aplicar  en la siudad donde gobierna miclauditaa..</t>
  </si>
  <si>
    <t>Herna Arango</t>
  </si>
  <si>
    <t>respuesta a A  (ironìa)</t>
  </si>
  <si>
    <t>3. pero que atrevida usted metiéndose con la orientación sexual de ellas es su vida personal deje de juzgar deje señalar y discriminar con esa clase de comentarios tan despectivos vieja ignorante critiquelas como políticas no por su vida privada bastante ha luchado la comunidad LGBT para que usted haga esa clase de comentarios es que se pasa de atrevida no se van porque como actuan en la política sino que tienen que atacarlas por su orientación sexual eso es caer en el mismo nivel que caen ellas yo me preguntó si el día que tenga hijos con esa orientación sexual seguirá haciendo esa clase de comentarios tan despectivos y discriminatorios no sea atrevida 😠😠😠😠</t>
  </si>
  <si>
    <t>Sebastian Restrepo</t>
  </si>
  <si>
    <t>4. Respete no sea atrevida porque les tienen que hacer esa clase de comentarios despectivos y discriminatorios atrevida respeten la vida privada de Claudia y de Angélica si la van a atacar o criticar que sean por su actuar político no por su orientación sexual hay que ser muy atrevido y muy ignorante en esta vida para atacarlas por su sexualidad bastante ha luchado la comunidad LGBT para tener que encontrarse esa clase de comentarios son lesbianas no areperas respeten.</t>
  </si>
  <si>
    <t>5. siento que le haya revolcado su condicion sexual
Por que se nota que sos arepa del mismo molde 
Pero haber le recuerdo el juego sucio de claudia lopez haciendonos creer que es de izquierda cuando es de derecha 
Sus actos así lo muestran inpidio la construcción del metro subterraneo solo para mantener contento a uribe y su horda de perros salvajes le importo un bledo bogota y el pueblo por que esta claro que metro no va haber
Y su mujercita que insulto con palabras de grueso calibre a gustavo petro el dia que claudia gano 
Y eso mi querida amiga. Genera rabia y no se olvida
A y eso que no mencione.lo del hospital san juan de dios 
Así que yo me expreso como me venga en gana y si no te gusta
A quejarse al mono de la pila sapa</t>
  </si>
  <si>
    <t>Juan Restrepo</t>
  </si>
  <si>
    <t>No más uribismo por dios</t>
  </si>
  <si>
    <t>1. JUAN RESTREPO despierte si la pelea hes entre Petro y Lozano no le heche la culpa ha su mejor estandarte politico gue si no hes por URIBE hustedes no existirian la isguierda actual de Colombia le pasa como a la oposicion Venezolana tienen muchos casigues y pocos indios  y los casigues llevan el puñal debajo de la ruana</t>
  </si>
  <si>
    <t>Jorge Cruz</t>
  </si>
  <si>
    <t>5. UD ES URIBURRO?</t>
  </si>
  <si>
    <t>2. Que horror de ortografia</t>
  </si>
  <si>
    <t>Vilma Potes</t>
  </si>
  <si>
    <r>
      <t>3. Si no le gusta mi ortografia simple no lea mis escritos yo escrivo para despertarle la mente ha guienes no conocen lo nefasto gue hes el comunismo y</t>
    </r>
    <r>
      <rPr>
        <sz val="14"/>
        <color rgb="FFFF0000"/>
        <rFont val="Times New Roman"/>
        <family val="1"/>
      </rPr>
      <t>o trabage durante dies años en VENEZUELA</t>
    </r>
    <r>
      <rPr>
        <sz val="14"/>
        <color theme="1"/>
        <rFont val="Times New Roman"/>
        <family val="1"/>
      </rPr>
      <t xml:space="preserve"> cuando hera grande y poderosa en la region y </t>
    </r>
    <r>
      <rPr>
        <sz val="14"/>
        <color rgb="FFFF0000"/>
        <rFont val="Times New Roman"/>
        <family val="1"/>
      </rPr>
      <t>el comunismo la tiene en la mas grande miseria no guiero gue Colombia caiga tal cual</t>
    </r>
  </si>
  <si>
    <t xml:space="preserve">respueta a 2 </t>
  </si>
  <si>
    <t>7. MAL PARCERO TONTORRON</t>
  </si>
  <si>
    <t>4. Jorge Cruz bien parcero 👍🏼</t>
  </si>
  <si>
    <t>Nicholas Ramirez</t>
  </si>
  <si>
    <t>6. EL COMUNISMO YA DEJO DE EXISTIR HACE AÑOS  QUE FUE RUCIA. ENTERATE BIEN  NO DIGAS BURRADAS. ARRODILADO DELOS URIBURROS  ERES PAJON DE LOS CORRUPTOS POR ESO TE DUELE?</t>
  </si>
  <si>
    <t>8. (@Jorge Cruz)no creo que en el "comunismo" se escriba tan desastroso</t>
  </si>
  <si>
    <t>9. (@The Stunt race)No en el.comunismo se esclavisa y guien no heste con el regimen lo ejecutan</t>
  </si>
  <si>
    <t xml:space="preserve">respuesta a 8 </t>
  </si>
  <si>
    <t>10. MAMITA la gue tienes gue eterarte heres tu el comunismo el socialismo y el.progresismo  hes la misma caca.en diferentes empagues  
Mejor dicho el socialismo y el progresismo son lo gue son pala leche el gueso y la cuajada se hacen con ella enterante.mejor petroburra</t>
  </si>
  <si>
    <t>respuesta a  6</t>
  </si>
  <si>
    <t>11. Ni petrismo por Dios!</t>
  </si>
  <si>
    <t>12. (@Edgar Rueda)el petrismo nunca ha gobernado y lo que se diga de él son especulaciones</t>
  </si>
  <si>
    <t>13. El petrismo gobernó ha Bogota cuatro años desastrosos para la ciudad gue venia de tres mandatos socialistas no menos desastrosos</t>
  </si>
  <si>
    <t>respuesta a 12</t>
  </si>
  <si>
    <t>14. yo viví en Bogotá durante 5 mandatos...desde parte del gob de antanas hasta este último de peñalosa y nunca vi algo tan desastroso como el gobierno anterior...todo lo que hizo por privatizar la etb, construir sobre humedales, tala de árboles, entrega de negocio de las basuras a los privados causando una crísis de basuras que duró meses y que no ha tenido ni la más mínima investigación. A mi no me venga hablando mierda, que yo viví todos estos gobiernos en Bogotá. Ahora, ya no estoy por allá, afortunadamente, porque Claudia pinta igual camino que su bolardo patrón</t>
  </si>
  <si>
    <t xml:space="preserve">respuesta a 13 </t>
  </si>
  <si>
    <t>15. 💩💩💩💩</t>
  </si>
  <si>
    <t xml:space="preserve">respuesta a 14 </t>
  </si>
  <si>
    <t>16. Señor THESTUNT RACE  yo hace cincuenta.años gue he vivido en.Bogota y si husted ha vivido hesos tiempos se acordara como hera el trasporte.en la ciudad llos.buses donde el conductor tenia.gue manejar cobrar pasage dar bueltos y pelear con los.pasajeros con los demas.conductores 
Las basuras en las casas teniamos heran.canecas y una vez ha la semana pasaba el.carro con un pito de arbitro de.futbol llamando para sacar la caneca y si no los arrumes de basura en las puertas porgue en las casas no la soportaban 
Guien fue desde su primer.mandato.empezó ha modernisar el.transporte el gue copiaron hotras ciudades en.Colombia y parte de hotros paises guien empeso.ha modernizar y acabar con las.canecas caceras de basura 
Guien.saco el relleno sanitario del porvenir.y en cambio hiso.la gran ciudadela Metrovivienda y llevando progreso.hal cector cuando hestaban haciendo.vivienda informal gue tenian.gue recoger.agua de.la luvia de los tejados pues el carrotangue llegaba cada guince dias ha y dejo para gue se hicierael.pargue deportivo gue hoy tiene heso lo hiso en su primera alcaldia y no me guiero estender ha su segunda solo aclararle lo de los arboles tumbaron arboles gue por lo viejos heran un peligro cada vez gue habia tormentas y en cambio los reemplasaron con tres por cada arbol caido el resultado lo veremos encinco ho mas años cuando veamos lo gue vemos hoy dia en.muchas partes de la ciudad cereza y hotras frutas bativas debajo de sus arboles de cada especie fue una campaña de el locutor JAIRO ALONSO DE MELODIA ESTEREO y gue hotro.buen alcalde acogio y llevo ha cabo cuando guiera con gusto le enseño gue ga sido Bogota con sus alcalde buenos y malos pues de todo ha pasado por esta ciudad</t>
  </si>
  <si>
    <t>17. tan viejo que está y ni escribir sabe jajjaja ni criterio tendrá para dar un buen voto...por eso salen elegidos estos corruptos que tenemos. Qué pena pero no lo puedo tomar en serio...su escritura me da diarrea en los ojos</t>
  </si>
  <si>
    <t>respuesta a 16</t>
  </si>
  <si>
    <t>18. La diarrea se la produce el acido muriatico con el gue le lavaron el cerebro de tristesa como lo dejaron sombie sombie sombie pues se nuega ha aceptar verdades hi ni siguiera ha conocer historia de Bogota ni pague seguir devatiendo con sombies hes rebajarce uno hal mismo plano mi cerebro viejito pero joven en pesamiento palabra y hobras</t>
  </si>
  <si>
    <t xml:space="preserve">respuesta a 17 </t>
  </si>
  <si>
    <t>19. Chavez nunca había gobernado, igual que Fidel Castro , Evo Morales, Ortega en Nicaragua, y prometieron lo que promete Petro y mire ahora ellos son los eternos y únicos ricos por siempre y los demás igualitos de pobres y miserables, ahora tenemos que esperar que Petro destruya nuestro país para después estar arrepentidos, los mismos que llevaron al poder a estos bandidos hoy dia lloran del arrepentimiento, los quieren  sacar , bueno a Evo le toco solito por que el pueblo lo iba a quemar vivo.</t>
  </si>
  <si>
    <t>20. el país ya lo están destruyendo y no precisamente petro sino su mesías. Decir que petro proponía lo.mismo de chaves es una afirmación ligera y propia de gente floja que no lee ni le interesa lo que sucede. Acá en Colombia el desastre no puede ser más grande!</t>
  </si>
  <si>
    <t xml:space="preserve">respuesta a 19 </t>
  </si>
  <si>
    <t>Wilson Cortex</t>
  </si>
  <si>
    <t>lo unico que Uribe fundo y financio FUERON grupos paramilitares a uno de esos lo llamo las convivir GRUPO ENCARGADO DE ASESINAR ,SECUESTRAR Y COBRARLE EXTORCIONES A GANADEROS Y DESAPARECER AL QUE DIJERA O PENSARA LO CONTRARIO A EL ......¡¡¡¡¡petro fundo y ayudo a habitantes mas desamparados SIN VIVIENDA HABLO CON LOS CURAS PARA HACER VIVIENDAS en un lote de zipaquira cullo barrio se llama « bolivar 83»ASI O MAS CLARO</t>
  </si>
  <si>
    <r>
      <t xml:space="preserve">1. </t>
    </r>
    <r>
      <rPr>
        <sz val="14"/>
        <color rgb="FFFF0000"/>
        <rFont val="Times New Roman"/>
        <family val="1"/>
      </rPr>
      <t>Tan mk usted</t>
    </r>
    <r>
      <rPr>
        <sz val="14"/>
        <color theme="1"/>
        <rFont val="Times New Roman"/>
        <family val="1"/>
      </rPr>
      <t xml:space="preserve"> deve tener por hay 16 añitos de edad, el nefasto Petro fundó el M19, ayudó a hacer la revolución de chavez, era el que se cagaba encima de los secuestrados del M19, mandó matar mucha gente, se robo el presupuesto de bogota, es un cínico e ioocrita el ojitotiado,</t>
    </r>
  </si>
  <si>
    <t>Jesus Romero</t>
  </si>
  <si>
    <t>2. Wilson Córtex
Todos Nosotros los Colombianos,los LatinoAmericanos y los Países del Mundo Unidos Contra las Pandemias como el CORONASOCIALISMO DEL SIGLO XXI(Foro de Säo Paulo-1990,ALBA-TCP-2004 y Grupo de Puebla-2019) y al CoronaVirus Covid-19(SARS-CoV-2) y su Impacto en la Economía Mundial!</t>
  </si>
  <si>
    <t>Sagan Sagan</t>
  </si>
  <si>
    <r>
      <t xml:space="preserve">3. </t>
    </r>
    <r>
      <rPr>
        <sz val="14"/>
        <color rgb="FFFF0000"/>
        <rFont val="Times New Roman"/>
        <family val="1"/>
      </rPr>
      <t>Señor Jesús</t>
    </r>
    <r>
      <rPr>
        <sz val="14"/>
        <color theme="1"/>
        <rFont val="Times New Roman"/>
        <family val="1"/>
      </rPr>
      <t>,lo invito a leer e indagar un poco,El líder principal de el m-19 fue Jaime cayon,Petro tenía en ese tiempo como 18 años así que no hable estúpideses.</t>
    </r>
  </si>
  <si>
    <t>Kaleth Leiva</t>
  </si>
  <si>
    <t>Eutimio Velandia</t>
  </si>
  <si>
    <t>Nuestro ETERNO DELINCUENTE ÁLVARO URIBE VÉLEZ está más quemado q dedo de VASUQUERO</t>
  </si>
  <si>
    <t>1. no sólo matarife debe devolver lo que ce ha robado.  también sus hojuelas y todos.  esos pícaros
. 👹👺👺z</t>
  </si>
  <si>
    <t>Opdulio Rodriguez</t>
  </si>
  <si>
    <t>12. usted lo recuerda así por qué es un bruto</t>
  </si>
  <si>
    <t>al que se lo ponga nada</t>
  </si>
  <si>
    <t xml:space="preserve">RETOMAN EL COMENTARIO 4 </t>
  </si>
  <si>
    <t>20. Uribe es la monda intocable</t>
  </si>
  <si>
    <t>Nando Padilla</t>
  </si>
  <si>
    <t>14. parcero, para q no sienta mucha verguenza, en silencio y sin decirle a nadie, solo investigue sobre las leyes y politicas de Uribe sobre el pueblo. Ya despues si quiere investigue sobre sus vinculos con el narcotrafico y los paramilitares</t>
  </si>
  <si>
    <t>Davinson Echavrria</t>
  </si>
  <si>
    <t>2. Jajaja...</t>
  </si>
  <si>
    <t>Dyaro Vasquez</t>
  </si>
  <si>
    <t>13. jajajaa el mejor? O el más corrupto el que hace chuzadas el que infunde temor , será recordadoncomo el intocable de colombia porque quien hable de el le dan su regalo</t>
  </si>
  <si>
    <t>felippe s.</t>
  </si>
  <si>
    <t>21.  a todo lechón le llega su noche buena 🐷</t>
  </si>
  <si>
    <t>Jhoan Álvrez</t>
  </si>
  <si>
    <t>15. pero firme.nadie puede con el.lloran lloran y siguen llorando.por algo le dicen el eterno prrsidente.viva uribe.ilusos.</t>
  </si>
  <si>
    <t>luz amparo Escobar</t>
  </si>
  <si>
    <t>3. UUUICH!!! certero el comentario, matarife☠️☠️ como dedo de Basuquero😁😁</t>
  </si>
  <si>
    <t>Nachin TERACHIN</t>
  </si>
  <si>
    <t>Javier Polo Mora</t>
  </si>
  <si>
    <t>22. Mas respecto con el gremio de la hueleteka.</t>
  </si>
  <si>
    <t>diogenes ramirez</t>
  </si>
  <si>
    <t>edwar soto</t>
  </si>
  <si>
    <t>24. Jaaaa   buen punto</t>
  </si>
  <si>
    <t>Jorge Villamil</t>
  </si>
  <si>
    <t>5. el q no conoce la  historia está condenado a ser uribista</t>
  </si>
  <si>
    <t>Alberto Oquendo</t>
  </si>
  <si>
    <t>6. Jajaja</t>
  </si>
  <si>
    <t>Diego Andrés Vargas</t>
  </si>
  <si>
    <t xml:space="preserve">respuesta 4 </t>
  </si>
  <si>
    <t>7. Claro, los narcos siempre son recordados y hasta les hacen series!</t>
  </si>
  <si>
    <r>
      <t xml:space="preserve">8. no falta la </t>
    </r>
    <r>
      <rPr>
        <sz val="14"/>
        <color rgb="FFFF0000"/>
        <rFont val="Times New Roman"/>
        <family val="1"/>
      </rPr>
      <t>uriperra</t>
    </r>
    <r>
      <rPr>
        <sz val="14"/>
        <color theme="1"/>
        <rFont val="Times New Roman"/>
        <family val="1"/>
      </rPr>
      <t xml:space="preserve"> que viene a chillar</t>
    </r>
  </si>
  <si>
    <t>Panda Flauta</t>
  </si>
  <si>
    <t>respuesta a 4 ?</t>
  </si>
  <si>
    <t>9. Petro bien x  decirle la verdad a este matarife.cuidate mucho . estamos con usted.dios te protege.☹️</t>
  </si>
  <si>
    <t>Jesús Millares</t>
  </si>
  <si>
    <t>respuesta al video (petro)</t>
  </si>
  <si>
    <t>Arnold quintero</t>
  </si>
  <si>
    <t>11. Petro tambien es terrorista todos saben que si. Solo que sus adeptos se hacen los guevones.</t>
  </si>
  <si>
    <t>14. parcero, para q no sienta mucha verguenza, en silencio y sin decirle a nadie, solo investigue sobre las leyes y politicas de uribe sobre el pueblo. Ya despues si quiere investigue sobre sus vinculos con el narcotrafico y los paramilitares</t>
  </si>
  <si>
    <t>16. Jajajajaja</t>
  </si>
  <si>
    <t>Y V</t>
  </si>
  <si>
    <t xml:space="preserve">respuesta a 15 </t>
  </si>
  <si>
    <t>17. Un aplauso</t>
  </si>
  <si>
    <t>Jairo Guezguan</t>
  </si>
  <si>
    <t>18. Vote por Petro, por un verdadero cambio y para declararle la guerra al narcotráfico.</t>
  </si>
  <si>
    <t>Andres Rmirez Alvarez</t>
  </si>
  <si>
    <t xml:space="preserve">invitación a los usuarios </t>
  </si>
  <si>
    <t>19. votar por otro igual de corrupto y ladrón? Jajajja lo que deja las extremas de este país bananero.</t>
  </si>
  <si>
    <t>mitroy68</t>
  </si>
  <si>
    <t xml:space="preserve">respuesta a 18 </t>
  </si>
  <si>
    <t xml:space="preserve">respuesta a 23 </t>
  </si>
  <si>
    <t>25. entonces segun la logic a de alvaro matarife velez , el es un guerrillero? y sus amigos fueron los que mataron a su papa. JAJAJAJAJJJ</t>
  </si>
  <si>
    <t>dio 182</t>
  </si>
  <si>
    <t>respuesta al video</t>
  </si>
  <si>
    <t>26. No dejan hablar al que si es el verdadero y futuro presidente... pero al  senador Álvaro Uribe si lo dejan hablar todo lo que quiera así diga mentiras que INJUSTICIA</t>
  </si>
  <si>
    <t>Flor Bedoya</t>
  </si>
  <si>
    <t xml:space="preserve">repuesta al video </t>
  </si>
  <si>
    <t>27. Jajajjaja</t>
  </si>
  <si>
    <t>Juan Manuel Ordoñez Velez</t>
  </si>
  <si>
    <r>
      <rPr>
        <sz val="14"/>
        <color rgb="FF000000"/>
        <rFont val="Times New Roman"/>
        <family val="1"/>
      </rPr>
      <t xml:space="preserve">28. </t>
    </r>
    <r>
      <rPr>
        <b/>
        <sz val="14"/>
        <color rgb="FF000000"/>
        <rFont val="Times New Roman"/>
        <family val="1"/>
      </rPr>
      <t>Matarife</t>
    </r>
    <r>
      <rPr>
        <sz val="14"/>
        <color rgb="FF000000"/>
        <rFont val="Times New Roman"/>
        <family val="1"/>
      </rPr>
      <t xml:space="preserve">, se enloqueció. </t>
    </r>
    <r>
      <rPr>
        <sz val="14"/>
        <color rgb="FFFF0000"/>
        <rFont val="Times New Roman"/>
        <family val="1"/>
      </rPr>
      <t>Todos los campesinos inocentes que mató</t>
    </r>
    <r>
      <rPr>
        <sz val="14"/>
        <color rgb="FF000000"/>
        <rFont val="Times New Roman"/>
        <family val="1"/>
      </rPr>
      <t>, lo atormentan día y noche. Ya le falta poco para completar sus vacaciones a cuerpo de Rey con todo pago en ADX Florence Foremont Colorado USA. Que viva el #82, Que viva alias 'gobierno' pero en ADX Florence.</t>
    </r>
  </si>
  <si>
    <t>Daniel Salazar</t>
  </si>
  <si>
    <t xml:space="preserve">respuesta al video </t>
  </si>
  <si>
    <t>29. Jajajaa en el 22 pone presi porq pone jajaj quemado en en las redes pero enla urnas es quien pone jajajajaj no como petro q gana en redes y en encuestas jajajja</t>
  </si>
  <si>
    <t>Loida Ariza</t>
  </si>
  <si>
    <t xml:space="preserve">respuesta a 28 </t>
  </si>
  <si>
    <t>30. asi es y eso es lo q le  ardeeee  ayyyy</t>
  </si>
  <si>
    <t>respuesta a 4</t>
  </si>
  <si>
    <t>Enimer Parra</t>
  </si>
  <si>
    <t>32. Duquiño Uribiño paraquiños.</t>
  </si>
  <si>
    <t>33. Duquiño Uribiño paraquiños....</t>
  </si>
  <si>
    <t>34. Duquiño Uribiño paraquiños..... PETRO PRESIDENTE COLOMBIA seguro</t>
  </si>
  <si>
    <t>35. jajajajaj en tus sueños papa jajjajaaka</t>
  </si>
  <si>
    <t>36. amigo youtube esta inundando de gente que apoya la izquierda en todos lo países solo critican a una persona por todo el mal de un país, petro fue del m19 y nadie ve eso todo lo quieren regalado, cuando petro no tenia sus seguidores iba a bosa y ciudad bolívar y regalaba casas para q botaran por el por eso tiene tantos seguidores pero en fin la gente es idiota y no sabe que los gobiernos de izquierda no progresan y siempre queda en dictadura Cuba venezuela rusia china etc</t>
  </si>
  <si>
    <t>Dxrkblxd Rurouni</t>
  </si>
  <si>
    <t>37. EL PRESIDENTE URIBE LE CAMBIÓ EL CURSO A COLOMBIA POR ALGO LO PUSO DIOS EN LA PRESIDENCIA VARIOS AÑOS Y LO SIGUE SOSTENIENDO Y LE DARÁ LA VICTORIA el mal NO PODRÁ CÓNTRA EL 
el mal a uruinado sometido varios Países  LA HISTORIA A MOSTRADO SUS RESULTADOS FINALES DIOS TENGA MISERICORDIA DEL PRESIDENTE URIBE, LE CONSEDA LA VICTORIA</t>
  </si>
  <si>
    <t>38. jaja ai si que tienes que corregir tu comentario y ponerle petromaduro te rediculisaste</t>
  </si>
  <si>
    <t>39. sufres de impotencia verdad? Jamás jamás podrá su delirio petro Vega cerebros y ojos ser y tener la calidad de mente y ser destacado y brillante y recordado en la historia Có el gran colombiano que es el presidente Uribe por algo DIOS lo puso varios años lo a sostenido y si se lanzará de nuevo a la presidencia ganaría y sabe algo ganaría si hacer tanta propaganda y sabe por qué? POR QUÉ EL PUEBLO LO QUIERE gyatenle o no así es, siendo razonablea y senzatos</t>
  </si>
  <si>
    <t>40. con todo respeto el bruto ignorante y ciego hechizado es usted, E tanto que su amor e idolatría por petro lo llevará a negar a DIOS, habló x esperiencia de ver a mi país bello como lo arruina ban secuestros masacres narcoteafico desplazamientos desapariciones, y DIOS puso al presidente Uribe desde ai Colombia por la GRACIA DE DIOS volver a renacer ser un nuevo país empezó a recuperarse hablo por esperiencia siendo testigo de la condición pasada de mi bello país Colombia no hablo por emociones fantasías ni p or lavados de ateistas lava cerebros a débiles de mente, del mal no se puede esperar nada bueno, como an terminado Cuba Venezuela Corea del Norte etc la cola es larga, piense reflexione y hable y actúe razonablemente,</t>
  </si>
  <si>
    <t xml:space="preserve">41. huyyyy me sorprendo de sus palabras tan incoherentes onestamente se lo digo, pregúntele a quien le ha lavado el cerebro a seguridad como sen an sostenido siempre la historia el pueblo y  campesinos son  testigos de la forma de sostenimiento real de su ídolo
</t>
  </si>
  <si>
    <t>ataque</t>
  </si>
  <si>
    <t>42. jajaja tantos años y varios presidentes an pasado y si Uribe se lanzará arrollaeiaa las elecciones limpiamente Colombia lo quiere nomas dice apollem a este y ya es ese, sabe por qué?, por qué DIOS tubo misericordia de Colombia puso al presidente Uribe por varios años lo a sostenido y si fuera posible lo volviera a poner si es su VOLUNTAD  así de clero y sencillo querido amigo</t>
  </si>
  <si>
    <t>43. Por el sentido de la respuesta supongo que es usted un rico ganadero terrateniente, pero por las fallas ortográficas lo perfilo como un uribista estrato uno, que no sabe donde está parado, conozco a uribe desde hace casi 40 años, SIEMPRE HA SIDO BANDIDO y apúntelo..... NO PONE UN CONCEJAL MAS,  SE QUEMÓ</t>
  </si>
  <si>
    <t>respuesta a 37</t>
  </si>
  <si>
    <t>Manuel Jose Ballesteros Cantero</t>
  </si>
  <si>
    <t>Uribe,tú estás loco.Todo lo que dices que hizo Petro,lo hiciste tú.Nadie te cree semejante mentira!!.</t>
  </si>
  <si>
    <t>1. uribe es mas cuerdo que el loco solapado de petro.lo de palacio es mentira? como no.</t>
  </si>
  <si>
    <t>conie london</t>
  </si>
  <si>
    <t>40. 😄😄😄😄😄😄👎👎👎👎👎</t>
  </si>
  <si>
    <t>Melel laia</t>
  </si>
  <si>
    <t>S</t>
  </si>
  <si>
    <t>64. EL basurero de Bogotá fué porque los contratistas que tenian el contrato antes no devolvieron los camiones como lo tenian que hacer por ley, por eso Petro resolvió como pudo, en el proceso penal del carrusel de la contratación Emilio Tapia... un contratista aseguró en el estrado que hubo un complot para sabotear a Petro, pero claro es que como ud solo sabe de chisme y no usa ese kilo de carne que tiene sobre los hombros.... queda como dificil.</t>
  </si>
  <si>
    <t>x</t>
  </si>
  <si>
    <t>98. Aprende a escribir antes de publicar algo, de lo contrario corres el riesgo de quedar como ignorante, igual que tu comentario tan pobre de argumentos. Hoy no te pierdas el nuevo capítulo de "MATARIFE" , y te tomas el tiempo de empezar a despertar de la ignolisis en la que vives, ahh y lee más para que  esas palabras que desconoces por ignorante las grabes en tu lexico.</t>
  </si>
  <si>
    <t>Ry Espinosa Gonzales</t>
  </si>
  <si>
    <t xml:space="preserve">Julio 20 y agosto20 </t>
  </si>
  <si>
    <t>2. uribe es paraco y gay</t>
  </si>
  <si>
    <t>juan caceres</t>
  </si>
  <si>
    <t>respuesa a 1</t>
  </si>
  <si>
    <t>Jhon Garzon</t>
  </si>
  <si>
    <t>James Gomez</t>
  </si>
  <si>
    <t>Cristian R</t>
  </si>
  <si>
    <t>Los Uribistas somos imbeciles</t>
  </si>
  <si>
    <r>
      <t xml:space="preserve">3. o único que produce su comentario es pena ajena. </t>
    </r>
    <r>
      <rPr>
        <sz val="14"/>
        <color rgb="FFFF0000"/>
        <rFont val="Times New Roman"/>
        <family val="1"/>
      </rPr>
      <t>Pobre Luz Amparo</t>
    </r>
    <r>
      <rPr>
        <sz val="14"/>
        <color theme="1"/>
        <rFont val="Times New Roman"/>
        <family val="1"/>
      </rPr>
      <t>...</t>
    </r>
  </si>
  <si>
    <r>
      <t xml:space="preserve">6. Hagamos un debate real </t>
    </r>
    <r>
      <rPr>
        <sz val="14"/>
        <color rgb="FFFF0000"/>
        <rFont val="Times New Roman"/>
        <family val="1"/>
      </rPr>
      <t>abuela,</t>
    </r>
    <r>
      <rPr>
        <sz val="14"/>
        <rFont val="Times New Roman"/>
        <family val="1"/>
      </rPr>
      <t xml:space="preserve"> que es lo de el palacio de justicia?</t>
    </r>
  </si>
  <si>
    <t>juan gonzalez</t>
  </si>
  <si>
    <t>Alejandro M.R</t>
  </si>
  <si>
    <t>66. Petro es de derecha.</t>
  </si>
  <si>
    <t>100. Por eso todo el que es uribista    quiere acabar con la JEP</t>
  </si>
  <si>
    <t>Juan david de jesus Avendaño</t>
  </si>
  <si>
    <t>4. con petro?</t>
  </si>
  <si>
    <t>Elian Sanjuelo</t>
  </si>
  <si>
    <t>101. ahi mucho dinero de por medio 
Vea matarife la serie cada viernes 
Ahi esta la verdadera voda de uribe delinquiendo</t>
  </si>
  <si>
    <r>
      <t xml:space="preserve">5. </t>
    </r>
    <r>
      <rPr>
        <sz val="14"/>
        <color rgb="FFFF0000"/>
        <rFont val="Times New Roman"/>
        <family val="1"/>
      </rPr>
      <t>Luz amparo</t>
    </r>
    <r>
      <rPr>
        <sz val="14"/>
        <color theme="1"/>
        <rFont val="Times New Roman"/>
        <family val="1"/>
      </rPr>
      <t>, porque no regresas a tu CHARCO!?</t>
    </r>
  </si>
  <si>
    <t>Ray Espinosa Gonzalez</t>
  </si>
  <si>
    <t>55. soy petrista a mucho honor😆 o izquierdista😅😅</t>
  </si>
  <si>
    <t>Henan Benitez</t>
  </si>
  <si>
    <t>68. wow, me asombra con sus comentarios, en serio que da pena.</t>
  </si>
  <si>
    <t>Alexander Beltran</t>
  </si>
  <si>
    <t>guillermina torres montaño</t>
  </si>
  <si>
    <t>Sonia Morales</t>
  </si>
  <si>
    <t>7. A ver viendo objetivamente las cosas, hay 0 pruebas de que Gustavo Petro haya estado en el ataque al palacio de justicia.</t>
  </si>
  <si>
    <t>10. Hay un dicho popular El ladrón juzga por su condición</t>
  </si>
  <si>
    <t>Adolfo Gutierrez</t>
  </si>
  <si>
    <t>Joaquin Bello</t>
  </si>
  <si>
    <t>70. Pero estas respuestas ayudan a que uribestias reales que quieran comentar se abstengan, miren lo que se les respondería y aprendan un poquito de la actualidad del país.</t>
  </si>
  <si>
    <t>8. no te culpo por ese comentario, tu desequilibrio debe ser por la falta de encéfalo y materia gris, para decir semejante charlatanería 🤦🏻‍♂️</t>
  </si>
  <si>
    <t>Vivuana Becerra</t>
  </si>
  <si>
    <t>58. jajajajajajaajja investigue un poquito, deje de ver Paracol y AUCN</t>
  </si>
  <si>
    <t>9. no escucho que esos dias Petro estaba preso, no escucho? O no quiere escuchar, y aun asi el M19 no era una guerrilla. De izquierda, era una guerrilla nacionalista de derecha!</t>
  </si>
  <si>
    <t xml:space="preserve">respues a 1 </t>
  </si>
  <si>
    <t>12. la maldad le esta dañando el cerebro.</t>
  </si>
  <si>
    <t>Raul Gomez</t>
  </si>
  <si>
    <t>72. caballero  excelente comentario!!</t>
  </si>
  <si>
    <t>PARCHESE RICO</t>
  </si>
  <si>
    <t>Jimmy Castillo</t>
  </si>
  <si>
    <r>
      <t xml:space="preserve">11. solapada ud </t>
    </r>
    <r>
      <rPr>
        <sz val="14"/>
        <color rgb="FFFF0000"/>
        <rFont val="Times New Roman"/>
        <family val="1"/>
      </rPr>
      <t>luz amparo</t>
    </r>
    <r>
      <rPr>
        <sz val="14"/>
        <color theme="1"/>
        <rFont val="Times New Roman"/>
        <family val="1"/>
      </rPr>
      <t xml:space="preserve"> que no tiene con que más involucrar a Petro q con lo del palacio de justicia, mientras q uribe el matarife ese con falsos positivos, agro ingreso seguro, yidis política, parapolitica, DMG,ñeñe política y la fortuna que poseen los hijos de la noche a la mañana sin la declaración de renta correspondiente entre otras muchas cosas que no tengo presente......</t>
    </r>
  </si>
  <si>
    <t>Rasputin</t>
  </si>
  <si>
    <t>75. 👌👏</t>
  </si>
  <si>
    <t>Luis Eduardo Mendez</t>
  </si>
  <si>
    <t>76. excelente comentario!👏👏👏👏</t>
  </si>
  <si>
    <t xml:space="preserve">respuesta a 7 </t>
  </si>
  <si>
    <t>77. perfecto así fue! Excelente comentario!👌</t>
  </si>
  <si>
    <t>78. 👏👏👏👏</t>
  </si>
  <si>
    <t>17. Jose...usted esta con metastasis...nada que hacer....</t>
  </si>
  <si>
    <t>respuesta a 14 (incoherencia en la postura)</t>
  </si>
  <si>
    <t>80. perfecto!🤤👌👏</t>
  </si>
  <si>
    <t>18. jajaja.....la meno no la deja pensar.... a luz amparo..acomañada de metastasis zurdo. .</t>
  </si>
  <si>
    <t>19. cambio climatico? si sabe tanto como acabo bogota en un basurero? o ese era el cambio? desfalco la alcaldia con la compra de carros chatarra para bogota contaminando estos el medio ambiente .sabe mucho de cambio climatico.lo unico que sabe es mandar bobos a vandalizar las ciudades.como politico deja mucho que desear.tiene miles de tapaos.pero como no es tan importante como uribe no le paran bolas.</t>
  </si>
  <si>
    <t xml:space="preserve">respuesta 13 </t>
  </si>
  <si>
    <t>20. las convivir es mentira?</t>
  </si>
  <si>
    <t>HOVEIMAR LÓPEZ</t>
  </si>
  <si>
    <t>21. Todos los desentes  le cremos.
PETRO es capaz de mentirse en el ESPEJO 😄😄😄😄</t>
  </si>
  <si>
    <t>22. mañana levantese temprano a lavar los chismes y hacerle el desayuno a su esposo que lo tiene descuidao por defender a un mafioso por 20 años.</t>
  </si>
  <si>
    <t>colombia libre.</t>
  </si>
  <si>
    <t>23. 👍👍👍👍👍👍👍💅💅💅💅💅</t>
  </si>
  <si>
    <t>respuesta a 22</t>
  </si>
  <si>
    <t>24. Para que escuchar un izquierdista pobreton y resentido😠😠😠</t>
  </si>
  <si>
    <t>26. SE APRENDIO ESA PALABRA, Y NO SABE QUE HACER CON ELLA !
🤣🤣🤣🤣🤣</t>
  </si>
  <si>
    <t>28. 👍👍👍👍👍👍👍👍💅💅💅💅💅</t>
  </si>
  <si>
    <t>30. JAJA JAJA JAJA JAJA JA. 
Toda la CRIMINAL " JUSTICIA : 
NO LE COMPRUEBA NADA!
PERO USTED COMO.ABOGADO LUMBRERA. Tiene tooodas la PRUEBAS? VERDAD? ! !
🤣🤣🤣🤣🤣</t>
  </si>
  <si>
    <t>31. Y es que le parece POCO LO DEL PALACIO DE JUSTICIA ?
DIGNA SEGUIDORA DEL GUERRILLERO INDULTADO  PETRO!
😁😁😁</t>
  </si>
  <si>
    <t>32. "Nadie" comprueba nada porque a todos se les da "por morirse solos". Además, no le da pena justificar 270 investigaciones? 
Lo de Petro y el Palacio de Justicia se ha sabido por años, pero con Uribe año tras año sale un escándalo nuevo. Ahora, para brindarle sueños tranquilos, no soy Petrista, mucho menos Uribista ni nada parecido. Actúo bajo sentido común. Sentido que carecen los del CD y sus atenidos.</t>
  </si>
  <si>
    <t>Eiger Camargo</t>
  </si>
  <si>
    <r>
      <t>33. Esta LOCO? .
NO QUIERA</t>
    </r>
    <r>
      <rPr>
        <b/>
        <sz val="14"/>
        <rFont val="Times New Roman"/>
        <family val="1"/>
      </rPr>
      <t xml:space="preserve"> CANBIAR </t>
    </r>
    <r>
      <rPr>
        <sz val="14"/>
        <rFont val="Times New Roman"/>
        <family val="1"/>
      </rPr>
      <t>LA HISTORIA !🤨🤨🤨</t>
    </r>
  </si>
  <si>
    <t xml:space="preserve">respuesta a 32 </t>
  </si>
  <si>
    <r>
      <rPr>
        <sz val="14"/>
        <color rgb="FF000000"/>
        <rFont val="Times New Roman"/>
        <family val="1"/>
      </rPr>
      <t>34.</t>
    </r>
    <r>
      <rPr>
        <sz val="14"/>
        <color rgb="FFFF0000"/>
        <rFont val="Times New Roman"/>
        <family val="1"/>
      </rPr>
      <t xml:space="preserve"> Los RIDICULOS IZQUIERDISTA</t>
    </r>
    <r>
      <rPr>
        <sz val="14"/>
        <color rgb="FF000000"/>
        <rFont val="Times New Roman"/>
        <family val="1"/>
      </rPr>
      <t xml:space="preserve">S,  APRENDEN PALABRAS  Y NO SABEN QUE HACER CON ELLAS😊😊😊 ADEMAS DE QUE </t>
    </r>
    <r>
      <rPr>
        <b/>
        <sz val="14"/>
        <color rgb="FF000000"/>
        <rFont val="Times New Roman"/>
        <family val="1"/>
      </rPr>
      <t>SON TAN IGUALADOS,</t>
    </r>
    <r>
      <rPr>
        <sz val="14"/>
        <color rgb="FF000000"/>
        <rFont val="Times New Roman"/>
        <family val="1"/>
      </rPr>
      <t xml:space="preserve"> QUE SE LAS DAN DE PSICOLOGOS 🤣🤣🤣🤣🤣</t>
    </r>
  </si>
  <si>
    <r>
      <t>35. se escribe</t>
    </r>
    <r>
      <rPr>
        <b/>
        <sz val="14"/>
        <color theme="1"/>
        <rFont val="Times New Roman"/>
        <family val="1"/>
      </rPr>
      <t xml:space="preserve"> ' cambiar '</t>
    </r>
    <r>
      <rPr>
        <sz val="14"/>
        <color theme="1"/>
        <rFont val="Times New Roman"/>
        <family val="1"/>
      </rPr>
      <t xml:space="preserve"> total ignorancia . Saludos :V</t>
    </r>
  </si>
  <si>
    <t>David Vargas</t>
  </si>
  <si>
    <t>respuesta a 33</t>
  </si>
  <si>
    <t>36. El ATAQUE SE PLANEO MUCHO ANTES DE QUE EL GUERRILLERO. FUERA DETENIDO😠
EL SIEMPRE ENCUENTRA  LA MANERA DE ESQUIVAR  RESPONSABILIDADES 😠😠😠</t>
  </si>
  <si>
    <t>37. PORQUÉ ?
Rs abogado  criminalista, y tiene las pruebas?
Entreguelad a la JUSTICIA  CRIMINAL. Wue no las ha podido encontrar😁😁</t>
  </si>
  <si>
    <t xml:space="preserve">respuesta a 32 o 35 </t>
  </si>
  <si>
    <r>
      <t xml:space="preserve">38. </t>
    </r>
    <r>
      <rPr>
        <b/>
        <sz val="14"/>
        <color theme="1"/>
        <rFont val="Times New Roman"/>
        <family val="1"/>
      </rPr>
      <t>IZQUIERDISTA RIDICULO</t>
    </r>
    <r>
      <rPr>
        <sz val="14"/>
        <color theme="1"/>
        <rFont val="Times New Roman"/>
        <family val="1"/>
      </rPr>
      <t>! ! !</t>
    </r>
  </si>
  <si>
    <t>39. Ya va a resultar que Uribe es menos adinerado que  Petro, haaaagame el favor, este viejo ademas de narco, criminal, corrupto y demas hierbas, pretende demostrarnos dotes de dramaturgo, su grandilocuencia resulta hueca por mucho que se esmere, dando al traste su ampulocidad , señor Uribito, su mentira esta super grande, se le fue la mano, una mentira repetida mil veces, se hara verdad, lo decia Gobbel, pero una mentirilla, no su mentirosota, no cree señor que se le fue la mano ? ademas oir a un burro, hablar de orejas, resulta  patetico y espero no me borren el mensajito.</t>
  </si>
  <si>
    <t>Humberto Arce</t>
  </si>
  <si>
    <t xml:space="preserve">respuesta a 39 </t>
  </si>
  <si>
    <t>respuesta a 25</t>
  </si>
  <si>
    <r>
      <t>42. Así</t>
    </r>
    <r>
      <rPr>
        <b/>
        <sz val="14"/>
        <color theme="1"/>
        <rFont val="Times New Roman"/>
        <family val="1"/>
      </rPr>
      <t xml:space="preserve"> son LOS IZQUIERDISTAS</t>
    </r>
    <r>
      <rPr>
        <sz val="14"/>
        <color theme="1"/>
        <rFont val="Times New Roman"/>
        <family val="1"/>
      </rPr>
      <t>, LE ECHAN KA CULPA A LOS DEMAS. AÚN  CUANDO HAGAN EL RIDICULO😁😁</t>
    </r>
  </si>
  <si>
    <t xml:space="preserve">respuesta a 41 </t>
  </si>
  <si>
    <r>
      <t xml:space="preserve">43. nadie le comprueba nada, porque aun esta en el poder, dígame porque no se retira, no me conteste yo se lo digo no se retira,porque se destapa toda la mierda que ha hecho en todos </t>
    </r>
    <r>
      <rPr>
        <b/>
        <sz val="14"/>
        <color theme="1"/>
        <rFont val="Times New Roman"/>
        <family val="1"/>
      </rPr>
      <t>estos años</t>
    </r>
    <r>
      <rPr>
        <sz val="14"/>
        <color theme="1"/>
        <rFont val="Times New Roman"/>
        <family val="1"/>
      </rPr>
      <t>, aparte que amenaza, mata y paga para que no sea descubierto. Todo lo que dicho es pensar y no como usted que lamentablemente sigue ciega, personas como usted me dan tanta lastima.</t>
    </r>
  </si>
  <si>
    <t>BELLDANDYHOLYBELL</t>
  </si>
  <si>
    <t>respuesta a 27</t>
  </si>
  <si>
    <t>respuesta a 34</t>
  </si>
  <si>
    <r>
      <t xml:space="preserve">47. </t>
    </r>
    <r>
      <rPr>
        <b/>
        <sz val="14"/>
        <color theme="1"/>
        <rFont val="Times New Roman"/>
        <family val="1"/>
      </rPr>
      <t>Cuando le hicieron</t>
    </r>
    <r>
      <rPr>
        <sz val="14"/>
        <color theme="1"/>
        <rFont val="Times New Roman"/>
        <family val="1"/>
      </rPr>
      <t xml:space="preserve"> a usted esa lobotomia tan mal hecha.</t>
    </r>
  </si>
  <si>
    <t xml:space="preserve"> </t>
  </si>
  <si>
    <r>
      <t>48. Para que escuchar</t>
    </r>
    <r>
      <rPr>
        <b/>
        <sz val="14"/>
        <color theme="1"/>
        <rFont val="Times New Roman"/>
        <family val="1"/>
      </rPr>
      <t xml:space="preserve"> un izquierdista</t>
    </r>
    <r>
      <rPr>
        <sz val="14"/>
        <color theme="1"/>
        <rFont val="Times New Roman"/>
        <family val="1"/>
      </rPr>
      <t>, pero por aqui se la pasa usted. Las uribestias son las mejores seguidoras de Petro, no hay video de Petro que se pierdan.</t>
    </r>
  </si>
  <si>
    <t xml:space="preserve">respuesta a 42 </t>
  </si>
  <si>
    <t>49. Todos esos petristas</t>
  </si>
  <si>
    <t>SARA YAMILE SINISTERRA</t>
  </si>
  <si>
    <t>respuesta a 48</t>
  </si>
  <si>
    <t>50. No si lo noten lo más seguro es que si, pero ya no sabemos en quién confiar, pues hay una red de corrección tan grande que va desde lo más alto hasta lo más bajo desde lo publicó a lo privado ¿Cómo lo podemos cambiar?</t>
  </si>
  <si>
    <t>Kaleth Narvaez</t>
  </si>
  <si>
    <t xml:space="preserve">respuesta a todos los usuarios que han intervenido </t>
  </si>
  <si>
    <t>51. Ya ese man da es lástima, ya lo tienen acorralado y asustado y no solo en Colombia, a nivel internacional están esperando que llegue el día. Te vas a quedar solito, hasta los que te defienden te van a abandonar.</t>
  </si>
  <si>
    <t>respuesta al video, pero también a aquellos comentarios que han respondido a este tema</t>
  </si>
  <si>
    <t>52. Es tan inmunda la mentirota de Uribe que en la misma serie EL GENERAL NARANJO le están repitiendo toda su Corrupta vida y la de sus secuaces y viene aqui a tratar de enredar lo que está mas que claro.  Yo siendo Petro le hubiera agregado:  Sr. Uribe creo que la Mariguana, la senilidad y la próstata lo están enloqueciendo, como a Alias El Liso,  en la tal Serie del General Naranjo....</t>
  </si>
  <si>
    <t xml:space="preserve">respuesta a 51 </t>
  </si>
  <si>
    <t xml:space="preserve">respuesta a los que atacaron a luz amparo </t>
  </si>
  <si>
    <t xml:space="preserve">respuesta a 29 </t>
  </si>
  <si>
    <t xml:space="preserve">respuesta a 49 </t>
  </si>
  <si>
    <t xml:space="preserve">respuesta a los comentarios </t>
  </si>
  <si>
    <t>59. Estas  desesperdo   ......AUUUUULLA
🐴🐴🐴🐴🐀🐀🐀🐀🔫</t>
  </si>
  <si>
    <t>Rosa Amanda Mv</t>
  </si>
  <si>
    <r>
      <t>60. Pue</t>
    </r>
    <r>
      <rPr>
        <b/>
        <sz val="14"/>
        <color theme="1"/>
        <rFont val="Times New Roman"/>
        <family val="1"/>
      </rPr>
      <t>s que le van a comprobar</t>
    </r>
    <r>
      <rPr>
        <sz val="14"/>
        <color theme="1"/>
        <rFont val="Times New Roman"/>
        <family val="1"/>
      </rPr>
      <t xml:space="preserve"> si se la pasa comprando testigos y los que no los compra los mata, acaso ud no ve lo que pasa en el país? Ud cree que las investigaciones son de gratis? Investigue, lea, instruyase antes de venir a hacer el ridiculo.</t>
    </r>
  </si>
  <si>
    <t>61. JAJAJAJAJAJAJAJAJAJAJAJAJAJA le salió del alma! Tome su Like.</t>
  </si>
  <si>
    <t xml:space="preserve">respuesta a 59 </t>
  </si>
  <si>
    <t>62. Petro 💩💩💩 esta  de  psikiatrico
Pobre  personaje ..</t>
  </si>
  <si>
    <t>63. Tu   mamá    jajajsjaj  🐴🐴🐴🐴🔫</t>
  </si>
  <si>
    <t>respuesta a 61</t>
  </si>
  <si>
    <r>
      <t xml:space="preserve">65. Ud </t>
    </r>
    <r>
      <rPr>
        <b/>
        <sz val="14"/>
        <color theme="1"/>
        <rFont val="Times New Roman"/>
        <family val="1"/>
      </rPr>
      <t>decente</t>
    </r>
    <r>
      <rPr>
        <sz val="14"/>
        <color theme="1"/>
        <rFont val="Times New Roman"/>
        <family val="1"/>
      </rPr>
      <t>? Ud ni sabe como se escribe esa palabra, menos va a saber que significa.</t>
    </r>
  </si>
  <si>
    <r>
      <t xml:space="preserve">67. Pero hay que ser </t>
    </r>
    <r>
      <rPr>
        <b/>
        <sz val="14"/>
        <color theme="1"/>
        <rFont val="Times New Roman"/>
        <family val="1"/>
      </rPr>
      <t>muy bruto</t>
    </r>
    <r>
      <rPr>
        <sz val="14"/>
        <color theme="1"/>
        <rFont val="Times New Roman"/>
        <family val="1"/>
      </rPr>
      <t xml:space="preserve"> para apoyar al genocida del Matarife.</t>
    </r>
  </si>
  <si>
    <t>69. 👏👏👏</t>
  </si>
  <si>
    <t xml:space="preserve">respuesta a 64 en edelante </t>
  </si>
  <si>
    <t>71. así es, y no.hay peor ciego que el que no quiera ver!</t>
  </si>
  <si>
    <t xml:space="preserve">respuesta a 70 </t>
  </si>
  <si>
    <r>
      <t xml:space="preserve">73. de </t>
    </r>
    <r>
      <rPr>
        <b/>
        <sz val="14"/>
        <color theme="1"/>
        <rFont val="Times New Roman"/>
        <family val="1"/>
      </rPr>
      <t>luz y de amparo</t>
    </r>
    <r>
      <rPr>
        <sz val="14"/>
        <color theme="1"/>
        <rFont val="Times New Roman"/>
        <family val="1"/>
      </rPr>
      <t xml:space="preserve"> no tiene nada, de Escobar como q si</t>
    </r>
  </si>
  <si>
    <t>74. 👏👏👌👌</t>
  </si>
  <si>
    <r>
      <t>79. así es. Bruto es poco</t>
    </r>
    <r>
      <rPr>
        <b/>
        <sz val="14"/>
        <color theme="1"/>
        <rFont val="Times New Roman"/>
        <family val="1"/>
      </rPr>
      <t>. Bruto y medio</t>
    </r>
    <r>
      <rPr>
        <sz val="14"/>
        <color theme="1"/>
        <rFont val="Times New Roman"/>
        <family val="1"/>
      </rPr>
      <t>!</t>
    </r>
  </si>
  <si>
    <t xml:space="preserve">respuesta a 67 </t>
  </si>
  <si>
    <t>81. Ni más, ni menos</t>
  </si>
  <si>
    <t>82. Así se habla 👏👏</t>
  </si>
  <si>
    <t>83. Uy claro que sí</t>
  </si>
  <si>
    <t>84. Eres bastante descerebrada, chiquita.. Que horror que exista gente que defienda lo indefendible</t>
  </si>
  <si>
    <r>
      <t xml:space="preserve">85. </t>
    </r>
    <r>
      <rPr>
        <b/>
        <sz val="14"/>
        <color theme="1"/>
        <rFont val="Times New Roman"/>
        <family val="1"/>
      </rPr>
      <t>si fuera cierto</t>
    </r>
    <r>
      <rPr>
        <sz val="14"/>
        <color theme="1"/>
        <rFont val="Times New Roman"/>
        <family val="1"/>
      </rPr>
      <t xml:space="preserve"> Petro estaría en la cárcel hace mucho tiempo, porque para el pueblo y sus adversarios la justicia si existe. Para los bandidos no.</t>
    </r>
  </si>
  <si>
    <t>Armando Tellez</t>
  </si>
  <si>
    <r>
      <t>86</t>
    </r>
    <r>
      <rPr>
        <b/>
        <sz val="14"/>
        <color theme="1"/>
        <rFont val="Times New Roman"/>
        <family val="1"/>
      </rPr>
      <t>. nadie le comprueba</t>
    </r>
    <r>
      <rPr>
        <sz val="14"/>
        <color theme="1"/>
        <rFont val="Times New Roman"/>
        <family val="1"/>
      </rPr>
      <t xml:space="preserve"> porque tiene en el bolsillo los 3 poderes. Pero a UD sugerirle que lea e investigue, es como hablarle a un burro, se que le da pereza hacerlo, por eso únicamente repite lo que escucha.</t>
    </r>
  </si>
  <si>
    <t>respuesta a 14</t>
  </si>
  <si>
    <r>
      <t xml:space="preserve">87. </t>
    </r>
    <r>
      <rPr>
        <b/>
        <sz val="14"/>
        <color theme="1"/>
        <rFont val="Times New Roman"/>
        <family val="1"/>
      </rPr>
      <t>póngase a leer,</t>
    </r>
    <r>
      <rPr>
        <sz val="14"/>
        <color theme="1"/>
        <rFont val="Times New Roman"/>
        <family val="1"/>
      </rPr>
      <t xml:space="preserve"> su ignorancia la puso entre </t>
    </r>
    <r>
      <rPr>
        <b/>
        <sz val="14"/>
        <color theme="1"/>
        <rFont val="Times New Roman"/>
        <family val="1"/>
      </rPr>
      <t>boba y loca.</t>
    </r>
    <r>
      <rPr>
        <sz val="14"/>
        <color theme="1"/>
        <rFont val="Times New Roman"/>
        <family val="1"/>
      </rPr>
      <t xml:space="preserve"> Siempre les sugiero a los uribistas que lean, pero es más fácil convencer a un burro.</t>
    </r>
  </si>
  <si>
    <r>
      <t>89. La del M-19 y Pablo lo de las bolsas con billetes, sus amistades de las FARC, Chavez, Maduro,los Castro, los ELN etc eso</t>
    </r>
    <r>
      <rPr>
        <b/>
        <sz val="14"/>
        <color theme="1"/>
        <rFont val="Times New Roman"/>
        <family val="1"/>
      </rPr>
      <t xml:space="preserve"> es mentira</t>
    </r>
    <r>
      <rPr>
        <sz val="14"/>
        <color theme="1"/>
        <rFont val="Times New Roman"/>
        <family val="1"/>
      </rPr>
      <t>? De Uribe claro que muchas cosas sin verdad pero no sea tan mediocre eludiendo las acciones del sinverguenza de Petro guerrillero indultado que nunca se disculpo de sus crimenes.</t>
    </r>
  </si>
  <si>
    <t>hoover toro</t>
  </si>
  <si>
    <t xml:space="preserve">respuesta a 85 </t>
  </si>
  <si>
    <t>90. nuevamente está ignorante, sin argumentos</t>
  </si>
  <si>
    <t xml:space="preserve">respuesta a 89 </t>
  </si>
  <si>
    <r>
      <t xml:space="preserve">91. Ni tan loco, porque, Petro no es "perita en dulce" y debe "cantar ante </t>
    </r>
    <r>
      <rPr>
        <b/>
        <sz val="14"/>
        <color theme="1"/>
        <rFont val="Times New Roman"/>
        <family val="1"/>
      </rPr>
      <t>Fiscalía</t>
    </r>
    <r>
      <rPr>
        <sz val="14"/>
        <color theme="1"/>
        <rFont val="Times New Roman"/>
        <family val="1"/>
      </rPr>
      <t>, sobre:          1) Los "Petro-fajos".     2) Las posibles COIMAS recibidas de los 505.246 CONTRATOS ADJUDICADOS A DEDO en su alcaldía de Bogotá 2012-2015.  3) Las ayudas en dolares de maduro, (el propio maburro lo dijo en TV), para imponer en Colombia la DICTADURA DEL NARCO CASTRO-CHAVISMO-MADURISMO.    4) Los vínculos con el paramilitarismo (Castaño, "Don Berna, los Rodríguez Orejuela. Pablo Emilio (pago al narcoterrorita M19 para asesinato de magistrados y demás personas del Palacio de justicia).
Petro "NO ES UNA PERITA EN DULCE".
!Colombia!, tenga cuidado con el criminal socialismo, "no es una perita en dulce".</t>
    </r>
  </si>
  <si>
    <t>adolariz</t>
  </si>
  <si>
    <r>
      <t>92. "haber</t>
    </r>
    <r>
      <rPr>
        <b/>
        <sz val="14"/>
        <color theme="1"/>
        <rFont val="Times New Roman"/>
        <family val="1"/>
      </rPr>
      <t xml:space="preserve"> chupa medias desocupada</t>
    </r>
    <r>
      <rPr>
        <sz val="14"/>
        <color theme="1"/>
        <rFont val="Times New Roman"/>
        <family val="1"/>
      </rPr>
      <t>"s</t>
    </r>
    <r>
      <rPr>
        <b/>
        <sz val="14"/>
        <color theme="1"/>
        <rFont val="Times New Roman"/>
        <family val="1"/>
      </rPr>
      <t>i la fiscalia</t>
    </r>
    <r>
      <rPr>
        <sz val="14"/>
        <color theme="1"/>
        <rFont val="Times New Roman"/>
        <family val="1"/>
      </rPr>
      <t xml:space="preserve"> y   el das trabajan para él, por q será q el cadena hace aplazar las audiencias y la cayita guardo silencio en su indagatoria?? Porq quién hable en contra de él (se muere) y para ud hablar así parece familia de la cabal "RI DI CU LA"</t>
    </r>
  </si>
  <si>
    <t>Viviana Becerra</t>
  </si>
  <si>
    <t xml:space="preserve">respuesta a 91 </t>
  </si>
  <si>
    <r>
      <t>93. y te parece poco que hicieran pasar personas inocentes por guerrilleros?? Donde están tus valores  humanos?? Haber cuanta ayuda estas recibiendo o beneficios y regalías te están llegando uribestia lambona, que te estas tomando el trabajo de responder a cada uno de l</t>
    </r>
    <r>
      <rPr>
        <sz val="14"/>
        <color rgb="FFFF0000"/>
        <rFont val="Times New Roman"/>
        <family val="1"/>
      </rPr>
      <t xml:space="preserve">os que estamos con Petro.... </t>
    </r>
    <r>
      <rPr>
        <sz val="14"/>
        <color theme="1"/>
        <rFont val="Times New Roman"/>
        <family val="1"/>
      </rPr>
      <t>"</t>
    </r>
    <r>
      <rPr>
        <b/>
        <sz val="14"/>
        <color theme="1"/>
        <rFont val="Times New Roman"/>
        <family val="1"/>
      </rPr>
      <t>Coge oficio atenida</t>
    </r>
    <r>
      <rPr>
        <sz val="14"/>
        <color theme="1"/>
        <rFont val="Times New Roman"/>
        <family val="1"/>
      </rPr>
      <t>"</t>
    </r>
  </si>
  <si>
    <r>
      <t>94. más</t>
    </r>
    <r>
      <rPr>
        <b/>
        <sz val="14"/>
        <color theme="1"/>
        <rFont val="Times New Roman"/>
        <family val="1"/>
      </rPr>
      <t xml:space="preserve"> pobre tu</t>
    </r>
    <r>
      <rPr>
        <sz val="14"/>
        <color theme="1"/>
        <rFont val="Times New Roman"/>
        <family val="1"/>
      </rPr>
      <t>, porq si que te mortifica ese personaje😂😂</t>
    </r>
  </si>
  <si>
    <r>
      <t xml:space="preserve">95. el kilo de carne lo tiene ud en el cerebro.el chisme ud tambien lo copia pero mal.pocas neuronas para dijerir.petro es un lloron falta de pelotas.siempre emparado en los bobos a los que manda a vandalizar las ciudades.si el es la cabeza de esto porque no sale con la gente que insita? le da miedo </t>
    </r>
    <r>
      <rPr>
        <sz val="14"/>
        <color rgb="FFFF0000"/>
        <rFont val="Times New Roman"/>
        <family val="1"/>
      </rPr>
      <t>pero par eso tiene los berregos</t>
    </r>
    <r>
      <rPr>
        <sz val="14"/>
        <color theme="1"/>
        <rFont val="Times New Roman"/>
        <family val="1"/>
      </rPr>
      <t>.😂😂</t>
    </r>
  </si>
  <si>
    <r>
      <t xml:space="preserve">96. </t>
    </r>
    <r>
      <rPr>
        <b/>
        <sz val="14"/>
        <color theme="1"/>
        <rFont val="Times New Roman"/>
        <family val="1"/>
      </rPr>
      <t>cuando se la hicieron</t>
    </r>
    <r>
      <rPr>
        <sz val="14"/>
        <color theme="1"/>
        <rFont val="Times New Roman"/>
        <family val="1"/>
      </rPr>
      <t xml:space="preserve"> a su mama que es uribista.seguro ud tambien lo es.solapado.</t>
    </r>
  </si>
  <si>
    <t xml:space="preserve">respuesta 47 </t>
  </si>
  <si>
    <t>97. jajajaja que envidia.dijiste 20.y quien a podido demostrar nada.ud.siga esculcando haber si gana premio.anochesca buscando.😂😁😂😁😂😁</t>
  </si>
  <si>
    <t>99. Uy !! Le dolio, esta rabona la uribestia.</t>
  </si>
  <si>
    <t>102. 😹😹</t>
  </si>
  <si>
    <t>Catalina Suárez</t>
  </si>
  <si>
    <t>103. Que lambon mentiroso</t>
  </si>
  <si>
    <t>Maria Cristina Vivas  Ramírez</t>
  </si>
  <si>
    <t>104. pues desde que las farc y oposición lo han tratado de callar, y hacer montaje y todo lo que puedan  pagar a vendidos y miserables escorias para conseguirlo. Que descaro y cinismo y asco me dan. api</t>
  </si>
  <si>
    <t>105. si exacto, que bien, de acuerdo. Manada de pobretones y lambeculos.</t>
  </si>
  <si>
    <t>106. Y usted petrorata, de que se ufana o planta?</t>
  </si>
  <si>
    <t>107. porque compra testigos y el que no se vende lo manda callar !!!!</t>
  </si>
  <si>
    <t>Coralina Pérez</t>
  </si>
  <si>
    <t>108. Aparecio la loca de las naranjas. Uriburra.</t>
  </si>
  <si>
    <t>Colombia Elige</t>
  </si>
  <si>
    <t>Gustavo Petro arremete contra Arturo Char e Iván Duque en el Congreso  https://www.youtube.com/watch?v=zFYDlhX-YxY</t>
  </si>
  <si>
    <t>1. Cuando será que Petro dice o hace algo mínimamente positivo en Colombia.</t>
  </si>
  <si>
    <t>Luis Enrique Leiva Melo</t>
  </si>
  <si>
    <t>anatolio quintero</t>
  </si>
  <si>
    <t>2. te parece lo que hizo  para denunciar  la parapolítica y hasta el único caso de far-politica que se presentó  en el congreso  poco?</t>
  </si>
  <si>
    <t>luis alfredo Beleño Martinez</t>
  </si>
  <si>
    <t>Yamile Hernandez Duarte</t>
  </si>
  <si>
    <t>3. Jaja este idiota q más q el control político y cuando denunció la parápolitca jaja petardo</t>
  </si>
  <si>
    <t>julio rojas</t>
  </si>
  <si>
    <t>9. Yo digo que el CD hay brutos es a ganar a contravia</t>
  </si>
  <si>
    <t>Libardo Rodriguez</t>
  </si>
  <si>
    <t>4. I</t>
  </si>
  <si>
    <t>Ludwing Serrano Serrano</t>
  </si>
  <si>
    <t>10. lt</t>
  </si>
  <si>
    <t>Vecino Celular</t>
  </si>
  <si>
    <t>5. Todos lps días lp hace para que h.ps como vos os enteráis en qie país vivís.</t>
  </si>
  <si>
    <t>11. Cuando lo dejen.</t>
  </si>
  <si>
    <t>Karlimo</t>
  </si>
  <si>
    <t>6. n las copas romulo cakcedo</t>
  </si>
  <si>
    <t>7. Este hombre de petro. No tiene contendor es el político con mas peso en la política de Colombia x eso todos en masa votaremos. X petro. El mesias de los colombianos</t>
  </si>
  <si>
    <t>8. Grande Petro desde Berlín Alemania con vos.</t>
  </si>
  <si>
    <t>mauricio hernandez jimenez</t>
  </si>
  <si>
    <t>1. PUEDES ODIAR A DUQUE SIN HABERLE DADO UNA SOLA OPORTUNIDAD SOLO PORQUE TE PAGAN POR ELLO. O NO TIENES LA SUFICIENTE CAPACIDAD DE ANALISIS PARA VER LAS ARTIMAÑAS DE LA IZQUIERDA PARA DESESTABILIZAR EL PAÍS.
PUEDES INSULTAR A URIBE PORQUE TU MISERIA HUMANA NO PUEDE LLEGAR MAS BAJO CON LOS EFECTOS DE LA DROGA Y EL ALCOHOL
PUEDES ARRODILLARTE Y BESAR LOS PIES DE LOS ASESINOS, PEDOFILOS Y TERRORISTAS DE LA FARC, PETRO Y LOS IZQUIERDISTAS,
PERO ¿TIENES LA INFAMIA DE ENTREGAR TU FUTURO, EL DE TUS HIJOS, NIETOS Y DEMÁS FAMILIARES Y AMIGOS A LA PODRIDA IZQUIERDA, QUE UTILIZA LA DESGRACIA AJENA PARA HACER CAMPAÑA POLÍTICA?
EL CORONAVIRUS TIENE CURA, PERO EL ODIO, EL RESENTIMIENTO, LA ENVIDIA Y LA FALTA DE VALORES MORALES Y ETICOS DE LA DESPRECIABLE IZQUIERDA Y SUS SEGUIDORES NO PUEDEN CURARSE JAMAS.</t>
  </si>
  <si>
    <t>DONALDO ALFONSO ECHEVERRIA PION</t>
  </si>
  <si>
    <t>Jorge Henao</t>
  </si>
  <si>
    <t>Michael Tafur</t>
  </si>
  <si>
    <t>4. Ojo con esa biblia</t>
  </si>
  <si>
    <t>Polanía Gamboa Juan Camilo</t>
  </si>
  <si>
    <t>Víctor Muñeton</t>
  </si>
  <si>
    <t>Paloma Valencia...a mí no me incluya en su fiesta...yo no apoyó en nada a uribe.mas respeto por favor.</t>
  </si>
  <si>
    <t>1. De acuerdo con usted amigo , yo tampoco me incluyo en esa fiesta , yo no apoyo a ese sujeto .</t>
  </si>
  <si>
    <t>Alex Cobos</t>
  </si>
  <si>
    <t>William Daniel Dulce Eraso</t>
  </si>
  <si>
    <t>Estos uribestias cada vez estan mas enloquecidos con sus posturas feudalistas</t>
  </si>
  <si>
    <t>1. Como el partido liberal promoviendo el Estado federal....</t>
  </si>
  <si>
    <t>Juan David Pinzon Ganoa</t>
  </si>
  <si>
    <t>Angie Tatiana</t>
  </si>
  <si>
    <t>2. PUEDES ODIAR A DUQUE SIN HABERLE DADO UNA SOLA OPORTUNIDAD SOLO PORQUE TE PAGAN POR ELLO. O NO TIENES LA SUFICIENTE CAPACIDAD DE ANALISIS PARA VER LAS ARTIMAÑAS DE LA IZQUIERDA PARA DESESTABILIZAR EL PAÍS.
PUEDES INSULTAR A URIBE PORQUE TU MISERIA HUMANA NO PUEDE LLEGAR MAS BAJO CON LOS EFECTOS DE LA DROGA Y EL ALCOHOL
PUEDES ARRODILLARTE Y BESAR LOS PIES DE LOS ASESINOS, PEDOFILOS Y TERRORISTAS DE LA FARC, PETRO Y LOS IZQUIERDISTAS,
PERO ¿TIENES LA INFAMIA DE ENTREGAR TU FUTURO, EL DE TUS HIJOS, NIETOS Y DEMÁS FAMILIARES Y AMIGOS A LA PODRIDA IZQUIERDA, QUE UTILIZA LA DESGRACIA AJENA PARA HACER CAMPAÑA POLÍTICA?
EL CORONAVIRUS TIENE CURA, PERO EL ODIO, EL RESENTIMIENTO, LA ENVIDIA Y LA FALTA DE VALORES MORALES Y ETICOS DE LA DESPRECIABLE IZQUIERDA Y SUS SEGUIDORES NO PUEDEN CURARSE JAMAS.</t>
  </si>
  <si>
    <t>Cubillos De la Vega</t>
  </si>
  <si>
    <t>3. No puedo creer tanta estupidez en un solo comentario</t>
  </si>
  <si>
    <t>4. ayaso</t>
  </si>
  <si>
    <t>Dora Ramirez</t>
  </si>
  <si>
    <r>
      <t>1. La senadora valencia</t>
    </r>
    <r>
      <rPr>
        <b/>
        <sz val="14"/>
        <color theme="1"/>
        <rFont val="Times New Roman"/>
        <family val="1"/>
      </rPr>
      <t xml:space="preserve"> no tiene </t>
    </r>
    <r>
      <rPr>
        <sz val="14"/>
        <color theme="1"/>
        <rFont val="Times New Roman"/>
        <family val="1"/>
      </rPr>
      <t xml:space="preserve"> capacidad para enfrentar a petro en cualquier debate</t>
    </r>
  </si>
  <si>
    <t>Orlando Romero</t>
  </si>
  <si>
    <t>Eusko</t>
  </si>
  <si>
    <t>noquitar</t>
  </si>
  <si>
    <r>
      <t xml:space="preserve">3. Pues usted también está </t>
    </r>
    <r>
      <rPr>
        <b/>
        <sz val="14"/>
        <color theme="1"/>
        <rFont val="Times New Roman"/>
        <family val="1"/>
      </rPr>
      <t>Loca</t>
    </r>
    <r>
      <rPr>
        <sz val="14"/>
        <color theme="1"/>
        <rFont val="Times New Roman"/>
        <family val="1"/>
      </rPr>
      <t xml:space="preserve"> desde que la sigue y la crítica y comenta sobrebella</t>
    </r>
  </si>
  <si>
    <t>M.T. R. M.P.</t>
  </si>
  <si>
    <t>4. Así como los guerrilleros de las farc que los puso santos y nondijiste nada.</t>
  </si>
  <si>
    <t>Dianna MG</t>
  </si>
  <si>
    <t>stella garzón pabón</t>
  </si>
  <si>
    <r>
      <t>Petro es mucho</t>
    </r>
    <r>
      <rPr>
        <b/>
        <sz val="14"/>
        <color rgb="FF030303"/>
        <rFont val="Times New Roman"/>
        <family val="1"/>
      </rPr>
      <t xml:space="preserve"> más preparado</t>
    </r>
    <r>
      <rPr>
        <sz val="14"/>
        <color rgb="FF030303"/>
        <rFont val="Times New Roman"/>
        <family val="1"/>
      </rPr>
      <t xml:space="preserve"> que usted , usted no mira más allá de su nariz</t>
    </r>
  </si>
  <si>
    <r>
      <t>1. Mire señora no se trata tanto.de q sea más intelijente sino que sea más onesto y eso es lo q le falta al guerrillero de</t>
    </r>
    <r>
      <rPr>
        <b/>
        <sz val="14"/>
        <color theme="1"/>
        <rFont val="Times New Roman"/>
        <family val="1"/>
      </rPr>
      <t xml:space="preserve"> petro si hablando</t>
    </r>
    <r>
      <rPr>
        <sz val="14"/>
        <color theme="1"/>
        <rFont val="Times New Roman"/>
        <family val="1"/>
      </rPr>
      <t xml:space="preserve"> le quiere pegar  todo el mundo como será de presidente q busque su avita  q es el monte</t>
    </r>
  </si>
  <si>
    <t>Jelumar Merino</t>
  </si>
  <si>
    <r>
      <t xml:space="preserve">2. jajajaja </t>
    </r>
    <r>
      <rPr>
        <b/>
        <sz val="14"/>
        <color theme="1"/>
        <rFont val="Times New Roman"/>
        <family val="1"/>
      </rPr>
      <t>si de honestidad</t>
    </r>
    <r>
      <rPr>
        <sz val="14"/>
        <color theme="1"/>
        <rFont val="Times New Roman"/>
        <family val="1"/>
      </rPr>
      <t xml:space="preserve"> se trata, PETRO es el más limpio de todas las ratas que están ahí en el Congreso incluyendo la paloma Valencia, queriendo robarse la plata dizque con infraestructura y construcción, para seguramente dejándolos de elefantes blancos y poniendo menos de lo que se acordó, siempre ha sido así sobretodo los uribistas, todos unos corruptos que tienen el país vuelto mierda.</t>
    </r>
  </si>
  <si>
    <t>Wilmer Mondol</t>
  </si>
  <si>
    <r>
      <t xml:space="preserve">3. Es cierto </t>
    </r>
    <r>
      <rPr>
        <b/>
        <sz val="14"/>
        <color theme="1"/>
        <rFont val="Times New Roman"/>
        <family val="1"/>
      </rPr>
      <t xml:space="preserve">me encanta ver las interbenciones del señor Petro </t>
    </r>
    <r>
      <rPr>
        <sz val="14"/>
        <color theme="1"/>
        <rFont val="Times New Roman"/>
        <family val="1"/>
      </rPr>
      <t>es un hombre preparado con buenos argumentos .Esta señora es un cafre disfrasado de mujer   estas discutiendo un tema importante y mete a Uribe en el chisme un poco mas y se ahoga hablando 
Que pena cortaron la replica de Petro</t>
    </r>
  </si>
  <si>
    <t>prettycuba la bella</t>
  </si>
  <si>
    <t>4. (@Jelumar Merino)Sí, definitivamente para usted la inteligencia ni el estudio son algo importante y lo veo en su escritura.</t>
  </si>
  <si>
    <t>Añexis Ariza</t>
  </si>
  <si>
    <r>
      <t xml:space="preserve">5. (@Jelumar Merino)Señor que usted no entienda lo que dice el senador Gustavo petro no quiere decir que sea </t>
    </r>
    <r>
      <rPr>
        <b/>
        <sz val="14"/>
        <color theme="1"/>
        <rFont val="Times New Roman"/>
        <family val="1"/>
      </rPr>
      <t>deshonesto</t>
    </r>
    <r>
      <rPr>
        <sz val="14"/>
        <color theme="1"/>
        <rFont val="Times New Roman"/>
        <family val="1"/>
      </rPr>
      <t>, me sorprendería que una persona como usted que sin conocerlo pero por lo que escribe ya se puede denotar su capacidad de discernimiento. Le propongo que se informe y ejerza su deber político y estudie . una persona que apoya a paloma valencia es una persona ignorante</t>
    </r>
  </si>
  <si>
    <t>Anibal Muñoz</t>
  </si>
  <si>
    <t>6. (@Jelumar Merino) Perfil falso y de primaria trunca 🤨</t>
  </si>
  <si>
    <t>Jhovana MenAR</t>
  </si>
  <si>
    <t>7. PUEDES ODIAR A DUQUE SIN HABERLE DADO UNA SOLA OPORTUNIDAD SOLO PORQUE TE PAGAN POR ELLO. O NO TIENES LA SUFICIENTE CAPACIDAD DE ANALISIS PARA VER LAS ARTIMAÑAS DE LA IZQUIERDA PARA DESESTABILIZAR EL PAÍS.
PUEDES INSULTAR A URIBE PORQUE TU MISERIA HUMANA NO PUEDE LLEGAR MAS BAJO CON LOS EFECTOS DE LA DROGA Y EL ALCOHOL
PUEDES ARRODILLARTE Y BESAR LOS PIES DE LOS ASESINOS, PEDOFILOS Y TERRORISTAS DE LA FARC, PETRO Y LOS IZQUIERDISTAS,
PERO ¿TIENES LA INFAMIA DE ENTREGAR TU FUTURO, EL DE TUS HIJOS, NIETOS Y DEMÁS FAMILIARES Y AMIGOS A LA PODRIDA IZQUIERDA, QUE UTILIZA LA DESGRACIA AJENA PARA HACER CAMPAÑA POLÍTICA?
EL CORONAVIRUS TIENE CURA, PERO EL ODIO, EL RESENTIMIENTO, LA ENVIDIA Y LA FALTA DE VALORES MORALES Y ETICOS DE LA DESPRECIABLE IZQUIERDA Y SUS SEGUIDORES NO PUEDEN CURARSE JAMAS.</t>
  </si>
  <si>
    <t>8. tal vez si, mas preparado que un vomito si creo, ese es mas de 4 himalayas de vomito y mierda...</t>
  </si>
  <si>
    <t>9. (@DONALDO ALFONSO ECHEVERRIA PION)que vulgar</t>
  </si>
  <si>
    <t>Kammy 97</t>
  </si>
  <si>
    <t>Eugene Medina</t>
  </si>
  <si>
    <t>1. JAAAA DAS RISA</t>
  </si>
  <si>
    <t>juan carlos quijano restrepo</t>
  </si>
  <si>
    <t>Yolanda Motta Welches</t>
  </si>
  <si>
    <t>3. 👏👏👏👏</t>
  </si>
  <si>
    <t>Luis Doncel</t>
  </si>
  <si>
    <t>respuesta a 2</t>
  </si>
  <si>
    <t>Arturo Paez</t>
  </si>
  <si>
    <r>
      <t xml:space="preserve">Me da </t>
    </r>
    <r>
      <rPr>
        <b/>
        <sz val="14"/>
        <color rgb="FF030303"/>
        <rFont val="Times New Roman"/>
        <family val="1"/>
      </rPr>
      <t>pena</t>
    </r>
    <r>
      <rPr>
        <sz val="14"/>
        <color rgb="FF030303"/>
        <rFont val="Times New Roman"/>
        <family val="1"/>
      </rPr>
      <t xml:space="preserve"> de la palomita a mi tan burrita como sus seguidores.</t>
    </r>
  </si>
  <si>
    <r>
      <t xml:space="preserve">1. </t>
    </r>
    <r>
      <rPr>
        <b/>
        <sz val="14"/>
        <color theme="1"/>
        <rFont val="Times New Roman"/>
        <family val="1"/>
      </rPr>
      <t>PENA</t>
    </r>
    <r>
      <rPr>
        <sz val="14"/>
        <color theme="1"/>
        <rFont val="Times New Roman"/>
        <family val="1"/>
      </rPr>
      <t xml:space="preserve"> DA USTED QUE DE SEGURO NO ES NI AUXILIAR DE UNA TIENDA.. PALOMA </t>
    </r>
    <r>
      <rPr>
        <b/>
        <sz val="14"/>
        <color theme="1"/>
        <rFont val="Times New Roman"/>
        <family val="1"/>
      </rPr>
      <t>DISTINGUIDA</t>
    </r>
    <r>
      <rPr>
        <sz val="14"/>
        <color theme="1"/>
        <rFont val="Times New Roman"/>
        <family val="1"/>
      </rPr>
      <t xml:space="preserve"> SENADORA SERA QUE LLEGA A DONDE ELLA ESTA?</t>
    </r>
  </si>
  <si>
    <t>KikeSon Montuno</t>
  </si>
  <si>
    <t>Alvaro Molina</t>
  </si>
  <si>
    <t>3. el uribismo se estudiará en el futuro como la época mas cochina y sucia de la política colombiana, el imperio de las mafias criminales del narcotráfico.</t>
  </si>
  <si>
    <t>afa R.</t>
  </si>
  <si>
    <t>Dany Noguera</t>
  </si>
  <si>
    <t>Aida Zuñiga</t>
  </si>
  <si>
    <t>1. Aída Zúñiga
Todos Nosotros los Colombianos,los LatinoAmericanos y los Países del Mundo Unidos Contra las Pandemias como el CORONASOCIALISMO DEL SIGLO XXI(Foro de Säo Paulo-1990,ALBA-TCP-2004 y Grupo de Puebla-2019) y
al CoronaVirus Covid-19(SARS-CoV-2) y su Impacto en la Economía Mundial!</t>
  </si>
  <si>
    <t>Placido Perea</t>
  </si>
  <si>
    <t>Ana Rosa Collazo</t>
  </si>
  <si>
    <t>3. .No sea igualada  quien le dijo que contara conmigo, usted me llamo o que... no se haga la viva boba.... y Uribe para mi me representa, vaya a que la represente las violadoras de ninos la GRISELDA LOBO alias SANDRA RAMIREZ esposa de TIRO FIJO  eso es lo que le corresponde a usted</t>
  </si>
  <si>
    <t>Juan Balcazar</t>
  </si>
  <si>
    <t>Leonardo Romero</t>
  </si>
  <si>
    <t>4. ya cambie el discurso la ultra derecha lleva muchos años en el poder y ahora esa corrupción es la que no ha dejado progresar al país y no me interesa que gane petro pero por lo menos espero que la gente tenga ética a la hora de elegir al próximo congreso y presidente.
Y sueño con el día que pueda ver por lo menos la mitad de esas ratas que hoy nos gobiernan en la cárcel y a todos esos clanes que se han enriquecido por medio de la trampa y el despojó de tierras les quiten hasta el último peso mal adquirido.</t>
  </si>
  <si>
    <t>Alejandro Vargas</t>
  </si>
  <si>
    <t xml:space="preserve">Respuesta a 3 </t>
  </si>
  <si>
    <t>Mireya Arévalo</t>
  </si>
  <si>
    <t>Gustavo Alvarez Sierra</t>
  </si>
  <si>
    <t>Andres Parra</t>
  </si>
  <si>
    <t>5. Que milagro esta superando su bolsillo usted esta hablando como para usted</t>
  </si>
  <si>
    <t>Gloria Maria Rendon Alzate</t>
  </si>
  <si>
    <t>6. De eso tan bueno paloma no dan tanto</t>
  </si>
  <si>
    <t>John Nuñez Cespedes</t>
  </si>
  <si>
    <t>Claudia Correa</t>
  </si>
  <si>
    <t>7. Ese maldito dogma político criminal del uribismo debe de acabarse, el encarna lo peor de la condición humana, la bajeza, la ruindad, el odio, la criminalidad, la corrupción y la muerte.</t>
  </si>
  <si>
    <t>Rafa R.</t>
  </si>
  <si>
    <t>ChrisEgill</t>
  </si>
  <si>
    <t>Alvaro Zapata</t>
  </si>
  <si>
    <t>Juan Rodriguez</t>
  </si>
  <si>
    <t>Julio Mendoza</t>
  </si>
  <si>
    <t>Jorge Cohen</t>
  </si>
  <si>
    <t>respuesta al video (paloma valencia)</t>
  </si>
  <si>
    <t>roberto duarte</t>
  </si>
  <si>
    <t>11. Estupodo</t>
  </si>
  <si>
    <t>Liuz Marina Escobar Arango</t>
  </si>
  <si>
    <t>respuesta al video ()</t>
  </si>
  <si>
    <t>.</t>
  </si>
  <si>
    <t>Caputo</t>
  </si>
  <si>
    <t>13. Yo tampoco voy pa esa del saco de uribistas.</t>
  </si>
  <si>
    <t>respuesta a A o al video (paloma valencia)</t>
  </si>
  <si>
    <t>respuesta al video (paloma)</t>
  </si>
  <si>
    <t>respuesta a los usuarios</t>
  </si>
  <si>
    <r>
      <rPr>
        <sz val="14"/>
        <color rgb="FF000000"/>
        <rFont val="Times New Roman"/>
      </rPr>
      <t xml:space="preserve">19. </t>
    </r>
    <r>
      <rPr>
        <b/>
        <sz val="14"/>
        <color rgb="FF000000"/>
        <rFont val="Times New Roman"/>
      </rPr>
      <t>Todos</t>
    </r>
    <r>
      <rPr>
        <sz val="14"/>
        <color rgb="FF000000"/>
        <rFont val="Times New Roman"/>
      </rPr>
      <t xml:space="preserve"> unidos contra la corrupcion.</t>
    </r>
  </si>
  <si>
    <t>Victor Hugo Velásquez</t>
  </si>
  <si>
    <t>20. (@sagan sagan)hágame el  favor a mí no me meta en esa colada que yo solito escogí mi criterio personal el cual no se asemeja a l suyo , nomas corruptos,políticos mentirosos.</t>
  </si>
  <si>
    <r>
      <rPr>
        <sz val="14"/>
        <color rgb="FF000000"/>
        <rFont val="Times New Roman"/>
      </rPr>
      <t xml:space="preserve">21. </t>
    </r>
    <r>
      <rPr>
        <b/>
        <sz val="14"/>
        <color rgb="FF000000"/>
        <rFont val="Times New Roman"/>
      </rPr>
      <t>Todos</t>
    </r>
    <r>
      <rPr>
        <sz val="14"/>
        <color rgb="FF000000"/>
        <rFont val="Times New Roman"/>
      </rPr>
      <t xml:space="preserve"> unidos contra la pandemia de la corrupcion.</t>
    </r>
  </si>
  <si>
    <t>22. (@Juan Balcazar)no te desgastes con ese  @Sagan Sagan, que es uno de los de la bodega uribista y en todos los comentarios escribe el mismo párrafo BLA, BLA, BLA...¡¡ignorémoslo!!</t>
  </si>
  <si>
    <t>respuesta 20</t>
  </si>
  <si>
    <t>24. Me  ahorraste  el  comentario  .... muchas  gracias  .... !!!!!  la  empelotaste  a  ella  y  a su  jauria  ....  la  mula  amarilla  de  la  recua  .... !!!!!  serviles hasta  la  ida  al  mas  alla  .... y  sin  regreso  ....</t>
  </si>
  <si>
    <t xml:space="preserve">Aatque individual </t>
  </si>
  <si>
    <t>25. (@Alvaro Zapata)eso  mesmo  es    Alvaro  .....</t>
  </si>
  <si>
    <t>respuesta 17</t>
  </si>
  <si>
    <t>26. (@Jorge Cohen)El  PADRINAZO  .....</t>
  </si>
  <si>
    <t>respuesta a 18</t>
  </si>
  <si>
    <t>27. (@KikeSonMontuno)Es claro qué clase de gente se siente representada por el #Matarife.
Pd. Mínimo ahora me perfila 🤣🤣🤣</t>
  </si>
  <si>
    <t>respuesta a 3</t>
  </si>
  <si>
    <t>28. (@KikeSonMontuno) Usted y los suyos deberían haber aparecido en  cualquier potrero con ls botas al reves y nuevecitas</t>
  </si>
  <si>
    <t>29. Miren el IGUALADO QUE TE PIENSAS QUE TODOS SOMOS DELINCUENTES IGUALADO COMO VOS</t>
  </si>
  <si>
    <t>31. Ella no entiende, porque es uribruta</t>
  </si>
  <si>
    <t>Olga Fajardo</t>
  </si>
  <si>
    <t>32. https://m.youtube.com/watch?v=wgfpBouFEZs
PABLO HERNAN SIERRA DESENMASCARO A ALVARO URIBE ...</t>
  </si>
  <si>
    <t>33. (@Alejandro Vargas)???????????????? de que hablas viejo?</t>
  </si>
  <si>
    <t>34. Señores dela corrupcion Ben todo loque generan odió entre nosotros y el problema de fondo Esla corrupción quetanto daño le hace a muchos.</t>
  </si>
  <si>
    <t>36. (@Sagan Sagan)XD este tipo que, tal vez sea paramilitar.</t>
  </si>
  <si>
    <t>37. (@Sagan Sagan) me sacas de ese grupo ignorante</t>
  </si>
  <si>
    <t>Leo Restrepo</t>
  </si>
  <si>
    <t>Matador en medio de vívoras, pero supo capotearlas!</t>
  </si>
  <si>
    <r>
      <rPr>
        <sz val="14"/>
        <color rgb="FF000000"/>
        <rFont val="Times New Roman"/>
      </rPr>
      <t xml:space="preserve">1. </t>
    </r>
    <r>
      <rPr>
        <b/>
        <sz val="14"/>
        <color rgb="FF000000"/>
        <rFont val="Times New Roman"/>
      </rPr>
      <t>Leo</t>
    </r>
    <r>
      <rPr>
        <sz val="14"/>
        <color rgb="FF000000"/>
        <rFont val="Times New Roman"/>
      </rPr>
      <t>, me adhiero totalmente a su comentario 👍👍 waaaaoooo ‼️ excelente, corto y conciso ‼️ saludos desde Medellín Colombia.</t>
    </r>
  </si>
  <si>
    <t>Mariela del Socorro Valencia Jaramillo</t>
  </si>
  <si>
    <t>Johanna Marcela</t>
  </si>
  <si>
    <t>Quiero una camiseta Matador !!!!!😌</t>
  </si>
  <si>
    <t>1. Chupeselo para q se lo regale 😂😂😂</t>
  </si>
  <si>
    <t>Pipe Calderon</t>
  </si>
  <si>
    <t>respuesta A</t>
  </si>
  <si>
    <t>2. A usted como que ya le regaló una haciendo eso 😂😂😂</t>
  </si>
  <si>
    <t>natalia guzman</t>
  </si>
  <si>
    <t>3. payaso, uriburro</t>
  </si>
  <si>
    <t>Gustavo Atehortua</t>
  </si>
  <si>
    <t>6. que Tontín tu comentario.</t>
  </si>
  <si>
    <t>4. no fua a tí, por eso lo dije 😂 hay videos 😂😂😂</t>
  </si>
  <si>
    <t>5. y voz???</t>
  </si>
  <si>
    <r>
      <t>8. a quién lo acostumbra "chupar" 🤔 que piensa q todos hacemos lo mismo.</t>
    </r>
    <r>
      <rPr>
        <sz val="14"/>
        <color rgb="FFFF0000"/>
        <rFont val="Times New Roman"/>
        <family val="1"/>
      </rPr>
      <t xml:space="preserve"> Seguro es un enfermo por ahí que se desahoga en las redes sociales</t>
    </r>
  </si>
  <si>
    <t>7. (@nathalia guzman)parece que sí, que más se PUEDE SUPONER ‼️</t>
  </si>
  <si>
    <t>9. (@Johanna Marcela)el problema que tienes es que no puedes ver que alguien hable bien de Uribe, te a concejo un psicólogo para empezar.</t>
  </si>
  <si>
    <r>
      <rPr>
        <sz val="14"/>
        <color rgb="FF000000"/>
        <rFont val="Times New Roman"/>
      </rPr>
      <t>10. creo que tiene usd un problema serio.... Pregúntese quién empezó a insultar ? 
Yo le respondo.. Usted. Entonces no se Ofenda.
Más bien</t>
    </r>
    <r>
      <rPr>
        <sz val="14"/>
        <color rgb="FFFF0000"/>
        <rFont val="Times New Roman"/>
      </rPr>
      <t xml:space="preserve"> lea un libro a ver si sale de tanta ignorancia</t>
    </r>
  </si>
  <si>
    <t>11. siento q te amo 😘</t>
  </si>
  <si>
    <t xml:space="preserve">respuesta a 10 </t>
  </si>
  <si>
    <t>Richard Pitre</t>
  </si>
  <si>
    <t>Duque se ha pasado de tolerante! Este tipo tiene que pararsele a sus detractores y decirle: Yo soy su presidente ! Así les duela! Lo único que hacen es dañar y dañar! Yo voté por Petro y me arrepiento mil veces, el Bolívar va igual, destruyendo! Aporte al país, invite a la gente a trabajar, a producir por su país. No incite a la división, el presidente es Duque y tenemos que apoyarlo, así no hayamos votado por él.  Y esperen su oportunidad para el 2022, y que el pueblo decida!</t>
  </si>
  <si>
    <t>1. Por fin leo un simpatizante de petro con cerebro, felicidades hermano, usted si sabe lo que necesitamos como ciudadanos para generar un cambio positivo en nuestro país.</t>
  </si>
  <si>
    <t>RanezRock</t>
  </si>
  <si>
    <t>maria Cortes</t>
  </si>
  <si>
    <r>
      <t xml:space="preserve">Por simple educacion a la gente se </t>
    </r>
    <r>
      <rPr>
        <b/>
        <sz val="14"/>
        <color rgb="FF030303"/>
        <rFont val="Times New Roman"/>
        <family val="1"/>
      </rPr>
      <t>le respeta</t>
    </r>
    <r>
      <rPr>
        <sz val="14"/>
        <color rgb="FF030303"/>
        <rFont val="Times New Roman"/>
        <family val="1"/>
      </rPr>
      <t>,petro y la izquierda solo an sabido sabotear al presidente.petro amargado lleno de odio NUNCA seras presidente</t>
    </r>
  </si>
  <si>
    <t>1. Que pena con tiro denunciar la corrupción y defender los intereses del pueblo le parece odio pues tiene una concesión errónea de lo que es el odio y discúlpeme no estoy tratando de ofenderlo con mucho respeto se lo dijo</t>
  </si>
  <si>
    <t>Ginalo Maria</t>
  </si>
  <si>
    <r>
      <t>2. Sobre todos Uds que no</t>
    </r>
    <r>
      <rPr>
        <b/>
        <sz val="14"/>
        <color theme="1"/>
        <rFont val="Times New Roman"/>
        <family val="1"/>
      </rPr>
      <t xml:space="preserve"> respetan</t>
    </r>
    <r>
      <rPr>
        <sz val="14"/>
        <color theme="1"/>
        <rFont val="Times New Roman"/>
        <family val="1"/>
      </rPr>
      <t xml:space="preserve"> nada, cuando se reclama algo con justa razón ahí mismo salen a instar al odio y la violencia, no pues una burra hablando de orejas, miraré en su propio espejo, cinica</t>
    </r>
  </si>
  <si>
    <t>stella barrera</t>
  </si>
  <si>
    <t>Lorenita Gutierrez</t>
  </si>
  <si>
    <t>Yo creo que el respeto es un valor que se inculca en casa. El respeto en Colombia se perdió, porque ya no se inculca y ese es el trabajo de los padres de familia en cada casa. Todos necesitamos y debemos respeto mutuo sin importar si estamos o no de acuerdo.  Matador habla de respeto y no deja hablar. Entonces es un faltó de educación en modales y cultura.</t>
  </si>
  <si>
    <t>1. Tienen un presidente que no respeta, y es vulgar</t>
  </si>
  <si>
    <t>Oscar gomez molina</t>
  </si>
  <si>
    <r>
      <t xml:space="preserve">2. </t>
    </r>
    <r>
      <rPr>
        <b/>
        <sz val="14"/>
        <color theme="1"/>
        <rFont val="Times New Roman"/>
        <family val="1"/>
      </rPr>
      <t xml:space="preserve">el presidente si respeta </t>
    </r>
    <r>
      <rPr>
        <sz val="14"/>
        <color theme="1"/>
        <rFont val="Times New Roman"/>
        <family val="1"/>
      </rPr>
      <t>y para nada es vulgar.
Por ejemplo la alcaldesa de Bogotá es del vulgo ella estudio más que el mismo presidente pero su forma de expresarse y demás es muy corriente.</t>
    </r>
  </si>
  <si>
    <t>3. de que me hablas viejo, y esa vieja quiere que le ponga cuidado , ¿donde esta el respeto en esas dos frases señorita ?</t>
  </si>
  <si>
    <t>4. son frases despectivas más no irrespetuosas. Ahora dice que es vulgar pero realmente no lo es porque ser vulgar es básicamente ser corriente de poca o nada clase y de modales. 
Así que no es nada vulgar ni irrespetuoso pero si es despectivo</t>
  </si>
  <si>
    <t>5. despectivo, palabra, expresión] Que transmite una connotación negativa de desprecio o poco respeto. Tu misma lo dijiste</t>
  </si>
  <si>
    <t>6. ¿Si te digo idiota te falto al respeto?</t>
  </si>
  <si>
    <t xml:space="preserve">respuesta a 5 </t>
  </si>
  <si>
    <r>
      <t xml:space="preserve">7. la definición que </t>
    </r>
    <r>
      <rPr>
        <sz val="14"/>
        <color rgb="FFFF0000"/>
        <rFont val="Times New Roman"/>
        <family val="1"/>
      </rPr>
      <t>le mostré es de la real academia de la lengua</t>
    </r>
    <r>
      <rPr>
        <sz val="14"/>
        <rFont val="Times New Roman"/>
        <family val="1"/>
      </rPr>
      <t>, y si me falta al respeto. Al ser despectiva eres irrespetuosa y serias grosera, lo que indica que es vulgar</t>
    </r>
  </si>
  <si>
    <t xml:space="preserve">respuesta a 6 </t>
  </si>
  <si>
    <t>8. Pero si yo te digo idiota ¿ te falto al respecto .?</t>
  </si>
  <si>
    <t>9. lea bien señorita ya le respondí</t>
  </si>
  <si>
    <t>10. pues no le faltaría el respeto debido a que un idiota es aquel que está fuera de la realidad. Hay palabras que parecen insultos pero no lo son .</t>
  </si>
  <si>
    <t>11. no reina en realidad idiota significa esto 
persona] Que es poco inteligente o que molesta a alguien con lo que hace o con lo que dice. Así que si insultar y de paso eres grosera e ignorante por no conocer el significado de las palabras que usas.</t>
  </si>
  <si>
    <t>12. Ahhh osea que @lorenitagutuerrez es una idiota ¡¡ y como ella lo dice no es una falta se respeto, claro que yo le pondría idiota útil, y su presidente puede que no diga "malas palabras" pero con su actuación le esta faltando el respeto a toda colombia, y a las altas cortes ,,,,,,</t>
  </si>
  <si>
    <t>Marcela Mejia</t>
  </si>
  <si>
    <t>respuesta a a 11 y a gutierrez</t>
  </si>
  <si>
    <t>Mariano Andrés Sanín</t>
  </si>
  <si>
    <t>Marleny Buitrago</t>
  </si>
  <si>
    <t>Personas como este señor hacen mucho daño al País, con todas las críticas irrespetuosos y burlonas q. hace al mandatario Colombiano guste o no es el presidente y hay q. respetar. Utilizan los medios de comunicación para difamar insultar a quien nos venga en gana.❤️🇨🇴♥️</t>
  </si>
  <si>
    <t>1. El respeto se gana no se obliga</t>
  </si>
  <si>
    <t>Mario Ramirez</t>
  </si>
  <si>
    <r>
      <t xml:space="preserve">16. </t>
    </r>
    <r>
      <rPr>
        <sz val="14"/>
        <color rgb="FFFF0000"/>
        <rFont val="Times New Roman"/>
        <family val="1"/>
      </rPr>
      <t xml:space="preserve">Bueno Pedro </t>
    </r>
    <r>
      <rPr>
        <sz val="14"/>
        <color theme="1"/>
        <rFont val="Times New Roman"/>
        <family val="1"/>
      </rPr>
      <t>creo que lo mejor es que nos respetemos y discutamos con argumentos no te parece</t>
    </r>
  </si>
  <si>
    <t>2. por esa creencia es que este pais es como es, por gente que no se calla la boca como usted</t>
  </si>
  <si>
    <t>Pedro Mendieta</t>
  </si>
  <si>
    <t>3. Si es un hampon como querés que le digan</t>
  </si>
  <si>
    <t>4. Duque si quiere que lo respeten primero el debe respetar a su pueblo quien es quien paga su sueldo</t>
  </si>
  <si>
    <t>maria ortega</t>
  </si>
  <si>
    <t>5. hampon mas facil es usted, que las decisiones de el no le favorezcan a usted, no significa que sea una mala persona.</t>
  </si>
  <si>
    <t>6. Usted qué ni piensa por eso este país está jodido</t>
  </si>
  <si>
    <t>7. estás jodido</t>
  </si>
  <si>
    <r>
      <t xml:space="preserve">8.  yo estoy tranquilo trabajando y </t>
    </r>
    <r>
      <rPr>
        <sz val="14"/>
        <color rgb="FFFF0000"/>
        <rFont val="Times New Roman"/>
        <family val="1"/>
      </rPr>
      <t>defendiendo al hombre que cambio la historia del pais para bien</t>
    </r>
  </si>
  <si>
    <t>9. Que señor ma educado.</t>
  </si>
  <si>
    <t>Ines Bernate</t>
  </si>
  <si>
    <t>ataque individual</t>
  </si>
  <si>
    <t>10. Las py como ustedes es qué tienen esté país así</t>
  </si>
  <si>
    <t>11. No soy estúpido como vos</t>
  </si>
  <si>
    <r>
      <t xml:space="preserve">12. yo no puedo estar tranquilo así este aquí en mi hacienda en Anapoima porque por el mal manejo del títere me va tocar despedir a más  de 300 empleados y </t>
    </r>
    <r>
      <rPr>
        <sz val="14"/>
        <color rgb="FFFF0000"/>
        <rFont val="Times New Roman"/>
        <family val="1"/>
      </rPr>
      <t>yo económicamente estoy bien</t>
    </r>
  </si>
  <si>
    <t>13. presume lo que carecez y si los va despedir no es por duque es por mal administrador.</t>
  </si>
  <si>
    <t>14. medas risa ignorante de la vida</t>
  </si>
  <si>
    <t>15. jajaja yo pienso lo mismo de usted, que cree cuanta basura le digan, camine pues borrego.</t>
  </si>
  <si>
    <t>17. estoy de acuerdo.</t>
  </si>
  <si>
    <t>18. ok muchas gracias</t>
  </si>
  <si>
    <t>Matador y Lucho los unicos coherentes</t>
  </si>
  <si>
    <r>
      <t xml:space="preserve">2. </t>
    </r>
    <r>
      <rPr>
        <b/>
        <sz val="14"/>
        <color theme="1"/>
        <rFont val="Times New Roman"/>
        <family val="1"/>
      </rPr>
      <t>Coherentes</t>
    </r>
    <r>
      <rPr>
        <sz val="14"/>
        <color theme="1"/>
        <rFont val="Times New Roman"/>
        <family val="1"/>
      </rPr>
      <t xml:space="preserve"> con los narcovioladores.</t>
    </r>
  </si>
  <si>
    <t>Iter Verum</t>
  </si>
  <si>
    <t>3. Seguramente eres mamerto por eso dice coherente</t>
  </si>
  <si>
    <t>jhon torres</t>
  </si>
  <si>
    <t>4. (@Iter Verum) Este troll de pacotilla, qué risa. Aún sigue diciendo las mismas estupideces?
Aún vive obsesionado con la misma letanía resentida y superficial? Su desconocimiento de la complejidad del conflicto y sus actores siempre será risible.</t>
  </si>
  <si>
    <t>Alucard El rojo</t>
  </si>
  <si>
    <r>
      <t>5. que hubo payaso... Ya fue a visitar a su jefe en la casa por cárcel? Para que le pague el trabajo</t>
    </r>
    <r>
      <rPr>
        <b/>
        <sz val="14"/>
        <color theme="1"/>
        <rFont val="Times New Roman"/>
        <family val="1"/>
      </rPr>
      <t xml:space="preserve"> de bodeguero</t>
    </r>
    <r>
      <rPr>
        <sz val="14"/>
        <color theme="1"/>
        <rFont val="Times New Roman"/>
        <family val="1"/>
      </rPr>
      <t xml:space="preserve"> arruinado que tiene? Jaja</t>
    </r>
  </si>
  <si>
    <r>
      <t>6. nooo</t>
    </r>
    <r>
      <rPr>
        <b/>
        <sz val="14"/>
        <color theme="1"/>
        <rFont val="Times New Roman"/>
        <family val="1"/>
      </rPr>
      <t xml:space="preserve"> lo mío es convicción</t>
    </r>
    <r>
      <rPr>
        <sz val="14"/>
        <color theme="1"/>
        <rFont val="Times New Roman"/>
        <family val="1"/>
      </rPr>
      <t>, lo suyo es ser tonto útil jaj</t>
    </r>
  </si>
  <si>
    <r>
      <t xml:space="preserve">7.(@Iter Verum) </t>
    </r>
    <r>
      <rPr>
        <b/>
        <sz val="14"/>
        <color theme="1"/>
        <rFont val="Times New Roman"/>
        <family val="1"/>
      </rPr>
      <t>jajajaja si</t>
    </r>
    <r>
      <rPr>
        <sz val="14"/>
        <color theme="1"/>
        <rFont val="Times New Roman"/>
        <family val="1"/>
      </rPr>
      <t xml:space="preserve"> claro, </t>
    </r>
    <r>
      <rPr>
        <b/>
        <sz val="14"/>
        <color theme="1"/>
        <rFont val="Times New Roman"/>
        <family val="1"/>
      </rPr>
      <t>lo suyo es esta</t>
    </r>
    <r>
      <rPr>
        <sz val="14"/>
        <color theme="1"/>
        <rFont val="Times New Roman"/>
        <family val="1"/>
      </rPr>
      <t xml:space="preserve">r </t>
    </r>
    <r>
      <rPr>
        <b/>
        <sz val="14"/>
        <color theme="1"/>
        <rFont val="Times New Roman"/>
        <family val="1"/>
      </rPr>
      <t>convencido</t>
    </r>
    <r>
      <rPr>
        <sz val="14"/>
        <color theme="1"/>
        <rFont val="Times New Roman"/>
        <family val="1"/>
      </rPr>
      <t xml:space="preserve"> de que es útil, y mira que si, me haz sido muy útil como chiste.</t>
    </r>
  </si>
  <si>
    <t>8. ESTU'PIDA izquierdista...😎</t>
  </si>
  <si>
    <t>Luis Rodriguez arregui</t>
  </si>
  <si>
    <r>
      <t xml:space="preserve">9. (@Mariano Andrés Sanín) </t>
    </r>
    <r>
      <rPr>
        <b/>
        <sz val="14"/>
        <color rgb="FF030303"/>
        <rFont val="Times New Roman"/>
        <family val="1"/>
      </rPr>
      <t>los que dan risa</t>
    </r>
    <r>
      <rPr>
        <sz val="14"/>
        <color rgb="FF030303"/>
        <rFont val="Times New Roman"/>
        <family val="1"/>
      </rPr>
      <t xml:space="preserve"> son los mamertos que repiten como loros los mismos mantras sin más base que su sesgo ideológico</t>
    </r>
  </si>
  <si>
    <r>
      <t xml:space="preserve">10. Huy!!!! Reapareció el payaso inútil!!!! Que se había hecho? No le pagaron en </t>
    </r>
    <r>
      <rPr>
        <b/>
        <sz val="14"/>
        <color theme="1"/>
        <rFont val="Times New Roman"/>
        <family val="1"/>
      </rPr>
      <t>la bodeguit</t>
    </r>
    <r>
      <rPr>
        <sz val="14"/>
        <color theme="1"/>
        <rFont val="Times New Roman"/>
        <family val="1"/>
      </rPr>
      <t>a?</t>
    </r>
  </si>
  <si>
    <t>11.(@Mariano Andrés Sanín) ayyy otro mamerto, que sorpresa jaj</t>
  </si>
  <si>
    <r>
      <t>12. (@Iter Verum)a cuantos</t>
    </r>
    <r>
      <rPr>
        <b/>
        <sz val="14"/>
        <color theme="1"/>
        <rFont val="Times New Roman"/>
        <family val="1"/>
      </rPr>
      <t xml:space="preserve"> a violado matador</t>
    </r>
    <r>
      <rPr>
        <sz val="14"/>
        <color theme="1"/>
        <rFont val="Times New Roman"/>
        <family val="1"/>
      </rPr>
      <t xml:space="preserve"> si sabe algo denuncielo!  Si lo violo a ud.  Denuncielo o sera su complice.</t>
    </r>
  </si>
  <si>
    <r>
      <t>13. (@Iter Verum)</t>
    </r>
    <r>
      <rPr>
        <b/>
        <sz val="14"/>
        <color theme="1"/>
        <rFont val="Times New Roman"/>
        <family val="1"/>
      </rPr>
      <t xml:space="preserve">bodeguita </t>
    </r>
    <r>
      <rPr>
        <sz val="14"/>
        <color theme="1"/>
        <rFont val="Times New Roman"/>
        <family val="1"/>
      </rPr>
      <t>?  Cuantos contratos tiene</t>
    </r>
  </si>
  <si>
    <t xml:space="preserve">respuesta a iter Verum/alianza con mariano Sanín. </t>
  </si>
  <si>
    <r>
      <t xml:space="preserve">14. (Alucard El rojo)) </t>
    </r>
    <r>
      <rPr>
        <b/>
        <sz val="14"/>
        <color theme="1"/>
        <rFont val="Times New Roman"/>
        <family val="1"/>
      </rPr>
      <t xml:space="preserve">envidia? </t>
    </r>
    <r>
      <rPr>
        <sz val="14"/>
        <color theme="1"/>
        <rFont val="Times New Roman"/>
        <family val="1"/>
      </rPr>
      <t xml:space="preserve"> Ud no le llega ni por los tobillos .  Por eso el esta arriba y ud. Viendole las trolladas.  Jajaja</t>
    </r>
  </si>
  <si>
    <r>
      <t>15. ud ya es un payaso bien conocido, me cansé de trapear el piso con ud y siempre responde lo mismo.  Ya no sorprende ni divierte... Solo da lástima.  Responda, ya le pagaron en la</t>
    </r>
    <r>
      <rPr>
        <b/>
        <sz val="14"/>
        <color theme="1"/>
        <rFont val="Times New Roman"/>
        <family val="1"/>
      </rPr>
      <t xml:space="preserve"> bodeguita</t>
    </r>
    <r>
      <rPr>
        <sz val="14"/>
        <color theme="1"/>
        <rFont val="Times New Roman"/>
        <family val="1"/>
      </rPr>
      <t xml:space="preserve"> que volvió a seguir haciendo el ridículo?</t>
    </r>
  </si>
  <si>
    <t xml:space="preserve">respuesta a 11 iter verum </t>
  </si>
  <si>
    <t>16. (@Mariano Andrés Sanín) lo mío es convicción, lo suyo es mamerteria jajaj</t>
  </si>
  <si>
    <t>respuesta a 15</t>
  </si>
  <si>
    <t>17. lo suyo convicción? JAJAJAJAJAJAJAJAJAJAJAJA lo suyo ES ESTUPIDEZ!!!! QUE CONFUNDIDO VIVE!!!!!! 🤣🤣🤣🤣... Pero anímese, tiene una carrera prometedora como payaso, el ridículo ya lo sabe hacer muy bien.</t>
  </si>
  <si>
    <t xml:space="preserve">respuesta a 16 </t>
  </si>
  <si>
    <t>18. (@Mariano Andrés Sanín) noooo yo no soy un tonto útil que los ponen a marchar como zombies y a berrear como cabras jaj</t>
  </si>
  <si>
    <r>
      <t xml:space="preserve">19. </t>
    </r>
    <r>
      <rPr>
        <b/>
        <sz val="14"/>
        <color theme="1"/>
        <rFont val="Times New Roman"/>
        <family val="1"/>
      </rPr>
      <t>María</t>
    </r>
    <r>
      <rPr>
        <sz val="14"/>
        <color theme="1"/>
        <rFont val="Times New Roman"/>
        <family val="1"/>
      </rPr>
      <t xml:space="preserve">, no pierda tiempo con ese idiota de @iter verum.  </t>
    </r>
    <r>
      <rPr>
        <sz val="14"/>
        <color rgb="FFC00000"/>
        <rFont val="Times New Roman"/>
        <family val="1"/>
      </rPr>
      <t>Si quiere úselo para divertirse, insúltelo un rato que ese solo sirve para eso, y además le encanta.</t>
    </r>
  </si>
  <si>
    <t xml:space="preserve">respuesta a 13, 14 y 15 </t>
  </si>
  <si>
    <t>20. este es tan tonto y tan gay que utilisa indirectas, jaja el mero puñal jajaja</t>
  </si>
  <si>
    <t>21. ahhh ya se metió al plano personal y cree que con eso me va a ofender.... Pfffffff... 🤣🤣🤣🤣.  Definitivamente ud es demasiado payaso.  No se cansa de ser tan bobote?</t>
  </si>
  <si>
    <t xml:space="preserve">respuesta a 20 </t>
  </si>
  <si>
    <t>22. pues como se va a ofender si a a usted le gusta morder almohada 😆😆😆😆😆😆😆</t>
  </si>
  <si>
    <t xml:space="preserve">respuesta a 21 </t>
  </si>
  <si>
    <t>23. 🤣🤣🤣🤣 yo estoy muy seguro de que a ud le encantaría morder la almohada de Uribe. Sus comentarios son puro deseo reprimido que refleja hacia el exterior.</t>
  </si>
  <si>
    <t xml:space="preserve">respuesta a 22 </t>
  </si>
  <si>
    <t>24. noo solo los mis utilizan indirectas, para hablarle a alguien, pero no es que no te ofendias jajaja se te movió el piso noo... Jaja</t>
  </si>
  <si>
    <t>respuesta a 23</t>
  </si>
  <si>
    <t>25. (@ María Ortega) Envidia de una víctima de violación que tiene que ser defendida por una señora que no tiene nada mejor que hacer?
Su intromisión produce risa, ayúdese un poco por lo menos señora.</t>
  </si>
  <si>
    <t xml:space="preserve">respuesta de 14 </t>
  </si>
  <si>
    <t>26. Matador y lucho son los mejores.  Son los unicos coherentes en este panel.</t>
  </si>
  <si>
    <t xml:space="preserve">respuesta a 1 y 2 </t>
  </si>
  <si>
    <t>27. cuando un mamerto no tiene argumentos comienza a repetir como loro... Copy paste, es un clásico.</t>
  </si>
  <si>
    <t xml:space="preserve">respuesta a 26 </t>
  </si>
  <si>
    <t>robinson nieto</t>
  </si>
  <si>
    <t>Será que la señora Paloma adivina el futuro, o ya sabe el porque no va ser presidente.</t>
  </si>
  <si>
    <t>1.Yo tambien se el futuro y petro no va ser presidente!</t>
  </si>
  <si>
    <t>cristhian gomez</t>
  </si>
  <si>
    <t>2. ¿Trabajas en la Registraduría?</t>
  </si>
  <si>
    <t>3. Jajaj casi pero no, todos prefieren vivir en una dictadura de derecha que una de izquierda!</t>
  </si>
  <si>
    <t>4. Porque el temor a la izquierda, Alemania su gobierno es de izquierda , Canadá también, Suecia, Dinamarca, Finlandia tienen coalisiones con la izquierda, yo soy de izquierda y no me gusta el comunismo porque también es dictadura, derecha para mí es poder para los empresarios, izquierda significa pueblo, tiene que haber un equilibrio, 200 años de derecha, ya está bueno, ¡Sacúdete zapato viejo.!</t>
  </si>
  <si>
    <t>5. si claro la izquierda funciona perfecta en latino América que ama tanto a los pobres que los multiplica! Suiza tiene libre mercado a lo capitalista que tenga impuestos altos no las hace de izquierda!</t>
  </si>
  <si>
    <t>6. Dime algún logro para el trabajador, campesino, estudiantes, indígenas, en estos últimos 20 años desde que comenzó Uribe, que entre otras cosas vote dos veces por él y que desepcion me lleve, haber si me convences de seguir con este gobierno. Si tu tienes trabajo salud comida casa tienes todo el derecho a ser Uribista. los pobres queremos tener algo que por ahí escuché que vienen malas noticias para nosotros los pobres, en salud y en salarios. Como toda buena derecha.</t>
  </si>
  <si>
    <r>
      <t>7. bro fíjate no te salgas de esta región del mundo yo vivo en Argentina hace 4 años ya me ámame me encanta pero tiene el arco tan corrido a la</t>
    </r>
    <r>
      <rPr>
        <b/>
        <sz val="14"/>
        <color rgb="FF030303"/>
        <rFont val="Times New Roman"/>
        <family val="1"/>
      </rPr>
      <t xml:space="preserve"> izquierda</t>
    </r>
    <r>
      <rPr>
        <sz val="14"/>
        <color rgb="FF030303"/>
        <rFont val="Times New Roman"/>
        <family val="1"/>
      </rPr>
      <t xml:space="preserve"> te aseguro que lo que sea que vayas a buscar sobre argentina sera pobreza :/ si algo se a destacado la humanidad para eliminar la pobreza es el crecimiento económico colombia no esta nada mal que no es perfecta ningun gobierno lo es pero esa porquería de petro no sera presidente y si lo llega hacer ojalá haga todo perfecto y sea un ejemplo pal mundo la evidencia empírica los condena!,en brasil se cansaron tanto de la izquierda corrupta que eligieron a un ultra derechista dios lo bendiga a bolsonaro que rompió el mito de cada pueblo elige lo que se merece!</t>
    </r>
  </si>
  <si>
    <r>
      <t>8. no trabaja en l</t>
    </r>
    <r>
      <rPr>
        <b/>
        <sz val="14"/>
        <color rgb="FF030303"/>
        <rFont val="Times New Roman"/>
        <family val="1"/>
      </rPr>
      <t>a registradurí</t>
    </r>
    <r>
      <rPr>
        <sz val="14"/>
        <color rgb="FF030303"/>
        <rFont val="Times New Roman"/>
        <family val="1"/>
      </rPr>
      <t>a ,pero tampoco le lambe el tornillo a él tornillo como usted ,sapo guerrillerito de salón</t>
    </r>
  </si>
  <si>
    <t>Juan Carlos Solano</t>
  </si>
  <si>
    <t>respuesta a 2 (defensa a christian gomez)</t>
  </si>
  <si>
    <t>10. No haz respondido a mi pregunta, dime con hechos los beneficios que ha realizado en 20 años,</t>
  </si>
  <si>
    <t>11. 20 años este men esta loco fue presidente del 2002 al 2010 luego santos repartio firmo una paz donde gano el no y me dice que 20 años, uribe mejor presidente! Petrista asqueroso no nos quieren igual de ricos nos quieren igual de pobres</t>
  </si>
  <si>
    <t>12. A Santo lo puso tu Mesías, que lo traicionó es otra cosa igual también es corrupto, al payaso que tiene ahora también lo puso tu Mesías, con la plata que ustedes se roban y te incluyo aunque no recibas ni mierda, esa plata alcanza para todo,</t>
  </si>
  <si>
    <t xml:space="preserve">respuesta a 11 </t>
  </si>
  <si>
    <t>13. jajajaj prefiero depender de mi propio dinero que del dinero de otros petrista empobrecedor</t>
  </si>
  <si>
    <t xml:space="preserve">respuesta a 12 </t>
  </si>
  <si>
    <t>14 .Que tú estés bien, no significa que los demás lo estén, ya vez como es de simple hacerse entender, ahora se porqué defiendes a esos corruptos, y eso es respetable pero no me dices nada de lo que te pregunté, o es que no ha hey nada que argumentar con hechos, espero respuestas porque yo sí tengo argumentos para no querer a ustedes en este otro gobierno.</t>
  </si>
  <si>
    <t>15. jajaj pobre alma inocente creer que un politico les solucionara la vida los sacaran de la miseria que pecado!, yo que tengo que ver con lo que sufren los demas todos tienen sus propios problemas. Quieren depender del dinero de otros basta.</t>
  </si>
  <si>
    <t>16. Responde la pregunta,</t>
  </si>
  <si>
    <t>Alberto Cruz</t>
  </si>
  <si>
    <t>Quien en su sano juicio vota por paloma valencia???</t>
  </si>
  <si>
    <t>1.El problema es que hay uribestias</t>
  </si>
  <si>
    <t>Zulay Aguilar</t>
  </si>
  <si>
    <t>2.Ni el putas</t>
  </si>
  <si>
    <t>william villa barco</t>
  </si>
  <si>
    <t>3.Quién con un dedo de frente y una neurona, podría votar por un hampón, Guerillero SANGUINARIO, matón secuestrador, reclutador, mitómano, falsificador de diplomas y para rematar inepto y flojo alcalde????? Bruticos no, colombianos!!! bruticos no,!!!!!! Ojo con este tirando taimado. Ojo con este subversivo delincuente comunist!!!!a, que nos lleva a la miseria en un mes. Ojoooooo!!!!!! Ojooooooo</t>
  </si>
  <si>
    <t>CCAB</t>
  </si>
  <si>
    <t>4.Nadie, para ningún cargo</t>
  </si>
  <si>
    <t>julian villanueva</t>
  </si>
  <si>
    <t>5.ya se puede reelegir a uribe? Haha no sabia</t>
  </si>
  <si>
    <t>Raulbarr123</t>
  </si>
  <si>
    <t>6.Quisiera Dios que volviera a traer a Colombia bienestar, progreso, esperanza y paz, arrinconando a los hampones guerrilleros como este Cacas alias Aureliano, que sólo han sabido traer sangre y miseria a nuestra patria. Dios lo oiga!!!! Uribe presidente 2022!!!!!</t>
  </si>
  <si>
    <t>7.bueno, hablamos cuando se pensione. Chao</t>
  </si>
  <si>
    <t>8.Tas clavao le cantaron la tabla al petro muy bien por paloma</t>
  </si>
  <si>
    <t>ciudades de América vs en vivo</t>
  </si>
  <si>
    <t>9.Los hampones están en el Centro Demoniaco y su líder es un genocida narcoparaco! Ya perdieron criminales corruptos del C D</t>
  </si>
  <si>
    <t>10.jajajs solo un demente pide que el Matarife #82 sea presidente! Jajajajajaja este pobre mete mucha cocaina 🤯</t>
  </si>
  <si>
    <t>11.Esa pobre Paloma V. Vive en otro mundo y siempre está hablando bazofia del Dr Gustavo Petro. 2022 cambio de gobierno Urgente! 🇨🇴✊🏼</t>
  </si>
  <si>
    <t>12.el que habla pura bazofia es petro Uribe 2022 con sus cuentos comunistas</t>
  </si>
  <si>
    <t>13.Supongo que alguien que dice a otra persona "demente" por pensar diferente de él, sea muy equilibrado mentalmente. Pff! Lamento que la doctrina de odio haya calado tan fácil en su cerebrito. Pero tranquilo que eso es lo normal. Lo difícil es ser inguietoy no permitirlo; eso queda para unos pocos que no se dejan nada más y por supuesto para los que vivimos la desgracia y el terror de país que teníamos antes de Uribe y lo vimos sacarlo del fango. Sólo a esas dos clases de personas no nos pueden meter ningún cuento. Pero No se preocupe. Usted está bien, igual que el resto de borregos. Lo de la droga, el ladrón juzga por su condición; traté de salir de ese vicio que eso hace mucho daño!!! Sobre todo al cerebrito!!!!! Chaíto!</t>
  </si>
  <si>
    <t>14.hay Dios mio que falta de ignorancia dejese meter cucarachas en la cabeza lea y busque por que se creo el m19, y busque por que a petro lo metieron preso no invente que lo que demuestra es la falta de conocimiento e ignorancia</t>
  </si>
  <si>
    <t>juan camilo fontalvo argumedo</t>
  </si>
  <si>
    <t>15.mijo por favor. Primero aprenda a hablar. Si soy falta de ignorancia, quiere decir entonces que tengo conocimiento. A mí no me venga a decir que asesinatos, secuestros, reclutamientos, extorsiones, robos, sangre y dolor ,se justifican con una buena ideología. A LOS COLOMBIANOS NOS IMPORTA un pepino por qué se creó el Grupo Matones 19 (M19), lo que importa es la sangre y destrucción que trajeron a nuestro país y siguen trayendo en cabeza de este hampón. Le cuento que si éste estuvo en la cárcel, definitivamente no fue por santo.. Y el muy descarado no ha pagado por nada de lo que hecho. Señor, LA VIOLENCIA NO TIENE JUSTIFICACIÓN EN NINGUNA IDEOLOGÍA. DÉJESE DE CUENTOS CHIMBOS. SUPONGO QUE USTED ES DE LOS QUE LE CAE A LA POLICÍA PERO DEFIENDE LAS MUERTES QUE DELINCUENYES CONO EL CACAS, OCASIONAN DESDE SU CELULAR Y MIRAN LA DESTRUCCIÓN DES DE SU CLUB HOUSE. Tan bello el delincuente éste pues, mató, secuestró, reclutó, MASACRÓ, casi ACBs con Bogotá, pero tan linda la ideología del grupito de matones que justifica todas sus atrocidades Qué brutalidad por Dios. Y todavía tiene borregos que lo siguen.</t>
  </si>
  <si>
    <t>16.Eso mismo me pregunto yo no entiendo como esa señor es senadora.</t>
  </si>
  <si>
    <t>lolita_bcn lolita</t>
  </si>
  <si>
    <t>17.deje de repetir la misma lira del banco de frases de ADOCTRINADOS. Diga algo. Muestre alguna prueba de lo que dice. No saben sino repetir como unos loros. Qué aburrimiento. No dice nada</t>
  </si>
  <si>
    <t>18.si , un cambio, pasemos de un gobierno que no para de trabajar y entregar resultados, a un hampón secuestrador, reclutador de menores, ladrón, masacrador, inepto, falsificador de diplomas y flojo. Muy buen cambio. Lo felicito por su sobresaliente inteligencia.</t>
  </si>
  <si>
    <t>19.Ojalá no se arrepienta cuando le toque hacer filas miserables por un pan, cuando no pueda decir las estupideces que está diciendo acá, cuando no haya ni una jeringa para que le pongan un remedio a usted o a su familia, cuando le toque salir huyendo al primer país vecino que se encuentre con sus motetes al hombro, cuando la gente empieza a salir a comer basura porque ya se han robado todo el cacas y secuaces. Ustedes que no visto Lo que pasa en Venezuela? Es que no tiene idea de cómo lo hicieron? Investigue un poquito por lo menos. Ojo Colombia bruticos no!</t>
  </si>
  <si>
    <t>20.otro u otra oh tal vez una bodega con lavado de cerebro</t>
  </si>
  <si>
    <t xml:space="preserve">atauqueindividual </t>
  </si>
  <si>
    <t>21.otro baboso con lavado de cerebro!!</t>
  </si>
  <si>
    <t>22.juan usted tiene un severo problema con la labada de cerebro que los uribistas te inyectaron!!!</t>
  </si>
  <si>
    <t>23.En serio, donde están los resultados muestremelos, que ha hecho este gobierno?</t>
  </si>
  <si>
    <t>Ulises 180</t>
  </si>
  <si>
    <t>24.jaja este sapo en que pais vive?? Como que mira mucha tv.....</t>
  </si>
  <si>
    <t>25.1. Se logró el mayor aumento real del salario en los últimos 25 años, correspondió al incremento de 6% del salario mínimo, equivalente a $828.116​.  2. Como parte del impulso que se le ha dado a la economía naranja, reglamentamos la exención del impuesto de renta por 7 años para empresas creadas hasta 2021, que generen nuevos empleos e inversión en el sector creativo.  3. En agosto de 2019, las exportaciones en el sector agropecuario se incrementaron 2,2% con respecto al mismo mes de 2018. El café, las flores y el azúcar tuvieron los principales crecimientos.​  4. Firmamos el protocolo para el acceso del aguacate Hass al mercado de China y Japón, a finales de este año se realizará la primera exportación a China.  5. Logramos reactivar 21 de los 29 proyectos del programa de Autopistas de Cuarta Generación (4G), que presentaban retrasos en su ejecución, se encontraban paralizados o estaban al borde de suspenderse de manera anticipada.  6. Terminamos las obras de modernización y expansión los aeropuertos Camilo Daza de Cúcuta y Rafael Núñez de Cartagena.  7. Firmamos el Pacto Bicentenario con Arauca, Casanare, Boyacá, Santander y Cundinamarca, en el que se definieron inversiones por $3,6 billones para obras de infraestructura vial y financiación de un programa de desarrollo turístico y cultural en corredores asociados a la Ruta Libertadora  8. Aumentamos en 45 % los recursos del PAE (Plan de Alimentación Escolar) para 2019, lo que permite llegar con alimentos a 5,6 millones de niños, los 180 días del año escolar.  9. Con el programa Generación E, se han beneficiado 67.554 jóvenes en el componente de equidad y 3.639 de los mejores bachilleres de bajos recursos.  10. Logramos frenar, por primera vez en 7 años el crecimiento de cultivos ilícitos. De agosto de 2018 a noviembre de 2019 erradicamos más de 104.249 hectáreas de cultivos ilícitos y se ha incautado la histórica cifra de 513 mil kilos de cocaína y 440 mil kilos de marihuana.</t>
  </si>
  <si>
    <t>26.Gobierno ha beneficiado a más de 2,3 millones de Familias en Acción y 330 mil Jóvenes en Acción</t>
  </si>
  <si>
    <t>27.LOGROS DOS AÑOS / La educación recibió el mayor presupuesto de su historia</t>
  </si>
  <si>
    <t>28.Entrega de proyectos viales  Durante los últimos dos años, el Gobierno sacó adelante grandes proyectos que estaban detenidos, como el Cruce de la Cordillera Central, que estaba abandonado y sin recursos para su finalización.  Es así como, a través del Ministerio de Transporte y del Instituto Nacional de Vías (Invías), se garantizaron $620.000 millones para su terminación.  Gracias a esto, en febrero pasado se entregaron las obras civiles del Túnel de La Línea, que será puesto en operación en septiembre.  Así mismo, se entregó el Puente de Pumarejo, que mejoró la movilidad entre el Atlántico y el Magdalena.   Multimodalismo  Durante este Gobierno se volvió a mover carga por ferrocarril desde el centro del país hacia los puertos del Caribe, después de más de 30 años.  Para ello, con una inversión de alrededor de los $1.250 millones se consolidó la operación comercial en el corredor férreo La Dorada-Chiriguaná, que se conecta por vía férrea con Santa Marta y en intercambio de modo por el río Magdalena con Cartagena y Barranquilla.  Modernización del parque automotor  Igualmente, se estructuró el nuevo Programa de Modernización del Parque Automotor de Carga para promover la eficiencia del sector, activar el emprendimiento en los actores del sistema y mejorar la calidad del aire del país.  Con los incentivos definidos se espera la renovación de aproximadamente 25.000 vehículos en un término de 5 años.  En el primer trimestre de 2020, se postularon 552 vehículos al nuevo programa y, a través del Fondo de Modernización, se ha otorgado el beneficio económico a 237 vehículos, por un valor superior a los $14.274 millones.</t>
  </si>
  <si>
    <t>29.si los va a leer? Por le da mucha flojera y prefiere seguir atacando sin razón???</t>
  </si>
  <si>
    <t>30.LOGROS DOS AÑOS / Colombia frenó la deforestación y es referente mundial en protección del medioambiente</t>
  </si>
  <si>
    <t>31.y la.liista es gigantesca. Ahora diga usted, qué ha hecho el Cacas en para que tenga tantos borregos??? Quiere que le resuma lo que éste ha hecho? Destrucción, caos, muerte, miseria.</t>
  </si>
  <si>
    <t>32.Tan ciego que no se da cuenta de que al que lem avaron el cerebro fue a usted. Pobrecito.</t>
  </si>
  <si>
    <t>33.La gente que solo sabe insultar, demuestra su falta de recursos mentales para decir algo útil y constructivo. Sólo me da lástima.</t>
  </si>
  <si>
    <t>34.Espero que logré superar la pereza y deje de atacar sin sentido, por pura doctrina.</t>
  </si>
  <si>
    <t>35.lo malo es que en manos de gente ligera, que traga todo entero como usted, está nuestro país!!! GRAVEEEE!!! Lea, investigue, salga de su ignorancia pero RÁPIDOOOOO!!!!! BRUTICOS NOOO! COLOMBIA, BRUTICOS NO!!!!</t>
  </si>
  <si>
    <t>36.el ladrón juzga por su condición. Entiende? O le explico?</t>
  </si>
  <si>
    <t>37.se dio garra copiando y pegando cierto pendejo, muchos de esos según usted " logros" vienen de administraciones anteriores, como lo de jóvenes y familias en acción solo por mencionar, vaya adoctrinar a otra parte bodeguita!</t>
  </si>
  <si>
    <t>38.Claro es muy fácil sentarse y escribir falacias al estilo Uribestia. Todos sabemos de que manera el Matarife masacro a los campesinos y jóvenes inosentes para hacerlos pasar por guerrillas. Sus paramilitares sólo son machitos con el pueblo inosente sin armas. Used es una mujer muy ignorante al querer mostrar al Matarife como el Salvador de Colombia. Yo diría mejor" que desgracia tener ese engendro del demonio en la historia de este bello país". Le aconsejo que se informe bien antes de venir hablar bazofia.</t>
  </si>
  <si>
    <t>39.Aquí los únicos que repiten cono loros son ustedes Uribestias, siempre igual comunismo, guerrilla, castrochavista y toda esa bazofia que no tiene cabida en Colombia!! Este gobierno si es una dictadura Uribista y la prueba de esta, son las masacres, los crímenes de líderes sociales, la represión y muertos en las calles por la policía el ejército los paramilitares, los desplazamientos de campesinos e indígenas las amenazas a nuestros políticos, periodistas y personas de bien...etc ESTO SI ES UNA DICTADURA, señora</t>
  </si>
  <si>
    <t>40.?? Soy petrista por que sales con eso?</t>
  </si>
  <si>
    <t>O Pe</t>
  </si>
  <si>
    <t>Dios quiera que no se meta con colombia ,que dizque ateo y tiene una cruz</t>
  </si>
  <si>
    <r>
      <t>1.</t>
    </r>
    <r>
      <rPr>
        <b/>
        <sz val="14"/>
        <color theme="1"/>
        <rFont val="Times New Roman"/>
        <family val="1"/>
      </rPr>
      <t>Dios no existe.</t>
    </r>
    <r>
      <rPr>
        <sz val="14"/>
        <color theme="1"/>
        <rFont val="Times New Roman"/>
        <family val="1"/>
      </rPr>
      <t xml:space="preserve"> Si existiera, no dejaría que el fascismo uribista le robe a colombia.</t>
    </r>
  </si>
  <si>
    <t>the user</t>
  </si>
  <si>
    <t>2.tonto cómo va dejar que nos gobierne un comunista guerrillero</t>
  </si>
  <si>
    <t>Camilo Castro Pérez</t>
  </si>
  <si>
    <r>
      <t>3</t>
    </r>
    <r>
      <rPr>
        <b/>
        <sz val="14"/>
        <color theme="1"/>
        <rFont val="Times New Roman"/>
        <family val="1"/>
      </rPr>
      <t>.Dios no exist</t>
    </r>
    <r>
      <rPr>
        <sz val="14"/>
        <color theme="1"/>
        <rFont val="Times New Roman"/>
        <family val="1"/>
      </rPr>
      <t>e si existiera un dios no existiria gente tan estupida como ud haha. Solo repiten lo mismo "guerrillero, cominista, castrochavista, etc." Y ni pueden argumentar nada de eso. Ya dan es lastima hahahahshshsa.</t>
    </r>
  </si>
  <si>
    <t>Diana Hurtado</t>
  </si>
  <si>
    <t>Y la Paloma defiende es Gobierno corrupto e ilegítimo</t>
  </si>
  <si>
    <r>
      <t>1.Esa Bestia de petro fajo 💩 si Legusta pelear con</t>
    </r>
    <r>
      <rPr>
        <b/>
        <sz val="14"/>
        <color theme="1"/>
        <rFont val="Times New Roman"/>
        <family val="1"/>
      </rPr>
      <t xml:space="preserve"> mujeres</t>
    </r>
    <r>
      <rPr>
        <sz val="14"/>
        <color theme="1"/>
        <rFont val="Times New Roman"/>
        <family val="1"/>
      </rPr>
      <t xml:space="preserve"> Ese vandalo</t>
    </r>
  </si>
  <si>
    <t>Rosa Amanta Mv</t>
  </si>
  <si>
    <t>El Lobo</t>
  </si>
  <si>
    <r>
      <t>3.rosa es un</t>
    </r>
    <r>
      <rPr>
        <b/>
        <sz val="14"/>
        <color theme="1"/>
        <rFont val="Times New Roman"/>
        <family val="1"/>
      </rPr>
      <t xml:space="preserve"> perfil falso</t>
    </r>
    <r>
      <rPr>
        <sz val="14"/>
        <color theme="1"/>
        <rFont val="Times New Roman"/>
        <family val="1"/>
      </rPr>
      <t>🤣🤣están mas caídos carechimbad</t>
    </r>
  </si>
  <si>
    <t>Neron NAVARRETE</t>
  </si>
  <si>
    <r>
      <t>4</t>
    </r>
    <r>
      <rPr>
        <b/>
        <sz val="14"/>
        <color theme="1"/>
        <rFont val="Times New Roman"/>
        <family val="1"/>
      </rPr>
      <t>.mujere</t>
    </r>
    <r>
      <rPr>
        <sz val="14"/>
        <color theme="1"/>
        <rFont val="Times New Roman"/>
        <family val="1"/>
      </rPr>
      <t>s o víbora? Esa Paloma es una víbora!</t>
    </r>
  </si>
  <si>
    <t xml:space="preserve">respuessta a 1 </t>
  </si>
  <si>
    <t>5.Esa vieja se enloquece. pobre Paloca Violencia</t>
  </si>
  <si>
    <t>Maty Verona</t>
  </si>
  <si>
    <t>6.paloma vieja ladrona despojadora de tierras alos campesinos yno quiere dejar elpoder</t>
  </si>
  <si>
    <t>Doris Figueroa Solarte</t>
  </si>
  <si>
    <t>7.perfil falso confirmadisimo</t>
  </si>
  <si>
    <t>8.lo que todos hariamos o dime tu si estuvieras en un buen puesto del govierno y ganaras muy bien entrecarias asi no mas tu puesto ajjajajajajajajajajaj</t>
  </si>
  <si>
    <t>MUGIWARAS D ROGER</t>
  </si>
  <si>
    <t>9.osea que su perfil si es realmente , jajajahaja que raro</t>
  </si>
  <si>
    <t>respuesta 3</t>
  </si>
  <si>
    <t>10.y el suyo</t>
  </si>
  <si>
    <t xml:space="preserve">respuesta 7 </t>
  </si>
  <si>
    <t>11.El mío si 🤣🤣🤣</t>
  </si>
  <si>
    <t>12.no nada ya lo busqué en la base de datos y usted me dice que no existe ,que ese tal Navarrete cayó en una mina quiebra patas que el mismo estaba instalando , Google me da esa información</t>
  </si>
  <si>
    <t>13.ahhhh tú buscas a ver que encuentras 🤔 igual a tú lidercito</t>
  </si>
  <si>
    <t>Johiss Cant</t>
  </si>
  <si>
    <r>
      <t>14.SI LE GUSTA TANTO LA NEFASTA, SINIESTRA, SANGUINARIA Y MAQUUAVELICA IDEOLOGIA COMUNISTA MAFIOSA NAR COCA PITALISTA ROBO LUCIONARIA, NARCOTERRORISTA, PORQUE NO ESTA EN CUBA, VENEZUELA, NICARAGUA, HONDURAS, GUATEMALA, MARRUECOS, LIBERIA, TUNEZ, CHINA COMUNISTA, KOREA DEL NORTE O PAISES TOTALITARISTAS? SI SE TOMO MUY JUICICIOSO Y POR BARRILES TODO EL CRIMINAL, ASQUEROSO Y NAUSEABUNDO JARABE COMUNISTA QUE LE SIRVIERON CON SALSA CHAVISTA BOLIVARIANA Y NO SE HA DADO POR ENTERADO QUE SU CAMARADA EL CAMALEONICO PSICOPATA DE ALIAS AURELIANO ES UN NARCOTERRORISTA QUE EJERCE COMO FARCNARCOTERRORISTA ILEGALMENTE, PORQUE SU NARCOCAMPAÑA A NARCODICTADOR BOLIVARIANO DE COLOMBIA FUE FINANCIADA CON NARCODOLARES DE LAS BANDAS NARCOTERRORISTAS DE LAS FARC, SU CAMARADA ALIAS TEODORA DE BOLIVAR LO DIJO PUBLICAMENTE, ALIAS AURELIANO ES EL CANDIDATO DE LAS FARC, ENTONCES? ADEMAS, DIOSDADO CABELLO EL CAPO DEL CARTEL NARCOTRAFICANTE DE LOS SOLES DE VENEZUELA, EN SU PROGRAMA CON EL MASO DANDO DIJO QUE ALIAS AURELIANO LE HABIA PEDIDO NARCODOLARES PARA FINANCIAR SU NARCOCAMPAÑA A NARCODICTADOR BOLIVARIANO DE COLOMBIA 2018. OBVIO QUE SU CAMARADA EL NARCOTERRORISTA ALIAS AURELIANO, FUE A CARACAS A RECOGER LOS CIENTOS DE MILES DE MILLONES DE NARCODOLARES Y QUE NO FUERON FAJOS DE BILLETES EN BOLSAS. PARA ELLO, TUVO QUE PASAR POR MIRAFLORES A SALUDAR AL TIRANO NARCODICTADOR MADURO, O NO? Y ESTE NARCOPOLITIQUERO DE ALCANTARILLA, EN CUANTO CAPTURARON A ALEX NAIM SAAB MORAN EN CABO VERDE, SALIO A LOS MEDIOS A DECIR QUE EL NO ERA AMIGO DE MADURO. OBVIO, AMIGOS NO SON, SON CAMARADAS O NO? ENTONCES??????? SI RECIBIO NARCODOLARES DE LAS FARC, ELN, DEL CAPO DIOSDADO CABELLO, TRES DELITOS 1o. FINANCIACION ILEGAL, NARCODOLARES DE NARCOTERRORISTAS NARCOTRAFICANTES, FARC, ELN. 2o. FINANCUACION EXTEANGERA CON NARCODOLARES E IGUALMENTE DINEROS ILICITOS. 3o. NO LOS REPORTO Y PASO LOS TOPES QUE FUERON A PARAR A LOS NARCOBOLSILLOS DE SU CAMARADA EL NARCOTERRORISTA ALIAS AURELIANO. Q</t>
    </r>
    <r>
      <rPr>
        <b/>
        <sz val="14"/>
        <color theme="1"/>
        <rFont val="Times New Roman"/>
        <family val="1"/>
      </rPr>
      <t>UIZA A USTED NO LE SUENE</t>
    </r>
    <r>
      <rPr>
        <sz val="14"/>
        <color theme="1"/>
        <rFont val="Times New Roman"/>
        <family val="1"/>
      </rPr>
      <t xml:space="preserve"> EL PROCESO 8.000 Y NI LE SUENE NADA DE NADA DEL MALANDRO PORQUE CUANDO LE PRACTICARON LA LOBOTOMIA SIN ANESTESIA Y GRATIS, LO VACUNARON CON HIBRISTOFILIA Y SINDROME DE ESTOCOLMO INCLUIDOS QUE LO CONVIRTIERON EN UN REVERENDO Y SOBERANO IDIOTA..... PORQUE ESTA NARCOZANGUIJUELA DISFRAZADA DE MADRE REDENTORISTA ES UNA REAL, AUTENTICA, VERDADERA MAQUINA DE MATAR QUE CADA QUE SE TRABA CON ESOS CIGARRILLOS HIPERMEGANONPLUSULTRA ALIÑADOS CON MARIHUANA BOLIVARIANA O SE MAQUILLA LAS FOSAS NASALES CON COCAINA BOLIVARIANA SACA TODA SU VERBOLOGORREA POPULACHERA PARA DESCRESTAR A LOS MAMERTOS ROBOTIZADOS, ZOMBILUZADOS....</t>
    </r>
  </si>
  <si>
    <t>Henry Ortiz Peña</t>
  </si>
  <si>
    <t>Margarita Spinel</t>
  </si>
  <si>
    <t>EL VERDADERO COVID LE TIENE MIEDO AL COVID DEL CD.</t>
  </si>
  <si>
    <t>Fabian Prieto Diaz</t>
  </si>
  <si>
    <t>Haydee Hurtado</t>
  </si>
  <si>
    <t>URIBE REPRESENTA A UNOS MILES... MILLONES NO LE COMEN CUENTO,, ANTES LO CATALOGAN DE MATARIFE</t>
  </si>
  <si>
    <t>Melel Iaia</t>
  </si>
  <si>
    <t>Marlon Stwar Sierra Agray</t>
  </si>
  <si>
    <t>Juan Odoardo</t>
  </si>
  <si>
    <t>Este payaso de Petro lo que quiere decir que el petróleo se debe eliminar y destruir la economía del País y eso los pobres no lo entienden y los demás congresistas si el debe hablar algo que sea nuevo y se pueda generar riquezas pero este papagayo no tiene Nada en su Cabezona de Narcoguerrillero Socialista que Nada Bueno deja, el piensa que sin carbón y sin petróleo Colombia puede mantener su economía, Entoces el quiere decir que la Coca y la Mariguana es lo que puede resolver el problema económico de Colombia y el Cree que somos tontos</t>
  </si>
  <si>
    <t>Patricia Echeverry</t>
  </si>
  <si>
    <t xml:space="preserve">repuesta a A </t>
  </si>
  <si>
    <t>soliX GD</t>
  </si>
  <si>
    <t>3.Empiece por tratar de estudiar el manifiesto Comunista, para que entienda de lo que se habla y lo único que habla el Analfabeto de Petro Narcoguerrillero, pero de ese que si se le sabe todo no dicen Mada de El y de Los que Santo les regaló las Curules y que violaron Niñas y que están las denuncias de esos no ven Nada, Si le cae a Nuestro País un Gobierno totalitario y Populista como es este Petro usted perderá todo lo que tiene hasta su Libertad y se va ha empobrecer más de lo que está Mire y habrá los OJOS como esta Cuba , Venezuela y Nicaragua</t>
  </si>
  <si>
    <t>Simon Ramirez Campos</t>
  </si>
  <si>
    <t>Félix Eduardo Becerra Leon</t>
  </si>
  <si>
    <t>Esteban Lopez</t>
  </si>
  <si>
    <t>8.Los defensores del Matarife y sus secuaces robando a los estúpidos que siguen creyendo en el Rey Midas</t>
  </si>
  <si>
    <t>marisol perez</t>
  </si>
  <si>
    <t>Carlos Rodriguez</t>
  </si>
  <si>
    <t>El calentamiento es una falsa la tierra atraveso por periodos de calentamiento cuando todavia no se usaba el petroleo herramienta de control del globalismo para implementar el nuevo orden mundial Colombianos despierten!! Cuidense de la verborrea de Petro barata y marxista!</t>
  </si>
  <si>
    <t>Fab Idk</t>
  </si>
  <si>
    <t>Sebastian Bejarano</t>
  </si>
  <si>
    <t>3.si creo</t>
  </si>
  <si>
    <t>Juan Sebastian</t>
  </si>
  <si>
    <t>4.Jajaja pero que idiota Jajajaja 😂 Hay que proteger la educación para que personajes como este no estén por ahí diciendo payasadas.</t>
  </si>
  <si>
    <t>Jonathan Romero</t>
  </si>
  <si>
    <t>5.Despierten ignorantes!! El calentamiento no lo provoca la contaminación manipulación globalista!!!</t>
  </si>
  <si>
    <t>6.¿donde estudiaste?</t>
  </si>
  <si>
    <t>7.despertar de conciencia para adquirir el verdadero conocimiento la enseñanza de muchas universidades han sido manipuladas con cierto intereses soy doctorado en ciencias políticas master especialidad en geopolitica y otros títulos la tierra cumplirá con sus ciclos como lo ha hecho en el pasado. Importante leer, leer , leer , para no dejarse manipular el conocimiento nos hace libres!!</t>
  </si>
  <si>
    <t>8.¿no estudiaste nada de física? ¿de química? ¿de biología o de ecología?.</t>
  </si>
  <si>
    <t>Miguel Rueda</t>
  </si>
  <si>
    <t>Que tipejo tan sabio, y que dices de la minería ilegal y la desforestación de las selvas por los cultivos de coca, que proteges PETROCHANDA.</t>
  </si>
  <si>
    <t>1.¿De dónde saca tanta estupidez? No hable por hablar. Infórmese de fuentes verídicas antes de calumniar. ¿No le da pena decir tanta tontería en público?</t>
  </si>
  <si>
    <t>Rosita Del Barrio</t>
  </si>
  <si>
    <t>2.Que ignorancia !</t>
  </si>
  <si>
    <t>YOLANDA CHILES</t>
  </si>
  <si>
    <t>3.No seas ignorante, deberias darte verguenza cuando destruyan al pais por personas como tu, que tiene estas estupidez de pensamiento es que estamos asi.</t>
  </si>
  <si>
    <t>Leibis Ruiz Bayuelo</t>
  </si>
  <si>
    <t>4.El dueño de la coca , es el mismo que permite la minería ilegal. Como los tres laboratorios de coca , son de los mismos dueños , el embajador y compañía.</t>
  </si>
  <si>
    <t>Salome Bedoya</t>
  </si>
  <si>
    <t>5.las FARC protegidos por el partido Verde y petro .</t>
  </si>
  <si>
    <t>6.¿que tiene que ver una cosa con la otra? ¿sabes pensar?</t>
  </si>
  <si>
    <t>Esmeralda Sarasty</t>
  </si>
  <si>
    <t>Héctor Deivid López</t>
  </si>
  <si>
    <t>Sofía Velasco Gallego</t>
  </si>
  <si>
    <t>Grupo Gama</t>
  </si>
  <si>
    <t>milena Mazo Salazar</t>
  </si>
  <si>
    <t>Jesus David Perez</t>
  </si>
  <si>
    <t>Florecita</t>
  </si>
  <si>
    <t>Caballo Tres</t>
  </si>
  <si>
    <t>11.Opino por q soy colombiana y creo q estamos aun en un pais libre. Ni tengo odio ni resentimiento. Como se ve en sus palabras. Es simplemente mi punto de vista sea con argumentos o sin ellos es mi punto de vista. Este señor petro solo genera odio y división de clases sociales. Como si en la historis de todos mos tiempo no hubiesen existido las clases sociales y en todas las culturas.</t>
  </si>
  <si>
    <t>jesus David Perez</t>
  </si>
  <si>
    <t>14.Esa palabra los de abajo los pobres ya deberian de desechar. Cada persona hace su futuro. Con estudio con ser o no ser de cuna de oro . la diferencias las brechas sociales en quien las quiera mirar</t>
  </si>
  <si>
    <t>15.Por su manera de expresarse y de ver la vida, pues ya me doy cuenta cuál es el futuro que usted se labró, y créame que no la envidio, no me llama la atención. Ahora me convenzo más del por qué Colombia se merece un cambio, sobretodo en el modelo educativo. Leer sus comentarios es como estar escuchando a Andrea Nieto, aquella a la que le pagan en Semana para que grite y diga barrabasadas al lado de Vicky.</t>
  </si>
  <si>
    <t>16.Si dando gracias a Dios mi vida es muy bendecida no soy millonaria pero e levanto a las 4 de la mañana todos los dias para trabajar y tener una vida digna sin nesecidad de tener mesias salvadores q prometen gratuidad en todo. Y q la unica manera de prosperar es tener un titulo universitario falso de toda falsedad .</t>
  </si>
  <si>
    <r>
      <t xml:space="preserve">17.Sarasty Pues vea que con cada cosa que dice más deja ver su ignorancia sobre el funcionamiento de la vida. Quién ha dicho que educación es sólo tener un título universitario? Se da cuenta de las barrabasadas que dice? Mi mamá no tuvo la oportunidad de terminar ni tan siquiera la primaria, pero eso no le impidió ser una mujer inteligente y echada para adelante, ni tampoco sacar adelante en solitario a sus hijos, ni tampoco le impidió ser una mujer consciente de la realidad del país, ni tampoco fue una tranca para que se convirtiera en una líder comunitaria ni para que ayudara a otros, y todo aún dentro de sus propias necesidades, y lo mejor que hizo fue transmitirnos a nosotros sus hijos, esa conciencia social, humanidad, empatía. Créame que eso que usted dice que hace, lo hice yo también hace muchísimos años, desde los 6 años de edad sé qué es trabajar al sol y al agua, pero eso no significa que entonces mis hijos también deben pasar una niñez así pues no, los niños deben dedicarse principalmente a jugar, a divertirse y a compartir en familia. Y aunque me crié en la pobreza, nunca aspiré a que me regalaran todo, pero sí hubiese sido bueno haber contado con más oportunidades en ese entonces. Hoy día, puedo darme el lujo de dormir todo el día si se me antoja y cerrar mis ojos ante el sufrimiento de muchas personas, pero aún así no lo hago, por el contrario, miro cómo puedo aportarle a otras personas para que salgan adelante, y esas personas no están esperando a que les "regalen todo" tal como usted asevera, esas son personas que sólo piden un empujoncito, una oportunidad, y esas son cosas que debe brindar un estado, son derechos que los seres humanos tenemos. No aceptar que se vive en un mundo inhumanamente desigual, y ésto gracias a politiqueros ladrones, y creer que estamos destinados a aceptarlo porque como ";siempre ha sido así" es vivir en un mundo irreal. Molestarse porque alguien denuncia, porque alguien pone el dedo en la llaga y exige un cambio, pero además tildarlo de "generador de odio" , es ser masoquista, es flagelarse uno mismo. Creer que toda la humanidad aún vive en el tiempo de la inquisición donde nadie tenía derechos y tenían que conformarse y aceptar que les dieran garrote mientras sus inquisidores vivían entre lujos y lujurias, es también totalmente masoquista. Pero </t>
    </r>
    <r>
      <rPr>
        <sz val="14"/>
        <color rgb="FFFF0000"/>
        <rFont val="Times New Roman"/>
        <family val="1"/>
      </rPr>
      <t>no Esmeralda</t>
    </r>
    <r>
      <rPr>
        <sz val="14"/>
        <color theme="1"/>
        <rFont val="Times New Roman"/>
        <family val="1"/>
      </rPr>
      <t xml:space="preserve">, afortunadamente no todo el mundo vive hoy día como se vive en Colombia, y sí, las clases sociales han existido y siguen existiendo hasta en los países más ricos, y créame que en esos países ricos, también </t>
    </r>
    <r>
      <rPr>
        <sz val="14"/>
        <color rgb="FFFF0000"/>
        <rFont val="Times New Roman"/>
        <family val="1"/>
      </rPr>
      <t>existen Gustavos Petro</t>
    </r>
    <r>
      <rPr>
        <sz val="14"/>
        <color theme="1"/>
        <rFont val="Times New Roman"/>
        <family val="1"/>
      </rPr>
      <t>s que denuncian y piden un cambio.</t>
    </r>
  </si>
  <si>
    <t>florecita</t>
  </si>
  <si>
    <t>18.En todo el mundo hay diferncias . en todo tiempo. . el mundo no es un paraiso . para mi petro es un manipulador de consiencias y de nesecidades dice lo q todos los q creen en la igualiad quieren escuchar. . q tenga un buen dia. No me voy a enfrascar en una discucion donde su punto de vista es respetable al igual q el mio .</t>
  </si>
  <si>
    <r>
      <t>20.los Estados tienen que regular o subvencionar algunos sectores de la economía por que el mercado no es perfecto, para eso está el Estado. Lo que se requiere es facilitar las condiciones para q las poblaciones más vulnerables tengan mayor facilidad de acceso a la educación, salud,al crédito, mejorares condiciones de seguridad, saneamiento básico, protección al medio ambiente, a tierras productivas etc. Esa es la propuesta de Petro</t>
    </r>
    <r>
      <rPr>
        <sz val="14"/>
        <color rgb="FFFF0000"/>
        <rFont val="Times New Roman"/>
        <family val="1"/>
      </rPr>
      <t xml:space="preserve"> pero personas como tú</t>
    </r>
    <r>
      <rPr>
        <sz val="14"/>
        <color theme="1"/>
        <rFont val="Times New Roman"/>
        <family val="1"/>
      </rPr>
      <t xml:space="preserve"> y los uribistas lo llaman populismo por q son mezquinos, quieren q todo siga igual, no quieren que otras personas también progresen. En las actuales condiciones muchos pueden salir adelante, cómo fue mi caso, pero si se mejoran las condiciones de acceso a esos derechos básicos serán muchos más los q tengan la posibilidad de prosperar.</t>
    </r>
  </si>
  <si>
    <r>
      <t>21.</t>
    </r>
    <r>
      <rPr>
        <sz val="14"/>
        <color rgb="FFFF0000"/>
        <rFont val="Times New Roman"/>
        <family val="1"/>
      </rPr>
      <t>tienes bonito nombre...mira Esmeralda</t>
    </r>
    <r>
      <rPr>
        <sz val="14"/>
        <color theme="1"/>
        <rFont val="Times New Roman"/>
        <family val="1"/>
      </rPr>
      <t>, las diferencias siempre existirán, eso es claro, por q cada quien toma sus propias decisiones, pero hablar de propuestas progresistas no se trata de un mundo ideal, ni de comunismo, ni socialismo, ni populismo, ni chavismo, sino q aquellos grupos sociales vulnerables, en su entorno, tengan posibilidad de contar con servicios de buena calidad como lo pueden hacer quienes hoy cuentan con los recursos. Por ej. Los niños de estratos altos pueden ir al colegio bilingüe y aprender inglés de primera calidad, una propuesta progresista en ese sentido sería q los niños de la comuna cuenten con aula de idiomas dotado y con profesores capacitados. Es solo un ejemplo pero esa es la idea para ayudar a reducir brechas sociales, aplicable a todos los sectores de la economía.</t>
    </r>
  </si>
  <si>
    <r>
      <t>22.Como</t>
    </r>
    <r>
      <rPr>
        <sz val="14"/>
        <color rgb="FFFF0000"/>
        <rFont val="Times New Roman"/>
        <family val="1"/>
      </rPr>
      <t xml:space="preserve"> quiera señora "apolítica"</t>
    </r>
    <r>
      <rPr>
        <sz val="14"/>
        <color theme="1"/>
        <rFont val="Times New Roman"/>
        <family val="1"/>
      </rPr>
      <t>. Pero sería bueno que en una próxima en que meta el hocico en discusiones "politicas" no se ensañe sólo contra una de las partes del espectro "político" si no quiere ser tildada de "uriberta" y le crean que es "apolítica". Nuevamente feliz resto de dia.</t>
    </r>
  </si>
  <si>
    <t>23.Estoy en un pais libre. Y no tengo osico .se llama boca gracias por mostrar su educación y respeto a las opiniones distintas a su pensar.</t>
  </si>
  <si>
    <t>Elkin Rodriguez</t>
  </si>
  <si>
    <t>Este GUERRILLERO Aureliano tiene el mismo discurso culebrero de Chávez. Habla extiende la palabrería distorciona y embauca a la gente. Un culebrero expertos parece vendiendo chuchuguasa en pueblo</t>
  </si>
  <si>
    <t>Wilman Maldonado</t>
  </si>
  <si>
    <t>2. Perfil Uribista
Sin conciencia.
Perfil de sociopata.
Centro Demoniaco.</t>
  </si>
  <si>
    <t>Elsa Peña</t>
  </si>
  <si>
    <t>Justiciero Frentero</t>
  </si>
  <si>
    <t>juan galindo</t>
  </si>
  <si>
    <t>Santiago Ramirez</t>
  </si>
  <si>
    <t>6. Estudie lea vago..sobre los tres laboratorios de coca hallados al embajador Uribista Fernando Sanclemente . Este es un estado Narcoparamilitar</t>
  </si>
  <si>
    <t>7. si tenés toda la razón pero San Clemente trabajo en la alcaldía con el MAMERTO Aureliano. De pronto ahí se le pegaron las mañanas uno no sabe. Lea investigue</t>
  </si>
  <si>
    <t>Hector Campiño</t>
  </si>
  <si>
    <t>Aquí todos son corruptos , iniciando por petro</t>
  </si>
  <si>
    <t>1. Denos una prueba fidedigna de eso, por que vociferar al viento no sirve ante los ojos del pueblo. Una prueba de verdad, pues, hágale</t>
  </si>
  <si>
    <t>franco jesus rosero riascos</t>
  </si>
  <si>
    <t>2. ridiculo</t>
  </si>
  <si>
    <t>Adriana Martinez</t>
  </si>
  <si>
    <t>luz betancourt</t>
  </si>
  <si>
    <t>PETRO BESTIA DIJO QUE TENÍA CÁNCER PERO EN LA LENGUA PARA IRSE PARA CUBA A RECIBIR ORDENES DE SU PATRON RAÚL CASTRO</t>
  </si>
  <si>
    <t>1. Luz  Betancur: la que tiene cáncer en la lengua es UD.</t>
  </si>
  <si>
    <t>Pablo emilio Corrales</t>
  </si>
  <si>
    <t>2. yo nunca e dicho que yo tengo cáncer el que dijo que tenía cáncer fue su Petro bestia  yo no juego con mi salud</t>
  </si>
  <si>
    <r>
      <t>3. Que hace acá, corra</t>
    </r>
    <r>
      <rPr>
        <sz val="14"/>
        <color theme="4"/>
        <rFont val="Times New Roman"/>
        <family val="1"/>
      </rPr>
      <t xml:space="preserve"> a ver</t>
    </r>
    <r>
      <rPr>
        <sz val="14"/>
        <color theme="1"/>
        <rFont val="Times New Roman"/>
        <family val="1"/>
      </rPr>
      <t xml:space="preserve"> semana, rcn,caracol...esta más perdida que un moco en una oreja.</t>
    </r>
  </si>
  <si>
    <t>Enrique Benitez</t>
  </si>
  <si>
    <t>4. Usted qué hace sufriendo con la palabra de Petro, Usted aplástese a ver a Victoria Dávila y esos otros para-periodistas. Se quedó en los años 50s su cerebro de guerra fría.</t>
  </si>
  <si>
    <t>Das tristeza victoria.</t>
  </si>
  <si>
    <t>1. Totalmente</t>
  </si>
  <si>
    <t>German AB</t>
  </si>
  <si>
    <t>Junior Inversa</t>
  </si>
  <si>
    <t>MARIA ANDREA NIETO Y CICKY DOS BRUJAS OBTUSAS. UUYYY SERA QUE SOY MACHISTA????</t>
  </si>
  <si>
    <t>1. No eres machista. Eres antibrujista.</t>
  </si>
  <si>
    <t>oscar agudelo</t>
  </si>
  <si>
    <t>2. VIKY</t>
  </si>
  <si>
    <t>3. Tu no eres nada, tal vez un desempleado eterno o un don nadie más en esta turba de perdedores</t>
  </si>
  <si>
    <t>gene brahams</t>
  </si>
  <si>
    <t>Olivia Otero</t>
  </si>
  <si>
    <t>Estas mujeres no son ejemplo, a seguir por nadie</t>
  </si>
  <si>
    <t>1. Y usted si?</t>
  </si>
  <si>
    <t>EDGAR GIRALDO</t>
  </si>
  <si>
    <t>2. ella no está diciendo que si es un ejemplo a seguir</t>
  </si>
  <si>
    <t>cristian G</t>
  </si>
  <si>
    <t>3. Sencillo. No vea el programa</t>
  </si>
  <si>
    <t>Fernando Cortes</t>
  </si>
  <si>
    <t>4. Alguien más piensa que estos fanáticos mamertos son muy peligrosos? 🙄🙄🙄 esta gentuza da hasta asco... 🤦🏻‍♂️💩💩</t>
  </si>
  <si>
    <t>DJ NJ</t>
  </si>
  <si>
    <t>5. Y que tal si eso lo hace con tu madre? que dices.</t>
  </si>
  <si>
    <t xml:space="preserve">Charles arthur Giraldo </t>
  </si>
  <si>
    <t>6. pues si mi madre es bandida, asesina, narcotraficante por supuesto que no es un buen ejemplo a seguir seguirá siendo mi madre la seguiré amando pero una cosa no quita la otra, ese es el problema de uds los uribestias, el cerebro lo tienen de adorno solo piensan fanáticamente sin raciocinio, sin objetividad</t>
  </si>
  <si>
    <t>7.totalmente de acuerdo Contigo, ésta gente uribestias sólo creen lo que ven en caracol y RCN, la ignorancia ha sido siempre nuestro problema, la capacidad de cuestionar, por algo tenemos el alias de la patria boba</t>
  </si>
  <si>
    <t>8. tontoniel pero el no es un personaje público, si miras el resultado de no usar el cerebro?</t>
  </si>
  <si>
    <t>Enrique Ruiz</t>
  </si>
  <si>
    <t>Victor Echeverry</t>
  </si>
  <si>
    <t>10. asi es un verguenza
el peridismo d estas señoras dan asco!!</t>
  </si>
  <si>
    <t>David Perdomo</t>
  </si>
  <si>
    <t>juan vargas</t>
  </si>
  <si>
    <t>12. Y porque no a claro prefiere a teodora bilis Cláudio lopez la bruja duzan  la bruja Robledo la hija del guerrillero .</t>
  </si>
  <si>
    <t>Elda Ruiz</t>
  </si>
  <si>
    <t>13. Semana ¿Se ocultan noticias que oculta deliberadamente? Uribe quedó impugnado, ganó Bidden, ya Viky le toca pagar millonaria suma por su falta de profesionalismo!!</t>
  </si>
  <si>
    <t>Laura Mora</t>
  </si>
  <si>
    <t>14. esta hablando de ellas. Pero gentuza como ellas siempre se sale por las ramas.</t>
  </si>
  <si>
    <t>F.S.Saldana</t>
  </si>
  <si>
    <t>15. Y usted me imagino que sí es un ejemplo. Deje la marihuana y póngase a trabajar.</t>
  </si>
  <si>
    <t>16. jajaja</t>
  </si>
  <si>
    <t>17. primero pídale a este Narcoestado que deje de producirla!!</t>
  </si>
  <si>
    <t>David Cruz</t>
  </si>
  <si>
    <t>Viki, parece que no haz entendido nada, no te das cuenta, la diferencia de una cosa con la otra.</t>
  </si>
  <si>
    <t>1. Ni las entendera</t>
  </si>
  <si>
    <t>Leonidas Gonzales</t>
  </si>
  <si>
    <t>2. y parece que ud tampoco ha entendido que existen derechos y libertades,y que mi libertad llega hasta donde afecto los derechos del otro.</t>
  </si>
  <si>
    <t>Jose Baute</t>
  </si>
  <si>
    <t>3. Bruta.  La que no entendí fue otra</t>
  </si>
  <si>
    <t xml:space="preserve">ADOLFO AYALA </t>
  </si>
  <si>
    <t>Gerardo Cervantes Polo</t>
  </si>
  <si>
    <t>LA IGNORANCIA QUE SE DEJA LLEVAR POR LOS POLITIQUEROS CORRUPTOS DE SIEMPRE: SABIENDO QUE SE ROBAN LOS RECURSOS DE COLOMBIA</t>
  </si>
  <si>
    <t>1. Quien el ser de la bolsa</t>
  </si>
  <si>
    <t>2. Como petro con bogota. Descaro habla do de correccion</t>
  </si>
  <si>
    <t>Alex Barragan</t>
  </si>
  <si>
    <t>3. Mas corrupta para donde  petro que eobo descaramEnte. DEMAS DE SER UN COMUNISTA DESCARADO</t>
  </si>
  <si>
    <t>4. Por besti&amp;s como usted que complican y entorpecen todo.</t>
  </si>
  <si>
    <t>Victor Frankenstein</t>
  </si>
  <si>
    <t>5. ¡ No rebuzne!, exprese algo, sólo, cuando pueda hablar, ¡anim&amp;l!</t>
  </si>
  <si>
    <t>Aguirre Marucha</t>
  </si>
  <si>
    <t>7. Excelente Cátedra mente brillante por eso te admiro por tu inteligencia y lo mejor para el país</t>
  </si>
  <si>
    <t>Rosa jaraba</t>
  </si>
  <si>
    <t>Alberto Martínez</t>
  </si>
  <si>
    <t>9. Ajá. Al bagazo poco caso.</t>
  </si>
  <si>
    <t>Felix Giraldo</t>
  </si>
  <si>
    <t>Defenotivaente petro si es una persona muuy inteligente y les de mucha catedra a estos brutos del centro demoniaco hinorantes y ambiciosós</t>
  </si>
  <si>
    <r>
      <t xml:space="preserve">1. </t>
    </r>
    <r>
      <rPr>
        <sz val="14"/>
        <color rgb="FFFF0000"/>
        <rFont val="Times New Roman"/>
        <family val="1"/>
      </rPr>
      <t>Quiso decir "ignorantes" (la mala ortografía denota ignorancia)</t>
    </r>
  </si>
  <si>
    <t>YOLANDA ROSERO DE LA ROSA</t>
  </si>
  <si>
    <t>2. Jajajajjaa y todavía con h, apenas para q siga al hpta de petro.</t>
  </si>
  <si>
    <t>Neo N</t>
  </si>
  <si>
    <t>3. Petro presidente !!!
Es revivir los reinados de los excelentísimos emperadores Nerón y Caligula juntos.
Jóvenes e intelectuales fracasados seguidores ciegos de esta eminencia. País desigual, un trabajador debe trabajar 2 años por lo menos para que pueda comprar los zapaticos de esta eminencia,</t>
  </si>
  <si>
    <t>ROBINSON PATIÑO ARCHILA</t>
  </si>
  <si>
    <t>4. Solo bla, bla el vacas, hechos son amores y este señor solo busca el mal para Colombia.</t>
  </si>
  <si>
    <t>MARIA LUCIA GOMEZ B</t>
  </si>
  <si>
    <r>
      <t xml:space="preserve">5. Habla de ignorantes y </t>
    </r>
    <r>
      <rPr>
        <sz val="14"/>
        <color rgb="FFFF0000"/>
        <rFont val="Times New Roman"/>
        <family val="1"/>
      </rPr>
      <t>emplea comillas en donde no se utilizan</t>
    </r>
    <r>
      <rPr>
        <sz val="14"/>
        <color theme="1"/>
        <rFont val="Times New Roman"/>
        <family val="1"/>
      </rPr>
      <t>, sea coherente señora.</t>
    </r>
  </si>
  <si>
    <t>BRYAN STIVEN MEDINA GUTIERREZ</t>
  </si>
  <si>
    <t>Petro, como siempre brillando con luz propia!!</t>
  </si>
  <si>
    <t>willy p.</t>
  </si>
  <si>
    <t>laureano duque</t>
  </si>
  <si>
    <t>4. Ignorantes, conozcan la historia. Dejen de repetir como loros lo que escuchan. Aprendan a leer para que no crean todo lo que les dicen.  Y sigan defendiendo a sus verdugos!!!</t>
  </si>
  <si>
    <t>5. Ustedes carecen de sentido comun y de razonamiento,eso es comun en los comunistas, sociedad de carece de voluntad propia.</t>
  </si>
  <si>
    <t>6. duqueduque  ustedes llegaron tarde a la repartición de cerebros.. que pesar!!!</t>
  </si>
  <si>
    <t>Adriana M Gonzalez</t>
  </si>
  <si>
    <t>1. de donde saca tanta estupidez en un solo comentario..vieja ridicula</t>
  </si>
  <si>
    <t>Jose Medrano</t>
  </si>
  <si>
    <t>Y a el lo conoce todo el mundo por delincuente, asesino y guerrillero comunistas.</t>
  </si>
  <si>
    <t>1. QUÉ MUJER TANNNNNNNNNNNNNNNN DIGNA URIBURRA</t>
  </si>
  <si>
    <t>Rafael Arrieta</t>
  </si>
  <si>
    <t>2. cada vez mejora su estupidez..que berraca</t>
  </si>
  <si>
    <t>3. No sea mentirosa señora 😎😎😎</t>
  </si>
  <si>
    <t>David Andrade</t>
  </si>
  <si>
    <t>4. Está está feliz con este país envuelto en el lodo de la corrupción ,masacres etc que siga con la idolatría del matarife narco ,rata ,</t>
  </si>
  <si>
    <t>Rocio Peez</t>
  </si>
  <si>
    <t>5. asi es 😎😎😎👍👍👍</t>
  </si>
  <si>
    <t>6. También por las bolsitas llenas de billetes, porque es solo bla, bla bla...</t>
  </si>
  <si>
    <t>Mavi Jimenez</t>
  </si>
  <si>
    <t>ESO SENADOR GUSTAVO PETRO/ ESAS SON LAS VERDADES QUE NO LES GUSTA ESCUCHAR A LOS URIBESTIAS/ PERO QUE LAMENTABLEMENTE SON LA REALIDAD DE LO QUE ESTAMOS VIVIENDO COLECTIVAMENTE</t>
  </si>
  <si>
    <t>1. Qjaja jajaja todo estupido el milenian este , apollando a un guerrillero asesino</t>
  </si>
  <si>
    <t>Mâteo Fûentesw</t>
  </si>
  <si>
    <t>Gloria Ines Parra Godoy</t>
  </si>
  <si>
    <t>3. o que me insulta porque no sabe? Jajajajajaja pinche milenian me diste que lea y la estúpida no sabe ni que petro fue guerrillero del m19 ajajajajaja pobre diabla</t>
  </si>
  <si>
    <t>4. prefiero tener mi educación privada a esa mierda de fecode donde usted estudio ajajsjajajaja</t>
  </si>
  <si>
    <t>Julio Martínez</t>
  </si>
  <si>
    <t>6. se escribe APOYANDO entonces su educación privada no sirve para un jopo</t>
  </si>
  <si>
    <t>jose castañeda</t>
  </si>
  <si>
    <t>7. Así son los seguidores uribistas brutos (apollando) qué tal</t>
  </si>
  <si>
    <t>Carmelo Doria</t>
  </si>
  <si>
    <t>BICH BICHITO</t>
  </si>
  <si>
    <t>Claro cómo van a decir eso del ilustre personaje Gustavo petro si él es un santo (👹) es el mesías prometido un ilustre comunista socialista fascista amigo de las FARC eln masburro los Castro etc no como es esto posible si Gustavo petro es un santo que hace milagros hace poco tenía cáncer y en dos semanas se curó en Cuba. Es un ilustre amigo de George Soros</t>
  </si>
  <si>
    <t>1. Ok, uribestia. Ya puedes ir a dormir.</t>
  </si>
  <si>
    <t>SebazGameplays</t>
  </si>
  <si>
    <t>2. Deje de ser ingenuo, esa ironía debería emplearla para quien realmente ha  gobernado la nación, a punta de miseria, desplazamiento, violencia generalizada, y que de paso tiene el aval de las grandes familias poderosas de Colombia y del mundo, a propósito de George Soros, y de la tapadera y exaltación de los medios de comunicación como RCN y Caracol, que no entregan nada de cultura educativa a la sociedad, y usted es el vivo ejemplo. y no es Petro el que ha tenido toda esa maquinaria y ese enriqueciemiento ilícito que si lo ha tenido ese maldito del Uribe, y del que se ha sostenido como sanguijuela, y no tiene que creerme, solomente haga uso del conocimiento de la la inteligencia.</t>
  </si>
  <si>
    <t>Melquisedec Sarmiento bernal</t>
  </si>
  <si>
    <t>3. 😂😂😂😂 Ud da risa amigo</t>
  </si>
  <si>
    <t>Fernando Orozco</t>
  </si>
  <si>
    <t>Novimbre 20</t>
  </si>
  <si>
    <t>Gilberto Ardila</t>
  </si>
  <si>
    <t>Buenaaaa:honorable Senador Petro;ke peinada a esa despalomada"bien"</t>
  </si>
  <si>
    <t>1. TIENE QUE SER MUY BRUTO Y PETRISTA PARA NO DARSE CUENTA DE QUIEN PEINO A QUIEN.</t>
  </si>
  <si>
    <t>2. Con gel y todo ! 😂😂😂</t>
  </si>
  <si>
    <t>Erika Kjun</t>
  </si>
  <si>
    <t>3. paloma se ofende cuando hablan de dictadura, pero cuando le dice que todas las ramas del poder publico están con sujetos uribistas ahí se calla y sonríe nerviosamente y comienza a decir tonterías. hay que ser muy uriburro para no darse cuenta de eso.</t>
  </si>
  <si>
    <t>william MC</t>
  </si>
  <si>
    <t>4. Es una estúpida la que habla de hectáreas de coca, como si en el gobierno de Patraña lo hubieran combatido, si lo que hicieron fue afectar la salud de muchos, pero no lograron combatir el narcotráfico. Y sabiendo que son los gringos los que se llevaban la marihuana desde hace años, allá consumen más todavía, porque está aprobada, que se hagan los tontos es otra cosa. Quién sabe si sabiendo todo lo que la pasta de  cocaína vale, la policía la venda o se desaga de ésta.</t>
  </si>
  <si>
    <t>Amoromar !!!</t>
  </si>
  <si>
    <t>5. no me río nerviosamente, y si me río es de ver que personas como usted con un cerebro más pequeño que el de una gallina apoyen a quienes defienden a una guerrilla asesina como son las FARC, QUIENES HAN ASESINADO A MILES DE PERSONAS INDEFENSAS, QUE CON SUS MALDITAS MINAS QUIEBRA PATAS TIENEN A MILES DE PERSONAS DISCAPACITADAS QUE NO HAN ENTREGADO SUS ARMAS, NO HAN REPARADO A LAS VÍCTIMAS Y SE HAN BURLADO DE COLOMBIA ENTERA,  DE ESO ME RÍO DE VER LA INJUSTICIA Y QUE PERSONAS COMO USTED IGNORANTES QUE APOYAN ESTOS SINVERGÜENZAS.</t>
  </si>
  <si>
    <t>6. ud realmente es demasiado idiota. realmente comprensión lectora cero, pero que mas se le puede pedir a un uribista. Yo nunca dije que ud se reía  nerviosamente.</t>
  </si>
  <si>
    <t>Daniel Martinez</t>
  </si>
  <si>
    <t>Definitivamente las peinados de petrosky son únicas! 👏👏👏</t>
  </si>
  <si>
    <t>1. EN SERIO.XDDDDDDDDDDDDDDDDDDDDDDDDDDDDDDDDDDDDDDDDDDDDDDDDDDDDDDDDDDDDDDDDD</t>
  </si>
  <si>
    <t>master tok77</t>
  </si>
  <si>
    <t>2. Se refiere al sicario ese?</t>
  </si>
  <si>
    <t>Bogotano Promedio</t>
  </si>
  <si>
    <t>3. quién ? Uribe ?</t>
  </si>
  <si>
    <t>Camilo Borbón varela</t>
  </si>
  <si>
    <t>4. PALOMA,  ORGULLO DE COLOMBIA, ASI DIGAN QUE  EL C. D.  ES UNA DICTADURA,  PERO DE LA BUENA JAJAJA.</t>
  </si>
  <si>
    <t>Cecilia Martínez</t>
  </si>
  <si>
    <t>5. ESAS NO SON PEINADAS SON BABOSADAS, POBRE
GUERRILLERO MATON, QUE NUNCA PODRA BORRAR DE SU PERSONA ESTIGMATIZADO PARA TODA SU VIDA.</t>
  </si>
  <si>
    <t>6. no,  al sicario de pablo escobar.  Alias el cacas en el m19. De los mismos que mataron a los magistrados en el palacio. Ese sicario.    Uribe lo que hizo es que usted no  viva en otra venezuela. De nada.</t>
  </si>
  <si>
    <t>7. PALOMA  AVE DE RAPIÑA CARROÑERA</t>
  </si>
  <si>
    <t>Galdys Garcia</t>
  </si>
  <si>
    <t>8. ESTIGMATIZADO POR LA OLIGARQUÍA  PERO HONRADO POR EL PUEBLO QUE LO AMA ADMIRA Y VALORA SU LUCHA CONSTANTE  ES NUESTRA ESPERANZA GRACIAS DOCTOR PETRO. POR ENFRENTAR Y APLASTAR A ESA SECTA DE ARPIAS</t>
  </si>
  <si>
    <t>9. PETRO EL. HOMBRE MÁS HUMANO QUE HAY  ES UN SER BRILLANTE DA GUSTO ESCUCHARLE  DOCTOR PETRO GRACIAS POR ENSEÑARNOS A DESENMASCARAR A LOS HIPÓCRITAS DE DOBLE MORAL QUE NO SABEN ARGUMENTAR SINO CON GRITOS Y VULGARIDAD</t>
  </si>
  <si>
    <t>10. POBRE URIBESTIA HÎJŪĘPÙTÅ, YA SOMOS VENEZUELA.2 SÅPØ TRÎPLĖHĮJŪÈPŪTÅ CIEGO DE MĮĖRDĀ.</t>
  </si>
  <si>
    <t>Jairo Arturo Cifuentes</t>
  </si>
  <si>
    <t>11. ahi estan pintados los seguidores de alias el cacas. En el lexico se les nota los argumentos por los que apoyan un sicaro.</t>
  </si>
  <si>
    <t>12. dónde vives? Déjanos saber dónde te encontramos! Es para una tarea!</t>
  </si>
  <si>
    <t>13. le da gusto escuchar sicarios? Está enferma señora.</t>
  </si>
  <si>
    <t>14. ¿Cuáles son sus pruebas o fuentes para acusar a Petro de sicario? URIBESTIA DE 💩.</t>
  </si>
  <si>
    <t>15. averigue por que sus propios compañeros del m19 le decian el cacas. Ahi empezara a tener una nueva vision. Sicario. Extorcionador. Asesino. Torturador. Arme usted solo el rompecabezas.</t>
  </si>
  <si>
    <t>16. Un guerrillero desmovilizado que se acogió a la vida civil y Uribe un paramilitar activo que hace de Colombia un país pobre y desigual junto con su partido, una derecha que ha destruido al país por 20 años .</t>
  </si>
  <si>
    <t>17. GUSTAVO PETRO, ENTRE LOS 8 MEJORES ALCALDES DESTACADOS DEL MUNDO, PARA QUE LE ARDA MÁS ESE HORTO, URIBESTIA.</t>
  </si>
  <si>
    <t>18. gracias a uribe usted tiene que comer. Alias el cacas es un sicario. Y jamas sera presidente, en las urnas lo impediremos. O en las calles los combatiremos.</t>
  </si>
  <si>
    <t>19. sera en ranking hecho en cuba. Solo un imbecil cree en un sicario.</t>
  </si>
  <si>
    <t>Jimmy Chadid canoles</t>
  </si>
  <si>
    <t>Uribe Vélez santos Gaviria Pastrana y Iván duque todos programas de la CIA, gobierno de narco paramilitares, los grupos narcoterrista son, Uribe Vélez, sanclemente, el ñeñe Hernández, la cyita Daza,</t>
  </si>
  <si>
    <t>1. Se te olvida muchos más como santrich timochenco catatumbo Roy Cepeda Y el más sanguinario M19  Gustavo pretro</t>
  </si>
  <si>
    <t>Miguel Zuñiga</t>
  </si>
  <si>
    <t>2. hable con argumentos, será que el senador Gustavo Petro es el  que está gobernando? porque la verdad desde el 07 de agosto de 2018 a habido masacres a líderes sociales, masacres a la población civil, de están tomando las 4 ramas,  legislativa, ejecutiva y van por la judicial y quiénes forman parte del gobierno, no es petro, ni la oposición Verdad?</t>
  </si>
  <si>
    <t>2020 J</t>
  </si>
  <si>
    <t>3. 🤣🤣🤣🤣🤣🤣🤣👍👍👍👍👍👍</t>
  </si>
  <si>
    <t xml:space="preserve">Melel laia </t>
  </si>
  <si>
    <t>David Campo</t>
  </si>
  <si>
    <r>
      <t>5.</t>
    </r>
    <r>
      <rPr>
        <sz val="14"/>
        <color rgb="FFFF0000"/>
        <rFont val="Times New Roman"/>
        <family val="1"/>
      </rPr>
      <t xml:space="preserve"> Migue Zúñiga</t>
    </r>
    <r>
      <rPr>
        <sz val="14"/>
        <color theme="1"/>
        <rFont val="Times New Roman"/>
        <family val="1"/>
      </rPr>
      <t>,  señor piense con la cabeza si puede,  a quien están juzgando en éste momento es Uribe y no los que Ud menciona ☝️☝️</t>
    </r>
  </si>
  <si>
    <t>Laura Gomez</t>
  </si>
  <si>
    <t>6. jajabababab que argumentos pedirán estos marihuanos jahabababa quizás quizás quizás quizás quizás</t>
  </si>
  <si>
    <r>
      <t>7.</t>
    </r>
    <r>
      <rPr>
        <sz val="14"/>
        <color rgb="FFFF0000"/>
        <rFont val="Times New Roman"/>
        <family val="1"/>
      </rPr>
      <t xml:space="preserve"> Laura </t>
    </r>
    <r>
      <rPr>
        <sz val="14"/>
        <color theme="1"/>
        <rFont val="Times New Roman"/>
        <family val="1"/>
      </rPr>
      <t>piense con la cabeza y no con la panocha por qué el y tornillo te va dejar eso como sacadura de muela hueca ,guerrillera mediocre quizás quizás quizás quizás</t>
    </r>
  </si>
  <si>
    <t>8. con argumentos por favor 👍</t>
  </si>
  <si>
    <t>9. señora si lo encuentran culpable que pague pero todavía no cantes victoria q sea investigado no significa que sea culpable espera un poquito y ya hablamos</t>
  </si>
  <si>
    <t>10. Juan Carlos Solano, señor me da pena con Ud cuando escribe de esa manera pertenece al grupo Uribe los que no tuvieron educación y repiten cómo liras todo,  a lo mejor perdamos el caso pero ya quedó señalado de narcotraficante en EEUU y Colombia y haber hecho desaparecer mucha gente ☝️☝️</t>
  </si>
  <si>
    <t>Lucrecia Marín</t>
  </si>
  <si>
    <t>El país terriblemente en caos y en el congreso No trabajan pero si cobran. Que esperanza con estos "gobernantes"</t>
  </si>
  <si>
    <t>15. El no creeer en la politica lo aprendi viendo como la elite acaba con Colombia. Ellos quieren que las personas ignorantes voten por ellos. Colombia es una cuna de genios que sacan el nombre de Colombia en alto alrededor del mundo. Hay varios colombianos que trabajan en la NASA. Rodolfo Nillas es el uno de los mejores neurocirujanos en el mundo.  Colombia podria ser potencial mundial si todos nosotros nos unieramos. En el IMT, Harvard University, U of M, y otras Universidades trabajan medicos cirujanos que tuvieron que venirse a vivir aqui. Al gobierno no le interesa invertir en la education.</t>
  </si>
  <si>
    <t>Alvaro Medina</t>
  </si>
  <si>
    <t>16. El karma existe y algun dia todo el mal que han hecho se les va a devolver! Miren como sufrieron Castro, Chavez, y Pablo Escobar,  Los hermanos Rodriguez estan super emfermos en una carcel de extrema seguridad en USA.</t>
  </si>
  <si>
    <t>17. si muy cierto lo que tú dices ,pero la pregunta todo país debe ser gobernado desafortunadamente por alguien ,pero la mayor parte del mundo los seres humanos salen a votar por un tamal ,una cara bonita una plática ,y mucho más ,de todas maneras no es que sea conformista ,pero gracias a Dios colombia está mucho mejor que muchos países ,pero también entiendo que el problema de un país es la maldita coca ,y el narcotráfico ,te pregunto para salir de esta cuál sugiere en estos momentos para que Colombia allá un cambio algo más Ho menos bueno ,por qué colombia como usted dice puede ser potencia en muchas cosas,en toda la variedad , entonces que sugiere usted la fórmula ideal en éstos momentos espero respuesta gracias</t>
  </si>
  <si>
    <t>Jose Rua</t>
  </si>
  <si>
    <t>Si todo Colombia está en la calle porque el congreso no.????? Eso es ilegal...si no quieren trabajar que renuncien y llamen a elecciones del congreso...ojo paloma que el ñeñe no está para comprar votos</t>
  </si>
  <si>
    <t>1. Otra CHUSMA😁😁😁PARECEN MALA YERBA,  APARECEN POR DOQUIER 😆😆😆😆😆😆</t>
  </si>
  <si>
    <t>2. Huy si, es solo leer su comentario para saber que ud hace parte de esa chusma</t>
  </si>
  <si>
    <t>3. Yo lo k creo es que todos ustedes los uriBESTIAS están es cagados x que saben que se les esta acabando su cuarto de hora x que cada vez son menos ps ya muchos están despertando y abriendo los ojos y día tras día son tan obvias sus mentiras, engaños, trampas, falacias, incoherencias, contradicciones, ridiculeces, idioteces, indolencias, irrespeto y podría seguir nombrando muchas otras porquerías x las que se mueve el universo uriBESTIA que ustedes mismos se están encargando de que cada vez seamos mas los buenos x que inclusive muchos de los que antes los apoyaban se han ido quitando la venda que le tenían impuesta.. Así que x si no lo has entendido, no es "que seamos mala yerba" como dices, sino que hoy en día en este pais somos mas los buenos...Yo en realidad veo tus comentarios y me da PENA AJENA contigo x tanto derrame de incoherencias, falta de lógica y de argumentos...pero la verdad no me sorprende ps como uriBESTIA la haces excelente...es  mas yo te aconsejaría que te lanzaras como integrante del ( BLOQUE CENTRO DEMONIACO ) y lomas seguro es que te elijan ps a leguas se ve que tienes lo necesario, total los requisitos no son muchos: SOLO BASTA CON SER ESTUPIDO, IGNORANTE, CIEGO, BRUTO, GROSERO Y LAMBON........Ahhhh!!! casi lo olvido. es muy importante que tengas un tatuaje de URIBE O EN SU DEFECTO EL ANTICRISTO en una nalga total es la misma mierda</t>
  </si>
  <si>
    <t>John Gil</t>
  </si>
  <si>
    <t>4. jajajajaja quizás quizás quizás quizás quizás quizás quizás</t>
  </si>
  <si>
    <t>Dorys Sánchez Navarro</t>
  </si>
  <si>
    <t>6. Te refieres a ti?... ti Y si....</t>
  </si>
  <si>
    <t>Elena Paternina</t>
  </si>
  <si>
    <t>7. Peinadita, con semejante argumento le explotaron las neuronas.</t>
  </si>
  <si>
    <t>8. BRAVO, PALOMA CON SU MENTE BRILLANTE, PARA DECIRLE LA VERDAD A PETRO, PALOMA TIENE USTED RAZON EN TODO LO QUE LA DICHO.
ADEMÁS PRETO, SI VA A SER EL PRESIDENTE PERO DE LOS TRAVESTIS, LOS BRUJOS, PORQUE ESTE TIPO ESTA ACOSTUMBRADO QUE LE HAGAN LAVADOS CON YERBITAS, ESTE TIPO CRITICA  QUE MATAN  LOS
QUE ESTAN METIDOS CON LOS GUERRILLEROS EN LA MAFIA, PORQJE LES GUSTA LA PLATICA FACIL, Y PETRO QUIERE QUE NO HAYA UN MUERTO, POR ALGO SERA QUE LOS MATAN, Y LA GENTE TRABAJADORA WUE PAGA IMPUESTOS, NO ESTAMOS DE ACUERDO EL COLOCAR UN POLICIA A CADA CIUDADANO QUE SE BUSCA SU PROPIO DESTINO, PUES LA PLATICA SOLI ALCANZARIA PARA PAGAR UN POLICIA A CADA INDIVIDUO, PARA QUE NO LOS MATEN.</t>
  </si>
  <si>
    <t>9. usted está enferma de odio igual que la paloma Valencia, sólo empecé a leer el primer párrafo y puede ver la falta de empatía con la vida de cualquier ser humano y su ignorancia. Que vergüenza tener que leer estos comentarios en pleno siglo XXI. Horror, y creyente... vaya, vaya... que pensara Dios de su comentario. Barbaridad.</t>
  </si>
  <si>
    <t>10. No necesitamos a nadies somos suficientes para decidir y mas hoy por hoy que nos tratan con odios egoísmo ,</t>
  </si>
  <si>
    <t>Myriam Betancourt</t>
  </si>
  <si>
    <t>11. Petro no sirve  para presidente , es violento destructor del bien común , salvaje parece que a echo ni primaria a busa de las perdonas levanta calumnias , roba como lo que hizo como alcalde Bogota por favor todo eso es corrupción .</t>
  </si>
  <si>
    <t>12. John Wilder Gil Boya respete inepto inepto bestia son tofos ustedes que quieren  acabar con el país , pero vamos a ver si Dios les permite vamos a ver</t>
  </si>
  <si>
    <t>13.. ustedes si son sinvergüenzas, meter a Dios en una conversación donde defienden a un criminal como Uribe. Definitivamente ustedes los uribistas son nefastos para una sociedad llena de buenos valores. Ustedes son cómplices de estos asesinos del centro democrático h de todos los mafiosos como el ñeñe hernandez que financió la presidencia de Duque en conjunto con el paramilitarismo. Que va a cambiar señora este país con gente como ustedes?... se pasan de sinicos.</t>
  </si>
  <si>
    <t>14. claro que ni necesitan a nadie de pueblo, si las sabandijas delincuenciales del narcotráfico, mafias y paramilitares los financian. Bandida</t>
  </si>
  <si>
    <t>15. definitivamente ustedes si son el colmo del sinizmo, del descaro, de la conchudez,  y para tu informacion no tengo nada de que retractarme ps simplemente hice una que  otra mension a lo k ustedes tienen como " CUALIDADES" x que hasta las cosas que ustedes dicen tener x buenas, son malas para el resto de las personas y es que a uno le toca hablar en plural x que en realidad la mayoria x no decir que todos los intregrantes del uribismo y el disque equipo del "presidente" duque son una partida de acomodados, ineptos, irresonsables, corruptos, Y VAGOS....ESOS SI SON UNOS VERDADEROS VAGOS BUENOS PARA NADA</t>
  </si>
  <si>
    <t>16. Mente brillante....para brillar el piso de la galería será.  Esa Arpía es una galeriana vestida de ejecutiva.</t>
  </si>
  <si>
    <t>17. Buscarán.     Hotro.  Ñeñe.  Paloma</t>
  </si>
  <si>
    <t>nn nn</t>
  </si>
  <si>
    <t>18. Jose Rua ...ud cree que quieren trabajar?....Soñar no cuesta nada........</t>
  </si>
  <si>
    <t>victoria Nonna</t>
  </si>
  <si>
    <t>19. mamertica viste eso si es una cantada de tabla con argumentos a EL CACASPETROBOLSAS</t>
  </si>
  <si>
    <t>edison manrique</t>
  </si>
  <si>
    <t>20. Pobre de ti que lastima me das, hablas igual que todos esos nefastos que siguen a Uribe...como que hay un Dios en el cielo y le creo, su cuarto de hora se les acabó ya verás😁</t>
  </si>
  <si>
    <t>21. En colombia los congresistas nunca han trabajado.</t>
  </si>
  <si>
    <t>Amonio Sacas</t>
  </si>
  <si>
    <t>Oscar Argote</t>
  </si>
  <si>
    <t>Que muchacho tan valiente, felicitaciones por ser un jóven tan directo, personas como este jóven son las que necesita el país, los viejos políticos debería llevárselos el coronavirus</t>
  </si>
  <si>
    <t>1.Es tan estupido usted  Una cosa de esa hablándole a un personaje como Duque  Más bien usted vaya y le vuelve ayudar a sembrar la conquista que les destruyó el ejército igualadob</t>
  </si>
  <si>
    <t>Consuelo Pinzon</t>
  </si>
  <si>
    <t>2.Duque personaje?? jajajajajaja un pobre Títere elegido por los narcos!! 🤮</t>
  </si>
  <si>
    <t>3.Estas personas encarnan el sentir del pueblo. Aplausos para ellos. Ojalá no sean declarados objetivo militar por las " fuerzas oscuras" que los han venido exterminando.</t>
  </si>
  <si>
    <t>Elpidio Campo</t>
  </si>
  <si>
    <t>4.Hace años son objetivo militar!!</t>
  </si>
  <si>
    <t>Julieth Beltrán</t>
  </si>
  <si>
    <t>Amanda c</t>
  </si>
  <si>
    <t>Oscar Castro</t>
  </si>
  <si>
    <t>QUE AGRADABLE ESCUCHAR ESTOS JOVENES . A DUQUE LE DA PENA HABAR CON GENTE INTELIGENTE Y PREPARADA.</t>
  </si>
  <si>
    <t>1.Con mingueros imbeciles como el ospina,es con quienes no debe tratar. Y menos tomar en cuenta un mandatario digno como nuestro presidente.</t>
  </si>
  <si>
    <t>German Orozco</t>
  </si>
  <si>
    <t>2.bobo, es presidente de todos, así no nos guste a la mayoría. Por lo tanto su deber es escucharnos a todos, así no les guste cómo pensamos. ¿Pero qué se puede esperar de un uribista, si se les llena la boca hablando de democracia pero no saben lo que significa?</t>
  </si>
  <si>
    <t>Sebastián Ocampo</t>
  </si>
  <si>
    <t>3.Duque le cuenta la historia de los siete, siete enanitos, siete....</t>
  </si>
  <si>
    <t>Sandy Bohorquez</t>
  </si>
  <si>
    <t>marleny trochez</t>
  </si>
  <si>
    <t>No los escuchan pero hay si ccuamdo quieren votos los llaman y hasta les lanben</t>
  </si>
  <si>
    <t>1.Cuando quieren ser presidentes y senadores y ahi si los buscan y les prometen y cuando llegan al poder ya los dejan en el olvido que injusticia</t>
  </si>
  <si>
    <t>Yesika Natalia Teran</t>
  </si>
  <si>
    <t>2.Para los dos cretinos estos los votos de los pachos mamos son de la izquierda entonces el reclamo debe de ser para el PETROCACAS y la arepera y ahora para las FARC violaciones par de imbéciles</t>
  </si>
  <si>
    <t>Oskr 257</t>
  </si>
  <si>
    <t>aun campesino le preguntaron sobre que pensaba de la pena de muerte en Colombia y respondio: ojala la quiten¡</t>
  </si>
  <si>
    <t>1.La pena de muerte debe ser abolida. No más presidentes paramilitares, vicepresidentes (as) narcotraficantes, no más ministros y fiscales narco paramilitares, no más miembros del congreso ladrónes corruptos, bandidos, amangualados con los presidentes, vicepresidentes ministros, fiscales y ahora periodistas y locutores de programas radiales, ah, y también columnistas de pasquines semanales.</t>
  </si>
  <si>
    <t>Esculapio</t>
  </si>
  <si>
    <t>2.PETRO presidente</t>
  </si>
  <si>
    <t>3.Jaja así será la ignorancia del campesino</t>
  </si>
  <si>
    <t>REINO UNIDO .'D LA GRAN C O L O M B I A</t>
  </si>
  <si>
    <t>4.o , así será la sabiduría del campesino y la ignorancia de nosotros, porque si nos ponemos a ver con éstos últimos gobiernos desde el 2000 para acá ya tenemos una pena de muerte. Y él está respondiendo con sabiduría metafórica.</t>
  </si>
  <si>
    <t>5.no hable de lo que NO sabe...</t>
  </si>
  <si>
    <t>6.que más pena de muerte que el desempleo y la informalidad... que hemos vivido de generación en generación........</t>
  </si>
  <si>
    <t>7.los asesinatos y masacres por los gobiernos ineptos ,como sellama ,es la pena de muerte debajo de cuerda</t>
  </si>
  <si>
    <t>SOL TR</t>
  </si>
  <si>
    <t>8.no es la ignorancia es que ellos viven con pena de muerte desde que nacen por los ignorantes como usted que no entiende</t>
  </si>
  <si>
    <t>Palomo Rodríguez</t>
  </si>
  <si>
    <t>9.peroooo no me griittee</t>
  </si>
  <si>
    <t>Gerry Z</t>
  </si>
  <si>
    <t>COLOMBIA ESTA PEOR QUE VENEZUELA</t>
  </si>
  <si>
    <t>1.Que ignorante</t>
  </si>
  <si>
    <t>Gerlach van thurop</t>
  </si>
  <si>
    <t>2.Cómo? No diga éso no sea falso preguntele a un venezolano para ver que le dice ,no sea mentiroso , lo reto que se pase un mes en venezuela para ver , el bolivar lo destruyeron PDVSA la destruyeron los que reciben pensión no les alcanza ni para comprar un carton de huevos.en colombia hay infinidades de pensionados de venezuela y no cobran porque vale más el giro que lo que vale la pension 2 ó 3 dolares al mes en un año 36 dolares que en colombia son unos $ 11.000 no engañe sea más objetivo y si hablamos de medicinas y clinicas están en ruinas y pare de contar , un pensionado de colombia sería rico en venezuela , 300 dólares serian de 9 a 10 años de trabajo , un general gano 10 u 8 dólares al mes , diga ahora si estamos peores?</t>
  </si>
  <si>
    <t>Carlos Delgado Delgado</t>
  </si>
  <si>
    <t>3.Colombia es de las economias mas estables de Latinoamérica , tú estas aguantando hambre?</t>
  </si>
  <si>
    <t>luz dary garcia ruiz</t>
  </si>
  <si>
    <t>sorprendente. LA. cantidad. DE. congresistas asistentes. brillan. por. su. ausencias. recuerden. QUE. A. estos. ausentes. debengan. un. SALARIO. Y. no. lo. justifican.</t>
  </si>
  <si>
    <t>1.Estoy totalmente de acuerdo con usted. Deberían estar allá devengando el sueldo. Lastima que si resultó una persona contagiada allá. Lastima que el que tanto llora por este motivo y debería estar allá no fue.</t>
  </si>
  <si>
    <t>elkin Rodriguez</t>
  </si>
  <si>
    <t>2.No fue EL CACAS PETRO a escuchar a sus indigenas, a cuantos albergaria en chia?</t>
  </si>
  <si>
    <t>3.Totalmente, de acuerdo y el salario lo pagamos el pueblo,</t>
  </si>
  <si>
    <t>Medardo Geles</t>
  </si>
  <si>
    <t>4.nada el GUERRILLERO Aureliano estaba comprando repuestos para arreglar las cocinas que se le quemaron</t>
  </si>
  <si>
    <t>5.PETRO presidente</t>
  </si>
  <si>
    <t>6.que aremos con el gringo....</t>
  </si>
  <si>
    <t>7.de Narnia?</t>
  </si>
  <si>
    <t>8.UN SALARIO EXORBITANTE A HOMBRES Y.MUJERES QUE NO SE MERECEN ESE SUELDO .QUE HORROR!!ELLOS DANDOSE LA GRAN VIDA A COSTILLAS DE NOSOTROS .QUE INJUSTICIA,DIOS MIO HAZNOS JUSTICIA, NECESITAMOS TU INTERVENCIÓN.</t>
  </si>
  <si>
    <t>iliana salazar hernandez</t>
  </si>
  <si>
    <t>12.Denuncialo; muestra las pruebas; no lo defiendo pero hagalo</t>
  </si>
  <si>
    <t>Aura Maria Buitrago</t>
  </si>
  <si>
    <t>13.ya el GUERRILLERO Aureliano está denunciado hace muchos años estuvo preso. Pero por gobiernos débiles lo indultarian, y no tuvo que confesar ni asesinato, secuestros y hay un caso muy particular de 3 niños. Sin contar los nexos con el cartel de Medellín</t>
  </si>
  <si>
    <r>
      <t xml:space="preserve">14.🤣🤣🤣🤣🤣 nooo parcero, usted esta equivocado, se confundio El de esas es ALVARITO URIBE VELEZ conocido comúnmente como </t>
    </r>
    <r>
      <rPr>
        <sz val="14"/>
        <color rgb="FFFF0000"/>
        <rFont val="Times New Roman"/>
        <family val="1"/>
      </rPr>
      <t>ALVARACO</t>
    </r>
    <r>
      <rPr>
        <sz val="14"/>
        <color theme="1"/>
        <rFont val="Times New Roman"/>
        <family val="1"/>
      </rPr>
      <t xml:space="preserve">, </t>
    </r>
    <r>
      <rPr>
        <sz val="14"/>
        <color rgb="FFFF0000"/>
        <rFont val="Times New Roman"/>
        <family val="1"/>
      </rPr>
      <t>URIBALAS</t>
    </r>
    <r>
      <rPr>
        <sz val="14"/>
        <color theme="1"/>
        <rFont val="Times New Roman"/>
        <family val="1"/>
      </rPr>
      <t xml:space="preserve">, </t>
    </r>
    <r>
      <rPr>
        <sz val="14"/>
        <color rgb="FFFF0000"/>
        <rFont val="Times New Roman"/>
        <family val="1"/>
      </rPr>
      <t>EL VIEJO</t>
    </r>
    <r>
      <rPr>
        <sz val="14"/>
        <color theme="1"/>
        <rFont val="Times New Roman"/>
        <family val="1"/>
      </rPr>
      <t xml:space="preserve">, </t>
    </r>
    <r>
      <rPr>
        <sz val="14"/>
        <color rgb="FFFF0000"/>
        <rFont val="Times New Roman"/>
        <family val="1"/>
      </rPr>
      <t>MATARIFE</t>
    </r>
    <r>
      <rPr>
        <sz val="14"/>
        <color theme="1"/>
        <rFont val="Times New Roman"/>
        <family val="1"/>
      </rPr>
      <t xml:space="preserve">, PONGÁMOSLE TAMBIÉN </t>
    </r>
    <r>
      <rPr>
        <sz val="14"/>
        <color rgb="FFFF0000"/>
        <rFont val="Times New Roman"/>
        <family val="1"/>
      </rPr>
      <t>EL CACAS PUE</t>
    </r>
    <r>
      <rPr>
        <sz val="14"/>
        <color theme="1"/>
        <rFont val="Times New Roman"/>
        <family val="1"/>
      </rPr>
      <t xml:space="preserve">S jajajaj, </t>
    </r>
    <r>
      <rPr>
        <sz val="14"/>
        <color rgb="FFFF0000"/>
        <rFont val="Times New Roman"/>
        <family val="1"/>
      </rPr>
      <t>MOTOSIERRA</t>
    </r>
    <r>
      <rPr>
        <sz val="14"/>
        <color theme="1"/>
        <rFont val="Times New Roman"/>
        <family val="1"/>
      </rPr>
      <t xml:space="preserve">, </t>
    </r>
    <r>
      <rPr>
        <sz val="14"/>
        <color rgb="FFFF0000"/>
        <rFont val="Times New Roman"/>
        <family val="1"/>
      </rPr>
      <t>URIMIERDA</t>
    </r>
    <r>
      <rPr>
        <sz val="14"/>
        <color theme="1"/>
        <rFont val="Times New Roman"/>
        <family val="1"/>
      </rPr>
      <t xml:space="preserve">, </t>
    </r>
    <r>
      <rPr>
        <sz val="14"/>
        <color rgb="FFFF0000"/>
        <rFont val="Times New Roman"/>
        <family val="1"/>
      </rPr>
      <t>URIBESTIA</t>
    </r>
    <r>
      <rPr>
        <sz val="14"/>
        <color theme="1"/>
        <rFont val="Times New Roman"/>
        <family val="1"/>
      </rPr>
      <t xml:space="preserve"> Bueno lo llaman de muchas formas  Usted esta confundido niño</t>
    </r>
  </si>
  <si>
    <t>colombiano indignado</t>
  </si>
  <si>
    <t>15.si si socio posiblemente, el que cargaba el fusil contra Colombianos no era Aureliano, posiblemente ese GUERRILLERO que se cagaba sobre los secuestrados no era PETRO y las fotos son falsas. Pero en algo que si estoy muy seguro es que alvaraco como usted sabiamente le dice. Nunca se convertía como MUJER porque verraco si es. No como la loca de Rosita el CACAS</t>
  </si>
  <si>
    <t>16.La ausencia de la mayoría de los congresistas, no es una mera casualidad, por medida sanitaria, es la escusa perfecta. Lo que queda en evidencia es el desprecio por el Pueblo humilde.</t>
  </si>
  <si>
    <t>Hernan Lopez</t>
  </si>
  <si>
    <t>25.eso es mentiras tuya eso de tu familia y el m 19 es mentira uribestias haces lo imposibles por qué te crean lo que dices,de Petro, deshonesto, metes a tu familia que asco El doctor Petro PRESIDENTE</t>
  </si>
  <si>
    <t>Norisa Noriega</t>
  </si>
  <si>
    <t>26.que era usted en el tiempo del m 19? Paraco? Narco? Si es verdad que le secuestraron a alguien estaría rezando en un rincón? Dígame qué hacía ustedes o lo tenían concentrado adoctrinando lo</t>
  </si>
  <si>
    <t>27.pues siga resentido con la guerrilla y vote por la misma mafia de derecha de siempre .....</t>
  </si>
  <si>
    <t>28.lo veo muy confundido.. mejor lea e informese y e investigue mucho...y  Asi podrá saber la realidad.... .</t>
  </si>
  <si>
    <t>29.sabe que , con esa actitud de demeritar a la juventud que es la que dentro de poco tendremos el control de este país, dice mucho 🤔de su nivel intelectual o de su forma de ser , Ojalá y esa actitud burlona y sarcástica no sea la que lo condene y lo ponga A COMER MIERDA Y A SEGUIR DE MANDADERO O DE SIRVIENTE DE LOS RICOS OK..... recuerde que la vida da muchas vueltas .......</t>
  </si>
  <si>
    <t>30.cual es el problema de trabajar para un rico? Prefiero TRABAJAR y debengar un pago por mi trabajo honesto que estar mendigando derechos que otro tiene que pagar y por lo de trabajar? toda mi vida lo he hecho y no perdido nada y me siento orgulloso de eso. A mi me educaron para que me sintiera util no con la miserable a alma de un pordiosero con la mano estirada pidiendo limosma que es lo que tristemente han hecho con ustedes los miserables de farcode y si es muy triste que una generacion de pordioseros se hagan con el control del pais pero tengo esperanza porque como alguien dijo esto que es muy cierto por lo cíclico HOMBRES FUERTES HACEN BUENOS TIEMPOS, BUENOS TIEMPOS HACEN HOMBRES DEBILES, HOMBRES DEBILES HACEN MALOS TIEMPOS Y MALOS TIEMPOS HACEN HOMBRES FUERTES para la desgracia de las generaciones ustedes, esta generacion son la que corresponde a TIEMPOS BUENOS HACEN HOMBRES DEBILES pero no se prepcupe que pasará</t>
  </si>
  <si>
    <t>31.y téngalo.por seguro que una manada de niños mantenidos y adotrinandos no le van a ganar la batalla a gente trabajadora y verraca de este país. Y en Colombia los guerrilleros sobran y los mantenidos estorban</t>
  </si>
  <si>
    <t>32.JAJAJA..sobre todo ,ustedes trabajadores 😆. debe ser que usted o es pensionado de algún puesto público.,o tiene dinero y , sin necesidades y sin tener que salir a la deriva todos los días a buscar el pan ,, es fácil HABLAR MUCHA MIERDA ...😃😎.. baya al Brown, cartucho o citios donde hay ollas y bandas de fleteo etc estas trabajan conjuntamente con la gloriosa Policía Nacional.🤔QUE LLIINNDOOO....🙄</t>
  </si>
  <si>
    <t>33.su ignorancia es grande, el M19 no tenía intención de secuestrar, más bien el gobierno de ese entonces fue el responsable, de no querer dialogar con ellos ( M19), en cambio, el mismo ejército de ese entonces, si masacro personas del palacio de justicia, entre ellos los magistrados, así como ahora lo están haciendo, con una complicidad descarada, de asesinar a los líderes sociales y ha todo aquel que hable mal de este gobierno,.que no le gusta la paz, si no la guerra, y aparte de eso mafioso y narco, como Uribe Vélez.</t>
  </si>
  <si>
    <t>Carlos Eurípides Niño</t>
  </si>
  <si>
    <t>María jose Garcia</t>
  </si>
  <si>
    <t>Si apollen a petro y en días estamos peor que Venezuela</t>
  </si>
  <si>
    <t>1. Maria José, no es apollen jijiji, es APOYEN. Ahorita mismo estamos igual o peor que Venezuela, analice y verá.</t>
  </si>
  <si>
    <t>Rosa Castro</t>
  </si>
  <si>
    <t>2. No se puede estar peor que Colombia 2020. Busque psiquiatra, perfil falso</t>
  </si>
  <si>
    <t>Al Williams</t>
  </si>
  <si>
    <t>3. bruto como no vamos a estar adi con L pandemia hechele la culpa a china</t>
  </si>
  <si>
    <t>Myriam Giraldo</t>
  </si>
  <si>
    <t>6. Maldito aquel que con sus palabras DEFIENDEN AL PUEBLO Y CON SUS ACCIONES LO TRAICIONAN. Usted es tremenda Ignorante.</t>
  </si>
  <si>
    <t>7. palurda. Perfil falso</t>
  </si>
  <si>
    <t>Jose Luis</t>
  </si>
  <si>
    <t>Por favor un traductor para entenderle a este senador! 👂</t>
  </si>
  <si>
    <t>1. al menos no grita desesperadamente  como lo hacen los del centro demoniatico..</t>
  </si>
  <si>
    <t>2. Y un traductor para sus nalgas</t>
  </si>
  <si>
    <t>Maria Del Carmen Velez Gonzalez</t>
  </si>
  <si>
    <t>BENNEDETI TIENE MIRADA DE LOCO Y ACTITUD DESESPERADA COMO ESTARA DE LOCO CUANDO CREE QUE EL ESPERPENTO DE PETRO PUEDE SER PRESIDENTE QUE DIOS NOS AMPARE🙄😶</t>
  </si>
  <si>
    <t>Juan Carlos Parra</t>
  </si>
  <si>
    <t>2. Otra cosa para agregarle  , es burro ,  con la cabeza llena de humo .</t>
  </si>
  <si>
    <t>diogenes arrieta</t>
  </si>
  <si>
    <t>3. No se trata de quien es quien ,se trata   de que el  pais  cambie  que hay equidad  que el pais  sea  productivo  que haya  una politica social , eso  es  no mas corrupción</t>
  </si>
  <si>
    <t>Mirian Caipe</t>
  </si>
  <si>
    <t>BENEDETTI REBUSNA PETRO ES DE LO PEOR JUNTO CON URIBE QUE TIENE COLOMBIA DIOS NOS LIBRE 🙄😶</t>
  </si>
  <si>
    <t>1. Y usted ladra</t>
  </si>
  <si>
    <t>2. Minimo usted es una de las uribestias que se arrepintio de apoyar este gobierno de derecha que nunca a servido para nada no juzgue que petro nunca a gobernado nuestro pais no sea bruta ignorante</t>
  </si>
  <si>
    <t>Deiby Agudelo</t>
  </si>
  <si>
    <t>Nana Suárez H.</t>
  </si>
  <si>
    <t>1. Matador es muy inteligente y acertado en sus comentarios.</t>
  </si>
  <si>
    <t>JC YouTube Channel</t>
  </si>
  <si>
    <t>2. Los más coherentes son Matador y Garzón.</t>
  </si>
  <si>
    <t>3. Juan Carlos Pinzón,  por favor hable con la verdad, por Dios.! Petro es uno de los que más propuestas y soluciones a propuesto. Dime qué ha propuesto la Derecha que tú tanto defiendes? La Derecha es la madre de la desigualdad y la injusticia social. Solo  sometimiento y corrupción.</t>
  </si>
  <si>
    <t>4. Petro es una persona soberbia y egoísta solo piensa en su bienestar y le gusta es la pelea</t>
  </si>
  <si>
    <t>Victor Rojas amorocho</t>
  </si>
  <si>
    <t>Kenjiro Sango</t>
  </si>
  <si>
    <t>6. Petro es un ente nefasto peligroso terrorista egocéntrico es la burla a las libertades del individuo social es un hampon encubierto por hampones va con mala fe y no está solo está armando la estructura delictiva más grande y más nefasta para el 2022 con santrich Márquez y los narcoterroristas de Venezuela ojo claudia López está metida en esa marranada que están planeando</t>
  </si>
  <si>
    <t>gamer manco pro</t>
  </si>
  <si>
    <t>8. no sea idiota, payaso enajenado, guerrillero pseudo socialista, ignorante absurdo.</t>
  </si>
  <si>
    <t>Ant Antmer</t>
  </si>
  <si>
    <t>el hombre Petro caos no alcanza . para presi dentro....</t>
  </si>
  <si>
    <t>1. Petro es ateo y enemigo de la virgen Maria ella es antisocilista. profetizo en Fatima que Rusia regaba el mal del socialismo ene l mundo y lo rego en cuba nicaragua y venezuela
esas protestas son de zanganos socialistas queman cai en colombia, igesias en chile  y nicaragua y en venezuela callan a los feligreses</t>
  </si>
  <si>
    <t>carlos piñeres vargas</t>
  </si>
  <si>
    <t>2. wow, amigo bajele a la cocaina que los tiene delirando</t>
  </si>
  <si>
    <t>Daniel OP</t>
  </si>
  <si>
    <t>3. jajajjajaja pedazo de imbecil</t>
  </si>
  <si>
    <t>Juan Camilo Castañeda</t>
  </si>
  <si>
    <t>Eva Durán</t>
  </si>
  <si>
    <t>Son tan brutos que no entiende que Petro es un ave fénix que entre más se ataca más crece</t>
  </si>
  <si>
    <t>1. ESTAS TAN EQUIVOCADA, QUERIDA PETRISTA, QUE HASTA EN TU EJEMPLO ESTAS EQUIVOCADA, EL AVE FENIX NO CRECE CON ATAQUES, EL AVE FENIX TIENE COMO CARACTERISTICA , ES QUE RENACE DE SUS CENIZAS, AHJAJAJAJAJA ME HICISTES EL DIA Y ASI COMO TU SON LA MAYORIA DE LOS PETRISTAS NO SABEN DE LO QUE HABLAN</t>
  </si>
  <si>
    <t>fabio gonzalez</t>
  </si>
  <si>
    <t>2. Estas equivocada porque no lo conoces no sabes de su historia</t>
  </si>
  <si>
    <t>Eduardo Rodriguez</t>
  </si>
  <si>
    <t>Francisco Miranda</t>
  </si>
  <si>
    <t>Nadie le está dando sopa y seco a nadie en este video. Se ve a Petro molesto por una serie de situación y expresando esa molesta. No muestran la respuesta del presidente del senado.</t>
  </si>
  <si>
    <t>1. Y que más sopa y seco quieres? Uribestia</t>
  </si>
  <si>
    <t>Eligio Rafael Guzmán Fernández</t>
  </si>
  <si>
    <t>2. Cuando con argumentos legales se cuestiona alguna actuación ilegal, eso es dar sopa y seco para su información. Y en en este caso char recibió doble porción.</t>
  </si>
  <si>
    <t>3. Que va a responder ese presidente sino sabe ni donde está parado. Un corrupto defendiendo corruptos!!</t>
  </si>
  <si>
    <t>6. Dios mío, hasta cuando tanta ignorancia!!!</t>
  </si>
  <si>
    <t>7. sr Francisco a quien le falta capacidad de argumentar es el que se convierte en payaso de una secta uribestia como lo está demostrando usted, el corrupto de Char como presidente del Senado no está sino cumpliendo su función de títere como el marrano de duque</t>
  </si>
  <si>
    <t>Alicia Martinez</t>
  </si>
  <si>
    <t>Ese pobre Senador no sabe por dónde es puerta !!!!!son los Senadores que elige el pueblo Colombiano que vergüenza....</t>
  </si>
  <si>
    <t>1. Sra Alicia, usted es una que tampoco sabe donde esta parada. Por eso es que estamos así. Se dice que el pueblo es el que elije a esos tipos ladrones genocidas. No esos tipos del senado se eligen.</t>
  </si>
  <si>
    <t xml:space="preserve">Hernando Cardona </t>
  </si>
  <si>
    <t>2. ¿LE DOLIÓ QUE HABLARAN MAL DE PETRIS? JAJAJAJAJAJAJAJAJA, A ESE PAYASO ACOMPLEJADO SOLO SE LO AGUANTAN LA MUJER Y LOS HIJOS, Y DICEN QUE UNA VEZ LO PILLÓ LA ESPOSA VESTIDO DE MUJER Y LE CASCÓ CON UN ZAPATO, SOLO DIOS SABE SI SERÁ VERDAD.</t>
  </si>
  <si>
    <t>ENRIQUE TOVAR</t>
  </si>
  <si>
    <t>Margarita Castellar Posso</t>
  </si>
  <si>
    <t>Beto Vergara</t>
  </si>
  <si>
    <t>5. AURELIANO PETRONILA ALIAS EL CACAS ES MARIHUANERO PIRÓNAMO ASESINO DEL PALACIO DE JUSTICIA CORRUPTO Y LADRÓN.</t>
  </si>
  <si>
    <t>6. ME CAGO EN PETRONILA ALIAS EL CACAS</t>
  </si>
  <si>
    <t>BARU BARU</t>
  </si>
  <si>
    <t>Conteste la pregunta presidente char</t>
  </si>
  <si>
    <t>1. Que va a contestar, sino sabe donde está parado. Char no sabe sino de supermarkets  y de música!! A cantar  Char,  allá queda bien.</t>
  </si>
  <si>
    <t>2. El lobo sr char  hay  que aprender  muy bien  la constitución  y la leyes   que defienden  al pueblo  y las   sus jugaditas  delnignante  bachiller  masías  que esta sacando títulos de corrupción   en  el  congreso   con complicidad  de los  corrupto congresistas que para nada le sirve  al  pueblo  que con sus impuestos  les pagan  a estos vagos u vandandidos  bandola  uribestia  justicia  justicia,  justicia  para los 58  ratas del congreso que  votaron  la jugdaita  Bárbara  de .masías  que sobre sale con corruptas  acciones. Fuera .masías  de congreso.</t>
  </si>
  <si>
    <t>3. si sabe donde esta por algo es presidente del senado udes los petrista son unos ardito hy hombe no qeremos a petrokenco como petria estaria loca la patria colombiana</t>
  </si>
  <si>
    <t>4. no sabe ni donde está parado. Esta en la presidencia, no por méritos ni inteligencia.  Esta por puras cuotas burocráticas de corrupción!!</t>
  </si>
  <si>
    <t>5.  y porqe no esta petro te hago esa pregunta dejen de ser tan ardido udes los petrista nole siga las mala maña a su candidato petrochenko nolo quiere colombia arriba uribe abajo petro ni de presidente de la presidencia ni del congreso</t>
  </si>
  <si>
    <t>6. yo creo que usted nunca fue a la escuela. Así como escribe piensa que horror! Pero es de suponerse, con un gobierno de hampones donde no hay acceso a la educación, un gobierno, que gobierna solo para los ricos mientras aplasta el pueblo. O es que usted es un oligarca...su ignorancia no tiene límites!!</t>
  </si>
  <si>
    <r>
      <t>5.</t>
    </r>
    <r>
      <rPr>
        <b/>
        <sz val="14"/>
        <color theme="1"/>
        <rFont val="Times New Roman"/>
        <family val="1"/>
      </rPr>
      <t>Juan</t>
    </r>
    <r>
      <rPr>
        <sz val="14"/>
        <color theme="1"/>
        <rFont val="Times New Roman"/>
        <family val="1"/>
      </rPr>
      <t>, ve a la universidad, hay materias de ENERGÍAS RENOVABLES y te darás cuenta que el petroleo no es el dios que tu piensas ¿sabes que es el calentamiento global? ¿o no fuiste al colegio? :3</t>
    </r>
  </si>
  <si>
    <t xml:space="preserve">respuesta a 1 y 7 </t>
  </si>
  <si>
    <r>
      <t>7.por gente como usted es que están esas ratas de la guerrilla en el congreso, es usted más idiota que defiende las ideas de un guerrillero cómo Petro, que solo emana odio y rencor, ahora sí a usted no le sirve el gobierno actual sencillo</t>
    </r>
    <r>
      <rPr>
        <sz val="14"/>
        <color rgb="FFFF0000"/>
        <rFont val="Times New Roman"/>
        <family val="1"/>
      </rPr>
      <t xml:space="preserve"> </t>
    </r>
    <r>
      <rPr>
        <b/>
        <sz val="14"/>
        <rFont val="Times New Roman"/>
        <family val="1"/>
      </rPr>
      <t>váyase para Venezuel</t>
    </r>
    <r>
      <rPr>
        <sz val="14"/>
        <rFont val="Times New Roman"/>
        <family val="1"/>
      </rPr>
      <t xml:space="preserve">a </t>
    </r>
    <r>
      <rPr>
        <sz val="14"/>
        <color theme="1"/>
        <rFont val="Times New Roman"/>
        <family val="1"/>
      </rPr>
      <t>ya que allá los guerrilleros son bienvenidos.</t>
    </r>
  </si>
  <si>
    <r>
      <t>9.Creo que el que</t>
    </r>
    <r>
      <rPr>
        <b/>
        <sz val="14"/>
        <color theme="1"/>
        <rFont val="Times New Roman"/>
        <family val="1"/>
      </rPr>
      <t xml:space="preserve"> debe ir eres tú</t>
    </r>
    <r>
      <rPr>
        <sz val="14"/>
        <color theme="1"/>
        <rFont val="Times New Roman"/>
        <family val="1"/>
      </rPr>
      <t xml:space="preserve"> que tienes un título igual al de Petro, y de Timochenco que quieren el poder Para destruir Nuestra Nación,Aparte de Petróleo tenemos muchos renglones donde somo potencia económica, pero como el Payaso de Petro habla solo de energía renovable, y con ese cuento nos quiere embobar para tomar el poder como paso en Venezuela, Cuba y Nicaragua, y sólo pretenden invadir de Coca y Mariguana la Nación</t>
    </r>
  </si>
  <si>
    <r>
      <t>1.Jajajajaja El calentamiento es un proceso natural nadie lo niega,el peligro es que nosotros lo estamos acelerando y a un ritmo impresionante,y no se usted si quiere que sus hijos sufran las consecuencias de</t>
    </r>
    <r>
      <rPr>
        <b/>
        <sz val="14"/>
        <rFont val="Times New Roman"/>
        <family val="1"/>
      </rPr>
      <t xml:space="preserve"> su estupidez</t>
    </r>
  </si>
  <si>
    <r>
      <t xml:space="preserve">2.Creo que un Gibón es mas inteligente que este </t>
    </r>
    <r>
      <rPr>
        <b/>
        <sz val="14"/>
        <color theme="1"/>
        <rFont val="Times New Roman"/>
        <family val="1"/>
      </rPr>
      <t>estúpido.</t>
    </r>
  </si>
  <si>
    <t xml:space="preserve">respuessta a 2 </t>
  </si>
  <si>
    <t xml:space="preserve">respuesta a los usuarios </t>
  </si>
  <si>
    <t>9.(@Esmeralda Sarasty)Y qué luego, nos va a prohibir que opinemos? Además, si usted es "apolítica" como sostiene, qué hace metida por aquí entonces? 🤔 Y otra cosa, usted no tiene ni idea de lo que significa "política", sus comentarios reflejan una infinita ignorancia e irresponsabilidad.</t>
  </si>
  <si>
    <t>10.(@Esmeralda Sarasty)Disculpa, te confundí con uribista por lo cerrada que me pareciste. Petro es un político con ideas y estirpe distinta a la de todos los que han gobernado, hay razones de sobra para querer un cambio.</t>
  </si>
  <si>
    <r>
      <t xml:space="preserve">13.(@Esmeralda Sarasty)Si, estamos en un país libre y quieres sacar a Petro del país, es un país libre y quieren exterminar a los líderes de Colombia Humana. Las grandes brechas sociales las permiten los q han gobernado. Una cosa es q exista clases sociales y otra es q no se dispongan las condiciones desde el Estado para q los q están más abajo también puedan surgir. Ese es el punto </t>
    </r>
    <r>
      <rPr>
        <sz val="14"/>
        <color rgb="FFFF0000"/>
        <rFont val="Times New Roman"/>
        <family val="1"/>
      </rPr>
      <t>mi querida Esmeralda</t>
    </r>
    <r>
      <rPr>
        <sz val="14"/>
        <color theme="1"/>
        <rFont val="Times New Roman"/>
        <family val="1"/>
      </rPr>
      <t>.</t>
    </r>
  </si>
  <si>
    <t>19.(@Esmeralda Sarasty)¿eres apolítica? ¿osea que no te interesa el medio ambiente, la educación, la salud, la seguridad? ¿no?</t>
  </si>
  <si>
    <r>
      <t>1.</t>
    </r>
    <r>
      <rPr>
        <b/>
        <sz val="14"/>
        <color theme="1"/>
        <rFont val="Times New Roman"/>
        <family val="1"/>
      </rPr>
      <t>Esta</t>
    </r>
    <r>
      <rPr>
        <sz val="14"/>
        <color theme="1"/>
        <rFont val="Times New Roman"/>
        <family val="1"/>
      </rPr>
      <t xml:space="preserve"> hablando con argumentos, cosa que los del centro democrático no hacen.</t>
    </r>
  </si>
  <si>
    <r>
      <t xml:space="preserve">Este petro ya no sabe ni q hacer ni q decir . se deberiar declarar personaje no grato en Colombia. </t>
    </r>
    <r>
      <rPr>
        <b/>
        <sz val="14"/>
        <color theme="1"/>
        <rFont val="Times New Roman"/>
        <family val="1"/>
      </rPr>
      <t>Ya estamos cansado</t>
    </r>
    <r>
      <rPr>
        <sz val="14"/>
        <color theme="1"/>
        <rFont val="Times New Roman"/>
        <family val="1"/>
      </rPr>
      <t>s de este tipejo q detestable .</t>
    </r>
  </si>
  <si>
    <r>
      <t>2.Lo detestan todos los uribestías ignorantes,y los q se benefician de la corrupción......por fanaticas como</t>
    </r>
    <r>
      <rPr>
        <b/>
        <sz val="14"/>
        <color theme="1"/>
        <rFont val="Times New Roman"/>
        <family val="1"/>
      </rPr>
      <t xml:space="preserve"> id</t>
    </r>
    <r>
      <rPr>
        <sz val="14"/>
        <color theme="1"/>
        <rFont val="Times New Roman"/>
        <family val="1"/>
      </rPr>
      <t xml:space="preserve"> q solo mira RCN y PARACOL</t>
    </r>
  </si>
  <si>
    <r>
      <t>3.Pues "sospechosa" su "indignación"🤔 "</t>
    </r>
    <r>
      <rPr>
        <b/>
        <sz val="14"/>
        <color theme="1"/>
        <rFont val="Times New Roman"/>
        <family val="1"/>
      </rPr>
      <t>Estamos cansados de Petr</t>
    </r>
    <r>
      <rPr>
        <sz val="14"/>
        <color theme="1"/>
        <rFont val="Times New Roman"/>
        <family val="1"/>
      </rPr>
      <t xml:space="preserve">o, que protege la vida, defiende lo correcto, denuncia la criminalidad y es incorruptible". Dice la delincuencia que "cómodamente" con su Poder, ha desangrado por décadas al pueblo y su territorio colombiano. </t>
    </r>
    <r>
      <rPr>
        <b/>
        <sz val="14"/>
        <color theme="1"/>
        <rFont val="Times New Roman"/>
        <family val="1"/>
      </rPr>
      <t xml:space="preserve">Usted </t>
    </r>
    <r>
      <rPr>
        <sz val="14"/>
        <color theme="1"/>
        <rFont val="Times New Roman"/>
        <family val="1"/>
      </rPr>
      <t>se identifica con la sevicia y por eso la "defiende"? O repite lo que "oye" de otros que también REPITEN lo que "oyen" de otros que no les importa salir de su ignorancia y "heredado" odio, con alma de lacayos?</t>
    </r>
  </si>
  <si>
    <r>
      <t xml:space="preserve">6."ya estamos cansados" suena a buseta, no </t>
    </r>
    <r>
      <rPr>
        <b/>
        <sz val="14"/>
        <color theme="1"/>
        <rFont val="Times New Roman"/>
        <family val="1"/>
      </rPr>
      <t xml:space="preserve">sea </t>
    </r>
    <r>
      <rPr>
        <sz val="14"/>
        <color theme="1"/>
        <rFont val="Times New Roman"/>
        <family val="1"/>
      </rPr>
      <t>tan atrevid</t>
    </r>
    <r>
      <rPr>
        <b/>
        <sz val="14"/>
        <color theme="1"/>
        <rFont val="Times New Roman"/>
        <family val="1"/>
      </rPr>
      <t>a</t>
    </r>
    <r>
      <rPr>
        <sz val="14"/>
        <color theme="1"/>
        <rFont val="Times New Roman"/>
        <family val="1"/>
      </rPr>
      <t xml:space="preserve">, hable por </t>
    </r>
    <r>
      <rPr>
        <b/>
        <sz val="14"/>
        <color theme="1"/>
        <rFont val="Times New Roman"/>
        <family val="1"/>
      </rPr>
      <t>usted</t>
    </r>
    <r>
      <rPr>
        <sz val="14"/>
        <color theme="1"/>
        <rFont val="Times New Roman"/>
        <family val="1"/>
      </rPr>
      <t xml:space="preserve"> y no por los demás, yo a usted jamás le he pedido que hable por mi.</t>
    </r>
  </si>
  <si>
    <r>
      <t>7.</t>
    </r>
    <r>
      <rPr>
        <b/>
        <sz val="14"/>
        <color theme="1"/>
        <rFont val="Times New Roman"/>
        <family val="1"/>
      </rPr>
      <t>Ust</t>
    </r>
    <r>
      <rPr>
        <sz val="14"/>
        <color theme="1"/>
        <rFont val="Times New Roman"/>
        <family val="1"/>
      </rPr>
      <t>e esta content</t>
    </r>
    <r>
      <rPr>
        <b/>
        <sz val="14"/>
        <color theme="1"/>
        <rFont val="Times New Roman"/>
        <family val="1"/>
      </rPr>
      <t>o</t>
    </r>
    <r>
      <rPr>
        <sz val="14"/>
        <color theme="1"/>
        <rFont val="Times New Roman"/>
        <family val="1"/>
      </rPr>
      <t xml:space="preserve"> con el mejor delincuente de polombia q anda desesperado lla no sabe q haber para seguir engañando invesiles como uste q pienza con el culo del matarife digale q le saque el chupo tiene q ser uno mucho animal cuando apolla la destrusion de la vida volveremos ah reelejir apetro</t>
    </r>
  </si>
  <si>
    <t xml:space="preserve">respuesta a todos los usuarios </t>
  </si>
  <si>
    <t xml:space="preserve">respuestaa 15 </t>
  </si>
  <si>
    <r>
      <t xml:space="preserve">8.Como salen los q llevan en la sangre los partidos politicos. </t>
    </r>
    <r>
      <rPr>
        <b/>
        <sz val="14"/>
        <color theme="1"/>
        <rFont val="Times New Roman"/>
        <family val="1"/>
      </rPr>
      <t>Soy apolitica</t>
    </r>
    <r>
      <rPr>
        <sz val="14"/>
        <color theme="1"/>
        <rFont val="Times New Roman"/>
        <family val="1"/>
      </rPr>
      <t xml:space="preserve"> ya q gente q como ustedes idealizan las ideas populistas ven un mesias donde no lo hay. Es tanto su fanatismo q todos para ustedes somos uribistas q equivocados estan</t>
    </r>
  </si>
  <si>
    <r>
      <t xml:space="preserve">4. Un ignorante cómo </t>
    </r>
    <r>
      <rPr>
        <b/>
        <sz val="14"/>
        <color theme="1"/>
        <rFont val="Times New Roman"/>
        <family val="1"/>
      </rPr>
      <t>usted</t>
    </r>
    <r>
      <rPr>
        <sz val="14"/>
        <color theme="1"/>
        <rFont val="Times New Roman"/>
        <family val="1"/>
      </rPr>
      <t xml:space="preserve"> jamás entenderá qué el agua es vida y sagrada..</t>
    </r>
  </si>
  <si>
    <r>
      <t>3. totalmente de acuerdo con</t>
    </r>
    <r>
      <rPr>
        <b/>
        <sz val="14"/>
        <color theme="1"/>
        <rFont val="Times New Roman"/>
        <family val="1"/>
      </rPr>
      <t xml:space="preserve"> usted</t>
    </r>
    <r>
      <rPr>
        <sz val="14"/>
        <color theme="1"/>
        <rFont val="Times New Roman"/>
        <family val="1"/>
      </rPr>
      <t xml:space="preserve"> . Que pesar que personas que son del pueblo piensen lo contrario...no leen ni se preocupan por investigar toda la corrupción de más de 30 años de corrupción  de estos políticos que se han apoderado del Estado para lucrarsen y robarsen el presupuesto para perpetuarse en el poder, mientras el pueblo aguanta necesidades y aumenta la población en pobreza absoluta.</t>
    </r>
  </si>
  <si>
    <r>
      <t xml:space="preserve">5. </t>
    </r>
    <r>
      <rPr>
        <b/>
        <sz val="14"/>
        <color theme="1"/>
        <rFont val="Times New Roman"/>
        <family val="1"/>
      </rPr>
      <t xml:space="preserve">Vaya y coja </t>
    </r>
    <r>
      <rPr>
        <sz val="14"/>
        <color theme="1"/>
        <rFont val="Times New Roman"/>
        <family val="1"/>
      </rPr>
      <t>un libro por favor, no quede en ridiculo, quiza le falto el quinto de primaria, donde explican la funcion de los paramos para el medio ambiente colombiano. Le pongo un ejemplo para que entienda facil: si pedro vende la gallina de los huevos de oro, por 10 pesos, va a tener 10 pesos, y a quien se la vendio, va a tener la gallina de los huevos de oro de ahi en adelante, si cada huevo vale 10 monedas de oro, y la gallina pone uno al dia, cuantos pesos perdio pedro solo en una semana? Ahora para que entienda, los paramos son los huevos de oro. Y para que entienda aun mas facil, usted cree que esos 10 pesos por los que pedro vendio la gallina, los van a ver en la casa? Pues no, por que pedro (centro democratico) es corrupto y se lo va a mecatear en cositas y ahi se perdio esa platica. Bienvenido a colombia.</t>
    </r>
  </si>
  <si>
    <t xml:space="preserve">Respuesta a 2 </t>
  </si>
  <si>
    <t>respuesta al video (Vicky)</t>
  </si>
  <si>
    <r>
      <t>6. Lee uno los comentarios y por eso nos damos cuenta los políticos que tenemos. No leen no se informan y rebuznan sandeces desde la opinión que dan otros que son los que tienen al país podrido. Pero los colombianos tienen lo que se merecen por mulas. Yo si sigo firme porque</t>
    </r>
    <r>
      <rPr>
        <b/>
        <sz val="14"/>
        <color theme="1"/>
        <rFont val="Times New Roman"/>
        <family val="1"/>
      </rPr>
      <t xml:space="preserve"> leo, analizo e investigo</t>
    </r>
    <r>
      <rPr>
        <sz val="14"/>
        <color theme="1"/>
        <rFont val="Times New Roman"/>
        <family val="1"/>
      </rPr>
      <t>. Petro sin duda a la presidencia y esas curules las voy a analizar con lupa porque nos tenemos que sacudir se esos lagArtos. Más líderes sociales del pueblo al congreso. A gente que le duela su región y su país, no Hp puestos allá con plata de narcos, monopolios empresariales, y menos banqueros, se acabó.</t>
    </r>
  </si>
  <si>
    <t xml:space="preserve">respuesta al video o a 6 </t>
  </si>
  <si>
    <t>2. (@Willy P.)Luz propia? Desmoralizada e ignorante</t>
  </si>
  <si>
    <t>7. (@laureano duque)Claro! ve a votar por el que diga Uribe!</t>
  </si>
  <si>
    <t>8. (@Sonia Morales) ud reconoce que Petro es izquierdista y socialista, ud sabe que eso no trae nada bueno. Con todo respeto.</t>
  </si>
  <si>
    <t>9. (@Sonia Morales) Aquel que no conoce su historia está condenado a repetirla</t>
  </si>
  <si>
    <r>
      <t>1. Asi como</t>
    </r>
    <r>
      <rPr>
        <b/>
        <sz val="14"/>
        <color theme="1"/>
        <rFont val="Times New Roman"/>
        <family val="1"/>
      </rPr>
      <t xml:space="preserve"> brilló Chávez</t>
    </r>
  </si>
  <si>
    <r>
      <t>3. En la presidencia de Petro vamos a ver</t>
    </r>
    <r>
      <rPr>
        <b/>
        <sz val="14"/>
        <color theme="1"/>
        <rFont val="Times New Roman"/>
        <family val="1"/>
      </rPr>
      <t xml:space="preserve"> si brillará como Chávez,</t>
    </r>
    <r>
      <rPr>
        <sz val="14"/>
        <color theme="1"/>
        <rFont val="Times New Roman"/>
        <family val="1"/>
      </rPr>
      <t xml:space="preserve"> o si primero brillaran varios tiros de un arma de extrema derecha al enterarse de los resultados electorales.</t>
    </r>
  </si>
  <si>
    <t xml:space="preserve">respuesta a 3 y 4 </t>
  </si>
  <si>
    <t>2. (@Mâteo Fûentesw)DE DONDE OPINAS...ABRA ESAS NEURONAS Y OBSERVE MAS..LEA..ESTUDIE..</t>
  </si>
  <si>
    <r>
      <t xml:space="preserve">5. (@Mâteo Fûentesw)yo estudié en el colegio Republicano de Santa Librada todo mí bachillerato...un colegio público a mucho  honor y que es emblemático en mi ciudad de Cali,con profesores de una gran preparación académica;unos docentes profesionales en todo el sentido de la palabra,lo que pasa es que para estudiar en este colegio si toca es mover la materia gris  ahí no regalan nada dicho en otras palabras hay que maciar...adicional a esto ni a mí ni a mis compañeros de estudio nunca nadie nos adoctrino;eso es puro cuento que inventaron los políticos corruptos y el gobierno de turno y su CD para hacerle la guerra a los profesores que exigen sus derechos laborales...a mi que no me vengan con esos cuentos
También estudié en la mejor escuela técnica de Colombia el "SENA" donde fueron mis profesores ingenieros de un alto nivel académico...tampoco nadie nos adoctrino...puro cto chino para engañar a los más bobos, estudié música con un excelente profesor del conservatorio,tampoco me adoctrino,dejen ese cuento chimbo que una cosa muy distinta es que el pueblo ya </t>
    </r>
    <r>
      <rPr>
        <b/>
        <sz val="14"/>
        <rFont val="Times New Roman"/>
        <family val="1"/>
      </rPr>
      <t>despertamos del adoctrinamiento</t>
    </r>
    <r>
      <rPr>
        <sz val="14"/>
        <rFont val="Times New Roman"/>
        <family val="1"/>
      </rPr>
      <t xml:space="preserve"> pero que nos han tenido y tiene los gobiernos corruptos de siempre</t>
    </r>
  </si>
  <si>
    <t>respuesta 6</t>
  </si>
  <si>
    <t>8. (@jose castañeda)jajaja pues en mi colegio por lo menos nos enseñan la realidad que petro es una basura</t>
  </si>
  <si>
    <t>9. (@Julio Martínez)jajajajajaja con razón apoya a petrl</t>
  </si>
  <si>
    <r>
      <t xml:space="preserve">10. (@Julio Martínez)cual despertamos? Cuáles por hay solo hay unos 8 millones bobos que siguen esa estupides pero lastima el pueblo que si tenemos educación y memorias de guerra sabemos que </t>
    </r>
    <r>
      <rPr>
        <sz val="14"/>
        <color rgb="FFFF0000"/>
        <rFont val="Times New Roman"/>
        <family val="1"/>
      </rPr>
      <t>Uribe es bueno y petro es malo</t>
    </r>
    <r>
      <rPr>
        <sz val="14"/>
        <rFont val="Times New Roman"/>
        <family val="1"/>
      </rPr>
      <t>. siempre seremos más los que saben , además no pues severa revolución comunista de milenians que juegan a ser cubanos y rusos jajajajajajajaaa, además si esque sucede esa revolución de que les sirviera ? Si lo único que van a hacer es tirarse el país más de lo que está y volver esto una Venezuela en la cual se van a morir de hambre y les tocará irse a Perú o a Ecuador a pedir limosna con sus hijos , eso es lo que quiere ?</t>
    </r>
  </si>
  <si>
    <t>11. (@jose castañeda)enserio me lo juras ? Es para ver qué tan pendientes de los errores son los milenians como usted,</t>
  </si>
  <si>
    <r>
      <t>13. De qué guerrilla esta hablando</t>
    </r>
    <r>
      <rPr>
        <b/>
        <sz val="14"/>
        <color theme="1"/>
        <rFont val="Times New Roman"/>
        <family val="1"/>
      </rPr>
      <t>, Farc o M19</t>
    </r>
    <r>
      <rPr>
        <sz val="14"/>
        <color theme="1"/>
        <rFont val="Times New Roman"/>
        <family val="1"/>
      </rPr>
      <t xml:space="preserve">, si piensan que son lo mismo devuélvase al colegio, le robaron 11 años de vida. 
</t>
    </r>
    <r>
      <rPr>
        <sz val="14"/>
        <color rgb="FFFF0000"/>
        <rFont val="Times New Roman"/>
        <family val="1"/>
      </rPr>
      <t>Ya que se las da de culto en colegio privado</t>
    </r>
    <r>
      <rPr>
        <sz val="14"/>
        <color theme="1"/>
        <rFont val="Times New Roman"/>
        <family val="1"/>
      </rPr>
      <t>, es que el chiste se cuenta sólo, a usted no lo educaron lo formaron, mejor dicho le lavaron el cerebro y cree que piensa, un idiota útil en pocas palabras.</t>
    </r>
  </si>
  <si>
    <r>
      <t xml:space="preserve">12. (@Julio Martínez)papá yo estudié en un colegio que pagaba 145.000 pesos de eso me mandaron al bachillerato por buen estudiante a un mejor colegio en el cual nos enseñan casi lo mismo que en el anterior pero pues con un nivel más alto .y mi familia a sufrido el conflicto armado ellos saben que es que </t>
    </r>
    <r>
      <rPr>
        <b/>
        <sz val="14"/>
        <color theme="1"/>
        <rFont val="Times New Roman"/>
        <family val="1"/>
      </rPr>
      <t>la guerrilla</t>
    </r>
    <r>
      <rPr>
        <sz val="14"/>
        <color theme="1"/>
        <rFont val="Times New Roman"/>
        <family val="1"/>
      </rPr>
      <t xml:space="preserve"> te mate a tus seres queridos, mis familiares saben el barrido a las </t>
    </r>
    <r>
      <rPr>
        <b/>
        <sz val="14"/>
        <color theme="1"/>
        <rFont val="Times New Roman"/>
        <family val="1"/>
      </rPr>
      <t>farc</t>
    </r>
    <r>
      <rPr>
        <sz val="14"/>
        <color theme="1"/>
        <rFont val="Times New Roman"/>
        <family val="1"/>
      </rPr>
      <t xml:space="preserve"> que le hizo Uribe</t>
    </r>
  </si>
  <si>
    <t xml:space="preserve">respuesta a </t>
  </si>
  <si>
    <r>
      <t xml:space="preserve">13. </t>
    </r>
    <r>
      <rPr>
        <sz val="14"/>
        <color rgb="FFFF0000"/>
        <rFont val="Times New Roman"/>
        <family val="1"/>
      </rPr>
      <t>señora</t>
    </r>
    <r>
      <rPr>
        <sz val="14"/>
        <color theme="1"/>
        <rFont val="Times New Roman"/>
        <family val="1"/>
      </rPr>
      <t xml:space="preserve"> un conferencista que habla del cambio climatico como PETRO, es MUCHO mas cuerdo que el "matarife" que solo piensa en la explotacion salvaje  de recursos naturales y apropiacion de terras...</t>
    </r>
  </si>
  <si>
    <r>
      <t>46. jajaja...hay que publicarlo....</t>
    </r>
    <r>
      <rPr>
        <b/>
        <sz val="14"/>
        <color rgb="FFFF0000"/>
        <rFont val="Times New Roman"/>
        <family val="1"/>
      </rPr>
      <t>LUZ AMPARO ESCOBAR</t>
    </r>
    <r>
      <rPr>
        <sz val="14"/>
        <color rgb="FF000000"/>
        <rFont val="Times New Roman"/>
        <family val="1"/>
      </rPr>
      <t xml:space="preserve">.. FIEL ESCLABA DE PETRO """" </t>
    </r>
    <r>
      <rPr>
        <b/>
        <sz val="14"/>
        <color rgb="FF000000"/>
        <rFont val="Times New Roman"/>
        <family val="1"/>
      </rPr>
      <t>ODIAN LOS GAY</t>
    </r>
    <r>
      <rPr>
        <sz val="14"/>
        <color rgb="FF000000"/>
        <rFont val="Times New Roman"/>
        <family val="1"/>
      </rPr>
      <t>""" dicho por ella misma una zurda.. AH .. pero claro.. sÍ usan el tal LGTBIQ PARA SUS FINES POLITICOS...la Izquierda no los Odia...a matado a millones de gay....AQUI LA EVIDENCIA y contradiccion triple moral zurda ...QUE LA MISMA IZQUIERDA SABE DICE QUE SER GAY ES MALO...</t>
    </r>
  </si>
  <si>
    <t>respuesta a A (mensaje programado)</t>
  </si>
  <si>
    <r>
      <t xml:space="preserve">4. todos ellos y muchos mas son una consecuencia de la corrupcion e ignominia que ha gobernado esta republica narcobananera.lamasa critica de la corrupcion e ignominia tiene encapsulado el pais y a muchos corrupbianos como </t>
    </r>
    <r>
      <rPr>
        <sz val="14"/>
        <color rgb="FFFF0000"/>
        <rFont val="Times New Roman"/>
        <family val="1"/>
      </rPr>
      <t>ustedque</t>
    </r>
    <r>
      <rPr>
        <sz val="14"/>
        <color theme="1"/>
        <rFont val="Times New Roman"/>
        <family val="1"/>
      </rPr>
      <t xml:space="preserve"> repite como loro viejo las añejas mentiras acomodadads a su interes y lo peor es que existan aulicos para repetir la misma pendejada y todo porque saborizan la mermelada ,.</t>
    </r>
  </si>
  <si>
    <t xml:space="preserve">respuesta a2 </t>
  </si>
  <si>
    <r>
      <t xml:space="preserve">5. </t>
    </r>
    <r>
      <rPr>
        <sz val="14"/>
        <color rgb="FFFF0000"/>
        <rFont val="Times New Roman"/>
        <family val="1"/>
      </rPr>
      <t xml:space="preserve">Excelente respuesta Felicitaciones </t>
    </r>
    <r>
      <rPr>
        <sz val="14"/>
        <color theme="1"/>
        <rFont val="Times New Roman"/>
        <family val="1"/>
      </rPr>
      <t>👌👏👏💪👏👏👏💪👏</t>
    </r>
  </si>
  <si>
    <r>
      <t xml:space="preserve">4. </t>
    </r>
    <r>
      <rPr>
        <sz val="14"/>
        <color rgb="FFFF0000"/>
        <rFont val="Times New Roman"/>
        <family val="1"/>
      </rPr>
      <t>Mariita</t>
    </r>
    <r>
      <rPr>
        <sz val="14"/>
        <color theme="1"/>
        <rFont val="Times New Roman"/>
        <family val="1"/>
      </rPr>
      <t>: Su mal de Alzheimer como que está en su última etapa, porque como Venezuela estamos desde el 7 de agosto que entró el 🐷 a la casa de Nariño.</t>
    </r>
  </si>
  <si>
    <r>
      <t xml:space="preserve">1. </t>
    </r>
    <r>
      <rPr>
        <sz val="14"/>
        <color rgb="FFFF0000"/>
        <rFont val="Times New Roman"/>
        <family val="1"/>
      </rPr>
      <t>Maria del carmen</t>
    </r>
    <r>
      <rPr>
        <sz val="14"/>
        <color theme="1"/>
        <rFont val="Times New Roman"/>
        <family val="1"/>
      </rPr>
      <t xml:space="preserve"> .por favor de sus argumentos no hable tonteras</t>
    </r>
  </si>
  <si>
    <t>neutro</t>
  </si>
  <si>
    <r>
      <t>7. jajjajajajjja, como hacen para venir a regar la estupidez asi? osea es normal que a personas se les salga la estupidez de vez en cuando, pero es que</t>
    </r>
    <r>
      <rPr>
        <sz val="14"/>
        <color rgb="FFFF0000"/>
        <rFont val="Times New Roman"/>
        <family val="1"/>
      </rPr>
      <t xml:space="preserve"> ud</t>
    </r>
    <r>
      <rPr>
        <sz val="14"/>
        <color theme="1"/>
        <rFont val="Times New Roman"/>
        <family val="1"/>
      </rPr>
      <t xml:space="preserve"> ya lo volvió algo técnico, </t>
    </r>
    <r>
      <rPr>
        <sz val="14"/>
        <color rgb="FFFF0000"/>
        <rFont val="Times New Roman"/>
        <family val="1"/>
      </rPr>
      <t>ud</t>
    </r>
    <r>
      <rPr>
        <sz val="14"/>
        <color theme="1"/>
        <rFont val="Times New Roman"/>
        <family val="1"/>
      </rPr>
      <t xml:space="preserve"> volvió la estupidez una profesión...felicitaciones</t>
    </r>
  </si>
  <si>
    <r>
      <t>4.</t>
    </r>
    <r>
      <rPr>
        <sz val="14"/>
        <color rgb="FFFF0000"/>
        <rFont val="Times New Roman"/>
        <family val="1"/>
      </rPr>
      <t xml:space="preserve"> (@ENRIQUE TOVAR)claro</t>
    </r>
    <r>
      <rPr>
        <sz val="14"/>
        <color theme="1"/>
        <rFont val="Times New Roman"/>
        <family val="1"/>
      </rPr>
      <t xml:space="preserve"> estaria loca la patria si subimos a petro de presidente qe tal</t>
    </r>
  </si>
  <si>
    <t>3. (@ENRIQUE TOVAR)Respete para que a usted tambien lo respeten . PETRO PRESIDENTE DE COLOMBIA 2022.</t>
  </si>
  <si>
    <t>AT. IN</t>
  </si>
  <si>
    <t>A. D</t>
  </si>
  <si>
    <t>A. I</t>
  </si>
  <si>
    <t xml:space="preserve">repsuesta a 2 </t>
  </si>
  <si>
    <t>respuestaa 2 (the stunt race)</t>
  </si>
  <si>
    <r>
      <t xml:space="preserve">1. </t>
    </r>
    <r>
      <rPr>
        <sz val="14"/>
        <color rgb="FFFF0000"/>
        <rFont val="Times New Roman"/>
        <family val="1"/>
      </rPr>
      <t xml:space="preserve">MATRA </t>
    </r>
    <r>
      <rPr>
        <sz val="14"/>
        <color theme="1"/>
        <rFont val="Times New Roman"/>
        <family val="1"/>
      </rPr>
      <t>ERES LESVIANA? POR ESO APOYAS A ESAS  PAR DE LESVIANAS  SIN PENE</t>
    </r>
  </si>
  <si>
    <r>
      <t>4. el torpe es</t>
    </r>
    <r>
      <rPr>
        <sz val="14"/>
        <color rgb="FFFF0000"/>
        <rFont val="Times New Roman"/>
        <family val="1"/>
      </rPr>
      <t xml:space="preserve"> usted</t>
    </r>
    <r>
      <rPr>
        <sz val="14"/>
        <color theme="1"/>
        <rFont val="Times New Roman"/>
        <family val="1"/>
      </rPr>
      <t>, tenía que ser uribruto uribestia, se sigue comiendo las mentiras del paraco tirano dictador URIPLOMO y los de si secta cancerígena del centro demoniatico. Viven ofendidos con PETRO porque piensa en el pueblo.Este señor o es un pobreton picado de rico o solo es otro idiota útil de los politqueros. A lo mejor es otro de los que decían que no votaban por PETRO porque no les gustaba nada regalado y ahora miren a más de uno de esos que estan esperando que se les dé algo. Porque no entienden que nada es regalado es sencillamente devolver algo de los impuestos que el pueblo paga. Eso es lo que quería hacer PETRO administrar los recursos como es. Y no lo que está haciendo ese TÍTERE que no sirve para nada.</t>
    </r>
    <r>
      <rPr>
        <sz val="14"/>
        <color rgb="FFFF0000"/>
        <rFont val="Times New Roman"/>
        <family val="1"/>
      </rPr>
      <t>Despierte</t>
    </r>
    <r>
      <rPr>
        <sz val="14"/>
        <color theme="1"/>
        <rFont val="Times New Roman"/>
        <family val="1"/>
      </rPr>
      <t xml:space="preserve">n </t>
    </r>
    <r>
      <rPr>
        <sz val="14"/>
        <color rgb="FFFF0000"/>
        <rFont val="Times New Roman"/>
        <family val="1"/>
      </rPr>
      <t>uribrutos uribestias</t>
    </r>
    <r>
      <rPr>
        <sz val="14"/>
        <color theme="1"/>
        <rFont val="Times New Roman"/>
        <family val="1"/>
      </rPr>
      <t>, hasta cuándo no jodan más al país, ya está bueno.</t>
    </r>
  </si>
  <si>
    <t>7. (@Heraldo Caicedo Noguera)Sabe usted quien es Everth Bustamante ahora del centro democrático ? antes guerrillero del M19 ? él si es un ex guerrillero bueno ?no siga en su ignorancia por favor</t>
  </si>
  <si>
    <t xml:space="preserve">A. I </t>
  </si>
  <si>
    <t>respuesta a 11considero que hubo una equivocaciòn por parte de the stunt race cuando se refiere a edgar rueda, el usuario debe ser edgar gomez</t>
  </si>
  <si>
    <t xml:space="preserve">AT. IN </t>
  </si>
  <si>
    <t xml:space="preserve">A. D </t>
  </si>
  <si>
    <r>
      <t xml:space="preserve">31. Duquiño Uribiño paraquiños... </t>
    </r>
    <r>
      <rPr>
        <b/>
        <sz val="14"/>
        <color theme="1"/>
        <rFont val="Times New Roman"/>
        <family val="1"/>
      </rPr>
      <t>recordado</t>
    </r>
    <r>
      <rPr>
        <sz val="14"/>
        <color theme="1"/>
        <rFont val="Times New Roman"/>
        <family val="1"/>
      </rPr>
      <t xml:space="preserve"> pero en la tercera edad....de resto es lo peor de este país...</t>
    </r>
  </si>
  <si>
    <t>respuesta a A(incoherencia en la postura)</t>
  </si>
  <si>
    <r>
      <t xml:space="preserve">88. </t>
    </r>
    <r>
      <rPr>
        <b/>
        <sz val="14"/>
        <color theme="1"/>
        <rFont val="Times New Roman"/>
        <family val="1"/>
      </rPr>
      <t>todos estos uribistas</t>
    </r>
    <r>
      <rPr>
        <sz val="14"/>
        <color theme="1"/>
        <rFont val="Times New Roman"/>
        <family val="1"/>
      </rPr>
      <t xml:space="preserve"> ignorantes se van a estrellar, cuando en poco tiempo se den cuenta de la verdad. Ya está cayendo.</t>
    </r>
  </si>
  <si>
    <t>respuesta a 97</t>
  </si>
  <si>
    <t xml:space="preserve">respuesta a 97 </t>
  </si>
  <si>
    <t xml:space="preserve">respuesta a  1 </t>
  </si>
  <si>
    <r>
      <rPr>
        <b/>
        <sz val="14"/>
        <color rgb="FF030303"/>
        <rFont val="Times New Roman"/>
        <family val="1"/>
      </rPr>
      <t>Paloloca,</t>
    </r>
    <r>
      <rPr>
        <sz val="14"/>
        <color rgb="FF030303"/>
        <rFont val="Times New Roman"/>
        <family val="1"/>
      </rPr>
      <t xml:space="preserve"> entró al senado, por lista cerrada, es decir, compró la silla y quién la escuché y pierda tiempo, </t>
    </r>
    <r>
      <rPr>
        <b/>
        <sz val="14"/>
        <color rgb="FF030303"/>
        <rFont val="Times New Roman"/>
        <family val="1"/>
      </rPr>
      <t>está loco.</t>
    </r>
  </si>
  <si>
    <r>
      <t>2.</t>
    </r>
    <r>
      <rPr>
        <sz val="14"/>
        <color rgb="FFFF0000"/>
        <rFont val="Times New Roman"/>
        <family val="1"/>
      </rPr>
      <t xml:space="preserve"> Pobre señora</t>
    </r>
    <r>
      <rPr>
        <sz val="14"/>
        <color theme="1"/>
        <rFont val="Times New Roman"/>
        <family val="1"/>
      </rPr>
      <t xml:space="preserve"> habla de su ídolos como si todos lados quisieran de verdad que hay gente sin cerebro no le da ni a los tobillos a Petro en los detes y respete a los Colombianos a sunesbirro lo quiero bien lejos en una cárcel ojalá en usa</t>
    </r>
  </si>
  <si>
    <r>
      <rPr>
        <sz val="14"/>
        <color rgb="FFFF0000"/>
        <rFont val="Times New Roman"/>
        <family val="1"/>
      </rPr>
      <t>PALOMITA</t>
    </r>
    <r>
      <rPr>
        <sz val="14"/>
        <color rgb="FF030303"/>
        <rFont val="Times New Roman"/>
        <family val="1"/>
      </rPr>
      <t xml:space="preserve"> no hable de lo que no sabe. Dígale a el PRESIDENTE PETRO QUE LE ENSEÑE A HABLAR.</t>
    </r>
  </si>
  <si>
    <r>
      <t xml:space="preserve">2. </t>
    </r>
    <r>
      <rPr>
        <b/>
        <sz val="14"/>
        <color theme="1"/>
        <rFont val="Times New Roman"/>
        <family val="1"/>
      </rPr>
      <t>Distinguida senador</t>
    </r>
    <r>
      <rPr>
        <sz val="14"/>
        <color theme="1"/>
        <rFont val="Times New Roman"/>
        <family val="1"/>
      </rPr>
      <t>a electa en lista cerrada, igual a la distinguida Cabal... meh.</t>
    </r>
  </si>
  <si>
    <r>
      <t>8. (@Sagan Sagan)Jajaja...</t>
    </r>
    <r>
      <rPr>
        <b/>
        <sz val="14"/>
        <color theme="1"/>
        <rFont val="Times New Roman"/>
        <family val="1"/>
      </rPr>
      <t xml:space="preserve"> Todos</t>
    </r>
    <r>
      <rPr>
        <sz val="14"/>
        <color theme="1"/>
        <rFont val="Times New Roman"/>
        <family val="1"/>
      </rPr>
      <t>???
Ah, si! Todos los 2 únicos que te dan me gusta...jajajajajaja</t>
    </r>
  </si>
  <si>
    <t xml:space="preserve">EL </t>
  </si>
  <si>
    <t xml:space="preserve">TU </t>
  </si>
  <si>
    <t xml:space="preserve">USTED </t>
  </si>
  <si>
    <t xml:space="preserve">repsuesta a 6 </t>
  </si>
  <si>
    <r>
      <t>Pues yo lo que veo</t>
    </r>
    <r>
      <rPr>
        <sz val="14"/>
        <color rgb="FFFF0000"/>
        <rFont val="Times New Roman"/>
        <family val="1"/>
      </rPr>
      <t xml:space="preserve"> es a Angelica Lozano</t>
    </r>
    <r>
      <rPr>
        <sz val="14"/>
        <color rgb="FF030303"/>
        <rFont val="Times New Roman"/>
        <family val="1"/>
      </rPr>
      <t xml:space="preserve"> saliendo en defensa de su esposa... No más</t>
    </r>
  </si>
  <si>
    <t>respuesta a 13</t>
  </si>
  <si>
    <r>
      <rPr>
        <sz val="14"/>
        <color rgb="FF000000"/>
        <rFont val="Times New Roman"/>
        <family val="1"/>
      </rPr>
      <t xml:space="preserve">53. </t>
    </r>
    <r>
      <rPr>
        <sz val="14"/>
        <color rgb="FFFF0000"/>
        <rFont val="Times New Roman"/>
        <family val="1"/>
      </rPr>
      <t>Luz Amparo</t>
    </r>
    <r>
      <rPr>
        <sz val="14"/>
        <color rgb="FF000000"/>
        <rFont val="Times New Roman"/>
        <family val="1"/>
      </rPr>
      <t xml:space="preserve"> escobar</t>
    </r>
    <r>
      <rPr>
        <b/>
        <sz val="14"/>
        <color rgb="FF000000"/>
        <rFont val="Times New Roman"/>
        <family val="1"/>
      </rPr>
      <t xml:space="preserve"> es un perfil falso</t>
    </r>
    <r>
      <rPr>
        <sz val="14"/>
        <color rgb="FF000000"/>
        <rFont val="Times New Roman"/>
        <family val="1"/>
      </rPr>
      <t xml:space="preserve"> no </t>
    </r>
    <r>
      <rPr>
        <sz val="14"/>
        <color theme="9" tint="-0.249977111117893"/>
        <rFont val="Times New Roman"/>
        <family val="1"/>
      </rPr>
      <t xml:space="preserve">se molesten </t>
    </r>
    <r>
      <rPr>
        <sz val="14"/>
        <color rgb="FF000000"/>
        <rFont val="Times New Roman"/>
        <family val="1"/>
      </rPr>
      <t>en comentarle a estas cuentas falsas.</t>
    </r>
  </si>
  <si>
    <r>
      <rPr>
        <sz val="14"/>
        <color rgb="FF000000"/>
        <rFont val="Times New Roman"/>
        <family val="1"/>
      </rPr>
      <t xml:space="preserve">56. </t>
    </r>
    <r>
      <rPr>
        <sz val="14"/>
        <color rgb="FFFF0000"/>
        <rFont val="Times New Roman"/>
        <family val="1"/>
      </rPr>
      <t>ELLA  NO  ES  QUE  ESTE  CIEGA</t>
    </r>
    <r>
      <rPr>
        <sz val="14"/>
        <color rgb="FF000000"/>
        <rFont val="Times New Roman"/>
        <family val="1"/>
      </rPr>
      <t xml:space="preserve">  LO  QUE  PASA  ES  DEFENSORA  DE  OFICIO,   </t>
    </r>
    <r>
      <rPr>
        <sz val="14"/>
        <color theme="9" tint="-0.249977111117893"/>
        <rFont val="Times New Roman"/>
        <family val="1"/>
      </rPr>
      <t xml:space="preserve"> NO  SE  </t>
    </r>
    <r>
      <rPr>
        <b/>
        <sz val="14"/>
        <color theme="9" tint="-0.249977111117893"/>
        <rFont val="Times New Roman"/>
        <family val="1"/>
      </rPr>
      <t>DESGASTEN</t>
    </r>
    <r>
      <rPr>
        <sz val="14"/>
        <color rgb="FF000000"/>
        <rFont val="Times New Roman"/>
        <family val="1"/>
      </rPr>
      <t xml:space="preserve">  CON  ESTA  GENTE  TIENEN  MUCHAS  </t>
    </r>
    <r>
      <rPr>
        <b/>
        <sz val="14"/>
        <color rgb="FF000000"/>
        <rFont val="Times New Roman"/>
        <family val="1"/>
      </rPr>
      <t xml:space="preserve">CUENTAS  FALSAS </t>
    </r>
    <r>
      <rPr>
        <sz val="14"/>
        <color rgb="FF000000"/>
        <rFont val="Times New Roman"/>
        <family val="1"/>
      </rPr>
      <t xml:space="preserve"> CON  EL  MISMO  LIBRETO,  ESO  ES  COMO  PELIAR  CON  LAS  GRABACIONES  DE  SERVICIO  AL  CLIENTE,</t>
    </r>
  </si>
  <si>
    <r>
      <t xml:space="preserve">2. por que </t>
    </r>
    <r>
      <rPr>
        <sz val="14"/>
        <color theme="9" tint="-0.249977111117893"/>
        <rFont val="Times New Roman"/>
        <family val="1"/>
      </rPr>
      <t>los uribestias</t>
    </r>
    <r>
      <rPr>
        <sz val="14"/>
        <color theme="1"/>
        <rFont val="Times New Roman"/>
        <family val="1"/>
      </rPr>
      <t xml:space="preserve"> </t>
    </r>
    <r>
      <rPr>
        <sz val="14"/>
        <color theme="9" tint="-0.249977111117893"/>
        <rFont val="Times New Roman"/>
        <family val="1"/>
      </rPr>
      <t xml:space="preserve">piensan </t>
    </r>
    <r>
      <rPr>
        <sz val="14"/>
        <color theme="1"/>
        <rFont val="Times New Roman"/>
        <family val="1"/>
      </rPr>
      <t>que los que n</t>
    </r>
    <r>
      <rPr>
        <sz val="14"/>
        <color theme="9" tint="-0.249977111117893"/>
        <rFont val="Times New Roman"/>
        <family val="1"/>
      </rPr>
      <t>o estamo</t>
    </r>
    <r>
      <rPr>
        <sz val="14"/>
        <color theme="1"/>
        <rFont val="Times New Roman"/>
        <family val="1"/>
      </rPr>
      <t xml:space="preserve">s de acuerdo con la corrupción de el uribismo y </t>
    </r>
    <r>
      <rPr>
        <sz val="14"/>
        <color rgb="FFFF0000"/>
        <rFont val="Times New Roman"/>
        <family val="1"/>
      </rPr>
      <t>los partidos tradicionale</t>
    </r>
    <r>
      <rPr>
        <sz val="14"/>
        <color theme="1"/>
        <rFont val="Times New Roman"/>
        <family val="1"/>
      </rPr>
      <t xml:space="preserve">s son todos de izquierda, </t>
    </r>
    <r>
      <rPr>
        <sz val="14"/>
        <color rgb="FFFF0000"/>
        <rFont val="Times New Roman"/>
        <family val="1"/>
      </rPr>
      <t>solo hace falta</t>
    </r>
    <r>
      <rPr>
        <sz val="14"/>
        <color theme="1"/>
        <rFont val="Times New Roman"/>
        <family val="1"/>
      </rPr>
      <t xml:space="preserve"> utilizar un poco el cerebro para ver la calidad  de gobierno que</t>
    </r>
    <r>
      <rPr>
        <sz val="14"/>
        <color theme="9" tint="-0.249977111117893"/>
        <rFont val="Times New Roman"/>
        <family val="1"/>
      </rPr>
      <t xml:space="preserve"> tenemos</t>
    </r>
    <r>
      <rPr>
        <sz val="14"/>
        <color theme="1"/>
        <rFont val="Times New Roman"/>
        <family val="1"/>
      </rPr>
      <t>. Están muy bien representados los burritos le dieron su voto a este títere del narcotráfico y la corrupción</t>
    </r>
  </si>
  <si>
    <r>
      <rPr>
        <sz val="14"/>
        <color theme="9" tint="-0.249977111117893"/>
        <rFont val="Times New Roman"/>
        <family val="1"/>
      </rPr>
      <t>Ustedes</t>
    </r>
    <r>
      <rPr>
        <sz val="14"/>
        <color rgb="FF030303"/>
        <rFont val="Times New Roman"/>
        <family val="1"/>
      </rPr>
      <t xml:space="preserve"> han notado que: A los del Centro Delincuencial les pagan es por decir Estup ----- Sandeces.</t>
    </r>
  </si>
  <si>
    <r>
      <t xml:space="preserve">3. </t>
    </r>
    <r>
      <rPr>
        <sz val="14"/>
        <color rgb="FFFF0000"/>
        <rFont val="Times New Roman"/>
        <family val="1"/>
      </rPr>
      <t>con solo darse</t>
    </r>
    <r>
      <rPr>
        <sz val="14"/>
        <color theme="1"/>
        <rFont val="Times New Roman"/>
        <family val="1"/>
      </rPr>
      <t xml:space="preserve">  cuenta de las atrocidades que ha hecho Uribe y las tonterías que dicen y hacen: Paloma Valencia, Martha Lucía Ramirez, Iván Duque, Carrasquilla, no quedan ganas de seguir apoyandolos. 
</t>
    </r>
    <r>
      <rPr>
        <sz val="14"/>
        <color theme="9" tint="-0.249977111117893"/>
        <rFont val="Times New Roman"/>
        <family val="1"/>
      </rPr>
      <t>Yo apoyaba</t>
    </r>
    <r>
      <rPr>
        <sz val="14"/>
        <color theme="1"/>
        <rFont val="Times New Roman"/>
        <family val="1"/>
      </rPr>
      <t xml:space="preserve"> antes a Uribe y a todos los que estaban con él, también creía lo peor de Petro y de la izquierda, pero me informé un poco y me enteré de las atrocidades de Uribe y dejé de apoyarlo.
 También aprendí que la mejor manera de desarrollar a un país es teniendo en cuenta el sistema capitalista y socialista. 
Por lo tanto yo considero que la mayoría de los </t>
    </r>
    <r>
      <rPr>
        <sz val="14"/>
        <color theme="9" tint="-0.249977111117893"/>
        <rFont val="Times New Roman"/>
        <family val="1"/>
      </rPr>
      <t xml:space="preserve">Uribistas tienen </t>
    </r>
    <r>
      <rPr>
        <sz val="14"/>
        <color theme="1"/>
        <rFont val="Times New Roman"/>
        <family val="1"/>
      </rPr>
      <t>una actitud y un pensamiento m</t>
    </r>
    <r>
      <rPr>
        <sz val="14"/>
        <color rgb="FFFF0000"/>
        <rFont val="Times New Roman"/>
        <family val="1"/>
      </rPr>
      <t>uy conservadores que no contemplan alguna posibilidad de cambio</t>
    </r>
    <r>
      <rPr>
        <sz val="14"/>
        <color theme="1"/>
        <rFont val="Times New Roman"/>
        <family val="1"/>
      </rPr>
      <t>, si depronto investigaran, si se dieran a la tarea de mirar otros puntos de vista y aprender algo sobre la historia de Uribe, el centro democrático no existiría.</t>
    </r>
  </si>
  <si>
    <r>
      <t xml:space="preserve">5. ¿Que mejor Oportunidad que esta Pandemia, Crisis Económica y Social,  para haber demostrado su capacidad de gestión?, Pero lo que ha demostrado es su total Incapacidad en Todo y Que su verdadero interés es defender los intereses NARCOTERRORISTAS DE SU JEFE  ÁLVARO URIBE Y TODO SU CD CENTRO DELINCUENCIAL.
USTEDES LOS URIBISTAS son los que handan de traba en traba, y Traqueteo todos los delincuentes, los Delitos, Y MASACRES que cometen para mantener su ASQUEROSA FORMA DE VIDA.
</t>
    </r>
    <r>
      <rPr>
        <sz val="14"/>
        <color rgb="FFFF0000"/>
        <rFont val="Times New Roman"/>
        <family val="1"/>
      </rPr>
      <t>Usted</t>
    </r>
    <r>
      <rPr>
        <sz val="14"/>
        <color theme="1"/>
        <rFont val="Times New Roman"/>
        <family val="1"/>
      </rPr>
      <t xml:space="preserve"> No Sabe Que es IDEOLOGÍA de IZQUIERDA NI DERECHA solo conoce y acepta como Cierto todo lo que dice URIBE EL GRAN TRAQUETO Y ASESINO héroe de Nuevos Ricos  (ESOS QUE OBTUVIERON Y MANTIENEN FORTUNA Y RIQUEZA CONTRABANDEANDO, TRAQUETEANDO, ASESINANDO, ROBANDO ) Pero que nacieron sin CLASE: NO Tienen Cultura ni estudio, No tienen conocimiento y solo REPITEN UNA TRAS DE OTRA ESTUPIDEZ que se le Ocurre al MATARIFE.
</t>
    </r>
    <r>
      <rPr>
        <sz val="14"/>
        <color rgb="FFFF0000"/>
        <rFont val="Times New Roman"/>
        <family val="1"/>
      </rPr>
      <t>nota: si señor le estoy diciendo ESTÚPIDO TRAQUETO.</t>
    </r>
  </si>
  <si>
    <t xml:space="preserve">SE PRODRÍA ASUMIR COMO UNA ALIANZA INDIRECTA, PERO EL USUARIO DECIDE ALEJARSE CASI DE MANERA TOTAL DEL GRUPO  Y HACER UN ATAQUE DIRECTO AL USUARIO, AUNQUE TENGA UNA POSTURA IGUAL. POSTUR </t>
  </si>
  <si>
    <r>
      <t xml:space="preserve">2. La  MULA  AMARILLA  .... de  paloma  </t>
    </r>
    <r>
      <rPr>
        <b/>
        <sz val="14"/>
        <color theme="1"/>
        <rFont val="Times New Roman"/>
        <family val="1"/>
      </rPr>
      <t>no  tiene  nada</t>
    </r>
    <r>
      <rPr>
        <sz val="14"/>
        <color theme="1"/>
        <rFont val="Times New Roman"/>
        <family val="1"/>
      </rPr>
      <t xml:space="preserve"> </t>
    </r>
    <r>
      <rPr>
        <sz val="14"/>
        <color theme="9" tint="-0.249977111117893"/>
        <rFont val="Times New Roman"/>
        <family val="1"/>
      </rPr>
      <t xml:space="preserve">  tenemos  </t>
    </r>
    <r>
      <rPr>
        <sz val="14"/>
        <color theme="1"/>
        <rFont val="Times New Roman"/>
        <family val="1"/>
      </rPr>
      <t>que  pedirle  a  las  PALOMITAS  que  perdonen  a  su mama  de  ella  .....   que  le  escogio  el  nombre</t>
    </r>
  </si>
  <si>
    <r>
      <t xml:space="preserve">5. </t>
    </r>
    <r>
      <rPr>
        <b/>
        <sz val="14"/>
        <color theme="1"/>
        <rFont val="Times New Roman"/>
        <family val="1"/>
      </rPr>
      <t>Diana MG</t>
    </r>
    <r>
      <rPr>
        <sz val="14"/>
        <color theme="1"/>
        <rFont val="Times New Roman"/>
        <family val="1"/>
      </rPr>
      <t>, o será David Murcia Guzmán, al que aplastó el líder del centro demoníaco y De la Espriella, se quedó con su dinero? Todo lo malo que hicieron los rebeldes con causa y hacen, les parece horrible a los a los uribestias, pero toda la corrupción, homicidios, parapalitica, Chuzadas, falsos positivos, asesinatos, masacres y genocidios, para personas como</t>
    </r>
    <r>
      <rPr>
        <sz val="14"/>
        <color rgb="FFFF0000"/>
        <rFont val="Times New Roman"/>
        <family val="1"/>
      </rPr>
      <t xml:space="preserve"> usted </t>
    </r>
    <r>
      <rPr>
        <sz val="14"/>
        <color theme="1"/>
        <rFont val="Times New Roman"/>
        <family val="1"/>
      </rPr>
      <t>no es nada, son dignos de aplausos según este narcogobierno.</t>
    </r>
  </si>
  <si>
    <r>
      <t xml:space="preserve">6. </t>
    </r>
    <r>
      <rPr>
        <sz val="14"/>
        <color theme="4"/>
        <rFont val="Times New Roman"/>
        <family val="1"/>
      </rPr>
      <t>escupe odio y amargura</t>
    </r>
    <r>
      <rPr>
        <sz val="14"/>
        <color theme="1"/>
        <rFont val="Times New Roman"/>
        <family val="1"/>
      </rPr>
      <t>.  Vaya pelié con</t>
    </r>
    <r>
      <rPr>
        <b/>
        <sz val="14"/>
        <color theme="1"/>
        <rFont val="Times New Roman"/>
        <family val="1"/>
      </rPr>
      <t xml:space="preserve"> los guerrillos</t>
    </r>
    <r>
      <rPr>
        <sz val="14"/>
        <color theme="1"/>
        <rFont val="Times New Roman"/>
        <family val="1"/>
      </rPr>
      <t xml:space="preserve"> , pero antes suelte la motosierra.</t>
    </r>
    <r>
      <rPr>
        <sz val="14"/>
        <color rgb="FFFF0000"/>
        <rFont val="Times New Roman"/>
        <family val="1"/>
      </rPr>
      <t xml:space="preserve"> Usted </t>
    </r>
    <r>
      <rPr>
        <sz val="14"/>
        <color theme="1"/>
        <rFont val="Times New Roman"/>
        <family val="1"/>
      </rPr>
      <t>Representa un peligro para los ciudadanos de bien</t>
    </r>
    <r>
      <rPr>
        <sz val="14"/>
        <rFont val="Times New Roman"/>
        <family val="1"/>
      </rPr>
      <t>. Uribista Armada y con hambre .</t>
    </r>
  </si>
  <si>
    <r>
      <t>4. Y</t>
    </r>
    <r>
      <rPr>
        <b/>
        <sz val="14"/>
        <color theme="1"/>
        <rFont val="Times New Roman"/>
        <family val="1"/>
      </rPr>
      <t xml:space="preserve"> ser auxiliar</t>
    </r>
    <r>
      <rPr>
        <sz val="14"/>
        <color theme="1"/>
        <rFont val="Times New Roman"/>
        <family val="1"/>
      </rPr>
      <t xml:space="preserve"> </t>
    </r>
    <r>
      <rPr>
        <b/>
        <sz val="14"/>
        <color theme="1"/>
        <rFont val="Times New Roman"/>
        <family val="1"/>
      </rPr>
      <t>de una tienda</t>
    </r>
    <r>
      <rPr>
        <sz val="14"/>
        <color theme="1"/>
        <rFont val="Times New Roman"/>
        <family val="1"/>
      </rPr>
      <t xml:space="preserve"> es motivo de vergüenza? estar trabajando como todo colombiano es para</t>
    </r>
    <r>
      <rPr>
        <sz val="14"/>
        <color theme="9" tint="-0.249977111117893"/>
        <rFont val="Times New Roman"/>
        <family val="1"/>
      </rPr>
      <t xml:space="preserve"> usted</t>
    </r>
    <r>
      <rPr>
        <sz val="14"/>
        <color theme="1"/>
        <rFont val="Times New Roman"/>
        <family val="1"/>
      </rPr>
      <t xml:space="preserve"> despectivo? no déjeme decirle que usted da pena ajena, estudié el prontuario del CD y se dará cuenta que de</t>
    </r>
    <r>
      <rPr>
        <b/>
        <sz val="14"/>
        <color theme="1"/>
        <rFont val="Times New Roman"/>
        <family val="1"/>
      </rPr>
      <t xml:space="preserve"> "distinguidas"</t>
    </r>
    <r>
      <rPr>
        <sz val="14"/>
        <color theme="1"/>
        <rFont val="Times New Roman"/>
        <family val="1"/>
      </rPr>
      <t xml:space="preserve"> no tienen un pelo ridículo.</t>
    </r>
  </si>
  <si>
    <t>REFELXIÓN</t>
  </si>
  <si>
    <r>
      <t>14. Está</t>
    </r>
    <r>
      <rPr>
        <b/>
        <sz val="14"/>
        <color rgb="FF000000"/>
        <rFont val="Times New Roman"/>
      </rPr>
      <t xml:space="preserve"> Paloma loca Valencia</t>
    </r>
    <r>
      <rPr>
        <sz val="14"/>
        <color rgb="FF000000"/>
        <rFont val="Times New Roman"/>
      </rPr>
      <t xml:space="preserve"> cree que la gente todavía les come cuento cómo hace 10 años, pare ya esa narrativa que a Uribe no lo quieren  sino  ustedes los Uribestias...respetemos a todos los Colombianos </t>
    </r>
    <r>
      <rPr>
        <sz val="14"/>
        <color theme="9" tint="-0.249977111117893"/>
        <rFont val="Times New Roman"/>
        <family val="1"/>
      </rPr>
      <t>que tenemos</t>
    </r>
    <r>
      <rPr>
        <sz val="14"/>
        <color rgb="FF000000"/>
        <rFont val="Times New Roman"/>
      </rPr>
      <t xml:space="preserve"> conciencia  y no somos sus borregos. No más Uribe</t>
    </r>
  </si>
  <si>
    <r>
      <t xml:space="preserve">9. </t>
    </r>
    <r>
      <rPr>
        <b/>
        <sz val="14"/>
        <color rgb="FF000000"/>
        <rFont val="Times New Roman"/>
      </rPr>
      <t>Señora</t>
    </r>
    <r>
      <rPr>
        <sz val="14"/>
        <color rgb="FF000000"/>
        <rFont val="Times New Roman"/>
      </rPr>
      <t xml:space="preserve">,ese discurso suyo no convence, porque todos los Colombianos no quieren a Uribe, para Ud si </t>
    </r>
    <r>
      <rPr>
        <b/>
        <sz val="14"/>
        <color rgb="FF000000"/>
        <rFont val="Times New Roman"/>
      </rPr>
      <t>sigue siendo</t>
    </r>
    <r>
      <rPr>
        <sz val="14"/>
        <color rgb="FF000000"/>
        <rFont val="Times New Roman"/>
      </rPr>
      <t xml:space="preserve"> el presidente.</t>
    </r>
  </si>
  <si>
    <r>
      <t xml:space="preserve">10. Las avestruces </t>
    </r>
    <r>
      <rPr>
        <sz val="14"/>
        <color rgb="FF000000"/>
        <rFont val="Times New Roman"/>
      </rPr>
      <t>no tienen conciencia</t>
    </r>
  </si>
  <si>
    <r>
      <t xml:space="preserve">12. Senadora* y para muchos </t>
    </r>
    <r>
      <rPr>
        <b/>
        <sz val="14"/>
        <color rgb="FF000000"/>
        <rFont val="Times New Roman"/>
      </rPr>
      <t>sigue siéndolo</t>
    </r>
  </si>
  <si>
    <r>
      <t xml:space="preserve">16. </t>
    </r>
    <r>
      <rPr>
        <b/>
        <sz val="14"/>
        <color rgb="FF000000"/>
        <rFont val="Times New Roman"/>
      </rPr>
      <t xml:space="preserve">Paloma </t>
    </r>
    <r>
      <rPr>
        <sz val="14"/>
        <color rgb="FF000000"/>
        <rFont val="Times New Roman"/>
      </rPr>
      <t>es muy mediocre en sus argumentos</t>
    </r>
  </si>
  <si>
    <r>
      <t>15.</t>
    </r>
    <r>
      <rPr>
        <b/>
        <sz val="14"/>
        <color rgb="FF000000"/>
        <rFont val="Times New Roman"/>
      </rPr>
      <t xml:space="preserve"> Paloma Valencia</t>
    </r>
    <r>
      <rPr>
        <sz val="14"/>
        <color rgb="FF000000"/>
        <rFont val="Times New Roman"/>
      </rPr>
      <t xml:space="preserve"> pide proyectos de infraestructura para repetir la historia de Odebretch, los Nike, Reficar..etc,  para que todos los clanes políticos y corruptos de este país sigan robándose la plata del país amañando contratos y a su vez favorecer a sus patrones Álvaro Uribe y tipos como Luis  Carlos Sarmiento Ángulo y los. Banqueros del país</t>
    </r>
  </si>
  <si>
    <r>
      <t xml:space="preserve">17. No concuerdo con </t>
    </r>
    <r>
      <rPr>
        <b/>
        <sz val="14"/>
        <color rgb="FF000000"/>
        <rFont val="Times New Roman"/>
      </rPr>
      <t>esta persona</t>
    </r>
    <r>
      <rPr>
        <sz val="14"/>
        <color rgb="FF000000"/>
        <rFont val="Times New Roman"/>
      </rPr>
      <t xml:space="preserve"> no creo que Uribe representa lo que está sociedad necesita pues el representa lo que los poderes de narcos y grandes capitales tales como los dueños de bancos y otros</t>
    </r>
  </si>
  <si>
    <r>
      <t xml:space="preserve">18. </t>
    </r>
    <r>
      <rPr>
        <b/>
        <sz val="14"/>
        <color rgb="FF000000"/>
        <rFont val="Times New Roman"/>
      </rPr>
      <t>Paloca Valencia</t>
    </r>
    <r>
      <rPr>
        <sz val="14"/>
        <color rgb="FF000000"/>
        <rFont val="Times New Roman"/>
      </rPr>
      <t xml:space="preserve"> saqueme de ese grupo de borregos fanáticos  del matarife, el mayor asesino que ha dado la República de  colombia</t>
    </r>
  </si>
  <si>
    <r>
      <t>Sra Paloma,</t>
    </r>
    <r>
      <rPr>
        <b/>
        <sz val="14"/>
        <color rgb="FF030303"/>
        <rFont val="Times New Roman"/>
      </rPr>
      <t xml:space="preserve"> todos</t>
    </r>
    <r>
      <rPr>
        <sz val="14"/>
        <color rgb="FF030303"/>
        <rFont val="Times New Roman"/>
      </rPr>
      <t xml:space="preserve"> </t>
    </r>
    <r>
      <rPr>
        <b/>
        <sz val="14"/>
        <color rgb="FF030303"/>
        <rFont val="Times New Roman"/>
      </rPr>
      <t>los colombianos</t>
    </r>
    <r>
      <rPr>
        <sz val="14"/>
        <color rgb="FF030303"/>
        <rFont val="Times New Roman"/>
      </rPr>
      <t xml:space="preserve"> no nos gusta su presidente Uribe, no diga mentiras, usted puede seguir llamándolo presidente, solo es para Usted, entendió Sra.</t>
    </r>
  </si>
  <si>
    <r>
      <t>13. (@lorenita Gutierrz)</t>
    </r>
    <r>
      <rPr>
        <b/>
        <sz val="14"/>
        <rFont val="Times New Roman"/>
        <family val="1"/>
      </rPr>
      <t xml:space="preserve"> ud dice que el presidente si respeta</t>
    </r>
    <r>
      <rPr>
        <sz val="14"/>
        <rFont val="Times New Roman"/>
        <family val="1"/>
      </rPr>
      <t>? En serio?   A ver, será que respeta mucho a sus electores cuando en campaña juró que no haria minería en san turbán y ahora firma la licencia minera para minesa?  Será que respeta mucho a los electores que le creyeron la promesa de que no habría fracking pero autoriza la exploración?  Será que respeta mucho cuando se refiere a la senadora Aida Avella como "vieja esa"?  Será que respeta mucho cuando responde "de que me hablas viejo" al ser cuestionado por bombardear niños?  .... No, en serio deja el amor ciego y</t>
    </r>
    <r>
      <rPr>
        <b/>
        <sz val="14"/>
        <rFont val="Times New Roman"/>
        <family val="1"/>
      </rPr>
      <t xml:space="preserve"> empieza </t>
    </r>
    <r>
      <rPr>
        <sz val="14"/>
        <rFont val="Times New Roman"/>
        <family val="1"/>
      </rPr>
      <t>a ejercer la sensatez.</t>
    </r>
  </si>
  <si>
    <r>
      <t xml:space="preserve">1. </t>
    </r>
    <r>
      <rPr>
        <b/>
        <sz val="14"/>
        <rFont val="Times New Roman"/>
        <family val="1"/>
      </rPr>
      <t>Coherentes</t>
    </r>
    <r>
      <rPr>
        <sz val="14"/>
        <rFont val="Times New Roman"/>
        <family val="1"/>
      </rPr>
      <t xml:space="preserve"> con la falasia </t>
    </r>
  </si>
  <si>
    <t>DEFENSA</t>
  </si>
  <si>
    <r>
      <t>2.Rosa Amanda la bestia es usted mujer odiosa y violente bandola de del genocida no les gusta las verdades que gracias a algunos honorables congresista de la oposición hacen en los verdedos deberes que queremos que el congresistas vago de CD y los otros partidos no sean cómplices de esa malvada leyes que esto bandidos y bandidos congresistas legislan en contra del pueblo. A estos congresitas que no se les paguen con</t>
    </r>
    <r>
      <rPr>
        <sz val="14"/>
        <color theme="9" tint="-0.249977111117893"/>
        <rFont val="Times New Roman"/>
        <family val="1"/>
      </rPr>
      <t xml:space="preserve"> nuestros impuestos.</t>
    </r>
  </si>
  <si>
    <r>
      <t>2. Jajajaja</t>
    </r>
    <r>
      <rPr>
        <b/>
        <sz val="14"/>
        <color theme="1"/>
        <rFont val="Times New Roman"/>
        <family val="1"/>
      </rPr>
      <t xml:space="preserve"> cobarde </t>
    </r>
    <r>
      <rPr>
        <sz val="14"/>
        <color theme="1"/>
        <rFont val="Times New Roman"/>
        <family val="1"/>
      </rPr>
      <t>como el Uribe que tiene que huir y</t>
    </r>
    <r>
      <rPr>
        <sz val="14"/>
        <color theme="9" tint="-0.249977111117893"/>
        <rFont val="Times New Roman"/>
        <family val="1"/>
      </rPr>
      <t xml:space="preserve"> </t>
    </r>
    <r>
      <rPr>
        <b/>
        <sz val="14"/>
        <color theme="9" tint="-0.249977111117893"/>
        <rFont val="Times New Roman"/>
        <family val="1"/>
      </rPr>
      <t xml:space="preserve">usted </t>
    </r>
    <r>
      <rPr>
        <sz val="14"/>
        <color theme="1"/>
        <rFont val="Times New Roman"/>
        <family val="1"/>
      </rPr>
      <t>que se esconde detrás de una pantalla. Como para tirarla del salto de Tequendama por bocona y bruta.</t>
    </r>
  </si>
  <si>
    <r>
      <t xml:space="preserve">3. un virus no es </t>
    </r>
    <r>
      <rPr>
        <b/>
        <sz val="14"/>
        <color theme="1"/>
        <rFont val="Times New Roman"/>
        <family val="1"/>
      </rPr>
      <t>cobarde.</t>
    </r>
    <r>
      <rPr>
        <sz val="14"/>
        <color theme="1"/>
        <rFont val="Times New Roman"/>
        <family val="1"/>
      </rPr>
      <t xml:space="preserve">
El virus ataca y eso son</t>
    </r>
    <r>
      <rPr>
        <sz val="14"/>
        <color theme="9" tint="-0.249977111117893"/>
        <rFont val="Times New Roman"/>
        <family val="1"/>
      </rPr>
      <t xml:space="preserve"> </t>
    </r>
    <r>
      <rPr>
        <b/>
        <sz val="14"/>
        <color theme="9" tint="-0.249977111117893"/>
        <rFont val="Times New Roman"/>
        <family val="1"/>
      </rPr>
      <t>ustedes.</t>
    </r>
  </si>
  <si>
    <r>
      <t>6</t>
    </r>
    <r>
      <rPr>
        <b/>
        <sz val="14"/>
        <color theme="1"/>
        <rFont val="Times New Roman"/>
        <family val="1"/>
      </rPr>
      <t>.Que opinión tan sectaria y plena de odio</t>
    </r>
    <r>
      <rPr>
        <sz val="14"/>
        <color theme="1"/>
        <rFont val="Times New Roman"/>
        <family val="1"/>
      </rPr>
      <t xml:space="preserve">. </t>
    </r>
    <r>
      <rPr>
        <b/>
        <sz val="14"/>
        <color theme="1"/>
        <rFont val="Times New Roman"/>
        <family val="1"/>
      </rPr>
      <t>Eso es propio del centro democrático</t>
    </r>
    <r>
      <rPr>
        <sz val="14"/>
        <color theme="1"/>
        <rFont val="Times New Roman"/>
        <family val="1"/>
      </rPr>
      <t xml:space="preserve">. Que tristeza! Que país queremos para nuestros hijos?. Seguir en un país violento o en un país donde seamos capaces de reconciliarnos y convivir en paz. Si nuestros padres, abuelos y bisabuelos sufrieron con la guerra estamos dispuestos a seguir lo mismo?. Yo creo que no es justo realmente. Yo invito a liberarse del odio porque </t>
    </r>
    <r>
      <rPr>
        <b/>
        <sz val="14"/>
        <color theme="1"/>
        <rFont val="Times New Roman"/>
        <family val="1"/>
      </rPr>
      <t>nosotros pasamos</t>
    </r>
    <r>
      <rPr>
        <sz val="14"/>
        <color theme="1"/>
        <rFont val="Times New Roman"/>
        <family val="1"/>
      </rPr>
      <t xml:space="preserve"> pero deseamos un futuro en paz y fraternidad. Nunca hemos tenido gobernantes que hagan cosas por los más pobres y los vulnerables, todos gobiernan en función de una élite que manda en este país.</t>
    </r>
  </si>
  <si>
    <r>
      <t>5.Petro</t>
    </r>
    <r>
      <rPr>
        <b/>
        <sz val="14"/>
        <color theme="1"/>
        <rFont val="Times New Roman"/>
        <family val="1"/>
      </rPr>
      <t xml:space="preserve"> te</t>
    </r>
    <r>
      <rPr>
        <sz val="14"/>
        <color theme="1"/>
        <rFont val="Times New Roman"/>
        <family val="1"/>
      </rPr>
      <t xml:space="preserve"> está explicando de manera clara, pedagógica, argumentada y ni así</t>
    </r>
    <r>
      <rPr>
        <b/>
        <sz val="14"/>
        <color theme="1"/>
        <rFont val="Times New Roman"/>
        <family val="1"/>
      </rPr>
      <t xml:space="preserve"> entiendes</t>
    </r>
    <r>
      <rPr>
        <sz val="14"/>
        <color theme="1"/>
        <rFont val="Times New Roman"/>
        <family val="1"/>
      </rPr>
      <t>. Definitivamente estos uribistas...</t>
    </r>
  </si>
  <si>
    <r>
      <t xml:space="preserve">4.Se </t>
    </r>
    <r>
      <rPr>
        <b/>
        <sz val="14"/>
        <color theme="1"/>
        <rFont val="Times New Roman"/>
        <family val="1"/>
      </rPr>
      <t>cansa</t>
    </r>
    <r>
      <rPr>
        <sz val="14"/>
        <color theme="1"/>
        <rFont val="Times New Roman"/>
        <family val="1"/>
      </rPr>
      <t xml:space="preserve"> usted, vieja estúpida. Escúchelo y aprenda, en lugar de quejarse de él.</t>
    </r>
  </si>
  <si>
    <r>
      <t xml:space="preserve">3. Siiiii </t>
    </r>
    <r>
      <rPr>
        <b/>
        <sz val="14"/>
        <color theme="1"/>
        <rFont val="Times New Roman"/>
        <family val="1"/>
      </rPr>
      <t xml:space="preserve">tu </t>
    </r>
    <r>
      <rPr>
        <sz val="14"/>
        <color theme="1"/>
        <rFont val="Times New Roman"/>
        <family val="1"/>
      </rPr>
      <t xml:space="preserve">eres el Mayor Ridículo!!!! </t>
    </r>
    <r>
      <rPr>
        <b/>
        <sz val="14"/>
        <color theme="1"/>
        <rFont val="Times New Roman"/>
        <family val="1"/>
      </rPr>
      <t xml:space="preserve">No nos </t>
    </r>
    <r>
      <rPr>
        <sz val="14"/>
        <color theme="1"/>
        <rFont val="Times New Roman"/>
        <family val="1"/>
      </rPr>
      <t xml:space="preserve">quieras meter mentiras, si eso fuera cierto hace ratooooo lo habrían puesto tras las rejas.....
</t>
    </r>
  </si>
  <si>
    <r>
      <t xml:space="preserve">9. DJ NJ Asco dan </t>
    </r>
    <r>
      <rPr>
        <b/>
        <sz val="14"/>
        <color theme="1"/>
        <rFont val="Times New Roman"/>
        <family val="1"/>
      </rPr>
      <t>los fanáticos uribistas</t>
    </r>
    <r>
      <rPr>
        <sz val="14"/>
        <color theme="1"/>
        <rFont val="Times New Roman"/>
        <family val="1"/>
      </rPr>
      <t>, esa gente habla de odio y es la primera que genera odio. Lo único que hacen es ofrecer plomo.</t>
    </r>
  </si>
  <si>
    <t xml:space="preserve">respuesta a 10  </t>
  </si>
  <si>
    <t xml:space="preserve">ESTE MENSAJE LO EN EL QUE INTERPELA A UN NOSOTROS: LO HACE ALIANZA DIRECTA </t>
  </si>
  <si>
    <r>
      <t>Pero si los dueños del narcotrafico son</t>
    </r>
    <r>
      <rPr>
        <b/>
        <sz val="14"/>
        <color rgb="FF030303"/>
        <rFont val="Times New Roman"/>
        <family val="1"/>
      </rPr>
      <t xml:space="preserve"> ellos</t>
    </r>
    <r>
      <rPr>
        <sz val="14"/>
        <color rgb="FF030303"/>
        <rFont val="Times New Roman"/>
        <family val="1"/>
      </rPr>
      <t>! Cuantas hectareas de coca tienen las Farc? Y de donde saco petro todos esos millones que tiene y propiedades? Es una herencia? O producto de secuestros y barcotrafico.</t>
    </r>
  </si>
  <si>
    <r>
      <t>6.Yo estoy con la Juventud, porque ellos no son FARC, como les llaman para asesinarlos.</t>
    </r>
    <r>
      <rPr>
        <b/>
        <sz val="14"/>
        <color theme="1"/>
        <rFont val="Times New Roman"/>
        <family val="1"/>
      </rPr>
      <t xml:space="preserve"> Ellos</t>
    </r>
    <r>
      <rPr>
        <sz val="14"/>
        <color theme="1"/>
        <rFont val="Times New Roman"/>
        <family val="1"/>
      </rPr>
      <t xml:space="preserve"> piden respeto por la VIDA ❤️ para cada ser. Así se habla con fuerza 😃 felicito a todo el que se arriesga a REFUTAR. Viva la JUVENTUD y cada ser humano del PLANETA.</t>
    </r>
  </si>
  <si>
    <r>
      <t>5.venga señora usted no se da cuenta que tipo d</t>
    </r>
    <r>
      <rPr>
        <b/>
        <sz val="14"/>
        <color theme="1"/>
        <rFont val="Times New Roman"/>
        <family val="1"/>
      </rPr>
      <t>e "personaje"</t>
    </r>
    <r>
      <rPr>
        <sz val="14"/>
        <color theme="1"/>
        <rFont val="Times New Roman"/>
        <family val="1"/>
      </rPr>
      <t xml:space="preserve"> está defendiendo?</t>
    </r>
  </si>
  <si>
    <t>respuesta a A y 1</t>
  </si>
  <si>
    <t xml:space="preserve">respuesta a 7,8,9 </t>
  </si>
  <si>
    <t xml:space="preserve">respuesta a 14  </t>
  </si>
  <si>
    <r>
      <t xml:space="preserve">5. Pobre Paloma, </t>
    </r>
    <r>
      <rPr>
        <sz val="14"/>
        <color rgb="FFFF0000"/>
        <rFont val="Times New Roman"/>
        <family val="1"/>
      </rPr>
      <t>trabaje vaga</t>
    </r>
    <r>
      <rPr>
        <sz val="14"/>
        <color theme="1"/>
        <rFont val="Times New Roman"/>
        <family val="1"/>
      </rPr>
      <t>, ganándose la plática sin hacer nada, salga a sudarla como todos los colombianos..Petro no va hacer presidente porque no están podrido como la extrema derecha..siempre con el mismo cuento nos vamos a volver como Venezuela, ESTAMOS PEOR QUE VENEZUELA HACE 20 AÑOS, REGIDOS POR UN GOBIERNO NARCOPARAPOLITICO</t>
    </r>
  </si>
  <si>
    <r>
      <t>11. Que decencia esta señora.</t>
    </r>
    <r>
      <rPr>
        <b/>
        <sz val="14"/>
        <color theme="1"/>
        <rFont val="Times New Roman"/>
        <family val="1"/>
      </rPr>
      <t xml:space="preserve"> Se pone</t>
    </r>
    <r>
      <rPr>
        <sz val="14"/>
        <color theme="1"/>
        <rFont val="Times New Roman"/>
        <family val="1"/>
      </rPr>
      <t xml:space="preserve"> de forma alegórica en Cuatro ante Uribe. Esto es lo que sucede cuando no estudiamos.</t>
    </r>
  </si>
  <si>
    <t>X</t>
  </si>
  <si>
    <r>
      <t>23. Jajaja    YA mismo se esta</t>
    </r>
    <r>
      <rPr>
        <b/>
        <sz val="14"/>
        <color rgb="FF000000"/>
        <rFont val="Times New Roman"/>
        <family val="1"/>
      </rPr>
      <t xml:space="preserve"> recordando</t>
    </r>
    <r>
      <rPr>
        <sz val="14"/>
        <color rgb="FF000000"/>
        <rFont val="Times New Roman"/>
        <family val="1"/>
      </rPr>
      <t xml:space="preserve"> como el paraco MAS BANDIDO del pais</t>
    </r>
  </si>
  <si>
    <t xml:space="preserve">respuesta 6 </t>
  </si>
  <si>
    <r>
      <t xml:space="preserve">15. Nadie le cree??? Ajajaajaj lo que en Colombia sobra es gentuza </t>
    </r>
    <r>
      <rPr>
        <b/>
        <sz val="14"/>
        <color rgb="FF000000"/>
        <rFont val="Times New Roman"/>
        <family val="1"/>
      </rPr>
      <t>ignorante</t>
    </r>
    <r>
      <rPr>
        <sz val="14"/>
        <color rgb="FF000000"/>
        <rFont val="Times New Roman"/>
        <family val="1"/>
      </rPr>
      <t xml:space="preserve"> osea Uribistas aún así hayan pruebas Miles de ellas está </t>
    </r>
    <r>
      <rPr>
        <b/>
        <sz val="14"/>
        <color rgb="FF000000"/>
        <rFont val="Times New Roman"/>
        <family val="1"/>
      </rPr>
      <t>peste de cerebro de ceme</t>
    </r>
    <r>
      <rPr>
        <sz val="14"/>
        <color rgb="FF000000"/>
        <rFont val="Times New Roman"/>
        <family val="1"/>
      </rPr>
      <t>nto siempre le creerá a este tipo</t>
    </r>
  </si>
  <si>
    <r>
      <t xml:space="preserve">16. MALNACIDA URIBESTIA </t>
    </r>
    <r>
      <rPr>
        <b/>
        <sz val="14"/>
        <color rgb="FF000000"/>
        <rFont val="Times New Roman"/>
        <family val="1"/>
      </rPr>
      <t>INGNORANTE</t>
    </r>
    <r>
      <rPr>
        <sz val="14"/>
        <color rgb="FF000000"/>
        <rFont val="Times New Roman"/>
        <family val="1"/>
      </rPr>
      <t xml:space="preserve"> VEA MATARIFE</t>
    </r>
  </si>
  <si>
    <r>
      <t xml:space="preserve">57. Sinceramente </t>
    </r>
    <r>
      <rPr>
        <b/>
        <sz val="14"/>
        <rFont val="Times New Roman"/>
        <family val="1"/>
      </rPr>
      <t xml:space="preserve">yo </t>
    </r>
    <r>
      <rPr>
        <sz val="14"/>
        <rFont val="Times New Roman"/>
        <family val="1"/>
      </rPr>
      <t>no entiendo a los Uribistas, defienden a Uribe como perros rabiosos, pero al mismo tiempo los Uribistas que viven fuera del pais hablan pestes del Gobierno Colombiano , diciendo que en Colombia no hay nada y que es una mierda.  Yo les contesto que entonces porque defienden tanto a Uribe y al centro democratico que es el el que a gobernado Colombia en las ultimas decadas.</t>
    </r>
  </si>
  <si>
    <r>
      <t xml:space="preserve">23. </t>
    </r>
    <r>
      <rPr>
        <b/>
        <sz val="14"/>
        <color rgb="FF000000"/>
        <rFont val="Times New Roman"/>
      </rPr>
      <t>todos???.</t>
    </r>
    <r>
      <rPr>
        <sz val="14"/>
        <color rgb="FF000000"/>
        <rFont val="Times New Roman"/>
      </rPr>
      <t>..serán ustedes con su discurso de guerra y chavismo...para los que sí estudiamos no nos meten esos dedos a la boca...puro discurso  culebrero engañabobos!!!</t>
    </r>
  </si>
  <si>
    <r>
      <t>2. (@sagan sagan)</t>
    </r>
    <r>
      <rPr>
        <b/>
        <sz val="14"/>
        <color rgb="FF000000"/>
        <rFont val="Times New Roman"/>
      </rPr>
      <t>Todos no</t>
    </r>
    <r>
      <rPr>
        <sz val="14"/>
        <color rgb="FF000000"/>
        <rFont val="Times New Roman"/>
      </rPr>
      <t xml:space="preserve"> , me saca de su alineación,  no pertenezco a ese grupo de zombis como usted que viven tragando de ese poco de mentiras y calumnias de su secta demoníaca,  respete , usted no puede hablar por mí,  yo si tengo criterio para asuma mi pensamiento</t>
    </r>
  </si>
  <si>
    <r>
      <t xml:space="preserve">35. </t>
    </r>
    <r>
      <rPr>
        <b/>
        <sz val="14"/>
        <color rgb="FF000000"/>
        <rFont val="Times New Roman"/>
      </rPr>
      <t xml:space="preserve">todos????? </t>
    </r>
    <r>
      <rPr>
        <sz val="14"/>
        <color rgb="FF000000"/>
        <rFont val="Times New Roman"/>
      </rPr>
      <t>🤔 🤔 🤔 🤔 🤔 🤔, olvídese, yo no pertenesco a la secta central de dementes, allá los idiotas, estupidos, ciegos, sordos e ineptos que siguen a los corruptos de éste gobierno y que al pueblo no le sirven para un culo</t>
    </r>
  </si>
  <si>
    <r>
      <t xml:space="preserve">2.en serio?? muy </t>
    </r>
    <r>
      <rPr>
        <b/>
        <sz val="14"/>
        <color rgb="FF000000"/>
        <rFont val="Times New Roman"/>
      </rPr>
      <t>envidiosa</t>
    </r>
    <r>
      <rPr>
        <sz val="14"/>
        <color rgb="FF000000"/>
        <rFont val="Times New Roman"/>
      </rPr>
      <t xml:space="preserve"> de como roban los del centro demoniaco a los colombianos?? muy envidiosa de ver como asesinan y desplazan a los colombianos?? envidiosa de como oprime a los colombianos imponiéndole más impuestos?? muy envidiosa de como regalan a las multinacionales los recursos naturales de nuestros territorios??.. levante su cabecita y mire a su alrededor de todo lo que pasa. Mientras tenga metida la cabeza en el hueco, solo escuchando y repitiendo como loro, no despertara.. https://youtu.be/vHmR9QjVjIY</t>
    </r>
  </si>
  <si>
    <r>
      <t>3.</t>
    </r>
    <r>
      <rPr>
        <b/>
        <sz val="14"/>
        <color rgb="FF000000"/>
        <rFont val="Times New Roman"/>
      </rPr>
      <t xml:space="preserve">Señora </t>
    </r>
    <r>
      <rPr>
        <sz val="14"/>
        <color rgb="FF000000"/>
        <rFont val="Times New Roman"/>
      </rPr>
      <t xml:space="preserve">que pena con ust pero a mí me importa tres lo que tenga usted. Si usted lo ha conseguido con esfuerzo y sacrificio y sin pasarle por encima a nadie la felicito, pero si lo ha hecho como lo han hecho los del centro demoníaco y sus aliados déjeme decirle que usted tan corrupto como ellos. A diferencia suya yo quiero ver a mi nación desarrollada, donde todos los jóvenes tengan educación, donde los emprendedores no los opriman con todos esos impuestos, yo quiero ver a una nación rica, en ciencia, software, tecnología, medicina, ingeniería, no una nación que la conocen por corrupta, por sus narcos, por políticos que creen que están por encima de la ley. Eso es ser </t>
    </r>
    <r>
      <rPr>
        <b/>
        <sz val="14"/>
        <color rgb="FF000000"/>
        <rFont val="Times New Roman"/>
      </rPr>
      <t>envidioso,</t>
    </r>
    <r>
      <rPr>
        <sz val="14"/>
        <color rgb="FF000000"/>
        <rFont val="Times New Roman"/>
      </rPr>
      <t xml:space="preserve"> POR FAVOR habrá los ojos y dese cuenta que usted tendría más delo que tiene si sus amigos a los que defienden no la robaran como lo hacen de manera directa e indirecta.</t>
    </r>
  </si>
  <si>
    <r>
      <t xml:space="preserve">4.Jajajaja </t>
    </r>
    <r>
      <rPr>
        <b/>
        <sz val="14"/>
        <color rgb="FF000000"/>
        <rFont val="Times New Roman"/>
      </rPr>
      <t>señora</t>
    </r>
    <r>
      <rPr>
        <sz val="14"/>
        <color rgb="FF000000"/>
        <rFont val="Times New Roman"/>
      </rPr>
      <t>, hay que ser muy ignorante y ciego de no darse cuenta que lo que usted sigue son ladrones y expresa argumentos de mucha pobreza mental. Deja entre dicho su falta de educación, además, así como se expresa dice mucho como persona y es intolerante.</t>
    </r>
  </si>
  <si>
    <r>
      <t>12.(@Esmeralda Sarasty)Dele vergüenza reclamar un derecho que usted pretende negarnos a otros. Usted es quien inició con un comentario lleno de odio y de exclusión, pero ahora resulta que la afectada es usted, eso se llama cinismo. Tanto Gustavo Petro como todos aquellos que seguimos a algún líder político sea de la ideología que sea, tenemos derecho a ser partícipes de la política que afecte a nuestro país, y si a usted la tiene sin cuidado la situación actual de la nación, eso es cosa suya</t>
    </r>
    <r>
      <rPr>
        <b/>
        <sz val="14"/>
        <color theme="1"/>
        <rFont val="Times New Roman"/>
        <family val="1"/>
      </rPr>
      <t>. Usted en su comentario se declara apolítica</t>
    </r>
    <r>
      <rPr>
        <sz val="14"/>
        <color theme="1"/>
        <rFont val="Times New Roman"/>
        <family val="1"/>
      </rPr>
      <t>, es usted quien lo dijo, no yo, así que entonces no comprendo por qué se mete a estas plataformas a cuestionar a quienes Sí nos interesa la política. Y claro que ud está en su derecho de meterse donde le dé la gana y comentar donde la dé la gana, pero entonces no sea tan atrevida de abogarse la vocería de todos los colombianos, opine por usted y no por todos. Por otra parte, aunque quienes ostentan el poder están empeñados en montarnos una dictadura, y lo hacen precisamente porque a seres "apolíticos" como usted, poco o nada les importa la situación de sus semejantes y las porquerías que ellos hacen, sucede que afortunadamente, aún existe una constitución política que le concede el derecho a Gustavo Petro a ser partícipe de nuestra sociedad y por tanto, también a liderar proyectos políticos y a opinar, y ni usted ni nadie tiene el derecho a cercenarle esos derechos. Por sus comentarios, veo que a usted le gusta la ley del embudo, lo ancho para usted y lo angosto para el resto, usted ofende y pretende que otros no tengan derecho a ese derecho que para usted reclama. Y ni hablemos de su idea sobre "clases sociales" porque su mente está clavada en por lo menos dos siglos atrás, una ignorancia tan infinita, que sería una lástima el tiempo invertido en usted para debatirle sobre la existencia de "clases sociales" es que ni mandarla a estudiar vale la pena. Espero tenga un feliz resto de dia.</t>
    </r>
  </si>
  <si>
    <r>
      <t xml:space="preserve">8. Jajajajajjajjaja... </t>
    </r>
    <r>
      <rPr>
        <b/>
        <sz val="14"/>
        <color theme="1"/>
        <rFont val="Times New Roman"/>
        <family val="1"/>
      </rPr>
      <t>Lee, analiza e investiga</t>
    </r>
    <r>
      <rPr>
        <sz val="14"/>
        <color theme="1"/>
        <rFont val="Times New Roman"/>
        <family val="1"/>
      </rPr>
      <t>? Si eso fuera cierto, estoy seguro que jamás seguiría a un HAMPÓN como Petro…</t>
    </r>
  </si>
  <si>
    <t xml:space="preserve">Respuesta a 8 </t>
  </si>
  <si>
    <t>respuesta a al video</t>
  </si>
  <si>
    <t>Campo1</t>
  </si>
  <si>
    <t>Cuenta de Campo1</t>
  </si>
  <si>
    <t>(en blanco)</t>
  </si>
  <si>
    <t>Total general</t>
  </si>
  <si>
    <t>respuesta a 58</t>
  </si>
  <si>
    <t>REFLEXIÓN</t>
  </si>
  <si>
    <t>DISCULPA</t>
  </si>
  <si>
    <t>NEUTRALIDAD</t>
  </si>
  <si>
    <t>INVITACIÓN</t>
  </si>
  <si>
    <r>
      <t xml:space="preserve">54. jajaja seguro ganas una miseria y le dices </t>
    </r>
    <r>
      <rPr>
        <b/>
        <sz val="14"/>
        <color rgb="FF000000"/>
        <rFont val="Times New Roman"/>
        <family val="1"/>
      </rPr>
      <t>pobretón</t>
    </r>
    <r>
      <rPr>
        <sz val="14"/>
        <color rgb="FF000000"/>
        <rFont val="Times New Roman"/>
        <family val="1"/>
      </rPr>
      <t xml:space="preserve"> a otros. Recuerde que </t>
    </r>
    <r>
      <rPr>
        <b/>
        <sz val="14"/>
        <color rgb="FF000000"/>
        <rFont val="Times New Roman"/>
        <family val="1"/>
      </rPr>
      <t>ignorantes</t>
    </r>
    <r>
      <rPr>
        <sz val="14"/>
        <color rgb="FF000000"/>
        <rFont val="Times New Roman"/>
        <family val="1"/>
      </rPr>
      <t xml:space="preserve"> arrastrados como Macías ganan 32 millones de pesos gracias a otros ignorantes como usted que los eligen. Quién es más bobo?</t>
    </r>
  </si>
  <si>
    <r>
      <t>9. lea Nacho Lee vago marihuano ,ya la marihuana no te deja pensar ,se la pasa pensando en</t>
    </r>
    <r>
      <rPr>
        <b/>
        <sz val="14"/>
        <color rgb="FF030303"/>
        <rFont val="Times New Roman"/>
        <family val="1"/>
      </rPr>
      <t xml:space="preserve"> sueños de paraís</t>
    </r>
    <r>
      <rPr>
        <sz val="14"/>
        <color rgb="FF030303"/>
        <rFont val="Times New Roman"/>
        <family val="1"/>
      </rPr>
      <t>o ,eso lo acabó Eva por qué era izquierdista,y la culpa la tubo Adán que era mamerto y se dejó convencer ,jajabababa</t>
    </r>
  </si>
  <si>
    <t xml:space="preserve">respuesta 1 </t>
  </si>
  <si>
    <t>respuesta a 9</t>
  </si>
  <si>
    <t>respuesta a 11</t>
  </si>
  <si>
    <t>respuesta a 10</t>
  </si>
  <si>
    <t xml:space="preserve">respuestaa 16 </t>
  </si>
  <si>
    <t>2.</t>
  </si>
  <si>
    <t>3.</t>
  </si>
  <si>
    <r>
      <t xml:space="preserve">9. </t>
    </r>
    <r>
      <rPr>
        <b/>
        <sz val="11"/>
        <color theme="1"/>
        <rFont val="Calibri"/>
        <family val="2"/>
        <scheme val="minor"/>
      </rPr>
      <t>Yo</t>
    </r>
    <r>
      <rPr>
        <sz val="11"/>
        <color theme="1"/>
        <rFont val="Calibri"/>
        <family val="2"/>
        <scheme val="minor"/>
      </rPr>
      <t xml:space="preserve"> digo que el CD hay brutos es a ganar a contravia</t>
    </r>
  </si>
  <si>
    <t xml:space="preserve">Uso del yo </t>
  </si>
  <si>
    <t>nost.inclusivo</t>
  </si>
  <si>
    <t xml:space="preserve">Ataq/terc.persona </t>
  </si>
  <si>
    <r>
      <t>Yo apoyaba antes a Uribe y a todos los que estaban con él</t>
    </r>
    <r>
      <rPr>
        <sz val="11"/>
        <color theme="1"/>
        <rFont val="Calibri"/>
        <family val="2"/>
        <scheme val="minor"/>
      </rPr>
      <t>, también creía lo peor de Petro y de la izquierda, pero me informé un poco y me enteré de las atrocidades de Uribe y dejé de apoyarlo.</t>
    </r>
  </si>
  <si>
    <t xml:space="preserve"> También aprendí que la mejor manera de desarrollar a un país es teniendo en cuenta el sistema capitalista y socialista.</t>
  </si>
  <si>
    <t>Paloloca, entró al senado, por lista cerrada, es decir, compró la silla y quién la escuché y pierda tiempo, está loco.</t>
  </si>
  <si>
    <t>Que pena cortaron la replica de Petro</t>
  </si>
  <si>
    <t>2. Pobre señora habla de su ídolos como si todos lados quisieran de verdad que hay gente sin cerebro no le da ni a los tobillos a Petro en los detes y respete a los Colombianos a sunesbirro lo quiero bien lejos en una cárcel ojalá en usa</t>
  </si>
  <si>
    <r>
      <t xml:space="preserve">1. </t>
    </r>
    <r>
      <rPr>
        <b/>
        <sz val="11"/>
        <color theme="1"/>
        <rFont val="Calibri"/>
        <family val="2"/>
        <scheme val="minor"/>
      </rPr>
      <t xml:space="preserve">Coherentes </t>
    </r>
    <r>
      <rPr>
        <sz val="11"/>
        <color theme="1"/>
        <rFont val="Calibri"/>
        <family val="2"/>
        <scheme val="minor"/>
      </rPr>
      <t>con la falasia</t>
    </r>
  </si>
  <si>
    <r>
      <t xml:space="preserve">2. </t>
    </r>
    <r>
      <rPr>
        <b/>
        <sz val="11"/>
        <color theme="1"/>
        <rFont val="Calibri"/>
        <family val="2"/>
        <scheme val="minor"/>
      </rPr>
      <t xml:space="preserve">Coherentes </t>
    </r>
    <r>
      <rPr>
        <sz val="11"/>
        <color theme="1"/>
        <rFont val="Calibri"/>
        <family val="2"/>
        <scheme val="minor"/>
      </rPr>
      <t>con los narcovioladores.</t>
    </r>
  </si>
  <si>
    <r>
      <t>3.rosa es un perfil falso</t>
    </r>
    <r>
      <rPr>
        <sz val="11"/>
        <color theme="1"/>
        <rFont val="Segoe UI Emoji"/>
        <family val="2"/>
      </rPr>
      <t>🤣🤣</t>
    </r>
    <r>
      <rPr>
        <sz val="11"/>
        <color theme="1"/>
        <rFont val="Calibri"/>
        <family val="2"/>
        <scheme val="minor"/>
      </rPr>
      <t>están mas caídos carechimbad</t>
    </r>
  </si>
  <si>
    <r>
      <t xml:space="preserve">4.mujeres o víbora? Esa </t>
    </r>
    <r>
      <rPr>
        <b/>
        <sz val="11"/>
        <color theme="1"/>
        <rFont val="Calibri"/>
        <family val="2"/>
        <scheme val="minor"/>
      </rPr>
      <t xml:space="preserve">Paloma </t>
    </r>
    <r>
      <rPr>
        <sz val="11"/>
        <color theme="1"/>
        <rFont val="Calibri"/>
        <family val="2"/>
        <scheme val="minor"/>
      </rPr>
      <t>es una víbora!</t>
    </r>
  </si>
  <si>
    <t>11.</t>
  </si>
  <si>
    <r>
      <t xml:space="preserve">1. </t>
    </r>
    <r>
      <rPr>
        <b/>
        <sz val="11"/>
        <color theme="1"/>
        <rFont val="Calibri"/>
        <family val="2"/>
        <scheme val="minor"/>
      </rPr>
      <t>, yo soy</t>
    </r>
    <r>
      <rPr>
        <sz val="11"/>
        <color theme="1"/>
        <rFont val="Calibri"/>
        <family val="2"/>
        <scheme val="minor"/>
      </rPr>
      <t xml:space="preserve"> ambiental graduado y no está inventando nada en absoluto, les duele no saber ni tener sentido común.</t>
    </r>
  </si>
  <si>
    <t>2. Perfil Uribista</t>
  </si>
  <si>
    <t>Sin conciencia.</t>
  </si>
  <si>
    <t>Perfil de sociopata.</t>
  </si>
  <si>
    <t>Centro Demoniaco.</t>
  </si>
  <si>
    <r>
      <t xml:space="preserve">1. </t>
    </r>
    <r>
      <rPr>
        <b/>
        <sz val="11"/>
        <color theme="1"/>
        <rFont val="Calibri"/>
        <family val="2"/>
        <scheme val="minor"/>
      </rPr>
      <t>Denos</t>
    </r>
    <r>
      <rPr>
        <sz val="11"/>
        <color theme="1"/>
        <rFont val="Calibri"/>
        <family val="2"/>
        <scheme val="minor"/>
      </rPr>
      <t xml:space="preserve"> una prueba fidedigna de eso, por que vociferar al viento no sirve ante los ojos del pueblo. Una prueba de verdad, pues, hágale</t>
    </r>
  </si>
  <si>
    <r>
      <t xml:space="preserve">3. Siiiii tu eres el Mayor Ridículo!!!! No </t>
    </r>
    <r>
      <rPr>
        <b/>
        <sz val="11"/>
        <color theme="1"/>
        <rFont val="Calibri"/>
        <family val="2"/>
        <scheme val="minor"/>
      </rPr>
      <t>nos</t>
    </r>
    <r>
      <rPr>
        <sz val="11"/>
        <color theme="1"/>
        <rFont val="Calibri"/>
        <family val="2"/>
        <scheme val="minor"/>
      </rPr>
      <t xml:space="preserve"> quieras meter mentiras, si eso fuera cierto hace ratooooo lo habrían puesto tras las rejas.....</t>
    </r>
  </si>
  <si>
    <r>
      <t>10.</t>
    </r>
    <r>
      <rPr>
        <b/>
        <sz val="11"/>
        <color theme="1"/>
        <rFont val="Calibri"/>
        <family val="2"/>
        <scheme val="minor"/>
      </rPr>
      <t xml:space="preserve"> asi es </t>
    </r>
    <r>
      <rPr>
        <sz val="11"/>
        <color theme="1"/>
        <rFont val="Calibri"/>
        <family val="2"/>
        <scheme val="minor"/>
      </rPr>
      <t>un verguenza</t>
    </r>
  </si>
  <si>
    <t>el peridismo d estas señoras dan asco!!</t>
  </si>
  <si>
    <r>
      <t xml:space="preserve">14. esta hablando </t>
    </r>
    <r>
      <rPr>
        <b/>
        <sz val="11"/>
        <color theme="1"/>
        <rFont val="Calibri"/>
        <family val="2"/>
        <scheme val="minor"/>
      </rPr>
      <t>de ellas</t>
    </r>
    <r>
      <rPr>
        <sz val="11"/>
        <color theme="1"/>
        <rFont val="Calibri"/>
        <family val="2"/>
        <scheme val="minor"/>
      </rPr>
      <t>. Pero gentuza como ellas siempre se sale por las ramas.</t>
    </r>
  </si>
  <si>
    <t>15.</t>
  </si>
  <si>
    <t>1. Quiso decir "ignorantes" (la mala ortografía denota ignorancia)</t>
  </si>
  <si>
    <r>
      <t xml:space="preserve">2. Jajajajjaa </t>
    </r>
    <r>
      <rPr>
        <b/>
        <sz val="11"/>
        <color theme="1"/>
        <rFont val="Calibri"/>
        <family val="2"/>
        <scheme val="minor"/>
      </rPr>
      <t>y todavía</t>
    </r>
    <r>
      <rPr>
        <sz val="11"/>
        <color theme="1"/>
        <rFont val="Calibri"/>
        <family val="2"/>
        <scheme val="minor"/>
      </rPr>
      <t xml:space="preserve"> con h, apenas para q siga al hpta de petro.</t>
    </r>
  </si>
  <si>
    <t>16.</t>
  </si>
  <si>
    <r>
      <t xml:space="preserve">Pero si los dueños del narcotrafico </t>
    </r>
    <r>
      <rPr>
        <b/>
        <sz val="11"/>
        <color theme="1"/>
        <rFont val="Calibri"/>
        <family val="2"/>
        <scheme val="minor"/>
      </rPr>
      <t>son ellos</t>
    </r>
    <r>
      <rPr>
        <sz val="11"/>
        <color theme="1"/>
        <rFont val="Calibri"/>
        <family val="2"/>
        <scheme val="minor"/>
      </rPr>
      <t>! Cuantas hectareas de coca tienen las Farc? Y de donde saco petro todos esos millones que tiene y propiedades? Es una herencia? O producto de secuestros y barcotrafico.</t>
    </r>
  </si>
  <si>
    <t>18.</t>
  </si>
  <si>
    <t>19.</t>
  </si>
  <si>
    <r>
      <t xml:space="preserve">3. paloma se ofende cuando hablan de dictadura, pero cuando le dice que todas las ramas del poder publico están con sujetos uribistas ahí se calla y sonríe nerviosamente y comienza a decir tonterías. </t>
    </r>
    <r>
      <rPr>
        <b/>
        <sz val="11"/>
        <color theme="1"/>
        <rFont val="Calibri"/>
        <family val="2"/>
        <scheme val="minor"/>
      </rPr>
      <t>hay que</t>
    </r>
    <r>
      <rPr>
        <sz val="11"/>
        <color theme="1"/>
        <rFont val="Calibri"/>
        <family val="2"/>
        <scheme val="minor"/>
      </rPr>
      <t xml:space="preserve"> ser muy uriburro para </t>
    </r>
    <r>
      <rPr>
        <b/>
        <sz val="11"/>
        <color theme="1"/>
        <rFont val="Calibri"/>
        <family val="2"/>
        <scheme val="minor"/>
      </rPr>
      <t xml:space="preserve">no darse </t>
    </r>
    <r>
      <rPr>
        <sz val="11"/>
        <color theme="1"/>
        <rFont val="Calibri"/>
        <family val="2"/>
        <scheme val="minor"/>
      </rPr>
      <t>cuenta de eso.</t>
    </r>
  </si>
  <si>
    <t>22.</t>
  </si>
  <si>
    <t>23.</t>
  </si>
  <si>
    <t>24.</t>
  </si>
  <si>
    <t>25.</t>
  </si>
  <si>
    <t>27.</t>
  </si>
  <si>
    <t>28.</t>
  </si>
  <si>
    <t>53. Luz Amparo escobar es un perfil falso no se molesten en comentarle a estas cuentas falsas.</t>
  </si>
  <si>
    <t>30.</t>
  </si>
  <si>
    <t xml:space="preserve">interpelación </t>
  </si>
  <si>
    <r>
      <t xml:space="preserve">Angelica lozano </t>
    </r>
    <r>
      <rPr>
        <sz val="11"/>
        <color theme="1"/>
        <rFont val="Calibri"/>
        <family val="2"/>
        <scheme val="minor"/>
      </rPr>
      <t xml:space="preserve">si </t>
    </r>
    <r>
      <rPr>
        <sz val="11"/>
        <color theme="4"/>
        <rFont val="Calibri"/>
        <family val="2"/>
        <scheme val="minor"/>
      </rPr>
      <t>vas</t>
    </r>
    <r>
      <rPr>
        <sz val="11"/>
        <color theme="1"/>
        <rFont val="Calibri"/>
        <family val="2"/>
        <scheme val="minor"/>
      </rPr>
      <t xml:space="preserve"> hablar de mitómanos no olvides tu mujer </t>
    </r>
    <r>
      <rPr>
        <sz val="11"/>
        <color rgb="FFFF0000"/>
        <rFont val="Calibri"/>
        <family val="2"/>
        <scheme val="minor"/>
      </rPr>
      <t xml:space="preserve">claudia lopez </t>
    </r>
    <r>
      <rPr>
        <sz val="11"/>
        <color theme="1"/>
        <rFont val="Calibri"/>
        <family val="2"/>
        <scheme val="minor"/>
      </rPr>
      <t>k en campaña juro hacer el metro por arriba y hoy vemos k metro no va haber Pero sigue existiendo la gerencia del metro de bogota sabiendo k no va haber metro  Asi k la mentirosa mayor es tu arepera mujer bruja Y no olvides la madriada k le pegaste a petro el dia k la arepera gano la alcaldia Res pi ra por la herida</t>
    </r>
  </si>
  <si>
    <t>ella</t>
  </si>
  <si>
    <t>ella/ellas</t>
  </si>
  <si>
    <t>él</t>
  </si>
  <si>
    <r>
      <t xml:space="preserve">7. </t>
    </r>
    <r>
      <rPr>
        <sz val="11"/>
        <color theme="4"/>
        <rFont val="Calibri"/>
        <family val="2"/>
        <scheme val="minor"/>
      </rPr>
      <t>Este hombre de petro</t>
    </r>
    <r>
      <rPr>
        <sz val="11"/>
        <color theme="1"/>
        <rFont val="Calibri"/>
        <family val="2"/>
        <scheme val="minor"/>
      </rPr>
      <t xml:space="preserve">. </t>
    </r>
    <r>
      <rPr>
        <sz val="11"/>
        <color theme="4"/>
        <rFont val="Calibri"/>
        <family val="2"/>
        <scheme val="minor"/>
      </rPr>
      <t>No tiene</t>
    </r>
    <r>
      <rPr>
        <sz val="11"/>
        <color theme="1"/>
        <rFont val="Calibri"/>
        <family val="2"/>
        <scheme val="minor"/>
      </rPr>
      <t xml:space="preserve"> contendor es el político con mas peso en la política de Colombia x eso </t>
    </r>
    <r>
      <rPr>
        <b/>
        <sz val="11"/>
        <color theme="1"/>
        <rFont val="Calibri"/>
        <family val="2"/>
        <scheme val="minor"/>
      </rPr>
      <t>todos</t>
    </r>
    <r>
      <rPr>
        <sz val="11"/>
        <color theme="1"/>
        <rFont val="Calibri"/>
        <family val="2"/>
        <scheme val="minor"/>
      </rPr>
      <t xml:space="preserve"> </t>
    </r>
    <r>
      <rPr>
        <b/>
        <sz val="11"/>
        <color theme="1"/>
        <rFont val="Calibri"/>
        <family val="2"/>
        <scheme val="minor"/>
      </rPr>
      <t>en masa votaremos</t>
    </r>
    <r>
      <rPr>
        <sz val="11"/>
        <color theme="1"/>
        <rFont val="Calibri"/>
        <family val="2"/>
        <scheme val="minor"/>
      </rPr>
      <t>. X petro. El mesias de los colombianos</t>
    </r>
  </si>
  <si>
    <t>nost. Exclusivo</t>
  </si>
  <si>
    <t>pregunta</t>
  </si>
  <si>
    <t xml:space="preserve">x </t>
  </si>
  <si>
    <t>ellos</t>
  </si>
  <si>
    <r>
      <t>Ustedes</t>
    </r>
    <r>
      <rPr>
        <sz val="11"/>
        <color theme="1"/>
        <rFont val="Calibri"/>
        <family val="2"/>
        <scheme val="minor"/>
      </rPr>
      <t xml:space="preserve"> han notado que: A los del </t>
    </r>
    <r>
      <rPr>
        <b/>
        <sz val="11"/>
        <color theme="1"/>
        <rFont val="Calibri"/>
        <family val="2"/>
        <scheme val="minor"/>
      </rPr>
      <t>Centro Delincuencial</t>
    </r>
    <r>
      <rPr>
        <sz val="11"/>
        <color theme="1"/>
        <rFont val="Calibri"/>
        <family val="2"/>
        <scheme val="minor"/>
      </rPr>
      <t xml:space="preserve"> les pagan es por decir Estup ----- Sandeces.</t>
    </r>
  </si>
  <si>
    <t>usted</t>
  </si>
  <si>
    <r>
      <t xml:space="preserve">3. </t>
    </r>
    <r>
      <rPr>
        <b/>
        <sz val="11"/>
        <color theme="1"/>
        <rFont val="Calibri"/>
        <family val="2"/>
        <scheme val="minor"/>
      </rPr>
      <t>Es cierto</t>
    </r>
    <r>
      <rPr>
        <sz val="11"/>
        <color theme="1"/>
        <rFont val="Calibri"/>
        <family val="2"/>
        <scheme val="minor"/>
      </rPr>
      <t xml:space="preserve"> me encanta ver las interbenciones del señor </t>
    </r>
    <r>
      <rPr>
        <b/>
        <sz val="11"/>
        <color theme="9" tint="-0.249977111117893"/>
        <rFont val="Calibri"/>
        <family val="2"/>
        <scheme val="minor"/>
      </rPr>
      <t xml:space="preserve">Petro es </t>
    </r>
    <r>
      <rPr>
        <sz val="11"/>
        <color theme="9" tint="-0.249977111117893"/>
        <rFont val="Calibri"/>
        <family val="2"/>
        <scheme val="minor"/>
      </rPr>
      <t xml:space="preserve">un hombre preparado </t>
    </r>
    <r>
      <rPr>
        <sz val="11"/>
        <color theme="1"/>
        <rFont val="Calibri"/>
        <family val="2"/>
        <scheme val="minor"/>
      </rPr>
      <t>con buenos argumentos .</t>
    </r>
    <r>
      <rPr>
        <b/>
        <sz val="11"/>
        <color theme="9" tint="-0.249977111117893"/>
        <rFont val="Calibri"/>
        <family val="2"/>
        <scheme val="minor"/>
      </rPr>
      <t>Esta señora</t>
    </r>
    <r>
      <rPr>
        <sz val="11"/>
        <color theme="9" tint="-0.249977111117893"/>
        <rFont val="Calibri"/>
        <family val="2"/>
        <scheme val="minor"/>
      </rPr>
      <t xml:space="preserve"> es un cafre</t>
    </r>
    <r>
      <rPr>
        <sz val="11"/>
        <color theme="1"/>
        <rFont val="Calibri"/>
        <family val="2"/>
        <scheme val="minor"/>
      </rPr>
      <t xml:space="preserve"> disfrasado de mujer   </t>
    </r>
    <r>
      <rPr>
        <b/>
        <sz val="11"/>
        <color theme="1"/>
        <rFont val="Calibri"/>
        <family val="2"/>
        <scheme val="minor"/>
      </rPr>
      <t>estas</t>
    </r>
    <r>
      <rPr>
        <sz val="11"/>
        <color theme="1"/>
        <rFont val="Calibri"/>
        <family val="2"/>
        <scheme val="minor"/>
      </rPr>
      <t xml:space="preserve"> discutiendo un tema importante y mete a Uribe en el chisme un poco mas y se ahoga hablando</t>
    </r>
  </si>
  <si>
    <r>
      <rPr>
        <b/>
        <sz val="11"/>
        <color theme="9" tint="-0.249977111117893"/>
        <rFont val="Calibri"/>
        <family val="2"/>
        <scheme val="minor"/>
      </rPr>
      <t xml:space="preserve">Petro es </t>
    </r>
    <r>
      <rPr>
        <sz val="11"/>
        <color theme="9" tint="-0.249977111117893"/>
        <rFont val="Calibri"/>
        <family val="2"/>
        <scheme val="minor"/>
      </rPr>
      <t xml:space="preserve">mucho más preparado que </t>
    </r>
    <r>
      <rPr>
        <b/>
        <sz val="11"/>
        <color theme="1"/>
        <rFont val="Calibri"/>
        <family val="2"/>
        <scheme val="minor"/>
      </rPr>
      <t>usted</t>
    </r>
    <r>
      <rPr>
        <sz val="11"/>
        <color theme="1"/>
        <rFont val="Calibri"/>
        <family val="2"/>
        <scheme val="minor"/>
      </rPr>
      <t xml:space="preserve"> , </t>
    </r>
    <r>
      <rPr>
        <sz val="11"/>
        <color theme="9" tint="-0.249977111117893"/>
        <rFont val="Calibri"/>
        <family val="2"/>
        <scheme val="minor"/>
      </rPr>
      <t>usted no mira más allá de su nariz</t>
    </r>
  </si>
  <si>
    <r>
      <t>16. P</t>
    </r>
    <r>
      <rPr>
        <sz val="11"/>
        <color theme="9" tint="-0.249977111117893"/>
        <rFont val="Calibri"/>
        <family val="2"/>
        <scheme val="minor"/>
      </rPr>
      <t xml:space="preserve">aloma es </t>
    </r>
    <r>
      <rPr>
        <sz val="11"/>
        <color theme="1"/>
        <rFont val="Calibri"/>
        <family val="2"/>
        <scheme val="minor"/>
      </rPr>
      <t>muy mediocre en sus argumentos</t>
    </r>
  </si>
  <si>
    <r>
      <t xml:space="preserve">15. </t>
    </r>
    <r>
      <rPr>
        <sz val="11"/>
        <color theme="9" tint="-0.249977111117893"/>
        <rFont val="Calibri"/>
        <family val="2"/>
        <scheme val="minor"/>
      </rPr>
      <t>Paloma Valencia pide</t>
    </r>
    <r>
      <rPr>
        <sz val="11"/>
        <color theme="1"/>
        <rFont val="Calibri"/>
        <family val="2"/>
        <scheme val="minor"/>
      </rPr>
      <t xml:space="preserve"> proyectos de infraestructura para repetir la historia de Odebretch, los Nike, Reficar..etc,  para que todos los clanes políticos y corruptos de este país sigan robándose la plata del país amañando contratos y a su vez favorecer a sus patrones Álvaro Uribe y tipos como Luis  Carlos Sarmiento Ángulo y los. </t>
    </r>
    <r>
      <rPr>
        <sz val="11"/>
        <color theme="9" tint="-0.249977111117893"/>
        <rFont val="Calibri"/>
        <family val="2"/>
        <scheme val="minor"/>
      </rPr>
      <t>Banqueros del país</t>
    </r>
  </si>
  <si>
    <r>
      <t xml:space="preserve">17. No concuerdo con esta persona </t>
    </r>
    <r>
      <rPr>
        <sz val="11"/>
        <color theme="9" tint="-0.249977111117893"/>
        <rFont val="Calibri"/>
        <family val="2"/>
        <scheme val="minor"/>
      </rPr>
      <t>no creo que Uribe representa lo que está socieda</t>
    </r>
    <r>
      <rPr>
        <sz val="11"/>
        <color theme="1"/>
        <rFont val="Calibri"/>
        <family val="2"/>
        <scheme val="minor"/>
      </rPr>
      <t xml:space="preserve">d necesita pues el representa lo que los poderes de narcos y grandes capitales tales como los dueños de </t>
    </r>
    <r>
      <rPr>
        <sz val="11"/>
        <color theme="9" tint="-0.249977111117893"/>
        <rFont val="Calibri"/>
        <family val="2"/>
        <scheme val="minor"/>
      </rPr>
      <t>bancos y otros</t>
    </r>
  </si>
  <si>
    <r>
      <t>7.</t>
    </r>
    <r>
      <rPr>
        <b/>
        <sz val="11"/>
        <color theme="1"/>
        <rFont val="Calibri"/>
        <family val="2"/>
        <scheme val="minor"/>
      </rPr>
      <t>totalmente de acuerdo Contigo</t>
    </r>
    <r>
      <rPr>
        <sz val="11"/>
        <color theme="1"/>
        <rFont val="Calibri"/>
        <family val="2"/>
        <scheme val="minor"/>
      </rPr>
      <t xml:space="preserve">, </t>
    </r>
    <r>
      <rPr>
        <b/>
        <sz val="11"/>
        <color theme="1"/>
        <rFont val="Calibri"/>
        <family val="2"/>
        <scheme val="minor"/>
      </rPr>
      <t>ésta gente</t>
    </r>
    <r>
      <rPr>
        <sz val="11"/>
        <color theme="1"/>
        <rFont val="Calibri"/>
        <family val="2"/>
        <scheme val="minor"/>
      </rPr>
      <t xml:space="preserve"> uribestias sólo creen lo que ven en caracol y RCN, la ignorancia ha sido siempre </t>
    </r>
    <r>
      <rPr>
        <b/>
        <sz val="11"/>
        <color theme="1"/>
        <rFont val="Calibri"/>
        <family val="2"/>
        <scheme val="minor"/>
      </rPr>
      <t xml:space="preserve">nuestro </t>
    </r>
    <r>
      <rPr>
        <sz val="11"/>
        <color theme="1"/>
        <rFont val="Calibri"/>
        <family val="2"/>
        <scheme val="minor"/>
      </rPr>
      <t>problema, la capacidad de cuestionar, por algo t</t>
    </r>
    <r>
      <rPr>
        <b/>
        <sz val="11"/>
        <color theme="1"/>
        <rFont val="Calibri"/>
        <family val="2"/>
        <scheme val="minor"/>
      </rPr>
      <t xml:space="preserve">enemos </t>
    </r>
    <r>
      <rPr>
        <sz val="11"/>
        <color theme="1"/>
        <rFont val="Calibri"/>
        <family val="2"/>
        <scheme val="minor"/>
      </rPr>
      <t>el alias de la patria boba</t>
    </r>
  </si>
  <si>
    <t>4.</t>
  </si>
  <si>
    <t>A..I</t>
  </si>
  <si>
    <r>
      <t xml:space="preserve">10. Uribe siempre sale avante </t>
    </r>
    <r>
      <rPr>
        <b/>
        <sz val="14"/>
        <color theme="1"/>
        <rFont val="Times New Roman"/>
        <family val="1"/>
      </rPr>
      <t xml:space="preserve">ud </t>
    </r>
    <r>
      <rPr>
        <sz val="14"/>
        <color theme="1"/>
        <rFont val="Times New Roman"/>
        <family val="1"/>
      </rPr>
      <t>lo sabe y ahora no es la excepción.</t>
    </r>
  </si>
  <si>
    <r>
      <t xml:space="preserve">4. </t>
    </r>
    <r>
      <rPr>
        <b/>
        <sz val="14"/>
        <color theme="1"/>
        <rFont val="Times New Roman"/>
        <family val="1"/>
      </rPr>
      <t>Aulleee</t>
    </r>
    <r>
      <rPr>
        <sz val="14"/>
        <color theme="1"/>
        <rFont val="Times New Roman"/>
        <family val="1"/>
      </rPr>
      <t xml:space="preserve"> el presidente Uribe siempre será</t>
    </r>
    <r>
      <rPr>
        <b/>
        <sz val="14"/>
        <color theme="1"/>
        <rFont val="Times New Roman"/>
        <family val="1"/>
      </rPr>
      <t xml:space="preserve"> recordado</t>
    </r>
    <r>
      <rPr>
        <sz val="14"/>
        <color theme="1"/>
        <rFont val="Times New Roman"/>
        <family val="1"/>
      </rPr>
      <t xml:space="preserve"> como el mejor presidente de Colombia muerda se el codo petromadurososqui</t>
    </r>
  </si>
  <si>
    <t>4. (a)</t>
  </si>
  <si>
    <t>4. (b)</t>
  </si>
  <si>
    <t>4.(c)</t>
  </si>
  <si>
    <t>5.</t>
  </si>
  <si>
    <t>6.</t>
  </si>
  <si>
    <t>7.</t>
  </si>
  <si>
    <t>8.</t>
  </si>
  <si>
    <t>9.</t>
  </si>
  <si>
    <t>10.</t>
  </si>
  <si>
    <t>11.(a)</t>
  </si>
  <si>
    <t>10. Las avestruces no tienen conciencia</t>
  </si>
  <si>
    <t>gustavo</t>
  </si>
  <si>
    <t>C.I</t>
  </si>
  <si>
    <t>C.D</t>
  </si>
  <si>
    <t>12.</t>
  </si>
  <si>
    <t>Comentario que ancla la A.D</t>
  </si>
  <si>
    <t>13.</t>
  </si>
  <si>
    <t>14.</t>
  </si>
  <si>
    <r>
      <t>4.</t>
    </r>
    <r>
      <rPr>
        <b/>
        <sz val="14"/>
        <color theme="1"/>
        <rFont val="Times New Roman"/>
        <family val="1"/>
      </rPr>
      <t>Le dices</t>
    </r>
    <r>
      <rPr>
        <sz val="14"/>
        <color theme="1"/>
        <rFont val="Times New Roman"/>
        <family val="1"/>
      </rPr>
      <t xml:space="preserve"> narcoguerrillero sociista. Ademas de decir que </t>
    </r>
    <r>
      <rPr>
        <b/>
        <sz val="14"/>
        <color theme="1"/>
        <rFont val="Times New Roman"/>
        <family val="1"/>
      </rPr>
      <t>si desamarramos</t>
    </r>
    <r>
      <rPr>
        <sz val="14"/>
        <color theme="1"/>
        <rFont val="Times New Roman"/>
        <family val="1"/>
      </rPr>
      <t xml:space="preserve"> la economia de colombia del petroleo y el carbon se va a acabar la economia del pais, confundes la ideologia de las farc y el M-19 Mientras que las farc era una guerrilla socialista el M-19 era un proyecto democratico. Tampoco te das cuenta que Uribe se ha acercado mas a los narcotraficantes y tambien a los paramilitares que Petro</t>
    </r>
  </si>
  <si>
    <r>
      <t>2.</t>
    </r>
    <r>
      <rPr>
        <b/>
        <sz val="14"/>
        <color theme="1"/>
        <rFont val="Times New Roman"/>
        <family val="1"/>
      </rPr>
      <t xml:space="preserve">Dices </t>
    </r>
    <r>
      <rPr>
        <sz val="14"/>
        <color theme="1"/>
        <rFont val="Times New Roman"/>
        <family val="1"/>
      </rPr>
      <t>que sacar al pais del petroleo la va a empobrecer, pero no te das cuenta que la economia de venezuela se fue al piso por el petroleo..</t>
    </r>
    <r>
      <rPr>
        <b/>
        <sz val="14"/>
        <color theme="1"/>
        <rFont val="Times New Roman"/>
        <family val="1"/>
      </rPr>
      <t>.. Definitivamente hay gante que no tiene nada de logica</t>
    </r>
  </si>
  <si>
    <r>
      <t>1</t>
    </r>
    <r>
      <rPr>
        <b/>
        <sz val="14"/>
        <color theme="1"/>
        <rFont val="Times New Roman"/>
        <family val="1"/>
      </rPr>
      <t>.Será que la idiotez se contagia?</t>
    </r>
    <r>
      <rPr>
        <sz val="14"/>
        <color theme="1"/>
        <rFont val="Times New Roman"/>
        <family val="1"/>
      </rPr>
      <t xml:space="preserve"> Dejen ya </t>
    </r>
    <r>
      <rPr>
        <b/>
        <sz val="14"/>
        <color theme="1"/>
        <rFont val="Times New Roman"/>
        <family val="1"/>
      </rPr>
      <t>uds</t>
    </r>
    <r>
      <rPr>
        <sz val="14"/>
        <color theme="1"/>
        <rFont val="Times New Roman"/>
        <family val="1"/>
      </rPr>
      <t xml:space="preserve"> burribistas se hablar se dictadura más se la que </t>
    </r>
    <r>
      <rPr>
        <b/>
        <sz val="14"/>
        <color theme="1"/>
        <rFont val="Times New Roman"/>
        <family val="1"/>
      </rPr>
      <t xml:space="preserve">ya tenemos </t>
    </r>
    <r>
      <rPr>
        <sz val="14"/>
        <color theme="1"/>
        <rFont val="Times New Roman"/>
        <family val="1"/>
      </rPr>
      <t>si el subpresidente no sirve para nada dejen de hablar de guerrilla de culpar a la izquierda por todo si están viendo que la guerrilla escondida es el.mismo gobierno</t>
    </r>
  </si>
  <si>
    <t>16.(a)</t>
  </si>
  <si>
    <t xml:space="preserve">17. </t>
  </si>
  <si>
    <t>2.Creo que un Gibón es mas inteligente que este estúpido.</t>
  </si>
  <si>
    <t>3. totalmente de acuerdo con usted . Que pesar que personas que son del pueblo piensen lo contrario...no leen ni se preocupan por investigar toda la corrupción de más de 30 años de corrupción  de estos políticos que se han apoderado del Estado para lucrarsen y robarsen el presupuesto para perpetuarse en el poder, mientras el pueblo aguanta necesidades y aumenta la población en pobreza absoluta.</t>
  </si>
  <si>
    <t>20. (DJ NJ)</t>
  </si>
  <si>
    <t>20 (a)</t>
  </si>
  <si>
    <t>(A).Estas mujeres no son ejemplo, a seguir por nadie</t>
  </si>
  <si>
    <t>21.</t>
  </si>
  <si>
    <t>21.(a)</t>
  </si>
  <si>
    <t>6. También por las bolsitas llenas de billetes, porque es solo bla, bla bla…</t>
  </si>
  <si>
    <t>26.</t>
  </si>
  <si>
    <r>
      <rPr>
        <b/>
        <sz val="14"/>
        <color rgb="FF030303"/>
        <rFont val="Times New Roman"/>
        <family val="1"/>
      </rPr>
      <t>MATADOR ES</t>
    </r>
    <r>
      <rPr>
        <sz val="14"/>
        <color rgb="FF030303"/>
        <rFont val="Times New Roman"/>
        <family val="1"/>
      </rPr>
      <t xml:space="preserve"> EL GODINES EN LA CLASE DEL PROFESOR JIRAFALES JAJAJAJA</t>
    </r>
  </si>
  <si>
    <r>
      <rPr>
        <b/>
        <sz val="14"/>
        <color theme="1"/>
        <rFont val="Times New Roman"/>
        <family val="1"/>
      </rPr>
      <t xml:space="preserve">5. Matador es </t>
    </r>
    <r>
      <rPr>
        <sz val="14"/>
        <color theme="1"/>
        <rFont val="Times New Roman"/>
        <family val="1"/>
      </rPr>
      <t>un idiota útil, ignorante de la realidad urbana social en Colombia, habla como ebrio en alcohólicos anónimos, su fundamento es lo que a él le pareciera no el análisis de la realidad del teatro social y político es un bebé pidiendo tetero</t>
    </r>
  </si>
  <si>
    <t>29.</t>
  </si>
  <si>
    <r>
      <t xml:space="preserve">2. </t>
    </r>
    <r>
      <rPr>
        <sz val="11"/>
        <color rgb="FFFF0000"/>
        <rFont val="Calibri"/>
        <family val="2"/>
        <scheme val="minor"/>
      </rPr>
      <t>Anjelica</t>
    </r>
    <r>
      <rPr>
        <sz val="11"/>
        <color theme="1"/>
        <rFont val="Calibri"/>
        <family val="2"/>
        <scheme val="minor"/>
      </rPr>
      <t xml:space="preserve">  acepta q  critiquen atodos los alcaldes del pais    pero esaa cri ticas no deben de aplicar  en la siudad donde gobierna </t>
    </r>
    <r>
      <rPr>
        <sz val="11"/>
        <color rgb="FFFF0000"/>
        <rFont val="Calibri"/>
        <family val="2"/>
        <scheme val="minor"/>
      </rPr>
      <t>miclauditaa</t>
    </r>
    <r>
      <rPr>
        <sz val="11"/>
        <color theme="1"/>
        <rFont val="Calibri"/>
        <family val="2"/>
        <scheme val="minor"/>
      </rPr>
      <t>..</t>
    </r>
  </si>
  <si>
    <r>
      <t xml:space="preserve">1. </t>
    </r>
    <r>
      <rPr>
        <sz val="11"/>
        <color theme="4"/>
        <rFont val="Calibri"/>
        <family val="2"/>
        <scheme val="minor"/>
      </rPr>
      <t>ES</t>
    </r>
    <r>
      <rPr>
        <sz val="11"/>
        <color theme="1"/>
        <rFont val="Calibri"/>
        <family val="2"/>
        <scheme val="minor"/>
      </rPr>
      <t xml:space="preserve"> UNA  URIBURRRA ENAMORADA  DE </t>
    </r>
    <r>
      <rPr>
        <sz val="11"/>
        <rFont val="Calibri"/>
        <family val="2"/>
        <scheme val="minor"/>
      </rPr>
      <t>UN CLAAUDIOLO</t>
    </r>
    <r>
      <rPr>
        <sz val="11"/>
        <color theme="1"/>
        <rFont val="Calibri"/>
        <family val="2"/>
        <scheme val="minor"/>
      </rPr>
      <t xml:space="preserve"> SIN PENE O TIENE UN PENE FALSO POR ESO DIECE FALSEDADES</t>
    </r>
  </si>
  <si>
    <r>
      <t xml:space="preserve">Pues </t>
    </r>
    <r>
      <rPr>
        <sz val="11"/>
        <color rgb="FFFF0000"/>
        <rFont val="Calibri"/>
        <family val="2"/>
        <scheme val="minor"/>
      </rPr>
      <t xml:space="preserve">yo </t>
    </r>
    <r>
      <rPr>
        <sz val="11"/>
        <color theme="1"/>
        <rFont val="Calibri"/>
        <family val="2"/>
        <scheme val="minor"/>
      </rPr>
      <t xml:space="preserve">lo que veo </t>
    </r>
    <r>
      <rPr>
        <sz val="11"/>
        <color theme="4"/>
        <rFont val="Calibri"/>
        <family val="2"/>
        <scheme val="minor"/>
      </rPr>
      <t>es</t>
    </r>
    <r>
      <rPr>
        <sz val="11"/>
        <color theme="1"/>
        <rFont val="Calibri"/>
        <family val="2"/>
        <scheme val="minor"/>
      </rPr>
      <t xml:space="preserve"> a </t>
    </r>
    <r>
      <rPr>
        <sz val="11"/>
        <color rgb="FFFF0000"/>
        <rFont val="Calibri"/>
        <family val="2"/>
        <scheme val="minor"/>
      </rPr>
      <t>Angelica Lozano</t>
    </r>
    <r>
      <rPr>
        <sz val="11"/>
        <color theme="1"/>
        <rFont val="Calibri"/>
        <family val="2"/>
        <scheme val="minor"/>
      </rPr>
      <t xml:space="preserve"> saliendo en defensa de su esposa... No más</t>
    </r>
  </si>
  <si>
    <t>ella (omitido)</t>
  </si>
  <si>
    <t>ella (Angélica)</t>
  </si>
  <si>
    <t>ellas (Angélica y claudia)</t>
  </si>
  <si>
    <r>
      <t xml:space="preserve">1. </t>
    </r>
    <r>
      <rPr>
        <sz val="11"/>
        <color rgb="FF4472C4"/>
        <rFont val="Calibri"/>
        <family val="2"/>
        <scheme val="minor"/>
      </rPr>
      <t xml:space="preserve">LUZ PATRICIA  ESO ES VERDAD </t>
    </r>
    <r>
      <rPr>
        <sz val="11"/>
        <color theme="4"/>
        <rFont val="Calibri"/>
        <family val="2"/>
        <scheme val="minor"/>
      </rPr>
      <t xml:space="preserve">ESAS AREPERAS </t>
    </r>
    <r>
      <rPr>
        <sz val="11"/>
        <color theme="1"/>
        <rFont val="Calibri"/>
        <family val="2"/>
        <scheme val="minor"/>
      </rPr>
      <t xml:space="preserve"> DE MALAS  QUE NINGUN HOMBRE LAS ENAMORO POR FEAS.LES TOCO ENTRE  </t>
    </r>
    <r>
      <rPr>
        <sz val="11"/>
        <color rgb="FFFF0000"/>
        <rFont val="Calibri"/>
        <family val="2"/>
        <scheme val="minor"/>
      </rPr>
      <t>ELLAS</t>
    </r>
    <r>
      <rPr>
        <sz val="11"/>
        <color theme="1"/>
        <rFont val="Calibri"/>
        <family val="2"/>
        <scheme val="minor"/>
      </rPr>
      <t xml:space="preserve"> MISDMAS  Y PONERSE UN PENE  DE MENTIRAS ASI COMO MIENTEN CON LO DEL D R  PETRO .YA LA </t>
    </r>
    <r>
      <rPr>
        <sz val="11"/>
        <color rgb="FFFF0000"/>
        <rFont val="Calibri"/>
        <family val="2"/>
        <scheme val="minor"/>
      </rPr>
      <t>CLAUDIOLA</t>
    </r>
    <r>
      <rPr>
        <sz val="11"/>
        <color theme="1"/>
        <rFont val="Calibri"/>
        <family val="2"/>
        <scheme val="minor"/>
      </rPr>
      <t xml:space="preserve"> YA ESTA DEMOSTRANDO EL URIBISMO. NI SIQUIERA DISIMULA  CARADE MULA O MULO CON PENE FALSO.LO MISMO OCURRE CON EL TAL ROBLEDO  Y ESE ALCALDE DE MEDELLIN Y OTROS MAS  YA MURIERON  EN LA POLITICA, PORQUE LE IMITAN AL  F A JA R  D U CHO NARCO GAVIRINCI</t>
    </r>
  </si>
  <si>
    <r>
      <t xml:space="preserve">1. </t>
    </r>
    <r>
      <rPr>
        <b/>
        <sz val="11"/>
        <color theme="1"/>
        <rFont val="Calibri"/>
        <family val="2"/>
        <scheme val="minor"/>
      </rPr>
      <t>HERNANDUCHO ERES</t>
    </r>
    <r>
      <rPr>
        <sz val="11"/>
        <color theme="1"/>
        <rFont val="Calibri"/>
        <family val="2"/>
        <scheme val="minor"/>
      </rPr>
      <t xml:space="preserve"> HOMOSEXUAL?  O </t>
    </r>
    <r>
      <rPr>
        <b/>
        <sz val="11"/>
        <color theme="1"/>
        <rFont val="Calibri"/>
        <family val="2"/>
        <scheme val="minor"/>
      </rPr>
      <t xml:space="preserve">ERES </t>
    </r>
    <r>
      <rPr>
        <sz val="11"/>
        <color theme="1"/>
        <rFont val="Calibri"/>
        <family val="2"/>
        <scheme val="minor"/>
      </rPr>
      <t>PAJON DE LOS CORRUPTOS. VIVA PETRO PRESIDENTE  IGNORANTE</t>
    </r>
  </si>
  <si>
    <r>
      <t xml:space="preserve">2. (@Gldy Amanda Timana )De verdad que Ud ya da vergüenza con esos comentarios tan patéticos!!! Según Ud quien apoye a López y a Lozano es porque también son homosexuales?? </t>
    </r>
    <r>
      <rPr>
        <sz val="11"/>
        <color theme="1"/>
        <rFont val="Segoe UI Emoji"/>
        <family val="2"/>
      </rPr>
      <t>🤦‍♀️🤦‍♀️🤦‍♀️🤦‍♀️</t>
    </r>
    <r>
      <rPr>
        <sz val="11"/>
        <color theme="1"/>
        <rFont val="Calibri"/>
        <family val="2"/>
        <scheme val="minor"/>
      </rPr>
      <t>.</t>
    </r>
  </si>
  <si>
    <r>
      <t xml:space="preserve">5. (@Heraldo Caicedo Noguera) </t>
    </r>
    <r>
      <rPr>
        <b/>
        <sz val="11"/>
        <color theme="1"/>
        <rFont val="Calibri"/>
        <family val="2"/>
        <scheme val="minor"/>
      </rPr>
      <t>Hay que</t>
    </r>
    <r>
      <rPr>
        <sz val="11"/>
        <color theme="1"/>
        <rFont val="Calibri"/>
        <family val="2"/>
        <scheme val="minor"/>
      </rPr>
      <t xml:space="preserve"> </t>
    </r>
    <r>
      <rPr>
        <b/>
        <sz val="11"/>
        <color theme="1"/>
        <rFont val="Calibri"/>
        <family val="2"/>
        <scheme val="minor"/>
      </rPr>
      <t>informarse,</t>
    </r>
    <r>
      <rPr>
        <sz val="11"/>
        <color theme="1"/>
        <rFont val="Calibri"/>
        <family val="2"/>
        <scheme val="minor"/>
      </rPr>
      <t xml:space="preserve"> </t>
    </r>
    <r>
      <rPr>
        <b/>
        <sz val="11"/>
        <color theme="1"/>
        <rFont val="Calibri"/>
        <family val="2"/>
        <scheme val="minor"/>
      </rPr>
      <t xml:space="preserve">ilustrarse </t>
    </r>
    <r>
      <rPr>
        <sz val="11"/>
        <color theme="1"/>
        <rFont val="Calibri"/>
        <family val="2"/>
        <scheme val="minor"/>
      </rPr>
      <t>para no salir y realizar manifestaciones que no son; eso es caer justamente en el juego que quiere la corrupción de este gobierno que se caiga... !!!   Colombia viene muy mal y peor cada vez...!!!</t>
    </r>
  </si>
  <si>
    <t>8. no falta la uriperra que viene a chillar</t>
  </si>
  <si>
    <t>3. o único que produce su comentario es pena ajena. Pobre Luz Amparo...</t>
  </si>
  <si>
    <t>5. Luz amparo, porque no regresas a tu CHARCO!?</t>
  </si>
  <si>
    <t>85. si fuera cierto Petro estaría en la cárcel hace mucho tiempo, porque para el pueblo y sus adversarios la justicia si existe. Para los bandidos no.</t>
  </si>
  <si>
    <t>16. MALNACIDA URIBESTIA INGNORANTE VEA MATARIFE</t>
  </si>
  <si>
    <t>60. Pues que le van a comprobar si se la pasa comprando testigos y los que no los compra los mata, acaso ud no ve lo que pasa en el país? Ud cree que las investigaciones son de gratis? Investigue, lea, instruyase antes de venir a hacer el ridiculo.</t>
  </si>
  <si>
    <t>54. jajaja seguro ganas una miseria y le dices pobretón a otros. Recuerde que ignorantes arrastrados como Macías ganan 32 millones de pesos gracias a otros ignorantes como usted que los eligen. Quién es más bobo?</t>
  </si>
  <si>
    <r>
      <t>94. más pobre tu, porq si que te mortifica ese personaje</t>
    </r>
    <r>
      <rPr>
        <sz val="11"/>
        <color theme="1"/>
        <rFont val="Segoe UI Emoji"/>
        <family val="2"/>
      </rPr>
      <t>😂😂</t>
    </r>
  </si>
  <si>
    <t>6. escupe odio y amargura.  Vaya pelié con los guerrillos , pero antes suelte la motosierra. Usted Representa un peligro para los ciudadanos de bien. Uribista Armada y con hambre .</t>
  </si>
  <si>
    <t>5. (@Jelumar Merino)Señor que usted no entienda lo que dice el senador Gustavo petro no quiere decir que sea deshonesto, me sorprendería que una persona como usted que sin conocerlo pero por lo que escribe ya se puede denotar su capacidad de discernimiento. Le propongo que se informe y ejerza su deber político y estudie . una persona que apoya a paloma valencia es una persona ignorante</t>
  </si>
  <si>
    <r>
      <t xml:space="preserve">6. (@Jelumar Merino) Perfil falso y de primaria trunca </t>
    </r>
    <r>
      <rPr>
        <sz val="11"/>
        <color theme="1"/>
        <rFont val="Segoe UI Emoji"/>
        <family val="2"/>
      </rPr>
      <t>🤨</t>
    </r>
  </si>
  <si>
    <t>2. Distinguida senadora electa en lista cerrada, igual a la distinguida Cabal... meh.</t>
  </si>
  <si>
    <t>4. Y ser auxiliar de una tienda es motivo de vergüenza? estar trabajando como todo colombiano es para usted despectivo? no déjeme decirle que usted da pena ajena, estudié el prontuario del CD y se dará cuenta que de "distinguidas" no tienen un pelo ridículo.</t>
  </si>
  <si>
    <t>8. (@Sagan Sagan)Jajaja... Todos???</t>
  </si>
  <si>
    <t>Paloma valencia</t>
  </si>
  <si>
    <r>
      <t xml:space="preserve">2. A usted como que ya le regaló una haciendo eso </t>
    </r>
    <r>
      <rPr>
        <sz val="11"/>
        <color theme="1"/>
        <rFont val="Segoe UI Emoji"/>
        <family val="2"/>
      </rPr>
      <t>😂😂😂</t>
    </r>
    <r>
      <rPr>
        <sz val="11"/>
        <color theme="1"/>
        <rFont val="Calibri"/>
        <family val="2"/>
        <scheme val="minor"/>
      </rPr>
      <t>.</t>
    </r>
  </si>
  <si>
    <t>2. Sobre todos Uds que no respetan nada, cuando se reclama algo con justa razón ahí mismo salen a instar al odio y la violencia, no pues una burra hablando de orejas, miraré en su propio espejo, cinica</t>
  </si>
  <si>
    <t>13. (@lorenita Gutierrz) ud dice que el presidente si respeta? En serio?   A ver, será que respeta mucho a sus electores cuando en campaña juró que no haria minería en san turbán y ahora firma la licencia minera para minesa?  Será que respeta mucho a los electores que le creyeron la promesa de que no habría fracking pero autoriza la exploración?  Será que respeta mucho cuando se refiere a la senadora Aida Avella como "vieja esa"?  Será que respeta mucho cuando responde "de que me hablas viejo" al ser cuestionado por bombardear niños?  .... No, en serio deja el amor ciego y empieza a ejercer la sensatez.</t>
  </si>
  <si>
    <t>17.</t>
  </si>
  <si>
    <t>5. que hubo payaso... Ya fue a visitar a su jefe en la casa por cárcel? Para que le pague el trabajo de bodeguero arruinado que tiene? Jaja</t>
  </si>
  <si>
    <t>12. (@Iter Verum)a cuantos a violado matador si sabe algo denuncielo!  Si lo violo a ud.  Denuncielo o sera su complice.</t>
  </si>
  <si>
    <t>7. bro fíjate no te salgas de esta región del mundo yo vivo en Argentina hace 4 años ya me ámame me encanta pero tiene el arco tan corrido a la izquierda te aseguro que lo que sea que vayas a buscar sobre argentina sera pobreza :/ si algo se a destacado la humanidad para eliminar la pobreza es el crecimiento económico colombia no esta nada mal que no es perfecta ningun gobierno lo es pero esa porquería de petro no sera presidente y si lo llega hacer ojalá haga todo perfecto y sea un ejemplo pal mundo la evidencia empírica los condena!,en brasil se cansaron tanto de la izquierda corrupta que eligieron a un ultra derechista dios lo bendiga a bolsonaro que rompió el mito de cada pueblo elige lo que se merece!</t>
  </si>
  <si>
    <t>9. lea Nacho Lee vago marihuano ,ya la marihuana no te deja pensar ,se la pasa pensando en sueños de paraíso ,eso lo acabó Eva por qué era izquierdista,y la culpa la tubo Adán que era mamerto y se dejó convencer ,jajabababa</t>
  </si>
  <si>
    <t>1.Dios no existe. Si existiera, no dejaría que el fascismo uribista le robe a colombia.</t>
  </si>
  <si>
    <t>3.Dios no existe si existiera un dios no existiria gente tan estupida como ud haha. Solo repiten lo mismo "guerrillero, cominista, castrochavista, etc." Y ni pueden argumentar nada de eso. Ya dan es lastima hahahahshshsa.</t>
  </si>
  <si>
    <t>20.</t>
  </si>
  <si>
    <t>2.en serio?? muy envidiosa de como roban los del centro demoniaco a los colombianos?? muy envidiosa de ver como asesinan y desplazan a los colombianos?? envidiosa de como oprime a los colombianos imponiéndole más impuestos?? muy envidiosa de como regalan a las multinacionales los recursos naturales de nuestros territorios??.. levante su cabecita y mire a su alrededor de todo lo que pasa. Mientras tenga metida la cabeza en el hueco, solo escuchando y repitiendo como loro, no despertara.. https://youtu.be/vHmR9QjVjIY</t>
  </si>
  <si>
    <t>1.Esta hablando con argumentos, cosa que los del centro democrático no hacen.</t>
  </si>
  <si>
    <t>2.Lo detestan todos los uribestías ignorantes,y los q se benefician de la corrupción......por fanaticas como id q solo mira RCN y PARACOL</t>
  </si>
  <si>
    <r>
      <t>3.Pues "sospechosa" su "indignación"</t>
    </r>
    <r>
      <rPr>
        <sz val="11"/>
        <color theme="1"/>
        <rFont val="Segoe UI Emoji"/>
        <family val="2"/>
      </rPr>
      <t>🤔</t>
    </r>
    <r>
      <rPr>
        <sz val="11"/>
        <color theme="1"/>
        <rFont val="Calibri"/>
        <family val="2"/>
        <scheme val="minor"/>
      </rPr>
      <t xml:space="preserve"> "Estamos cansados de Petro, que protege la vida, defiende lo correcto, denuncia la criminalidad y es incorruptible". Dice la delincuencia que "cómodamente" con su Poder, ha desangrado por décadas al pueblo y su territorio colombiano. Usted se identifica con la sevicia y por eso la "defiende"? O repite lo que "oye" de otros que también REPITEN lo que "oyen" de otros que no les importa salir de su ignorancia y "heredado" odio, con alma de lacayos?</t>
    </r>
  </si>
  <si>
    <t>4.Se cansa usted, vieja estúpida. Escúchelo y aprenda, en lugar de quejarse de él.</t>
  </si>
  <si>
    <t>5.Petro te está explicando de manera clara, pedagógica, argumentada y ni así entiendes. Definitivamente estos uribistas...</t>
  </si>
  <si>
    <t>6."ya estamos cansados" suena a buseta, no sea tan atrevida, hable por usted y no por los demás, yo a usted jamás le he pedido que hable por mi.</t>
  </si>
  <si>
    <t>7.Uste esta contento con el mejor delincuente de polombia q anda desesperado lla no sabe q haber para seguir engañando invesiles como uste q pienza con el culo del matarife digale q le saque el chupo tiene q ser uno mucho animal cuando apolla la destrusion de la vida volveremos ah reelejir apetro</t>
  </si>
  <si>
    <r>
      <t xml:space="preserve">9.(@Esmeralda Sarasty)Y qué luego, nos va a prohibir que opinemos? Además, si usted es "apolítica" como sostiene, qué hace metida por aquí entonces? </t>
    </r>
    <r>
      <rPr>
        <sz val="11"/>
        <color theme="1"/>
        <rFont val="Segoe UI Emoji"/>
        <family val="2"/>
      </rPr>
      <t>🤔</t>
    </r>
    <r>
      <rPr>
        <sz val="11"/>
        <color theme="1"/>
        <rFont val="Calibri"/>
        <family val="2"/>
        <scheme val="minor"/>
      </rPr>
      <t xml:space="preserve"> Y otra cosa, usted no tiene ni idea de lo que significa "política", sus comentarios reflejan una infinita ignorancia e irresponsabilidad.</t>
    </r>
  </si>
  <si>
    <t>17.Sarasty Pues vea que con cada cosa que dice más deja ver su ignorancia sobre el funcionamiento de la vida. Quién ha dicho que educación es sólo tener un título universitario? Se da cuenta de las barrabasadas que dice? Mi mamá no tuvo la oportunidad de terminar ni tan siquiera la primaria, pero eso no le impidió ser una mujer inteligente y echada para adelante, ni tampoco sacar adelante en solitario a sus hijos, ni tampoco le impidió ser una mujer consciente de la realidad del país, ni tampoco fue una tranca para que se convirtiera en una líder comunitaria ni para que ayudara a otros, y todo aún dentro de sus propias necesidades, y lo mejor que hizo fue transmitirnos a nosotros sus hijos, esa conciencia social, humanidad, empatía. Créame que eso que usted dice que hace, lo hice yo también hace muchísimos años, desde los 6 años de edad sé qué es trabajar al sol y al agua, pero eso no significa que entonces mis hijos también deben pasar una niñez así pues no, los niños deben dedicarse principalmente a jugar, a divertirse y a compartir en familia. Y aunque me crié en la pobreza, nunca aspiré a que me regalaran todo, pero sí hubiese sido bueno haber contado con más oportunidades en ese entonces. Hoy día, puedo darme el lujo de dormir todo el día si se me antoja y cerrar mis ojos ante el sufrimiento de muchas personas, pero aún así no lo hago, por el contrario, miro cómo puedo aportarle a otras personas para que salgan adelante, y esas personas no están esperando a que les "regalen todo" tal como usted asevera, esas son personas que sólo piden un empujoncito, una oportunidad, y esas son cosas que debe brindar un estado, son derechos que los seres humanos tenemos. No aceptar que se vive en un mundo inhumanamente desigual, y ésto gracias a politiqueros ladrones, y creer que estamos destinados a aceptarlo porque como ";siempre ha sido así" es vivir en un mundo irreal. Molestarse porque alguien denuncia, porque alguien pone el dedo en la llaga y exige un cambio, pero además tildarlo de "generador de odio" , es ser masoquista, es flagelarse uno mismo. Creer que toda la humanidad aún vive en el tiempo de la inquisición donde nadie tenía derechos y tenían que conformarse y aceptar que les dieran garrote mientras sus inquisidores vivían entre lujos y lujurias, es también totalmente masoquista. Pero no Esmeralda, afortunadamente no todo el mundo vive hoy día como se vive en Colombia, y sí, las clases sociales han existido y siguen existiendo hasta en los países más ricos, y créame que en esos países ricos, también existen Gustavos Petros que denuncian y piden un cambio.</t>
  </si>
  <si>
    <t>20.los Estados tienen que regular o subvencionar algunos sectores de la economía por que el mercado no es perfecto, para eso está el Estado. Lo que se requiere es facilitar las condiciones para q las poblaciones más vulnerables tengan mayor facilidad de acceso a la educación, salud,al crédito, mejorares condiciones de seguridad, saneamiento básico, protección al medio ambiente, a tierras productivas etc. Esa es la propuesta de Petro pero personas como tú y los uribistas lo llaman populismo por q son mezquinos, quieren q todo siga igual, no quieren que otras personas también progresen. En las actuales condiciones muchos pueden salir adelante, cómo fue mi caso, pero si se mejoran las condiciones de acceso a esos derechos básicos serán muchos más los q tengan la posibilidad de prosperar.</t>
  </si>
  <si>
    <t>4. Un ignorante cómo usted jamás entenderá qué el agua es vida y sagrada..</t>
  </si>
  <si>
    <t>5. Vaya y coja un libro por favor, no quede en ridiculo, quiza le falto el quinto de primaria, donde explican la funcion de los paramos para el medio ambiente colombiano. Le pongo un ejemplo para que entienda facil: si pedro vende la gallina de los huevos de oro, por 10 pesos, va a tener 10 pesos, y a quien se la vendio, va a tener la gallina de los huevos de oro de ahi en adelante, si cada huevo vale 10 monedas de oro, y la gallina pone uno al dia, cuantos pesos perdio pedro solo en una semana? Ahora para que entienda, los paramos son los huevos de oro. Y para que entienda aun mas facil, usted cree que esos 10 pesos por los que pedro vendio la gallina, los van a ver en la casa? Pues no, por que pedro (centro democratico) es corrupto y se lo va a mecatear en cositas y ahi se perdio esa platica. Bienvenido a colombia.</t>
  </si>
  <si>
    <t>3. Que hace acá, corra a ver semana, rcn,caracol...esta más perdida que un moco en una oreja.</t>
  </si>
  <si>
    <t xml:space="preserve">Usuario Aguirre </t>
  </si>
  <si>
    <t>marucha</t>
  </si>
  <si>
    <t>8. Jajajajajjajjaja... Lee, analiza e investiga? Si eso fuera cierto, estoy seguro que jamás seguiría a un HAMPÓN como Petro...</t>
  </si>
  <si>
    <t>1. Asi como brilló Chávez</t>
  </si>
  <si>
    <r>
      <t xml:space="preserve">3. No sea mentirosa señora </t>
    </r>
    <r>
      <rPr>
        <sz val="11"/>
        <color theme="1"/>
        <rFont val="Segoe UI Emoji"/>
        <family val="2"/>
      </rPr>
      <t>😎😎😎</t>
    </r>
  </si>
  <si>
    <t>31.</t>
  </si>
  <si>
    <r>
      <t xml:space="preserve">3. </t>
    </r>
    <r>
      <rPr>
        <sz val="11"/>
        <color theme="1"/>
        <rFont val="Segoe UI Emoji"/>
        <family val="2"/>
      </rPr>
      <t>😂😂😂😂</t>
    </r>
    <r>
      <rPr>
        <sz val="11"/>
        <color theme="1"/>
        <rFont val="Calibri"/>
        <family val="2"/>
        <scheme val="minor"/>
      </rPr>
      <t xml:space="preserve"> Ud da risa amigo</t>
    </r>
  </si>
  <si>
    <t>32.</t>
  </si>
  <si>
    <t>5. ESAS NO SON PEINADAS SON BABOSADAS, POBRE</t>
  </si>
  <si>
    <t>GUERRILLERO MATON, QUE NUNCA PODRA BORRAR DE SU PERSONA ESTIGMATIZADO PARA TODA SU VIDA.</t>
  </si>
  <si>
    <r>
      <t xml:space="preserve">14. ¿Cuáles son sus pruebas o fuentes para acusar a Petro de sicario? URIBESTIA DE </t>
    </r>
    <r>
      <rPr>
        <sz val="11"/>
        <color theme="1"/>
        <rFont val="Segoe UI Emoji"/>
        <family val="2"/>
      </rPr>
      <t>💩</t>
    </r>
    <r>
      <rPr>
        <sz val="11"/>
        <color theme="1"/>
        <rFont val="Calibri"/>
        <family val="2"/>
        <scheme val="minor"/>
      </rPr>
      <t>.</t>
    </r>
  </si>
  <si>
    <t>33.</t>
  </si>
  <si>
    <t>4. todos ellos y muchos mas son una consecuencia de la corrupcion e ignominia que ha gobernado esta republica narcobananera.lamasa critica de la corrupcion e ignominia tiene encapsulado el pais y a muchos corrupbianos como ustedque repite como loro viejo las añejas mentiras acomodadads a su interes y lo peor es que existan aulicos para repetir la misma pendejada y todo porque saborizan la mermelada ,.</t>
  </si>
  <si>
    <r>
      <t xml:space="preserve">5. Migue Zúñiga,  señor piense con la cabeza si puede,  a quien están juzgando en éste momento es Uribe y no los que Ud menciona </t>
    </r>
    <r>
      <rPr>
        <sz val="11"/>
        <color theme="1"/>
        <rFont val="Segoe UI Emoji"/>
        <family val="2"/>
      </rPr>
      <t>☝️☝️</t>
    </r>
  </si>
  <si>
    <t>7. Laura piense con la cabeza y no con la panocha por qué el y tornillo te va dejar eso como sacadura de muela hueca ,guerrillera mediocre quizás quizás quizás quizás</t>
  </si>
  <si>
    <t>34.</t>
  </si>
  <si>
    <t>35.</t>
  </si>
  <si>
    <r>
      <t xml:space="preserve">2.Duque personaje?? jajajajajaja un pobre Títere elegido por los narcos!! </t>
    </r>
    <r>
      <rPr>
        <sz val="11"/>
        <color theme="1"/>
        <rFont val="Segoe UI Emoji"/>
        <family val="2"/>
      </rPr>
      <t>🤮</t>
    </r>
  </si>
  <si>
    <t>5.venga señora usted no se da cuenta que tipo de "personaje" está defendiendo?</t>
  </si>
  <si>
    <t>36.</t>
  </si>
  <si>
    <t>37.</t>
  </si>
  <si>
    <t>38.</t>
  </si>
  <si>
    <t>39.</t>
  </si>
  <si>
    <r>
      <t xml:space="preserve">4. Mariita: Su mal de Alzheimer como que está en su última etapa, porque como Venezuela estamos desde el 7 de agosto que entró el </t>
    </r>
    <r>
      <rPr>
        <sz val="11"/>
        <color theme="1"/>
        <rFont val="Segoe UI Emoji"/>
        <family val="2"/>
      </rPr>
      <t>🐷</t>
    </r>
    <r>
      <rPr>
        <sz val="11"/>
        <color theme="1"/>
        <rFont val="Calibri"/>
        <family val="2"/>
        <scheme val="minor"/>
      </rPr>
      <t xml:space="preserve"> a la casa de Nariño.</t>
    </r>
  </si>
  <si>
    <t>43.</t>
  </si>
  <si>
    <t>44.</t>
  </si>
  <si>
    <t>1. MATRA ERES LESVIANA? POR ESO APOYAS A ESAS  PAR DE LESVIANAS  SIN PENE</t>
  </si>
  <si>
    <t>5(a).</t>
  </si>
  <si>
    <t>5(b)</t>
  </si>
  <si>
    <t>6(a).</t>
  </si>
  <si>
    <t>4. Aulleee el presidente Uribe siempre será recordado como el mejor presidente de Colombia muerda se el codo petromadurososqui</t>
  </si>
  <si>
    <t>7(a).</t>
  </si>
  <si>
    <r>
      <t>14. lo mismo que uribe.con 270 investigaciones perseguido hace mas de 20 años</t>
    </r>
    <r>
      <rPr>
        <b/>
        <sz val="14"/>
        <color rgb="FF000000"/>
        <rFont val="Times New Roman"/>
        <family val="1"/>
      </rPr>
      <t xml:space="preserve"> y nadie le comprueba nada</t>
    </r>
    <r>
      <rPr>
        <sz val="14"/>
        <color rgb="FF000000"/>
        <rFont val="Times New Roman"/>
        <family val="1"/>
      </rPr>
      <t>.como la v</t>
    </r>
  </si>
  <si>
    <t>14. lo mismo que uribe.con 270 investigaciones perseguido hace mas de 20 años y nadie le comprueba nada.como la v</t>
  </si>
  <si>
    <t>47. Cuando le hicieron a usted esa lobotomia tan mal hecha.</t>
  </si>
  <si>
    <t>87. póngase a leer, su ignorancia la puso entre boba y loca. Siempre les sugiero a los uribistas que lean, pero es más fácil convencer a un burro.</t>
  </si>
  <si>
    <t>88. todos estos uribistas ignorantes se van a estrellar, cuando en poco tiempo se den cuenta de la verdad. Ya está cayendo.</t>
  </si>
  <si>
    <t>Armando tellez</t>
  </si>
  <si>
    <r>
      <t>29. Si si si! !
Todos los</t>
    </r>
    <r>
      <rPr>
        <b/>
        <sz val="14"/>
        <color rgb="FF000000"/>
        <rFont val="Times New Roman"/>
        <family val="1"/>
      </rPr>
      <t xml:space="preserve"> 0OBRETONES</t>
    </r>
    <r>
      <rPr>
        <sz val="14"/>
        <color rgb="FF000000"/>
        <rFont val="Times New Roman"/>
        <family val="1"/>
      </rPr>
      <t xml:space="preserve"> SE MUERM DE ENVIDIA🤣🤣🤣🤣</t>
    </r>
  </si>
  <si>
    <t>29. Si si si! !
Todos los 0OBRETONES SE MUERM DE ENVIDIA🤣🤣🤣🤣</t>
  </si>
  <si>
    <t xml:space="preserve">101. ahi mucho dinero de por medio </t>
  </si>
  <si>
    <t>Juan David</t>
  </si>
  <si>
    <t>2. PUEDES ODIAR A DUQUE SIN HABERLE DADO UNA SOLA OPORTUNIDAD SOLO PORQUE TE PAGAN POR ELLO. O NO TIENES LA SUFICIENTE CAPACIDAD DE ANALISIS PARA VER LAS ARTIMAÑAS DE LA IZQUIERDA PARA DESESTABILIZAR EL PAÍS.</t>
  </si>
  <si>
    <t>PERO ¿TIENES LA INFAMIA DE ENTREGAR TU FUTURO, EL DE TUS HIJOS, NIETOS Y DEMÁS FAMILIARES Y AMIGOS A LA PODRIDA IZQUIERDA, QUE UTILIZA LA DESGRACIA AJENA PARA HACER CAMPAÑA POLÍTICA?</t>
  </si>
  <si>
    <t>EL CORONAVIRUS TIENE CURA, PERO EL ODIO, EL RESENTIMIENTO, LA ENVIDIA Y LA FALTA DE VALORES MORALES Y ETICOS DE LA DESPRECIABLE IZQUIERDA Y SUS SEGUIDORES NO PUEDEN CURARSE JAMAS</t>
  </si>
  <si>
    <t>3. Pues usted también está Loca desde que la sigue y la crítica y comenta sobrebella</t>
  </si>
  <si>
    <t>5. Diana MG, o será David Murcia Guzmán, al que aplastó el líder del centro demoníaco y De la Espriella, se quedó con su dinero? Todo lo malo que hicieron los rebeldes con causa y hacen, les parece horrible a los a los uribestias, pero toda la corrupción, homicidios, parapalitica, Chuzadas, falsos positivos, asesinatos, masacres y genocidios, para personas como usted no es nada, son dignos de aplausos según este narcogobierno.</t>
  </si>
  <si>
    <t>Petro es mucho más preparado que usted , usted no mira más allá de su nariz</t>
  </si>
  <si>
    <t>1. Mire señora no se trata tanto.de q sea más intelijente sino que sea más onesto y eso es lo q le falta al guerrillero de petro si hablando le quiere pegar  todo el mundo como será de presidente q busque su avita  q es el monte</t>
  </si>
  <si>
    <t>e</t>
  </si>
  <si>
    <t>1. PENA DA USTED QUE DE SEGURO NO ES NI AUXILIAR DE UNA TIENDA.. PALOMA DISTINGUIDA SENADORA SERA QUE LLEGA A DONDE ELLA ESTA?</t>
  </si>
  <si>
    <t>1. Aída ZúñigaTodos Nosotros los Colombianos,los LatinoAmericanos y los Países del Mundo Unidos Contra las Pandemias como el CORONASOCIALISMO DEL SIGLO XXI(Foro de Säo Paulo-1990,ALBA-TCP-2004 y Grupo de Puebla-2019) y
al CoronaVirus Covid-19(SARS-CoV-2) y su Impacto en la Economía Mundial!</t>
  </si>
  <si>
    <t>30. Ayyyy que pesado este reclutador de boreegos</t>
  </si>
  <si>
    <t>Sra Paloma, todos los colombianos no nos gusta su presidente Uribe, no diga mentiras, usted puede seguir llamándolo presidente, solo es para Usted, entendió Sra.</t>
  </si>
  <si>
    <t>27. (@KikeSonMontuno)Es claro qué clase de gente se siente representada por el #Matarife. Pd. Mínimo ahora me perfila 🤣🤣🤣</t>
  </si>
  <si>
    <t>Yamile Hernández</t>
  </si>
  <si>
    <t>Por simple educacion a la gente se le respeta,petro y la izquierda solo an sabido sabotear al presidente.petro amargado lleno de odio NUNCA seras presidente</t>
  </si>
  <si>
    <t>2. el presidente si respeta y para nada es vulgar. Por ejemplo la alcaldesa de Bogotá es del vulgo ella estudio más que el mismo presidente pero su forma de expresarse y demás es muy corriente.</t>
  </si>
  <si>
    <t>2. Coherentes con los narcovioladores.</t>
  </si>
  <si>
    <t>4. (@Iter Verum) Este troll de pacotilla, qué risa. Aún sigue diciendo las mismas estupideces?Aún vive obsesionado con la misma letanía resentida y superficial? Su desconocimiento de la complejidad del conflicto y sus actores siempre será risible.</t>
  </si>
  <si>
    <t>9. (@Mariano Andrés Sanín) los que dan risa son los mamertos que repiten como loros los mismos mantras sin más base que su sesgo ideológico</t>
  </si>
  <si>
    <t>10. Huy!!!! Reapareció el payaso inútil!!!! Que se había hecho? No le pagaron en la bodeguita?</t>
  </si>
  <si>
    <t>13. (@Iter Verum)bodeguita ?  Cuantos contratos tiene</t>
  </si>
  <si>
    <t>1. Siiii Porque el CORONA VIRUS ES COBARDE, COMO LA IZQUIERDA 🤣🤣🤣🤣🤣🤣🤣</t>
  </si>
  <si>
    <t>3. un virus no es cobarde. El virus ataca y eso son ustedes.</t>
  </si>
  <si>
    <r>
      <t xml:space="preserve">1.Izquierda ,CHUSMA </t>
    </r>
    <r>
      <rPr>
        <b/>
        <sz val="14"/>
        <color rgb="FF000000"/>
        <rFont val="Times New Roman"/>
      </rPr>
      <t>ENVIDIOSA.</t>
    </r>
    <r>
      <rPr>
        <sz val="14"/>
        <color rgb="FF000000"/>
        <rFont val="Times New Roman"/>
      </rPr>
      <t xml:space="preserve"> POR ESTAR MIRANDO.LO QUE LOS DEMAS TIENEN😁😁 NO.TRABAJAN.Y ENTONCES, SIEMPRE VAN A SER.POBRETONES ENVIDIOSOS🤣🤣🤣🤣🥰</t>
    </r>
  </si>
  <si>
    <t>1.Izquierda ,CHUSMA ENVIDIOSA. POR ESTAR MIRANDO.LO QUE LOS DEMAS TIENEN😁😁 NO.TRABAJAN.Y ENTONCES, SIEMPRE VAN A SER.POBRETONES ENVIDIOSOS🤣🤣🤣🤣🥰</t>
  </si>
  <si>
    <t>Este petro ya no sabe ni q hacer ni q decir . se deberiar declarar personaje no grato en Colombia. Ya estamos cansados de este tipejo q detestable .</t>
  </si>
  <si>
    <t>8.Como salen los q llevan en la sangre los partidos politicos. Soy apolitica ya q gente q como ustedes idealizan las ideas populistas ven un mesias donde no lo hay. Es tanto su fanatismo q todos para ustedes somos uribistas q equivocados estan</t>
  </si>
  <si>
    <t>6. Lee uno los comentarios y por eso nos damos cuenta los políticos que tenemos. No leen no se informan y rebuznan sandeces desde la opinión que dan otros que son los que tienen al país podrido. Pero los colombianos tienen lo que se merecen por mulas. Yo si sigo firme porque leo, analizo e investigo. Petro sin duda a la presidencia y esas curules las voy a analizar con lupa porque nos tenemos que sacudir se esos lagArtos. Más líderes sociales del pueblo al congreso. A gente que le duela su región y su país, no Hp puestos allá con plata de narcos, monopolios empresariales, y menos banqueros, se acabó.</t>
  </si>
  <si>
    <t xml:space="preserve">laureano duque </t>
  </si>
  <si>
    <t>2. Luz propia? Desmoralizada e ignorante</t>
  </si>
  <si>
    <t>respuesta a usuarios</t>
  </si>
  <si>
    <t>42.</t>
  </si>
  <si>
    <t>1. Petro es ateo y enemigo de la virgen Maria ella es antisocilista. profetizo en Fatima que Rusia regaba el mal del socialismo ene l mundo y lo rego en cuba nicaragua y venezuela</t>
  </si>
  <si>
    <t>45.</t>
  </si>
  <si>
    <t>A.T.IN</t>
  </si>
  <si>
    <t xml:space="preserve">receptor </t>
  </si>
  <si>
    <r>
      <rPr>
        <b/>
        <sz val="11"/>
        <color theme="1"/>
        <rFont val="Calibri"/>
        <family val="2"/>
        <scheme val="minor"/>
      </rPr>
      <t>Nuestro</t>
    </r>
    <r>
      <rPr>
        <sz val="11"/>
        <color theme="1"/>
        <rFont val="Calibri"/>
        <family val="2"/>
        <scheme val="minor"/>
      </rPr>
      <t xml:space="preserve"> </t>
    </r>
    <r>
      <rPr>
        <sz val="11"/>
        <color rgb="FFFF0000"/>
        <rFont val="Calibri"/>
        <family val="2"/>
        <scheme val="minor"/>
      </rPr>
      <t xml:space="preserve">ETERNO DELINCUENTE ÁLVARO URIBE VÉLEZ </t>
    </r>
    <r>
      <rPr>
        <sz val="11"/>
        <color theme="1"/>
        <rFont val="Calibri"/>
        <family val="2"/>
        <scheme val="minor"/>
      </rPr>
      <t>está más quemado q dedo de VASUQUERO</t>
    </r>
  </si>
  <si>
    <t>x nosotros=yo+él (el eterno delincuente alvaro uribe vélez)</t>
  </si>
  <si>
    <r>
      <t xml:space="preserve">9. Petro bien x  decirle la verdad a este matarife.cuidate mucho . </t>
    </r>
    <r>
      <rPr>
        <b/>
        <sz val="11"/>
        <color theme="1"/>
        <rFont val="Calibri"/>
        <family val="2"/>
        <scheme val="minor"/>
      </rPr>
      <t>estamos</t>
    </r>
    <r>
      <rPr>
        <sz val="11"/>
        <color theme="1"/>
        <rFont val="Calibri"/>
        <family val="2"/>
        <scheme val="minor"/>
      </rPr>
      <t xml:space="preserve"> con usted.dios te protege.☹️</t>
    </r>
  </si>
  <si>
    <t xml:space="preserve">él Álvaro Uribe </t>
  </si>
  <si>
    <t xml:space="preserve">él petro; él álvaro uribe </t>
  </si>
  <si>
    <r>
      <t>14.</t>
    </r>
    <r>
      <rPr>
        <b/>
        <sz val="11"/>
        <color theme="1"/>
        <rFont val="Calibri"/>
        <family val="2"/>
        <scheme val="minor"/>
      </rPr>
      <t xml:space="preserve"> parcero,</t>
    </r>
    <r>
      <rPr>
        <sz val="11"/>
        <color theme="1"/>
        <rFont val="Calibri"/>
        <family val="2"/>
        <scheme val="minor"/>
      </rPr>
      <t xml:space="preserve"> para q no sienta mucha verguenza, en silencio y sin decirle a nadie, solo investigue sobre las leyes y politicas de uribe sobre el pueblo. Ya despues si quiere investigue sobre sus vinculos con el narcotrafico y los paramilitares</t>
    </r>
  </si>
  <si>
    <t>C.I usuario</t>
  </si>
  <si>
    <r>
      <t>15. pero firme.nadie puede con el.</t>
    </r>
    <r>
      <rPr>
        <b/>
        <sz val="11"/>
        <color theme="1"/>
        <rFont val="Calibri"/>
        <family val="2"/>
        <scheme val="minor"/>
      </rPr>
      <t>lloran lloran y siguen llorando</t>
    </r>
    <r>
      <rPr>
        <sz val="11"/>
        <color theme="1"/>
        <rFont val="Calibri"/>
        <family val="2"/>
        <scheme val="minor"/>
      </rPr>
      <t>.por algo le dicen el eterno prrsidente.</t>
    </r>
    <r>
      <rPr>
        <b/>
        <sz val="11"/>
        <color theme="1"/>
        <rFont val="Calibri"/>
        <family val="2"/>
        <scheme val="minor"/>
      </rPr>
      <t>viva uribe</t>
    </r>
    <r>
      <rPr>
        <sz val="11"/>
        <color theme="1"/>
        <rFont val="Calibri"/>
        <family val="2"/>
        <scheme val="minor"/>
      </rPr>
      <t>.</t>
    </r>
    <r>
      <rPr>
        <b/>
        <sz val="11"/>
        <color theme="1"/>
        <rFont val="Calibri"/>
        <family val="2"/>
        <scheme val="minor"/>
      </rPr>
      <t>ilusos.</t>
    </r>
  </si>
  <si>
    <t>él uribe</t>
  </si>
  <si>
    <t xml:space="preserve">ellos </t>
  </si>
  <si>
    <t xml:space="preserve">él uribe </t>
  </si>
  <si>
    <r>
      <t xml:space="preserve">39. Ya va a resultar que Uribe es menos adinerado que  Petro, haaaagame el favor, este viejo ademas de narco, criminal, corrupto y demas hierbas, pretende demostrarnos dotes de dramaturgo, su grandilocuencia resulta hueca por mucho que se esmere, dando al traste su ampulocidad , señor Uribito, su mentira esta super grande, se le fue la mano, una mentira repetida mil veces, se hara verdad, lo decia Gobbel, pero una mentirilla, no su mentirosota, </t>
    </r>
    <r>
      <rPr>
        <sz val="11"/>
        <color rgb="FFFF0000"/>
        <rFont val="Calibri"/>
        <family val="2"/>
        <scheme val="minor"/>
      </rPr>
      <t>no cree señor que se le fue la mano ?</t>
    </r>
    <r>
      <rPr>
        <sz val="11"/>
        <color theme="1"/>
        <rFont val="Calibri"/>
        <family val="2"/>
        <scheme val="minor"/>
      </rPr>
      <t xml:space="preserve"> ademas oir a un burro, hablar de orejas, resulta  patetico y espero no me borren el mensajito.</t>
    </r>
  </si>
  <si>
    <r>
      <t xml:space="preserve">51. Ya ese man da es lástima, ya lo tienen acorralado y asustado y no solo en Colombia, a nivel internacional están esperando que llegue el día. </t>
    </r>
    <r>
      <rPr>
        <sz val="11"/>
        <color rgb="FFFF0000"/>
        <rFont val="Calibri"/>
        <family val="2"/>
        <scheme val="minor"/>
      </rPr>
      <t>Te vas a quedar solito, hasta los que te defienden te van a abandonar.</t>
    </r>
  </si>
  <si>
    <t xml:space="preserve">ella: luz amparo </t>
  </si>
  <si>
    <t>ella /ustedes(compañeros de la usuaria)</t>
  </si>
  <si>
    <t xml:space="preserve">ustedes refencia la grupo </t>
  </si>
  <si>
    <t>ellos uribistas</t>
  </si>
  <si>
    <t xml:space="preserve">ellos uribistas </t>
  </si>
  <si>
    <t>ella Paloma Valencia</t>
  </si>
  <si>
    <t>usted C.I refiéndose a paloma Valencia</t>
  </si>
  <si>
    <t xml:space="preserve">ustedes= tu+ ellos C.I </t>
  </si>
  <si>
    <t>usuaio</t>
  </si>
  <si>
    <t>usuario</t>
  </si>
  <si>
    <t xml:space="preserve">C.I Sagan </t>
  </si>
  <si>
    <r>
      <t>8. a quién lo acostumbra "chupar" 🤔 que piensa q todos</t>
    </r>
    <r>
      <rPr>
        <b/>
        <sz val="11"/>
        <color theme="1"/>
        <rFont val="Calibri"/>
        <family val="2"/>
        <scheme val="minor"/>
      </rPr>
      <t xml:space="preserve"> hacemos</t>
    </r>
    <r>
      <rPr>
        <sz val="11"/>
        <color theme="1"/>
        <rFont val="Calibri"/>
        <family val="2"/>
        <scheme val="minor"/>
      </rPr>
      <t xml:space="preserve"> lo mismo. Seguro es un enfermo por ahí que se desahoga en las redes sociales</t>
    </r>
  </si>
  <si>
    <t>él usuario</t>
  </si>
  <si>
    <t>respuesta</t>
  </si>
  <si>
    <t>llamado al grupo</t>
  </si>
  <si>
    <t>uribistas</t>
  </si>
  <si>
    <t>nadie=uribistas</t>
  </si>
  <si>
    <t>no respuesta</t>
  </si>
  <si>
    <t>RELEXIÓN</t>
  </si>
  <si>
    <t>centro democrático REFLEXIÓN</t>
  </si>
  <si>
    <t>usuarios/centro democrático</t>
  </si>
  <si>
    <r>
      <t xml:space="preserve">1.Jajajajaja El calentamiento es un proceso natural nadie lo niega,el peligro es que </t>
    </r>
    <r>
      <rPr>
        <b/>
        <sz val="11"/>
        <color theme="1"/>
        <rFont val="Calibri"/>
        <family val="2"/>
        <scheme val="minor"/>
      </rPr>
      <t xml:space="preserve">nosotros </t>
    </r>
    <r>
      <rPr>
        <sz val="11"/>
        <color theme="1"/>
        <rFont val="Calibri"/>
        <family val="2"/>
        <scheme val="minor"/>
      </rPr>
      <t>lo estamos acelerando y a un ritmo impresionante,y no se usted si quiere que sus hijos sufran las consecuencias de su estupidez</t>
    </r>
  </si>
  <si>
    <t>él usuario representado por plural  centro democrático</t>
  </si>
  <si>
    <t xml:space="preserve">yo+ él=no tú </t>
  </si>
  <si>
    <t>RESPUESTA</t>
  </si>
  <si>
    <t>usted, pero referencia al grupo</t>
  </si>
  <si>
    <t>Usted/ pero referencia al grupo</t>
  </si>
  <si>
    <t>ellas</t>
  </si>
  <si>
    <t xml:space="preserve">semana representada por ellas </t>
  </si>
  <si>
    <t xml:space="preserve">X retórica </t>
  </si>
  <si>
    <t>él Petro</t>
  </si>
  <si>
    <t xml:space="preserve">Petro </t>
  </si>
  <si>
    <t>él (ellos, la juventud)</t>
  </si>
  <si>
    <t xml:space="preserve">ellos la juventud </t>
  </si>
  <si>
    <t>ustedes (tú+no yo)</t>
  </si>
  <si>
    <t xml:space="preserve">ellos congresistas </t>
  </si>
  <si>
    <t xml:space="preserve">él petro </t>
  </si>
  <si>
    <r>
      <t>ellos/</t>
    </r>
    <r>
      <rPr>
        <sz val="11"/>
        <color rgb="FFFF0000"/>
        <rFont val="Calibri"/>
        <family val="2"/>
        <scheme val="minor"/>
      </rPr>
      <t>Él(Petro)</t>
    </r>
  </si>
  <si>
    <t>él petro</t>
  </si>
  <si>
    <t>2. Es verdad, adelanté no debemos callar, recuerde que se las dan de intelectuales: pero en groserías y malos modales.</t>
  </si>
  <si>
    <t xml:space="preserve">5. </t>
  </si>
  <si>
    <t>5.(a)</t>
  </si>
  <si>
    <t xml:space="preserve">exclusivo: nosotros= yo+ estamos con usted </t>
  </si>
  <si>
    <t>yo+ellos(grupo)</t>
  </si>
  <si>
    <t>yo+tú+ +él desmarcarse con el exclusivo</t>
  </si>
  <si>
    <r>
      <t>9. DJ NJ Asco dan los</t>
    </r>
    <r>
      <rPr>
        <sz val="11"/>
        <color theme="9" tint="-0.249977111117893"/>
        <rFont val="Calibri"/>
        <family val="2"/>
        <scheme val="minor"/>
      </rPr>
      <t xml:space="preserve"> fanáticos</t>
    </r>
    <r>
      <rPr>
        <sz val="11"/>
        <color theme="1"/>
        <rFont val="Calibri"/>
        <family val="2"/>
        <scheme val="minor"/>
      </rPr>
      <t xml:space="preserve"> uribistas, </t>
    </r>
    <r>
      <rPr>
        <b/>
        <sz val="11"/>
        <color theme="1"/>
        <rFont val="Calibri"/>
        <family val="2"/>
        <scheme val="minor"/>
      </rPr>
      <t xml:space="preserve">esa gente </t>
    </r>
    <r>
      <rPr>
        <sz val="11"/>
        <color theme="1"/>
        <rFont val="Calibri"/>
        <family val="2"/>
        <scheme val="minor"/>
      </rPr>
      <t>habla de odio y es la primera que genera odio. Lo único que hacen es ofrecer plomo.</t>
    </r>
  </si>
  <si>
    <t>que tenemos=yo+tú+él</t>
  </si>
  <si>
    <t>respetemos=yo+tú+él</t>
  </si>
  <si>
    <r>
      <t xml:space="preserve">14. </t>
    </r>
    <r>
      <rPr>
        <b/>
        <sz val="11"/>
        <color theme="1"/>
        <rFont val="Calibri"/>
        <family val="2"/>
        <scheme val="minor"/>
      </rPr>
      <t xml:space="preserve">Está </t>
    </r>
    <r>
      <rPr>
        <sz val="11"/>
        <color theme="9" tint="-0.249977111117893"/>
        <rFont val="Calibri"/>
        <family val="2"/>
        <scheme val="minor"/>
      </rPr>
      <t xml:space="preserve">Paloma loca Valencia cree </t>
    </r>
    <r>
      <rPr>
        <sz val="11"/>
        <color theme="1"/>
        <rFont val="Calibri"/>
        <family val="2"/>
        <scheme val="minor"/>
      </rPr>
      <t xml:space="preserve">que la gente todavía les come cuento cómo hace 10 años, </t>
    </r>
    <r>
      <rPr>
        <b/>
        <sz val="11"/>
        <color theme="1"/>
        <rFont val="Calibri"/>
        <family val="2"/>
        <scheme val="minor"/>
      </rPr>
      <t>pare</t>
    </r>
    <r>
      <rPr>
        <sz val="11"/>
        <color theme="1"/>
        <rFont val="Calibri"/>
        <family val="2"/>
        <scheme val="minor"/>
      </rPr>
      <t xml:space="preserve"> ya esa narrativa que</t>
    </r>
    <r>
      <rPr>
        <sz val="11"/>
        <color theme="9" tint="-0.249977111117893"/>
        <rFont val="Calibri"/>
        <family val="2"/>
        <scheme val="minor"/>
      </rPr>
      <t xml:space="preserve"> a Uribe no lo quieren </t>
    </r>
    <r>
      <rPr>
        <sz val="11"/>
        <color theme="1"/>
        <rFont val="Calibri"/>
        <family val="2"/>
        <scheme val="minor"/>
      </rPr>
      <t xml:space="preserve"> sino  </t>
    </r>
    <r>
      <rPr>
        <b/>
        <sz val="11"/>
        <color theme="1"/>
        <rFont val="Calibri"/>
        <family val="2"/>
        <scheme val="minor"/>
      </rPr>
      <t xml:space="preserve">ustedes </t>
    </r>
    <r>
      <rPr>
        <sz val="11"/>
        <color theme="1"/>
        <rFont val="Calibri"/>
        <family val="2"/>
        <scheme val="minor"/>
      </rPr>
      <t>los Uribestias</t>
    </r>
    <r>
      <rPr>
        <b/>
        <sz val="11"/>
        <color theme="1"/>
        <rFont val="Calibri"/>
        <family val="2"/>
        <scheme val="minor"/>
      </rPr>
      <t>...respetemos</t>
    </r>
    <r>
      <rPr>
        <sz val="11"/>
        <color theme="1"/>
        <rFont val="Calibri"/>
        <family val="2"/>
        <scheme val="minor"/>
      </rPr>
      <t xml:space="preserve"> a todos los Colombianos </t>
    </r>
    <r>
      <rPr>
        <b/>
        <sz val="11"/>
        <color theme="1"/>
        <rFont val="Calibri"/>
        <family val="2"/>
        <scheme val="minor"/>
      </rPr>
      <t>que tenemos</t>
    </r>
    <r>
      <rPr>
        <sz val="11"/>
        <color theme="1"/>
        <rFont val="Calibri"/>
        <family val="2"/>
        <scheme val="minor"/>
      </rPr>
      <t xml:space="preserve"> conciencia  y no </t>
    </r>
    <r>
      <rPr>
        <b/>
        <sz val="11"/>
        <color theme="1"/>
        <rFont val="Calibri"/>
        <family val="2"/>
        <scheme val="minor"/>
      </rPr>
      <t xml:space="preserve">somos </t>
    </r>
    <r>
      <rPr>
        <sz val="11"/>
        <color theme="1"/>
        <rFont val="Calibri"/>
        <family val="2"/>
        <scheme val="minor"/>
      </rPr>
      <t>sus borregos. No más Uribe</t>
    </r>
  </si>
  <si>
    <t>tenemos=exclusivo. No somos=exclusivo</t>
  </si>
  <si>
    <t>ignorémoslo=yo+él</t>
  </si>
  <si>
    <t>nosotros inclusivo porque esta parte hace parte de un rasgo del C.I</t>
  </si>
  <si>
    <t xml:space="preserve">queremos y nuestros porque se refiere a los impuestos de su grupo </t>
  </si>
  <si>
    <t>tenemos yo+tú+él</t>
  </si>
  <si>
    <r>
      <t>6.Que opinión tan sectaria y plena de odio. E</t>
    </r>
    <r>
      <rPr>
        <b/>
        <sz val="11"/>
        <color theme="1"/>
        <rFont val="Calibri"/>
        <family val="2"/>
        <scheme val="minor"/>
      </rPr>
      <t>so es propio del centro democrático</t>
    </r>
    <r>
      <rPr>
        <sz val="11"/>
        <color theme="1"/>
        <rFont val="Calibri"/>
        <family val="2"/>
        <scheme val="minor"/>
      </rPr>
      <t>. Que tristeza! Que país</t>
    </r>
    <r>
      <rPr>
        <b/>
        <sz val="11"/>
        <color theme="1"/>
        <rFont val="Calibri"/>
        <family val="2"/>
        <scheme val="minor"/>
      </rPr>
      <t xml:space="preserve"> queremos </t>
    </r>
    <r>
      <rPr>
        <sz val="11"/>
        <color theme="1"/>
        <rFont val="Calibri"/>
        <family val="2"/>
        <scheme val="minor"/>
      </rPr>
      <t xml:space="preserve">para </t>
    </r>
    <r>
      <rPr>
        <b/>
        <sz val="11"/>
        <color theme="1"/>
        <rFont val="Calibri"/>
        <family val="2"/>
        <scheme val="minor"/>
      </rPr>
      <t>nuestros hijos</t>
    </r>
    <r>
      <rPr>
        <sz val="11"/>
        <color theme="1"/>
        <rFont val="Calibri"/>
        <family val="2"/>
        <scheme val="minor"/>
      </rPr>
      <t>?. Seguir en un país violento o en un país donde</t>
    </r>
    <r>
      <rPr>
        <b/>
        <sz val="11"/>
        <color theme="1"/>
        <rFont val="Calibri"/>
        <family val="2"/>
        <scheme val="minor"/>
      </rPr>
      <t xml:space="preserve"> seamos</t>
    </r>
    <r>
      <rPr>
        <sz val="11"/>
        <color theme="1"/>
        <rFont val="Calibri"/>
        <family val="2"/>
        <scheme val="minor"/>
      </rPr>
      <t xml:space="preserve"> capaces de reconciliarnos y convivir en paz. Si </t>
    </r>
    <r>
      <rPr>
        <b/>
        <sz val="11"/>
        <color theme="1"/>
        <rFont val="Calibri"/>
        <family val="2"/>
        <scheme val="minor"/>
      </rPr>
      <t>nuestros</t>
    </r>
    <r>
      <rPr>
        <sz val="11"/>
        <color theme="1"/>
        <rFont val="Calibri"/>
        <family val="2"/>
        <scheme val="minor"/>
      </rPr>
      <t xml:space="preserve"> </t>
    </r>
    <r>
      <rPr>
        <b/>
        <sz val="11"/>
        <color theme="1"/>
        <rFont val="Calibri"/>
        <family val="2"/>
        <scheme val="minor"/>
      </rPr>
      <t>padres, abuelos y bisabuelos</t>
    </r>
    <r>
      <rPr>
        <sz val="11"/>
        <color theme="1"/>
        <rFont val="Calibri"/>
        <family val="2"/>
        <scheme val="minor"/>
      </rPr>
      <t xml:space="preserve"> sufrieron con la guerra </t>
    </r>
    <r>
      <rPr>
        <b/>
        <sz val="11"/>
        <color theme="1"/>
        <rFont val="Calibri"/>
        <family val="2"/>
        <scheme val="minor"/>
      </rPr>
      <t>estamos dispuestos</t>
    </r>
    <r>
      <rPr>
        <sz val="11"/>
        <color theme="1"/>
        <rFont val="Calibri"/>
        <family val="2"/>
        <scheme val="minor"/>
      </rPr>
      <t xml:space="preserve"> a seguir lo mismo?. Yo creo que no es justo realmente. Yo invito a liberarse del odio porque </t>
    </r>
    <r>
      <rPr>
        <b/>
        <sz val="11"/>
        <color theme="1"/>
        <rFont val="Calibri"/>
        <family val="2"/>
        <scheme val="minor"/>
      </rPr>
      <t>nosotros</t>
    </r>
    <r>
      <rPr>
        <sz val="11"/>
        <color theme="1"/>
        <rFont val="Calibri"/>
        <family val="2"/>
        <scheme val="minor"/>
      </rPr>
      <t xml:space="preserve"> </t>
    </r>
    <r>
      <rPr>
        <b/>
        <sz val="11"/>
        <color theme="1"/>
        <rFont val="Calibri"/>
        <family val="2"/>
        <scheme val="minor"/>
      </rPr>
      <t xml:space="preserve">pasamos </t>
    </r>
    <r>
      <rPr>
        <sz val="11"/>
        <color theme="1"/>
        <rFont val="Calibri"/>
        <family val="2"/>
        <scheme val="minor"/>
      </rPr>
      <t xml:space="preserve">pero deseamos un futuro en paz y fraternidad. Nunca </t>
    </r>
    <r>
      <rPr>
        <b/>
        <sz val="11"/>
        <color theme="1"/>
        <rFont val="Calibri"/>
        <family val="2"/>
        <scheme val="minor"/>
      </rPr>
      <t>hemos tenido</t>
    </r>
    <r>
      <rPr>
        <sz val="11"/>
        <color theme="1"/>
        <rFont val="Calibri"/>
        <family val="2"/>
        <scheme val="minor"/>
      </rPr>
      <t xml:space="preserve"> gobernantes que hagan cosas por los más pobres y los vulnerables, todos gobiernan en función de una élite que manda en este país.</t>
    </r>
  </si>
  <si>
    <t>queremos, nuestros hijos seamos, nuestros padres, nosotros pasamos, hemos tenido</t>
  </si>
  <si>
    <r>
      <t>8.</t>
    </r>
    <r>
      <rPr>
        <b/>
        <sz val="11"/>
        <color theme="1"/>
        <rFont val="Calibri"/>
        <family val="2"/>
        <scheme val="minor"/>
      </rPr>
      <t xml:space="preserve">Los defensores </t>
    </r>
    <r>
      <rPr>
        <sz val="11"/>
        <color theme="1"/>
        <rFont val="Calibri"/>
        <family val="2"/>
        <scheme val="minor"/>
      </rPr>
      <t>del Matarife y sus secuaces robando a los estúpidos que siguen creyendo en el Rey Midas</t>
    </r>
  </si>
  <si>
    <r>
      <t xml:space="preserve">4. Alguien más piensa que </t>
    </r>
    <r>
      <rPr>
        <b/>
        <sz val="11"/>
        <color theme="1"/>
        <rFont val="Calibri"/>
        <family val="2"/>
        <scheme val="minor"/>
      </rPr>
      <t xml:space="preserve">estos </t>
    </r>
    <r>
      <rPr>
        <b/>
        <sz val="11"/>
        <color theme="9" tint="-0.249977111117893"/>
        <rFont val="Calibri"/>
        <family val="2"/>
        <scheme val="minor"/>
      </rPr>
      <t xml:space="preserve">fanáticos </t>
    </r>
    <r>
      <rPr>
        <sz val="11"/>
        <color theme="1"/>
        <rFont val="Calibri"/>
        <family val="2"/>
        <scheme val="minor"/>
      </rPr>
      <t xml:space="preserve">mamertos son muy peligrosos? </t>
    </r>
    <r>
      <rPr>
        <sz val="11"/>
        <color theme="1"/>
        <rFont val="Segoe UI Emoji"/>
        <family val="2"/>
      </rPr>
      <t>🙄🙄🙄</t>
    </r>
    <r>
      <rPr>
        <sz val="11"/>
        <color theme="1"/>
        <rFont val="Calibri"/>
        <family val="2"/>
        <scheme val="minor"/>
      </rPr>
      <t xml:space="preserve"> </t>
    </r>
    <r>
      <rPr>
        <b/>
        <sz val="11"/>
        <color theme="1"/>
        <rFont val="Calibri"/>
        <family val="2"/>
        <scheme val="minor"/>
      </rPr>
      <t>esta gentuza</t>
    </r>
    <r>
      <rPr>
        <sz val="11"/>
        <color theme="1"/>
        <rFont val="Calibri"/>
        <family val="2"/>
        <scheme val="minor"/>
      </rPr>
      <t xml:space="preserve"> da hasta asco... </t>
    </r>
    <r>
      <rPr>
        <sz val="11"/>
        <color theme="1"/>
        <rFont val="Segoe UI Emoji"/>
        <family val="2"/>
      </rPr>
      <t>🤦🏻‍♂️💩💩</t>
    </r>
  </si>
  <si>
    <r>
      <t>11. Que decencia esta señora. Se pone de forma alegórica en Cuatro ante Uribe. Esto es lo que sucede cuando no</t>
    </r>
    <r>
      <rPr>
        <b/>
        <sz val="11"/>
        <color theme="1"/>
        <rFont val="Calibri"/>
        <family val="2"/>
        <scheme val="minor"/>
      </rPr>
      <t xml:space="preserve"> estudiamos.</t>
    </r>
  </si>
  <si>
    <t>yo+tú+él estudiamos</t>
  </si>
  <si>
    <r>
      <t xml:space="preserve">2. </t>
    </r>
    <r>
      <rPr>
        <b/>
        <sz val="11"/>
        <color theme="1"/>
        <rFont val="Calibri"/>
        <family val="2"/>
        <scheme val="minor"/>
      </rPr>
      <t>Es verdad,</t>
    </r>
    <r>
      <rPr>
        <sz val="11"/>
        <color theme="1"/>
        <rFont val="Calibri"/>
        <family val="2"/>
        <scheme val="minor"/>
      </rPr>
      <t xml:space="preserve"> adelanté </t>
    </r>
    <r>
      <rPr>
        <b/>
        <sz val="11"/>
        <color theme="1"/>
        <rFont val="Calibri"/>
        <family val="2"/>
        <scheme val="minor"/>
      </rPr>
      <t>no debemos calla</t>
    </r>
    <r>
      <rPr>
        <sz val="11"/>
        <color theme="1"/>
        <rFont val="Calibri"/>
        <family val="2"/>
        <scheme val="minor"/>
      </rPr>
      <t xml:space="preserve">r, recuerde que se las </t>
    </r>
    <r>
      <rPr>
        <b/>
        <sz val="11"/>
        <color theme="1"/>
        <rFont val="Calibri"/>
        <family val="2"/>
        <scheme val="minor"/>
      </rPr>
      <t>dan de intelectuales</t>
    </r>
    <r>
      <rPr>
        <sz val="11"/>
        <color theme="1"/>
        <rFont val="Calibri"/>
        <family val="2"/>
        <scheme val="minor"/>
      </rPr>
      <t>: pero en groserías y malos modales.</t>
    </r>
  </si>
  <si>
    <t xml:space="preserve">no debemos callar </t>
  </si>
  <si>
    <t>PREGUNTA</t>
  </si>
  <si>
    <t>A costillas de nosotros</t>
  </si>
  <si>
    <r>
      <t xml:space="preserve">8.UN SALARIO EXORBITANTE A HOMBRES Y.MUJERES QUE NO SE MERECEN ESE SUELDO .QUE HORROR!!ELLOS DANDOSE LA GRAN VIDA A </t>
    </r>
    <r>
      <rPr>
        <b/>
        <sz val="11"/>
        <color theme="9" tint="-0.499984740745262"/>
        <rFont val="Calibri"/>
        <family val="2"/>
        <scheme val="minor"/>
      </rPr>
      <t xml:space="preserve">COSTILLAS DE NOSOTROS </t>
    </r>
    <r>
      <rPr>
        <sz val="11"/>
        <color theme="9" tint="-0.499984740745262"/>
        <rFont val="Calibri"/>
        <family val="2"/>
        <scheme val="minor"/>
      </rPr>
      <t xml:space="preserve">.QUE INJUSTICIA,DIOS MIO HAZNOS JUSTICIA, </t>
    </r>
    <r>
      <rPr>
        <b/>
        <sz val="11"/>
        <color theme="9" tint="-0.499984740745262"/>
        <rFont val="Calibri"/>
        <family val="2"/>
        <scheme val="minor"/>
      </rPr>
      <t xml:space="preserve">NECESITAMOS </t>
    </r>
    <r>
      <rPr>
        <sz val="11"/>
        <color theme="9" tint="-0.499984740745262"/>
        <rFont val="Calibri"/>
        <family val="2"/>
        <scheme val="minor"/>
      </rPr>
      <t>TU INTERVENCIÓN.</t>
    </r>
  </si>
  <si>
    <t>necesitamos</t>
  </si>
  <si>
    <t>que Dios nos amapare</t>
  </si>
  <si>
    <t xml:space="preserve">él Benedetti </t>
  </si>
  <si>
    <t>él J.C.G Matador</t>
  </si>
  <si>
    <t xml:space="preserve">petro comentario que se aleja se distancia de lo propuesto por el comentario que apoya </t>
  </si>
  <si>
    <t>respuesta al video  él petro</t>
  </si>
  <si>
    <t>él presidente Char</t>
  </si>
  <si>
    <r>
      <rPr>
        <b/>
        <sz val="11"/>
        <color theme="5" tint="-0.249977111117893"/>
        <rFont val="Calibri"/>
        <family val="2"/>
        <scheme val="minor"/>
      </rPr>
      <t xml:space="preserve">Conteste </t>
    </r>
    <r>
      <rPr>
        <sz val="11"/>
        <color theme="1"/>
        <rFont val="Calibri"/>
        <family val="2"/>
        <scheme val="minor"/>
      </rPr>
      <t>la pregunta presidente char</t>
    </r>
  </si>
  <si>
    <r>
      <t>1.</t>
    </r>
    <r>
      <rPr>
        <sz val="11"/>
        <color theme="5" tint="-0.249977111117893"/>
        <rFont val="Calibri"/>
        <family val="2"/>
        <scheme val="minor"/>
      </rPr>
      <t xml:space="preserve"> Que va a </t>
    </r>
    <r>
      <rPr>
        <b/>
        <sz val="11"/>
        <color theme="5" tint="-0.249977111117893"/>
        <rFont val="Calibri"/>
        <family val="2"/>
        <scheme val="minor"/>
      </rPr>
      <t>contestar</t>
    </r>
    <r>
      <rPr>
        <sz val="11"/>
        <color theme="1"/>
        <rFont val="Calibri"/>
        <family val="2"/>
        <scheme val="minor"/>
      </rPr>
      <t>, sino sabe donde está parado. Char no sabe sino de supermarkets  y de música!! A cantar  Char,  allá queda bien.</t>
    </r>
  </si>
  <si>
    <r>
      <t xml:space="preserve">Nadie le está dando sopa y seco a nadie en este video. Se ve a Petro molesto por una serie de situación y expresando esa molesta. </t>
    </r>
    <r>
      <rPr>
        <b/>
        <sz val="11"/>
        <color theme="5" tint="-0.249977111117893"/>
        <rFont val="Calibri"/>
        <family val="2"/>
        <scheme val="minor"/>
      </rPr>
      <t>No muestran la respuesta del presidente del senado</t>
    </r>
    <r>
      <rPr>
        <sz val="11"/>
        <color theme="1"/>
        <rFont val="Calibri"/>
        <family val="2"/>
        <scheme val="minor"/>
      </rPr>
      <t>.</t>
    </r>
  </si>
  <si>
    <r>
      <t xml:space="preserve">3. </t>
    </r>
    <r>
      <rPr>
        <b/>
        <sz val="11"/>
        <color theme="5" tint="-0.249977111117893"/>
        <rFont val="Calibri"/>
        <family val="2"/>
        <scheme val="minor"/>
      </rPr>
      <t>Que va a responder ese presidente</t>
    </r>
    <r>
      <rPr>
        <sz val="11"/>
        <color theme="1"/>
        <rFont val="Calibri"/>
        <family val="2"/>
        <scheme val="minor"/>
      </rPr>
      <t xml:space="preserve"> sino sabe ni donde está parado. Un corrupto defendiendo corruptos!!</t>
    </r>
  </si>
  <si>
    <r>
      <rPr>
        <b/>
        <sz val="11"/>
        <color theme="5" tint="-0.249977111117893"/>
        <rFont val="Calibri"/>
        <family val="2"/>
        <scheme val="minor"/>
      </rPr>
      <t>MATADOR ES EL GODINES</t>
    </r>
    <r>
      <rPr>
        <sz val="11"/>
        <color theme="1"/>
        <rFont val="Calibri"/>
        <family val="2"/>
        <scheme val="minor"/>
      </rPr>
      <t xml:space="preserve"> EN LA CLASE DEL PROFESOR JIRAFALES JAJAJAJA</t>
    </r>
  </si>
  <si>
    <r>
      <t xml:space="preserve">5. </t>
    </r>
    <r>
      <rPr>
        <b/>
        <sz val="11"/>
        <color theme="5" tint="-0.249977111117893"/>
        <rFont val="Calibri"/>
        <family val="2"/>
        <scheme val="minor"/>
      </rPr>
      <t>Matador es un idiota útil,</t>
    </r>
    <r>
      <rPr>
        <sz val="11"/>
        <color theme="1"/>
        <rFont val="Calibri"/>
        <family val="2"/>
        <scheme val="minor"/>
      </rPr>
      <t xml:space="preserve"> ignorante de la realidad urbana social en Colombia, habla como ebrio en alcohólicos anónimos, su fundamento es lo que a él le pareciera no el análisis de la realidad del teatro social y político es un bebé pidiendo tetero</t>
    </r>
  </si>
  <si>
    <r>
      <t xml:space="preserve">2. </t>
    </r>
    <r>
      <rPr>
        <b/>
        <sz val="11"/>
        <color theme="4"/>
        <rFont val="Calibri"/>
        <family val="2"/>
        <scheme val="minor"/>
      </rPr>
      <t>Otra cosa para agregarle</t>
    </r>
    <r>
      <rPr>
        <sz val="11"/>
        <color theme="4"/>
        <rFont val="Calibri"/>
        <family val="2"/>
        <scheme val="minor"/>
      </rPr>
      <t xml:space="preserve">  </t>
    </r>
    <r>
      <rPr>
        <sz val="11"/>
        <color theme="1"/>
        <rFont val="Calibri"/>
        <family val="2"/>
        <scheme val="minor"/>
      </rPr>
      <t>, es burro ,  con la cabeza llena de humo .</t>
    </r>
  </si>
  <si>
    <r>
      <rPr>
        <b/>
        <sz val="11"/>
        <color theme="4"/>
        <rFont val="Calibri"/>
        <family val="2"/>
        <scheme val="minor"/>
      </rPr>
      <t xml:space="preserve">BENNEDETI TIENE </t>
    </r>
    <r>
      <rPr>
        <sz val="11"/>
        <color theme="1"/>
        <rFont val="Calibri"/>
        <family val="2"/>
        <scheme val="minor"/>
      </rPr>
      <t xml:space="preserve">MIRADA DE LOCO Y ACTITUD DESESPERADA COMO ESTARA DE LOCO CUANDO CREE QUE EL ESPERPENTO DE PETRO PUEDE SER PRESIDENTE </t>
    </r>
    <r>
      <rPr>
        <b/>
        <sz val="11"/>
        <color theme="1"/>
        <rFont val="Calibri"/>
        <family val="2"/>
        <scheme val="minor"/>
      </rPr>
      <t>QUE DIOS NOS AMPARE</t>
    </r>
    <r>
      <rPr>
        <sz val="11"/>
        <color theme="1"/>
        <rFont val="Segoe UI Emoji"/>
        <family val="2"/>
      </rPr>
      <t>🙄😶</t>
    </r>
  </si>
  <si>
    <r>
      <t xml:space="preserve">sorprendente. LA. cantidad. DE. congresistas asistentes. brillan. por. su. ausencias. </t>
    </r>
    <r>
      <rPr>
        <b/>
        <sz val="11"/>
        <color theme="9" tint="-0.499984740745262"/>
        <rFont val="Calibri"/>
        <family val="2"/>
        <scheme val="minor"/>
      </rPr>
      <t>recuerden</t>
    </r>
    <r>
      <rPr>
        <sz val="11"/>
        <color theme="9" tint="-0.499984740745262"/>
        <rFont val="Calibri"/>
        <family val="2"/>
        <scheme val="minor"/>
      </rPr>
      <t xml:space="preserve">. </t>
    </r>
    <r>
      <rPr>
        <b/>
        <sz val="11"/>
        <color theme="5"/>
        <rFont val="Calibri"/>
        <family val="2"/>
        <scheme val="minor"/>
      </rPr>
      <t>QUE. A. estos. ausentes. debengan. un. SALARIO</t>
    </r>
    <r>
      <rPr>
        <sz val="11"/>
        <color theme="9" tint="-0.499984740745262"/>
        <rFont val="Calibri"/>
        <family val="2"/>
        <scheme val="minor"/>
      </rPr>
      <t>. Y. no. lo. justifican.</t>
    </r>
  </si>
  <si>
    <r>
      <t>1.</t>
    </r>
    <r>
      <rPr>
        <b/>
        <sz val="11"/>
        <color theme="1"/>
        <rFont val="Calibri"/>
        <family val="2"/>
        <scheme val="minor"/>
      </rPr>
      <t>Estoy totalmente de acuerdo con usted</t>
    </r>
    <r>
      <rPr>
        <sz val="11"/>
        <color theme="1"/>
        <rFont val="Calibri"/>
        <family val="2"/>
        <scheme val="minor"/>
      </rPr>
      <t>.</t>
    </r>
    <r>
      <rPr>
        <sz val="11"/>
        <color theme="9" tint="-0.499984740745262"/>
        <rFont val="Calibri"/>
        <family val="2"/>
        <scheme val="minor"/>
      </rPr>
      <t xml:space="preserve"> Deberían estar allá </t>
    </r>
    <r>
      <rPr>
        <b/>
        <sz val="11"/>
        <color theme="5"/>
        <rFont val="Calibri"/>
        <family val="2"/>
        <scheme val="minor"/>
      </rPr>
      <t>devengando el sueldo</t>
    </r>
    <r>
      <rPr>
        <sz val="11"/>
        <color theme="9" tint="-0.499984740745262"/>
        <rFont val="Calibri"/>
        <family val="2"/>
        <scheme val="minor"/>
      </rPr>
      <t>. Lastima que si resultó una persona contagiada allá.</t>
    </r>
    <r>
      <rPr>
        <sz val="11"/>
        <color theme="1"/>
        <rFont val="Calibri"/>
        <family val="2"/>
        <scheme val="minor"/>
      </rPr>
      <t xml:space="preserve"> </t>
    </r>
    <r>
      <rPr>
        <sz val="11"/>
        <color rgb="FFFF0000"/>
        <rFont val="Calibri"/>
        <family val="2"/>
        <scheme val="minor"/>
      </rPr>
      <t>Lastima que el que tanto llora por este motivo y debería estar allá no fue</t>
    </r>
    <r>
      <rPr>
        <sz val="11"/>
        <color theme="1"/>
        <rFont val="Calibri"/>
        <family val="2"/>
        <scheme val="minor"/>
      </rPr>
      <t>.</t>
    </r>
  </si>
  <si>
    <r>
      <t xml:space="preserve">No los </t>
    </r>
    <r>
      <rPr>
        <sz val="11"/>
        <color rgb="FFFF0000"/>
        <rFont val="Calibri"/>
        <family val="2"/>
        <scheme val="minor"/>
      </rPr>
      <t>escuchan</t>
    </r>
    <r>
      <rPr>
        <sz val="11"/>
        <color theme="1"/>
        <rFont val="Calibri"/>
        <family val="2"/>
        <scheme val="minor"/>
      </rPr>
      <t xml:space="preserve"> pero</t>
    </r>
    <r>
      <rPr>
        <sz val="11"/>
        <color theme="5"/>
        <rFont val="Calibri"/>
        <family val="2"/>
        <scheme val="minor"/>
      </rPr>
      <t xml:space="preserve"> </t>
    </r>
    <r>
      <rPr>
        <b/>
        <sz val="11"/>
        <color theme="5"/>
        <rFont val="Calibri"/>
        <family val="2"/>
        <scheme val="minor"/>
      </rPr>
      <t>hay si ccuamdo quieren</t>
    </r>
    <r>
      <rPr>
        <sz val="11"/>
        <color theme="1"/>
        <rFont val="Calibri"/>
        <family val="2"/>
        <scheme val="minor"/>
      </rPr>
      <t xml:space="preserve"> votos los l</t>
    </r>
    <r>
      <rPr>
        <sz val="11"/>
        <color rgb="FFFF0000"/>
        <rFont val="Calibri"/>
        <family val="2"/>
        <scheme val="minor"/>
      </rPr>
      <t>laman</t>
    </r>
    <r>
      <rPr>
        <sz val="11"/>
        <color theme="1"/>
        <rFont val="Calibri"/>
        <family val="2"/>
        <scheme val="minor"/>
      </rPr>
      <t xml:space="preserve"> y hasta les lanben</t>
    </r>
  </si>
  <si>
    <r>
      <rPr>
        <b/>
        <sz val="11"/>
        <color theme="5"/>
        <rFont val="Calibri"/>
        <family val="2"/>
        <scheme val="minor"/>
      </rPr>
      <t>1.Cuando quieren</t>
    </r>
    <r>
      <rPr>
        <b/>
        <sz val="11"/>
        <color theme="1"/>
        <rFont val="Calibri"/>
        <family val="2"/>
        <scheme val="minor"/>
      </rPr>
      <t xml:space="preserve"> </t>
    </r>
    <r>
      <rPr>
        <sz val="11"/>
        <color theme="1"/>
        <rFont val="Calibri"/>
        <family val="2"/>
        <scheme val="minor"/>
      </rPr>
      <t xml:space="preserve">ser presidentes y senadores </t>
    </r>
    <r>
      <rPr>
        <b/>
        <sz val="11"/>
        <color theme="5"/>
        <rFont val="Calibri"/>
        <family val="2"/>
        <scheme val="minor"/>
      </rPr>
      <t>y ahi si</t>
    </r>
    <r>
      <rPr>
        <sz val="11"/>
        <color theme="1"/>
        <rFont val="Calibri"/>
        <family val="2"/>
        <scheme val="minor"/>
      </rPr>
      <t xml:space="preserve"> los </t>
    </r>
    <r>
      <rPr>
        <sz val="11"/>
        <color rgb="FFFF0000"/>
        <rFont val="Calibri"/>
        <family val="2"/>
        <scheme val="minor"/>
      </rPr>
      <t>buscan</t>
    </r>
    <r>
      <rPr>
        <sz val="11"/>
        <color theme="1"/>
        <rFont val="Calibri"/>
        <family val="2"/>
        <scheme val="minor"/>
      </rPr>
      <t xml:space="preserve"> y </t>
    </r>
    <r>
      <rPr>
        <sz val="11"/>
        <color rgb="FFFF0000"/>
        <rFont val="Calibri"/>
        <family val="2"/>
        <scheme val="minor"/>
      </rPr>
      <t xml:space="preserve">les prometen </t>
    </r>
    <r>
      <rPr>
        <sz val="11"/>
        <color theme="1"/>
        <rFont val="Calibri"/>
        <family val="2"/>
        <scheme val="minor"/>
      </rPr>
      <t>y cuando llegan al poder ya los dejan en el olvido que injusticia</t>
    </r>
  </si>
  <si>
    <r>
      <t>3.</t>
    </r>
    <r>
      <rPr>
        <b/>
        <sz val="11"/>
        <color theme="5"/>
        <rFont val="Calibri"/>
        <family val="2"/>
        <scheme val="minor"/>
      </rPr>
      <t>Estas personas</t>
    </r>
    <r>
      <rPr>
        <sz val="11"/>
        <color theme="1"/>
        <rFont val="Calibri"/>
        <family val="2"/>
        <scheme val="minor"/>
      </rPr>
      <t xml:space="preserve"> encarnan el sentir del pueblo. Aplausos para ellos. Ojalá no sean declarados objetivo militar por las " fuerzas oscuras" que los han venido exterminando.</t>
    </r>
  </si>
  <si>
    <r>
      <t>Que muchacho tan valiente</t>
    </r>
    <r>
      <rPr>
        <sz val="11"/>
        <color theme="1"/>
        <rFont val="Calibri"/>
        <family val="2"/>
        <scheme val="minor"/>
      </rPr>
      <t xml:space="preserve">, </t>
    </r>
    <r>
      <rPr>
        <b/>
        <sz val="11"/>
        <color theme="5"/>
        <rFont val="Calibri"/>
        <family val="2"/>
        <scheme val="minor"/>
      </rPr>
      <t xml:space="preserve">felicitaciones </t>
    </r>
    <r>
      <rPr>
        <sz val="11"/>
        <color theme="1"/>
        <rFont val="Calibri"/>
        <family val="2"/>
        <scheme val="minor"/>
      </rPr>
      <t xml:space="preserve">por ser un jóven tan directo, </t>
    </r>
    <r>
      <rPr>
        <b/>
        <sz val="11"/>
        <color theme="5"/>
        <rFont val="Calibri"/>
        <family val="2"/>
        <scheme val="minor"/>
      </rPr>
      <t xml:space="preserve">personas como este jóven </t>
    </r>
    <r>
      <rPr>
        <b/>
        <sz val="11"/>
        <color theme="1"/>
        <rFont val="Calibri"/>
        <family val="2"/>
        <scheme val="minor"/>
      </rPr>
      <t>son las que necesita el país</t>
    </r>
    <r>
      <rPr>
        <sz val="11"/>
        <color theme="1"/>
        <rFont val="Calibri"/>
        <family val="2"/>
        <scheme val="minor"/>
      </rPr>
      <t>, los viejos políticos debería llevárselos el coronavirus</t>
    </r>
  </si>
  <si>
    <r>
      <t>6.</t>
    </r>
    <r>
      <rPr>
        <b/>
        <sz val="11"/>
        <color theme="1"/>
        <rFont val="Calibri"/>
        <family val="2"/>
        <scheme val="minor"/>
      </rPr>
      <t xml:space="preserve">Yo </t>
    </r>
    <r>
      <rPr>
        <sz val="11"/>
        <color theme="1"/>
        <rFont val="Calibri"/>
        <family val="2"/>
        <scheme val="minor"/>
      </rPr>
      <t xml:space="preserve">estoy con la Juventud, porque ellos no son FARC, como les llaman para asesinarlos. Ellos piden respeto por la VIDA </t>
    </r>
    <r>
      <rPr>
        <sz val="11"/>
        <color theme="1"/>
        <rFont val="Segoe UI Emoji"/>
        <family val="2"/>
      </rPr>
      <t>❤️</t>
    </r>
    <r>
      <rPr>
        <sz val="11"/>
        <color theme="1"/>
        <rFont val="Calibri"/>
        <family val="2"/>
        <scheme val="minor"/>
      </rPr>
      <t xml:space="preserve"> para cada ser. Así se habla con fuerza </t>
    </r>
    <r>
      <rPr>
        <sz val="11"/>
        <color theme="1"/>
        <rFont val="Segoe UI Emoji"/>
        <family val="2"/>
      </rPr>
      <t>😃</t>
    </r>
    <r>
      <rPr>
        <sz val="11"/>
        <color theme="1"/>
        <rFont val="Calibri"/>
        <family val="2"/>
        <scheme val="minor"/>
      </rPr>
      <t xml:space="preserve"> </t>
    </r>
    <r>
      <rPr>
        <b/>
        <sz val="11"/>
        <color theme="5"/>
        <rFont val="Calibri"/>
        <family val="2"/>
        <scheme val="minor"/>
      </rPr>
      <t>felicito a todo el que se arriesga a REFUTAR</t>
    </r>
    <r>
      <rPr>
        <sz val="11"/>
        <color theme="1"/>
        <rFont val="Calibri"/>
        <family val="2"/>
        <scheme val="minor"/>
      </rPr>
      <t>. Viva la JUVENTUD y cada ser humano del PLANETA.</t>
    </r>
  </si>
  <si>
    <t>todos en masa votaremos yo+tú+él</t>
  </si>
  <si>
    <r>
      <t xml:space="preserve">2. La  MULA  AMARILLA  .... de  paloma  </t>
    </r>
    <r>
      <rPr>
        <b/>
        <sz val="11"/>
        <color theme="5"/>
        <rFont val="Calibri"/>
        <family val="2"/>
        <scheme val="minor"/>
      </rPr>
      <t>no  tiene</t>
    </r>
    <r>
      <rPr>
        <sz val="11"/>
        <color theme="5"/>
        <rFont val="Calibri"/>
        <family val="2"/>
        <scheme val="minor"/>
      </rPr>
      <t xml:space="preserve"> </t>
    </r>
    <r>
      <rPr>
        <sz val="11"/>
        <color theme="1"/>
        <rFont val="Calibri"/>
        <family val="2"/>
        <scheme val="minor"/>
      </rPr>
      <t xml:space="preserve"> nada  </t>
    </r>
    <r>
      <rPr>
        <b/>
        <sz val="11"/>
        <color theme="1"/>
        <rFont val="Calibri"/>
        <family val="2"/>
        <scheme val="minor"/>
      </rPr>
      <t xml:space="preserve"> tenemos</t>
    </r>
    <r>
      <rPr>
        <sz val="11"/>
        <color theme="1"/>
        <rFont val="Calibri"/>
        <family val="2"/>
        <scheme val="minor"/>
      </rPr>
      <t xml:space="preserve">  que  pedirle  a  las  PALOMITAS  que  perdonen  a  su mama  de  ella  .....   que  le  escogio  el  nombre</t>
    </r>
  </si>
  <si>
    <r>
      <t>1. La senadora valencia</t>
    </r>
    <r>
      <rPr>
        <b/>
        <sz val="11"/>
        <color theme="1"/>
        <rFont val="Calibri"/>
        <family val="2"/>
        <scheme val="minor"/>
      </rPr>
      <t xml:space="preserve"> </t>
    </r>
    <r>
      <rPr>
        <b/>
        <sz val="11"/>
        <color theme="5"/>
        <rFont val="Calibri"/>
        <family val="2"/>
        <scheme val="minor"/>
      </rPr>
      <t>no tiene</t>
    </r>
    <r>
      <rPr>
        <sz val="11"/>
        <color theme="5"/>
        <rFont val="Calibri"/>
        <family val="2"/>
        <scheme val="minor"/>
      </rPr>
      <t xml:space="preserve"> </t>
    </r>
    <r>
      <rPr>
        <sz val="11"/>
        <color theme="1"/>
        <rFont val="Calibri"/>
        <family val="2"/>
        <scheme val="minor"/>
      </rPr>
      <t xml:space="preserve"> capacidad para enfrentar a petro en cualquier debate</t>
    </r>
  </si>
  <si>
    <r>
      <t>PALOMITA no hable de lo que no sabe</t>
    </r>
    <r>
      <rPr>
        <sz val="11"/>
        <color rgb="FFFF0000"/>
        <rFont val="Calibri"/>
        <family val="2"/>
        <scheme val="minor"/>
      </rPr>
      <t>. Dígale a el PRESIDENTE PETRO QUE LE ENSEÑE A HABLAR.</t>
    </r>
  </si>
  <si>
    <r>
      <t xml:space="preserve">1. no sólo </t>
    </r>
    <r>
      <rPr>
        <sz val="11"/>
        <color rgb="FFFF0000"/>
        <rFont val="Calibri"/>
        <family val="2"/>
        <scheme val="minor"/>
      </rPr>
      <t>matarife</t>
    </r>
    <r>
      <rPr>
        <sz val="11"/>
        <color theme="1"/>
        <rFont val="Calibri"/>
        <family val="2"/>
        <scheme val="minor"/>
      </rPr>
      <t xml:space="preserve"> debe devolver lo que ce ha robado.  también sus hojuelas y todos.  </t>
    </r>
    <r>
      <rPr>
        <b/>
        <sz val="11"/>
        <color theme="1"/>
        <rFont val="Calibri"/>
        <family val="2"/>
        <scheme val="minor"/>
      </rPr>
      <t>esos pícaros</t>
    </r>
    <r>
      <rPr>
        <sz val="11"/>
        <color theme="1"/>
        <rFont val="Calibri"/>
        <family val="2"/>
        <scheme val="minor"/>
      </rPr>
      <t xml:space="preserve">
. 👹👺👺z</t>
    </r>
  </si>
  <si>
    <r>
      <t xml:space="preserve">56. ELLA  NO  ES  QUE  ESTE  CIEGA  LO  QUE  PASA  ES  DEFENSORA  DE  OFICIO,    NO  SE  DESGASTEN  CON </t>
    </r>
    <r>
      <rPr>
        <b/>
        <sz val="11"/>
        <color theme="1"/>
        <rFont val="Calibri"/>
        <family val="2"/>
        <scheme val="minor"/>
      </rPr>
      <t xml:space="preserve"> ESTA  GENTE</t>
    </r>
    <r>
      <rPr>
        <sz val="11"/>
        <color theme="1"/>
        <rFont val="Calibri"/>
        <family val="2"/>
        <scheme val="minor"/>
      </rPr>
      <t xml:space="preserve">  TIENEN  MUCHAS  CUENTAS  FALSAS  CON  EL  MISMO  LIBRETO,  ESO  ES  COMO  PELIAR  CON  LAS  GRABACIONES  DE  SERVICIO  AL  CLIENTE,</t>
    </r>
  </si>
  <si>
    <r>
      <t xml:space="preserve">2.Rosa Amanda la bestia es usted mujer odiosa y violente bandola de del genocida no les gusta las verdades que gracias a algunos honorables congresista de la oposición hacen en los verdedos deberes que </t>
    </r>
    <r>
      <rPr>
        <b/>
        <sz val="11"/>
        <color theme="1"/>
        <rFont val="Calibri"/>
        <family val="2"/>
        <scheme val="minor"/>
      </rPr>
      <t>queremos</t>
    </r>
    <r>
      <rPr>
        <sz val="11"/>
        <color theme="1"/>
        <rFont val="Calibri"/>
        <family val="2"/>
        <scheme val="minor"/>
      </rPr>
      <t xml:space="preserve"> que el congresistas vago de CD y l</t>
    </r>
    <r>
      <rPr>
        <b/>
        <sz val="11"/>
        <color theme="1"/>
        <rFont val="Calibri"/>
        <family val="2"/>
        <scheme val="minor"/>
      </rPr>
      <t>os otros partidos</t>
    </r>
    <r>
      <rPr>
        <sz val="11"/>
        <color theme="1"/>
        <rFont val="Calibri"/>
        <family val="2"/>
        <scheme val="minor"/>
      </rPr>
      <t xml:space="preserve"> no sean cómplices de esa malvada leyes que esto bandidos y bandidos congresistas legislan en contra del pueblo. A </t>
    </r>
    <r>
      <rPr>
        <b/>
        <sz val="11"/>
        <color theme="1"/>
        <rFont val="Calibri"/>
        <family val="2"/>
        <scheme val="minor"/>
      </rPr>
      <t>estos congresitas</t>
    </r>
    <r>
      <rPr>
        <sz val="11"/>
        <color theme="1"/>
        <rFont val="Calibri"/>
        <family val="2"/>
        <scheme val="minor"/>
      </rPr>
      <t xml:space="preserve"> que no se les paguen con </t>
    </r>
    <r>
      <rPr>
        <b/>
        <sz val="11"/>
        <color theme="1"/>
        <rFont val="Calibri"/>
        <family val="2"/>
        <scheme val="minor"/>
      </rPr>
      <t>nuestros impuestos.</t>
    </r>
  </si>
  <si>
    <t xml:space="preserve">usted, usuario </t>
  </si>
  <si>
    <t>pregunta retórica</t>
  </si>
  <si>
    <t>usuaria</t>
  </si>
  <si>
    <t xml:space="preserve">usuaria </t>
  </si>
  <si>
    <r>
      <t xml:space="preserve">3. (@Glady Amanda Timana) segue siendo ignorante, no </t>
    </r>
    <r>
      <rPr>
        <b/>
        <sz val="11"/>
        <color theme="1"/>
        <rFont val="Calibri"/>
        <family val="2"/>
        <scheme val="minor"/>
      </rPr>
      <t>nos</t>
    </r>
    <r>
      <rPr>
        <sz val="11"/>
        <color theme="1"/>
        <rFont val="Calibri"/>
        <family val="2"/>
        <scheme val="minor"/>
      </rPr>
      <t xml:space="preserve"> </t>
    </r>
    <r>
      <rPr>
        <b/>
        <sz val="11"/>
        <color theme="1"/>
        <rFont val="Calibri"/>
        <family val="2"/>
        <scheme val="minor"/>
      </rPr>
      <t>corresponde</t>
    </r>
    <r>
      <rPr>
        <sz val="11"/>
        <color theme="1"/>
        <rFont val="Calibri"/>
        <family val="2"/>
        <scheme val="minor"/>
      </rPr>
      <t xml:space="preserve"> juzgar </t>
    </r>
    <r>
      <rPr>
        <b/>
        <sz val="11"/>
        <color theme="1"/>
        <rFont val="Calibri"/>
        <family val="2"/>
        <scheme val="minor"/>
      </rPr>
      <t xml:space="preserve">eres </t>
    </r>
    <r>
      <rPr>
        <sz val="11"/>
        <color theme="1"/>
        <rFont val="Calibri"/>
        <family val="2"/>
        <scheme val="minor"/>
      </rPr>
      <t>de una mente muy cerrada, cada persona sabrá por qué toma esos rumbos</t>
    </r>
  </si>
  <si>
    <r>
      <t xml:space="preserve">2. Cambié ese argumento estupido,  mentiroso, ya nadie cree esa estupidez,  inventado por </t>
    </r>
    <r>
      <rPr>
        <b/>
        <sz val="11"/>
        <color rgb="FFFF0000"/>
        <rFont val="Calibri"/>
        <family val="2"/>
        <scheme val="minor"/>
      </rPr>
      <t>los ladrones y mafiosos del uribismo,</t>
    </r>
    <r>
      <rPr>
        <sz val="11"/>
        <color theme="1"/>
        <rFont val="Calibri"/>
        <family val="2"/>
        <scheme val="minor"/>
      </rPr>
      <t xml:space="preserve">  y difundido por medios prepagos de comunicación y de gente alcahueta y corrupta, ignorante como usted</t>
    </r>
  </si>
  <si>
    <r>
      <t xml:space="preserve">1. </t>
    </r>
    <r>
      <rPr>
        <b/>
        <sz val="11"/>
        <color theme="1"/>
        <rFont val="Calibri"/>
        <family val="2"/>
        <scheme val="minor"/>
      </rPr>
      <t>No sea bruta,</t>
    </r>
    <r>
      <rPr>
        <sz val="11"/>
        <color theme="1"/>
        <rFont val="Calibri"/>
        <family val="2"/>
        <scheme val="minor"/>
      </rPr>
      <t xml:space="preserve"> no se ha dado cuenta que esta rata de farcpetro la está llevando como borrego al matadero, está chanda fue asesor de la lepra de Chávez</t>
    </r>
  </si>
  <si>
    <t xml:space="preserve">respuesta al usuario </t>
  </si>
  <si>
    <t>Stella Menesses usuaria</t>
  </si>
  <si>
    <t xml:space="preserve">Stella Meneses usuaria </t>
  </si>
  <si>
    <t xml:space="preserve">usuario </t>
  </si>
  <si>
    <r>
      <t xml:space="preserve">13. El petrismo </t>
    </r>
    <r>
      <rPr>
        <b/>
        <sz val="11"/>
        <color theme="1"/>
        <rFont val="Calibri"/>
        <family val="2"/>
        <scheme val="minor"/>
      </rPr>
      <t>gobernó</t>
    </r>
    <r>
      <rPr>
        <sz val="11"/>
        <color theme="1"/>
        <rFont val="Calibri"/>
        <family val="2"/>
        <scheme val="minor"/>
      </rPr>
      <t xml:space="preserve"> ha Bogota cuatro años desastrosos para la ciudad gue venia de tres mandatos socialistas no menos desastrosos</t>
    </r>
  </si>
  <si>
    <r>
      <t xml:space="preserve">12. (@Edgar Rueda)el petrismo nunca </t>
    </r>
    <r>
      <rPr>
        <b/>
        <sz val="11"/>
        <color theme="1"/>
        <rFont val="Calibri"/>
        <family val="2"/>
        <scheme val="minor"/>
      </rPr>
      <t xml:space="preserve">ha gobernado </t>
    </r>
    <r>
      <rPr>
        <sz val="11"/>
        <color theme="1"/>
        <rFont val="Calibri"/>
        <family val="2"/>
        <scheme val="minor"/>
      </rPr>
      <t>y lo que se diga de él son especulaciones</t>
    </r>
  </si>
  <si>
    <r>
      <t xml:space="preserve">3. Si no le gusta mi ortografia simple no lea mis escritos yo escrivo para despertarle la mente ha guienes no conocen lo nefasto gue hes </t>
    </r>
    <r>
      <rPr>
        <b/>
        <sz val="11"/>
        <color theme="1"/>
        <rFont val="Calibri"/>
        <family val="2"/>
        <scheme val="minor"/>
      </rPr>
      <t>el comunismo</t>
    </r>
    <r>
      <rPr>
        <sz val="11"/>
        <color theme="1"/>
        <rFont val="Calibri"/>
        <family val="2"/>
        <scheme val="minor"/>
      </rPr>
      <t xml:space="preserve"> yo trabage durante dies años en VENEZUELA cuando hera grande y poderosa en la region y el comunismo la tiene en la mas grande miseria no guiero gue Colombia caiga tal cual</t>
    </r>
  </si>
  <si>
    <r>
      <t xml:space="preserve">8. (@Jorge Cruz)no creo que en </t>
    </r>
    <r>
      <rPr>
        <b/>
        <sz val="11"/>
        <color theme="1"/>
        <rFont val="Calibri"/>
        <family val="2"/>
        <scheme val="minor"/>
      </rPr>
      <t>el "comunismo"</t>
    </r>
    <r>
      <rPr>
        <sz val="11"/>
        <color theme="1"/>
        <rFont val="Calibri"/>
        <family val="2"/>
        <scheme val="minor"/>
      </rPr>
      <t xml:space="preserve"> se escriba tan desastroso</t>
    </r>
  </si>
  <si>
    <r>
      <t>1. Uy a</t>
    </r>
    <r>
      <rPr>
        <b/>
        <sz val="11"/>
        <color theme="1"/>
        <rFont val="Calibri"/>
        <family val="2"/>
        <scheme val="minor"/>
      </rPr>
      <t xml:space="preserve"> algunos furibista</t>
    </r>
    <r>
      <rPr>
        <sz val="11"/>
        <color theme="1"/>
        <rFont val="Calibri"/>
        <family val="2"/>
        <scheme val="minor"/>
      </rPr>
      <t xml:space="preserve">s se les empieza a correr más el champú que de costumbre. Qué peligro!! </t>
    </r>
    <r>
      <rPr>
        <sz val="11"/>
        <color theme="1"/>
        <rFont val="Segoe UI Emoji"/>
        <family val="2"/>
      </rPr>
      <t>🤮🤮🤮🤮🤮</t>
    </r>
  </si>
  <si>
    <r>
      <t xml:space="preserve">3. (@Heraldo Caicedo Noguera)y  </t>
    </r>
    <r>
      <rPr>
        <b/>
        <sz val="11"/>
        <color theme="1"/>
        <rFont val="Calibri"/>
        <family val="2"/>
        <scheme val="minor"/>
      </rPr>
      <t>es usted</t>
    </r>
    <r>
      <rPr>
        <sz val="11"/>
        <color theme="1"/>
        <rFont val="Calibri"/>
        <family val="2"/>
        <scheme val="minor"/>
      </rPr>
      <t xml:space="preserve"> cree que</t>
    </r>
    <r>
      <rPr>
        <b/>
        <sz val="11"/>
        <color theme="1"/>
        <rFont val="Calibri"/>
        <family val="2"/>
        <scheme val="minor"/>
      </rPr>
      <t xml:space="preserve"> estamos </t>
    </r>
    <r>
      <rPr>
        <sz val="11"/>
        <color theme="1"/>
        <rFont val="Calibri"/>
        <family val="2"/>
        <scheme val="minor"/>
      </rPr>
      <t xml:space="preserve">mejor que Venezuela no sea iluso </t>
    </r>
    <r>
      <rPr>
        <b/>
        <sz val="11"/>
        <color theme="1"/>
        <rFont val="Calibri"/>
        <family val="2"/>
        <scheme val="minor"/>
      </rPr>
      <t>lea</t>
    </r>
    <r>
      <rPr>
        <sz val="11"/>
        <color theme="1"/>
        <rFont val="Calibri"/>
        <family val="2"/>
        <scheme val="minor"/>
      </rPr>
      <t xml:space="preserve"> i</t>
    </r>
    <r>
      <rPr>
        <b/>
        <sz val="11"/>
        <color theme="1"/>
        <rFont val="Calibri"/>
        <family val="2"/>
        <scheme val="minor"/>
      </rPr>
      <t>nvestigue</t>
    </r>
    <r>
      <rPr>
        <sz val="11"/>
        <color theme="1"/>
        <rFont val="Calibri"/>
        <family val="2"/>
        <scheme val="minor"/>
      </rPr>
      <t xml:space="preserve"> </t>
    </r>
    <r>
      <rPr>
        <b/>
        <sz val="11"/>
        <color theme="1"/>
        <rFont val="Calibri"/>
        <family val="2"/>
        <scheme val="minor"/>
      </rPr>
      <t>prepárese</t>
    </r>
    <r>
      <rPr>
        <sz val="11"/>
        <color theme="1"/>
        <rFont val="Calibri"/>
        <family val="2"/>
        <scheme val="minor"/>
      </rPr>
      <t xml:space="preserve"> y luego </t>
    </r>
    <r>
      <rPr>
        <b/>
        <sz val="11"/>
        <color theme="1"/>
        <rFont val="Calibri"/>
        <family val="2"/>
        <scheme val="minor"/>
      </rPr>
      <t>opine</t>
    </r>
  </si>
  <si>
    <r>
      <t xml:space="preserve">4. el torpe </t>
    </r>
    <r>
      <rPr>
        <b/>
        <sz val="11"/>
        <color theme="1"/>
        <rFont val="Calibri"/>
        <family val="2"/>
        <scheme val="minor"/>
      </rPr>
      <t>es</t>
    </r>
    <r>
      <rPr>
        <sz val="11"/>
        <color theme="1"/>
        <rFont val="Calibri"/>
        <family val="2"/>
        <scheme val="minor"/>
      </rPr>
      <t xml:space="preserve"> </t>
    </r>
    <r>
      <rPr>
        <b/>
        <sz val="11"/>
        <color theme="1"/>
        <rFont val="Calibri"/>
        <family val="2"/>
        <scheme val="minor"/>
      </rPr>
      <t>usted</t>
    </r>
    <r>
      <rPr>
        <sz val="11"/>
        <color theme="1"/>
        <rFont val="Calibri"/>
        <family val="2"/>
        <scheme val="minor"/>
      </rPr>
      <t xml:space="preserve">, tenía que ser uribruto uribestia, se sigue comiendo </t>
    </r>
    <r>
      <rPr>
        <b/>
        <sz val="11"/>
        <color theme="1"/>
        <rFont val="Calibri"/>
        <family val="2"/>
        <scheme val="minor"/>
      </rPr>
      <t xml:space="preserve">las mentiras del paraco tirano dictador URIPLOMO </t>
    </r>
    <r>
      <rPr>
        <sz val="11"/>
        <color theme="1"/>
        <rFont val="Calibri"/>
        <family val="2"/>
        <scheme val="minor"/>
      </rPr>
      <t xml:space="preserve">y los de si secta cancerígena del centro demoniatico. </t>
    </r>
    <r>
      <rPr>
        <b/>
        <sz val="11"/>
        <color rgb="FFFF0000"/>
        <rFont val="Calibri"/>
        <family val="2"/>
        <scheme val="minor"/>
      </rPr>
      <t>Viven ofendidos con PETRO porque piensa en el pueblo.Este señor o es un pobreton picado de rico o solo es otro idiota útil de los politqueros. A lo mejor es otro de los que decían que no votaban por PETRO porque no les gustaba nada regalado y ahora miren a más de uno de esos que estan esperando que se les dé algo.</t>
    </r>
    <r>
      <rPr>
        <sz val="11"/>
        <color theme="1"/>
        <rFont val="Calibri"/>
        <family val="2"/>
        <scheme val="minor"/>
      </rPr>
      <t xml:space="preserve"> Porque no entienden que nada es regalado es sencillamente devolver algo de los impuestos que el pueblo paga. Eso </t>
    </r>
    <r>
      <rPr>
        <b/>
        <sz val="11"/>
        <color theme="1"/>
        <rFont val="Calibri"/>
        <family val="2"/>
        <scheme val="minor"/>
      </rPr>
      <t>es</t>
    </r>
    <r>
      <rPr>
        <sz val="11"/>
        <color theme="1"/>
        <rFont val="Calibri"/>
        <family val="2"/>
        <scheme val="minor"/>
      </rPr>
      <t xml:space="preserve"> lo que quería hacer PETRO administrar los recursos como </t>
    </r>
    <r>
      <rPr>
        <b/>
        <sz val="11"/>
        <color theme="1"/>
        <rFont val="Calibri"/>
        <family val="2"/>
        <scheme val="minor"/>
      </rPr>
      <t>es</t>
    </r>
    <r>
      <rPr>
        <sz val="11"/>
        <color theme="1"/>
        <rFont val="Calibri"/>
        <family val="2"/>
        <scheme val="minor"/>
      </rPr>
      <t>. Y no lo que está haciendo ese TÍTERE que no sirve para nada.</t>
    </r>
    <r>
      <rPr>
        <b/>
        <sz val="11"/>
        <color theme="1"/>
        <rFont val="Calibri"/>
        <family val="2"/>
        <scheme val="minor"/>
      </rPr>
      <t>Despierten</t>
    </r>
    <r>
      <rPr>
        <sz val="11"/>
        <color theme="1"/>
        <rFont val="Calibri"/>
        <family val="2"/>
        <scheme val="minor"/>
      </rPr>
      <t xml:space="preserve"> uribrutos uribestias, hasta cuándo </t>
    </r>
    <r>
      <rPr>
        <b/>
        <sz val="11"/>
        <color theme="1"/>
        <rFont val="Calibri"/>
        <family val="2"/>
        <scheme val="minor"/>
      </rPr>
      <t>no jodan</t>
    </r>
    <r>
      <rPr>
        <sz val="11"/>
        <color theme="1"/>
        <rFont val="Calibri"/>
        <family val="2"/>
        <scheme val="minor"/>
      </rPr>
      <t xml:space="preserve"> más al país, ya está bueno.</t>
    </r>
  </si>
  <si>
    <r>
      <t xml:space="preserve">7. (@Heraldo Caicedo Noguera)Sabe </t>
    </r>
    <r>
      <rPr>
        <b/>
        <sz val="11"/>
        <color theme="1"/>
        <rFont val="Calibri"/>
        <family val="2"/>
        <scheme val="minor"/>
      </rPr>
      <t>usted</t>
    </r>
    <r>
      <rPr>
        <sz val="11"/>
        <color theme="1"/>
        <rFont val="Calibri"/>
        <family val="2"/>
        <scheme val="minor"/>
      </rPr>
      <t xml:space="preserve"> quien es Everth Bustamante ahora del centro democrático ? antes guerrillero del M19 ? él si </t>
    </r>
    <r>
      <rPr>
        <b/>
        <sz val="11"/>
        <color theme="1"/>
        <rFont val="Calibri"/>
        <family val="2"/>
        <scheme val="minor"/>
      </rPr>
      <t>es</t>
    </r>
    <r>
      <rPr>
        <sz val="11"/>
        <color theme="1"/>
        <rFont val="Calibri"/>
        <family val="2"/>
        <scheme val="minor"/>
      </rPr>
      <t xml:space="preserve"> un ex guerrillero bueno ?</t>
    </r>
    <r>
      <rPr>
        <b/>
        <sz val="11"/>
        <color theme="1"/>
        <rFont val="Calibri"/>
        <family val="2"/>
        <scheme val="minor"/>
      </rPr>
      <t>no siga</t>
    </r>
    <r>
      <rPr>
        <sz val="11"/>
        <color rgb="FFFF0000"/>
        <rFont val="Calibri"/>
        <family val="2"/>
        <scheme val="minor"/>
      </rPr>
      <t xml:space="preserve"> </t>
    </r>
    <r>
      <rPr>
        <sz val="11"/>
        <color theme="1"/>
        <rFont val="Calibri"/>
        <family val="2"/>
        <scheme val="minor"/>
      </rPr>
      <t>en su ignorancia por favor</t>
    </r>
  </si>
  <si>
    <r>
      <t xml:space="preserve">10. (@Stella Meneses)eso </t>
    </r>
    <r>
      <rPr>
        <b/>
        <sz val="11"/>
        <color theme="1"/>
        <rFont val="Calibri"/>
        <family val="2"/>
        <scheme val="minor"/>
      </rPr>
      <t>es</t>
    </r>
    <r>
      <rPr>
        <sz val="11"/>
        <color theme="1"/>
        <rFont val="Calibri"/>
        <family val="2"/>
        <scheme val="minor"/>
      </rPr>
      <t xml:space="preserve"> falso.....además si tan mal le va a los venezolanos con el régimen de maduro, porque se están regresando los venezolanos a su país y están huyendo de los paraísos democráticos de Colombia, Ecuador,  , Perú etc..... creo </t>
    </r>
    <r>
      <rPr>
        <sz val="11"/>
        <color rgb="FFFF0000"/>
        <rFont val="Calibri"/>
        <family val="2"/>
        <scheme val="minor"/>
      </rPr>
      <t xml:space="preserve">que </t>
    </r>
    <r>
      <rPr>
        <b/>
        <sz val="11"/>
        <color theme="1"/>
        <rFont val="Calibri"/>
        <family val="2"/>
        <scheme val="minor"/>
      </rPr>
      <t>debería reflexionar.</t>
    </r>
  </si>
  <si>
    <r>
      <t>11. (@Stella Meneses)</t>
    </r>
    <r>
      <rPr>
        <b/>
        <sz val="11"/>
        <color theme="1"/>
        <rFont val="Calibri"/>
        <family val="2"/>
        <scheme val="minor"/>
      </rPr>
      <t>documéntese</t>
    </r>
    <r>
      <rPr>
        <sz val="11"/>
        <color rgb="FFFF0000"/>
        <rFont val="Calibri"/>
        <family val="2"/>
        <scheme val="minor"/>
      </rPr>
      <t xml:space="preserve"> </t>
    </r>
    <r>
      <rPr>
        <sz val="11"/>
        <color theme="1"/>
        <rFont val="Calibri"/>
        <family val="2"/>
        <scheme val="minor"/>
      </rPr>
      <t>mejor, no tuviera nada más que hacer Petro que ir a asesorar otros países..</t>
    </r>
  </si>
  <si>
    <r>
      <t xml:space="preserve">6. </t>
    </r>
    <r>
      <rPr>
        <b/>
        <sz val="11"/>
        <color theme="1"/>
        <rFont val="Calibri"/>
        <family val="2"/>
        <scheme val="minor"/>
      </rPr>
      <t>EL COMUNISMO</t>
    </r>
    <r>
      <rPr>
        <sz val="11"/>
        <color theme="1"/>
        <rFont val="Calibri"/>
        <family val="2"/>
        <scheme val="minor"/>
      </rPr>
      <t xml:space="preserve"> YA DEJO DE EXISTIR HACE AÑOS  QUE FUE RUCIA. </t>
    </r>
    <r>
      <rPr>
        <b/>
        <sz val="11"/>
        <color theme="1"/>
        <rFont val="Calibri"/>
        <family val="2"/>
        <scheme val="minor"/>
      </rPr>
      <t>ENTERATE</t>
    </r>
    <r>
      <rPr>
        <sz val="11"/>
        <color theme="1"/>
        <rFont val="Calibri"/>
        <family val="2"/>
        <scheme val="minor"/>
      </rPr>
      <t xml:space="preserve"> BIEN  </t>
    </r>
    <r>
      <rPr>
        <b/>
        <sz val="11"/>
        <color theme="1"/>
        <rFont val="Calibri"/>
        <family val="2"/>
        <scheme val="minor"/>
      </rPr>
      <t>NO DIGAS</t>
    </r>
    <r>
      <rPr>
        <sz val="11"/>
        <color theme="1"/>
        <rFont val="Calibri"/>
        <family val="2"/>
        <scheme val="minor"/>
      </rPr>
      <t xml:space="preserve"> BURRADAS. ARRODILADO DELOS URIBURROS  ERES PAJON DE LOS CORRUPTOS POR ESO TE DUELE?</t>
    </r>
  </si>
  <si>
    <r>
      <t>19. Chavez nunca había</t>
    </r>
    <r>
      <rPr>
        <b/>
        <sz val="11"/>
        <color theme="1"/>
        <rFont val="Calibri"/>
        <family val="2"/>
        <scheme val="minor"/>
      </rPr>
      <t xml:space="preserve"> gobernado, </t>
    </r>
    <r>
      <rPr>
        <sz val="11"/>
        <color theme="1"/>
        <rFont val="Calibri"/>
        <family val="2"/>
        <scheme val="minor"/>
      </rPr>
      <t xml:space="preserve">igual que Fidel Castro , Evo Morales, Ortega en Nicaragua, y prometieron lo que promete Petro y mire ahora ellos son los eternos y únicos ricos por siempre y los demás igualitos de pobres y miserables, ahora </t>
    </r>
    <r>
      <rPr>
        <b/>
        <sz val="11"/>
        <color theme="1"/>
        <rFont val="Calibri"/>
        <family val="2"/>
        <scheme val="minor"/>
      </rPr>
      <t>tenemos</t>
    </r>
    <r>
      <rPr>
        <sz val="11"/>
        <color theme="1"/>
        <rFont val="Calibri"/>
        <family val="2"/>
        <scheme val="minor"/>
      </rPr>
      <t xml:space="preserve"> que esperar que Petro destruya nuestro país para después estar arrepentidos, los mismos que llevaron al poder a estos bandidos hoy dia lloran del arrepentimiento, los quieren  sacar , bueno a Evo le toco solito por que el pueblo lo iba a quemar vivo.</t>
    </r>
  </si>
  <si>
    <t>tenemos  yo+tú+él</t>
  </si>
  <si>
    <r>
      <t xml:space="preserve">4. Aulleee el presidente </t>
    </r>
    <r>
      <rPr>
        <b/>
        <sz val="11"/>
        <color rgb="FF000000"/>
        <rFont val="Calibri"/>
        <family val="2"/>
        <scheme val="minor"/>
      </rPr>
      <t xml:space="preserve">Uribe siempre </t>
    </r>
    <r>
      <rPr>
        <sz val="11"/>
        <color rgb="FF000000"/>
        <rFont val="Calibri"/>
        <family val="2"/>
        <scheme val="minor"/>
      </rPr>
      <t xml:space="preserve">será recordado como el mejor presidente de Colombia </t>
    </r>
    <r>
      <rPr>
        <sz val="11"/>
        <color rgb="FFFF0000"/>
        <rFont val="Calibri"/>
        <family val="2"/>
        <scheme val="minor"/>
      </rPr>
      <t xml:space="preserve">muerda se el codo </t>
    </r>
    <r>
      <rPr>
        <sz val="11"/>
        <color rgb="FF000000"/>
        <rFont val="Calibri"/>
        <family val="2"/>
        <scheme val="minor"/>
      </rPr>
      <t>petromadurososqui</t>
    </r>
  </si>
  <si>
    <r>
      <t xml:space="preserve">10. </t>
    </r>
    <r>
      <rPr>
        <b/>
        <sz val="11"/>
        <color rgb="FF000000"/>
        <rFont val="Calibri"/>
        <family val="2"/>
        <scheme val="minor"/>
      </rPr>
      <t xml:space="preserve">Uribe siempre </t>
    </r>
    <r>
      <rPr>
        <sz val="11"/>
        <color rgb="FF000000"/>
        <rFont val="Calibri"/>
        <family val="2"/>
        <scheme val="minor"/>
      </rPr>
      <t>sale avante ud lo sabe y ahora no es la excepción.</t>
    </r>
  </si>
  <si>
    <t>usuario petromadurososqui</t>
  </si>
  <si>
    <r>
      <t xml:space="preserve">5. </t>
    </r>
    <r>
      <rPr>
        <b/>
        <sz val="11"/>
        <color theme="1"/>
        <rFont val="Calibri"/>
        <family val="2"/>
        <scheme val="minor"/>
      </rPr>
      <t>el q no conoce</t>
    </r>
    <r>
      <rPr>
        <sz val="11"/>
        <color theme="1"/>
        <rFont val="Calibri"/>
        <family val="2"/>
        <scheme val="minor"/>
      </rPr>
      <t xml:space="preserve"> la  historia está condenado a ser uribista</t>
    </r>
  </si>
  <si>
    <t>ella usuaria</t>
  </si>
  <si>
    <r>
      <t xml:space="preserve">13. jajajaa el mejor? O el más corrupto el que hace chuzadas el que infunde temor , </t>
    </r>
    <r>
      <rPr>
        <b/>
        <sz val="11"/>
        <color theme="1"/>
        <rFont val="Calibri"/>
        <family val="2"/>
        <scheme val="minor"/>
      </rPr>
      <t>será recordadoncomo</t>
    </r>
    <r>
      <rPr>
        <sz val="11"/>
        <color theme="1"/>
        <rFont val="Calibri"/>
        <family val="2"/>
        <scheme val="minor"/>
      </rPr>
      <t xml:space="preserve"> el intocable de colombia porque quien hable de el le dan su regalo</t>
    </r>
  </si>
  <si>
    <r>
      <t xml:space="preserve">12. usted </t>
    </r>
    <r>
      <rPr>
        <b/>
        <sz val="11"/>
        <color theme="1"/>
        <rFont val="Calibri"/>
        <family val="2"/>
        <scheme val="minor"/>
      </rPr>
      <t>lo recuerda a</t>
    </r>
    <r>
      <rPr>
        <sz val="11"/>
        <color theme="1"/>
        <rFont val="Calibri"/>
        <family val="2"/>
        <scheme val="minor"/>
      </rPr>
      <t>sí por qué es un bruto</t>
    </r>
  </si>
  <si>
    <r>
      <t>7. Claro, los narcos siempre son</t>
    </r>
    <r>
      <rPr>
        <b/>
        <sz val="11"/>
        <color theme="1"/>
        <rFont val="Calibri"/>
        <family val="2"/>
        <scheme val="minor"/>
      </rPr>
      <t xml:space="preserve"> recordados </t>
    </r>
    <r>
      <rPr>
        <sz val="11"/>
        <color theme="1"/>
        <rFont val="Calibri"/>
        <family val="2"/>
        <scheme val="minor"/>
      </rPr>
      <t>y hasta les hacen series!</t>
    </r>
  </si>
  <si>
    <r>
      <t xml:space="preserve">23. Jajaja    YA mismo </t>
    </r>
    <r>
      <rPr>
        <b/>
        <sz val="11"/>
        <color theme="1"/>
        <rFont val="Calibri"/>
        <family val="2"/>
        <scheme val="minor"/>
      </rPr>
      <t xml:space="preserve">se esta recordando como </t>
    </r>
    <r>
      <rPr>
        <sz val="11"/>
        <color theme="1"/>
        <rFont val="Calibri"/>
        <family val="2"/>
        <scheme val="minor"/>
      </rPr>
      <t>el paraco MAS BANDIDO del pais</t>
    </r>
  </si>
  <si>
    <r>
      <t xml:space="preserve">31. Duquiño Uribiño paraquiños... </t>
    </r>
    <r>
      <rPr>
        <b/>
        <sz val="11"/>
        <color theme="1"/>
        <rFont val="Calibri"/>
        <family val="2"/>
        <scheme val="minor"/>
      </rPr>
      <t>recordado</t>
    </r>
    <r>
      <rPr>
        <sz val="11"/>
        <color theme="1"/>
        <rFont val="Calibri"/>
        <family val="2"/>
        <scheme val="minor"/>
      </rPr>
      <t xml:space="preserve"> pero en la tercera edad....de resto es lo peor de este país…</t>
    </r>
  </si>
  <si>
    <t>?</t>
  </si>
  <si>
    <t>8(b)</t>
  </si>
  <si>
    <t>8(c)</t>
  </si>
  <si>
    <t>10(a).</t>
  </si>
  <si>
    <t>11 (a)</t>
  </si>
  <si>
    <t>13 (a)</t>
  </si>
  <si>
    <t>13 (b).</t>
  </si>
  <si>
    <t>13 (c)</t>
  </si>
  <si>
    <t>18(a)</t>
  </si>
  <si>
    <t>25 (a)</t>
  </si>
  <si>
    <t>25 (b)</t>
  </si>
  <si>
    <t>31(a)</t>
  </si>
  <si>
    <t>34.(a)</t>
  </si>
  <si>
    <t>35(a)</t>
  </si>
  <si>
    <t>39 (a)</t>
  </si>
  <si>
    <t>40.</t>
  </si>
  <si>
    <t>Usted usuario</t>
  </si>
  <si>
    <t>usted usuario</t>
  </si>
  <si>
    <t>ellos  político</t>
  </si>
  <si>
    <t>ellos políticos</t>
  </si>
  <si>
    <t xml:space="preserve">ella Vicky </t>
  </si>
  <si>
    <t>ellos centro democrático</t>
  </si>
  <si>
    <t>comentario mixto usuario</t>
  </si>
  <si>
    <t xml:space="preserve">C.I usuario </t>
  </si>
  <si>
    <t>él  uribe</t>
  </si>
  <si>
    <t>C.I petro</t>
  </si>
  <si>
    <t xml:space="preserve">tu (C.I) </t>
  </si>
  <si>
    <t>C.I comentario mixto. Rosa amanda</t>
  </si>
  <si>
    <t>15 (a)</t>
  </si>
  <si>
    <t>1.Esa Bestia de petro fajo 💩 si Legusta pelear con mujeres Ese vandalo</t>
  </si>
  <si>
    <t>ella rosa Amanda C.I</t>
  </si>
  <si>
    <t>C.I rosa amanda</t>
  </si>
  <si>
    <t xml:space="preserve">C.I usted presidente char </t>
  </si>
  <si>
    <t>Usted usuario comentario mixto</t>
  </si>
  <si>
    <t>Respuesta</t>
  </si>
  <si>
    <t>verbo</t>
  </si>
  <si>
    <t>repeticiones</t>
  </si>
  <si>
    <t>n. inclusivo</t>
  </si>
  <si>
    <t>n.exclusivo</t>
  </si>
  <si>
    <t>interpelación</t>
  </si>
  <si>
    <t>Hernanducho</t>
  </si>
  <si>
    <t xml:space="preserve">Glady Amanda Timana </t>
  </si>
  <si>
    <t>x no nos corresponde</t>
  </si>
  <si>
    <t>eres</t>
  </si>
  <si>
    <t>ellos CD</t>
  </si>
  <si>
    <t>cambié</t>
  </si>
  <si>
    <t>no sea</t>
  </si>
  <si>
    <t>no sea bruta</t>
  </si>
  <si>
    <t>Heraldo Caicedo</t>
  </si>
  <si>
    <t>él usuario comentario mixto</t>
  </si>
  <si>
    <r>
      <t>2. (@Heraldo Caicedo Noguera)</t>
    </r>
    <r>
      <rPr>
        <sz val="11"/>
        <color rgb="FFFF0000"/>
        <rFont val="Calibri"/>
        <family val="2"/>
        <scheme val="minor"/>
      </rPr>
      <t>otro loro repitiendo</t>
    </r>
    <r>
      <rPr>
        <b/>
        <sz val="11"/>
        <color rgb="FFFF0000"/>
        <rFont val="Calibri"/>
        <family val="2"/>
        <scheme val="minor"/>
      </rPr>
      <t xml:space="preserve"> las farsas del uribismo</t>
    </r>
    <r>
      <rPr>
        <sz val="11"/>
        <color rgb="FFFF0000"/>
        <rFont val="Calibri"/>
        <family val="2"/>
        <scheme val="minor"/>
      </rPr>
      <t>..</t>
    </r>
    <r>
      <rPr>
        <sz val="11"/>
        <color theme="1"/>
        <rFont val="Calibri"/>
        <family val="2"/>
        <scheme val="minor"/>
      </rPr>
      <t>..ya petro se desmovilizó con el m19 hace 30 años....sí fuera de las FARC se hubiera insertado hace años</t>
    </r>
  </si>
  <si>
    <t>estamos</t>
  </si>
  <si>
    <t>es; no sea; lea; investigue; opine</t>
  </si>
  <si>
    <t>es; despierten; no jodan</t>
  </si>
  <si>
    <t>hay que informarse; ilustrarse</t>
  </si>
  <si>
    <t>Heraldo Caicedo Noguera</t>
  </si>
  <si>
    <t xml:space="preserve">no siga </t>
  </si>
  <si>
    <t>debería reflexionar</t>
  </si>
  <si>
    <t>documéntese</t>
  </si>
  <si>
    <t>comunismo</t>
  </si>
  <si>
    <t>el comunismo</t>
  </si>
  <si>
    <t>Enterate; no digas</t>
  </si>
  <si>
    <t xml:space="preserve">no creo </t>
  </si>
  <si>
    <t>gobernó</t>
  </si>
  <si>
    <t>gobernado</t>
  </si>
  <si>
    <t>uribe siempre</t>
  </si>
  <si>
    <t>muérdase</t>
  </si>
  <si>
    <t>él Uribe ?</t>
  </si>
  <si>
    <t>usuario comentario mixo</t>
  </si>
  <si>
    <t>Luz Amparo</t>
  </si>
  <si>
    <t>hagamos</t>
  </si>
  <si>
    <t>Abuela</t>
  </si>
  <si>
    <t>Usuaria</t>
  </si>
  <si>
    <t>no te culpo</t>
  </si>
  <si>
    <t>hay un dicho</t>
  </si>
  <si>
    <t xml:space="preserve">C.D ella </t>
  </si>
  <si>
    <t xml:space="preserve">no tiene </t>
  </si>
  <si>
    <r>
      <t>7. A ver viendo objetivamente las cosas, hay 0 pruebas de que Gustavo Petro haya estado en el ataque al</t>
    </r>
    <r>
      <rPr>
        <b/>
        <sz val="11"/>
        <color theme="1"/>
        <rFont val="Calibri"/>
        <family val="2"/>
        <scheme val="minor"/>
      </rPr>
      <t xml:space="preserve"> palacio de justicia</t>
    </r>
    <r>
      <rPr>
        <sz val="11"/>
        <color theme="1"/>
        <rFont val="Calibri"/>
        <family val="2"/>
        <scheme val="minor"/>
      </rPr>
      <t>.</t>
    </r>
  </si>
  <si>
    <r>
      <t xml:space="preserve">11. solapada ud luz amparo que no tiene con que más involucrar a Petro q con lo del </t>
    </r>
    <r>
      <rPr>
        <b/>
        <sz val="11"/>
        <color theme="1"/>
        <rFont val="Calibri"/>
        <family val="2"/>
        <scheme val="minor"/>
      </rPr>
      <t>palacio de justicia</t>
    </r>
    <r>
      <rPr>
        <sz val="11"/>
        <color theme="1"/>
        <rFont val="Calibri"/>
        <family val="2"/>
        <scheme val="minor"/>
      </rPr>
      <t>, mientras q uribe el matarife ese con falsos positivos, agro ingreso seguro, yidis política, parapolitica, DMG,ñeñe política y la fortuna que poseen los hijos de la noche a la mañana sin la declaración de renta correspondiente entre otras muchas cosas que no tengo presente......</t>
    </r>
  </si>
  <si>
    <t xml:space="preserve">Luz amparo </t>
  </si>
  <si>
    <r>
      <t xml:space="preserve">8. no te culpo por ese comentario, tu desequilibrio debe ser por </t>
    </r>
    <r>
      <rPr>
        <b/>
        <sz val="11"/>
        <color theme="1"/>
        <rFont val="Calibri"/>
        <family val="2"/>
        <scheme val="minor"/>
      </rPr>
      <t>la falta de encéfalo y materia gris</t>
    </r>
    <r>
      <rPr>
        <sz val="11"/>
        <color theme="1"/>
        <rFont val="Calibri"/>
        <family val="2"/>
        <scheme val="minor"/>
      </rPr>
      <t xml:space="preserve">, para decir semejante charlatanería </t>
    </r>
    <r>
      <rPr>
        <sz val="11"/>
        <color theme="1"/>
        <rFont val="Segoe UI Emoji"/>
        <family val="2"/>
      </rPr>
      <t>🤦🏻‍♂️</t>
    </r>
  </si>
  <si>
    <r>
      <t xml:space="preserve">12. la maldad </t>
    </r>
    <r>
      <rPr>
        <b/>
        <sz val="11"/>
        <color theme="1"/>
        <rFont val="Calibri"/>
        <family val="2"/>
        <scheme val="minor"/>
      </rPr>
      <t>le esta dañando el cerebro.</t>
    </r>
  </si>
  <si>
    <t>le está dañando el cerebro</t>
  </si>
  <si>
    <t>falta de encéfalo materia gris</t>
  </si>
  <si>
    <t>palacio de justicia</t>
  </si>
  <si>
    <t>señora</t>
  </si>
  <si>
    <t xml:space="preserve">eres </t>
  </si>
  <si>
    <t>malnacida</t>
  </si>
  <si>
    <t>jajaja</t>
  </si>
  <si>
    <t>descerebrada</t>
  </si>
  <si>
    <t>Usuaria comentario mixo</t>
  </si>
  <si>
    <r>
      <t xml:space="preserve">84. Eres bastante </t>
    </r>
    <r>
      <rPr>
        <b/>
        <sz val="11"/>
        <color theme="1"/>
        <rFont val="Calibri"/>
        <family val="2"/>
        <scheme val="minor"/>
      </rPr>
      <t>descerebrad</t>
    </r>
    <r>
      <rPr>
        <sz val="11"/>
        <color theme="1"/>
        <rFont val="Calibri"/>
        <family val="2"/>
        <scheme val="minor"/>
      </rPr>
      <t xml:space="preserve">a, chiquita.. </t>
    </r>
    <r>
      <rPr>
        <sz val="11"/>
        <color rgb="FFFF0000"/>
        <rFont val="Calibri"/>
        <family val="2"/>
        <scheme val="minor"/>
      </rPr>
      <t>Que horror que exista gente que defienda lo indefendible</t>
    </r>
  </si>
  <si>
    <r>
      <t xml:space="preserve">6. Hagamos un debate real abuela, que es lo de el </t>
    </r>
    <r>
      <rPr>
        <b/>
        <sz val="11"/>
        <color theme="1"/>
        <rFont val="Calibri"/>
        <family val="2"/>
        <scheme val="minor"/>
      </rPr>
      <t>palacio de justicia</t>
    </r>
    <r>
      <rPr>
        <sz val="11"/>
        <color theme="1"/>
        <rFont val="Calibri"/>
        <family val="2"/>
        <scheme val="minor"/>
      </rPr>
      <t>?</t>
    </r>
  </si>
  <si>
    <t>8 (a).</t>
  </si>
  <si>
    <t>Luz amaparo</t>
  </si>
  <si>
    <t>ella usuaria C.D</t>
  </si>
  <si>
    <r>
      <t xml:space="preserve">15. </t>
    </r>
    <r>
      <rPr>
        <b/>
        <sz val="11"/>
        <color theme="1"/>
        <rFont val="Calibri"/>
        <family val="2"/>
        <scheme val="minor"/>
      </rPr>
      <t>Nadie le cree?</t>
    </r>
    <r>
      <rPr>
        <sz val="11"/>
        <color theme="1"/>
        <rFont val="Calibri"/>
        <family val="2"/>
        <scheme val="minor"/>
      </rPr>
      <t xml:space="preserve">?? </t>
    </r>
    <r>
      <rPr>
        <b/>
        <sz val="11"/>
        <color theme="1"/>
        <rFont val="Calibri"/>
        <family val="2"/>
        <scheme val="minor"/>
      </rPr>
      <t xml:space="preserve">Ajajaajaj </t>
    </r>
    <r>
      <rPr>
        <sz val="11"/>
        <color theme="1"/>
        <rFont val="Calibri"/>
        <family val="2"/>
        <scheme val="minor"/>
      </rPr>
      <t xml:space="preserve">lo que en Colombia sobra </t>
    </r>
    <r>
      <rPr>
        <b/>
        <sz val="11"/>
        <color theme="1"/>
        <rFont val="Calibri"/>
        <family val="2"/>
        <scheme val="minor"/>
      </rPr>
      <t>es gentuza</t>
    </r>
    <r>
      <rPr>
        <sz val="11"/>
        <color theme="1"/>
        <rFont val="Calibri"/>
        <family val="2"/>
        <scheme val="minor"/>
      </rPr>
      <t xml:space="preserve"> i</t>
    </r>
    <r>
      <rPr>
        <b/>
        <sz val="11"/>
        <color theme="1"/>
        <rFont val="Calibri"/>
        <family val="2"/>
        <scheme val="minor"/>
      </rPr>
      <t xml:space="preserve">gnorante </t>
    </r>
    <r>
      <rPr>
        <sz val="11"/>
        <color theme="1"/>
        <rFont val="Calibri"/>
        <family val="2"/>
        <scheme val="minor"/>
      </rPr>
      <t>osea Uribistas aún así hayan pruebas Miles de ellas está peste de cerebro de cemento siempre le creerá a este tipo</t>
    </r>
  </si>
  <si>
    <t>20 años</t>
  </si>
  <si>
    <t>Nadie; Ajajaajaj</t>
  </si>
  <si>
    <t>nadie le comprueba nada</t>
  </si>
  <si>
    <r>
      <t xml:space="preserve">32. </t>
    </r>
    <r>
      <rPr>
        <b/>
        <sz val="11"/>
        <color theme="1"/>
        <rFont val="Calibri"/>
        <family val="2"/>
        <scheme val="minor"/>
      </rPr>
      <t>"Nadie"</t>
    </r>
    <r>
      <rPr>
        <sz val="11"/>
        <color theme="1"/>
        <rFont val="Calibri"/>
        <family val="2"/>
        <scheme val="minor"/>
      </rPr>
      <t xml:space="preserve"> </t>
    </r>
    <r>
      <rPr>
        <b/>
        <sz val="11"/>
        <color theme="1"/>
        <rFont val="Calibri"/>
        <family val="2"/>
        <scheme val="minor"/>
      </rPr>
      <t>comprueba nada</t>
    </r>
    <r>
      <rPr>
        <sz val="11"/>
        <color theme="1"/>
        <rFont val="Calibri"/>
        <family val="2"/>
        <scheme val="minor"/>
      </rPr>
      <t xml:space="preserve"> </t>
    </r>
    <r>
      <rPr>
        <b/>
        <sz val="11"/>
        <color theme="1"/>
        <rFont val="Calibri"/>
        <family val="2"/>
        <scheme val="minor"/>
      </rPr>
      <t xml:space="preserve">porque </t>
    </r>
    <r>
      <rPr>
        <sz val="11"/>
        <color theme="1"/>
        <rFont val="Calibri"/>
        <family val="2"/>
        <scheme val="minor"/>
      </rPr>
      <t>a todos se les da "por morirse solos". Además, no le da pena justificar 270 investigaciones? Lo de Petro y el Palacio de Justicia se ha sabido por años, pero con Uribe año tras año sale un escándalo nuevo. Ahora, para brindarle sueños tranquilos, no soy Petrista, mucho menos Uribista ni nada parecido. Actúo bajo sentido común. Sentido que carecen los del CD y sus atenidos.</t>
    </r>
  </si>
  <si>
    <t>dígame; no me consteste</t>
  </si>
  <si>
    <r>
      <t xml:space="preserve">43. </t>
    </r>
    <r>
      <rPr>
        <b/>
        <sz val="11"/>
        <color theme="1"/>
        <rFont val="Calibri"/>
        <family val="2"/>
        <scheme val="minor"/>
      </rPr>
      <t>nadie le comprueba nada,</t>
    </r>
    <r>
      <rPr>
        <sz val="11"/>
        <color theme="1"/>
        <rFont val="Calibri"/>
        <family val="2"/>
        <scheme val="minor"/>
      </rPr>
      <t xml:space="preserve"> </t>
    </r>
    <r>
      <rPr>
        <b/>
        <sz val="11"/>
        <color theme="1"/>
        <rFont val="Calibri"/>
        <family val="2"/>
        <scheme val="minor"/>
      </rPr>
      <t>porque</t>
    </r>
    <r>
      <rPr>
        <sz val="11"/>
        <color theme="1"/>
        <rFont val="Calibri"/>
        <family val="2"/>
        <scheme val="minor"/>
      </rPr>
      <t xml:space="preserve"> aun esta en el poder, </t>
    </r>
    <r>
      <rPr>
        <b/>
        <sz val="11"/>
        <color theme="1"/>
        <rFont val="Calibri"/>
        <family val="2"/>
        <scheme val="minor"/>
      </rPr>
      <t>dígame</t>
    </r>
    <r>
      <rPr>
        <sz val="11"/>
        <color theme="1"/>
        <rFont val="Calibri"/>
        <family val="2"/>
        <scheme val="minor"/>
      </rPr>
      <t xml:space="preserve"> porque no se retira, no me conteste yo se lo digo no se retira,porque se destapa toda la mierda que ha hecho en todos estos años, aparte que amenaza, mata y paga para que no sea descubierto. Todo lo que dicho es pensar y no como </t>
    </r>
    <r>
      <rPr>
        <b/>
        <sz val="11"/>
        <color theme="1"/>
        <rFont val="Calibri"/>
        <family val="2"/>
        <scheme val="minor"/>
      </rPr>
      <t xml:space="preserve">usted </t>
    </r>
    <r>
      <rPr>
        <sz val="11"/>
        <color theme="1"/>
        <rFont val="Calibri"/>
        <family val="2"/>
        <scheme val="minor"/>
      </rPr>
      <t xml:space="preserve">que lamentablemente </t>
    </r>
    <r>
      <rPr>
        <b/>
        <sz val="11"/>
        <color theme="1"/>
        <rFont val="Calibri"/>
        <family val="2"/>
        <scheme val="minor"/>
      </rPr>
      <t>sigue ciega,</t>
    </r>
    <r>
      <rPr>
        <sz val="11"/>
        <color theme="1"/>
        <rFont val="Calibri"/>
        <family val="2"/>
        <scheme val="minor"/>
      </rPr>
      <t xml:space="preserve"> personas como usted me dan tanta lastima</t>
    </r>
  </si>
  <si>
    <t>A. I  Neutro</t>
  </si>
  <si>
    <t>no ve; cree; investigue; lea; instrúyase</t>
  </si>
  <si>
    <t>le van a comprobar</t>
  </si>
  <si>
    <t>nadie le comprueba nada; 270 investigaciones</t>
  </si>
  <si>
    <r>
      <t xml:space="preserve">86. </t>
    </r>
    <r>
      <rPr>
        <b/>
        <sz val="11"/>
        <color theme="1"/>
        <rFont val="Calibri"/>
        <family val="2"/>
        <scheme val="minor"/>
      </rPr>
      <t xml:space="preserve">nadie le comprueba </t>
    </r>
    <r>
      <rPr>
        <sz val="11"/>
        <color theme="1"/>
        <rFont val="Calibri"/>
        <family val="2"/>
        <scheme val="minor"/>
      </rPr>
      <t>porque tiene en el bolsillo los 3 poderes. Pero a UD sugerirle que lea e investigue, es como hablarle a un burro, se que le da pereza hacerlo, por eso únicamente repite lo que escucha.</t>
    </r>
  </si>
  <si>
    <t>le van a comprobar porque</t>
  </si>
  <si>
    <t>sugerirle; lea; investigue</t>
  </si>
  <si>
    <t>póngase a leer; les sugiero</t>
  </si>
  <si>
    <t>ellos CD uribistas</t>
  </si>
  <si>
    <t>Uribestia</t>
  </si>
  <si>
    <t>Coge oficio</t>
  </si>
  <si>
    <r>
      <t>93. y te parece poco que hicieran pasar personas inocentes por guerrilleros?? Donde están tus valores  humanos?? Haber cuanta ayuda estas recibiendo o beneficios y regalías te están llegando uribestia lambona, que te estas tomando el trabajo de responder a cada uno de los que estamos con Petro.... "</t>
    </r>
    <r>
      <rPr>
        <b/>
        <sz val="11"/>
        <color theme="1"/>
        <rFont val="Calibri"/>
        <family val="2"/>
        <scheme val="minor"/>
      </rPr>
      <t>Coge oficio</t>
    </r>
    <r>
      <rPr>
        <sz val="11"/>
        <color theme="1"/>
        <rFont val="Calibri"/>
        <family val="2"/>
        <scheme val="minor"/>
      </rPr>
      <t xml:space="preserve"> atenida"</t>
    </r>
  </si>
  <si>
    <t>recuerde</t>
  </si>
  <si>
    <t>pobretón</t>
  </si>
  <si>
    <t>pobre</t>
  </si>
  <si>
    <t>aprende; no te pierdas; y te tomas</t>
  </si>
  <si>
    <t>C.D ella usuaria</t>
  </si>
  <si>
    <t>C.D ella</t>
  </si>
  <si>
    <t>La loca de las naranjas</t>
  </si>
  <si>
    <t>estupidez</t>
  </si>
  <si>
    <t>Payaso</t>
  </si>
  <si>
    <t>usuario ?</t>
  </si>
  <si>
    <t>Uso del yo</t>
  </si>
  <si>
    <t>loca</t>
  </si>
  <si>
    <t>loco</t>
  </si>
  <si>
    <t>no dijiste</t>
  </si>
  <si>
    <t xml:space="preserve">usted está </t>
  </si>
  <si>
    <r>
      <t xml:space="preserve">4. </t>
    </r>
    <r>
      <rPr>
        <b/>
        <sz val="11"/>
        <color theme="1"/>
        <rFont val="Calibri"/>
        <family val="2"/>
        <scheme val="minor"/>
      </rPr>
      <t>Así como</t>
    </r>
    <r>
      <rPr>
        <sz val="11"/>
        <color theme="1"/>
        <rFont val="Calibri"/>
        <family val="2"/>
        <scheme val="minor"/>
      </rPr>
      <t xml:space="preserve"> los guerrilleros de las farc que los puso santos y nondijiste nada.</t>
    </r>
  </si>
  <si>
    <t>Diana MG</t>
  </si>
  <si>
    <t>no es nada</t>
  </si>
  <si>
    <t>vaya pelié; suelte la motosierra</t>
  </si>
  <si>
    <t>Uribista Armada</t>
  </si>
  <si>
    <t>Señora</t>
  </si>
  <si>
    <t>no se trata</t>
  </si>
  <si>
    <t>más preparado</t>
  </si>
  <si>
    <t xml:space="preserve">más  preparado que </t>
  </si>
  <si>
    <t>más intelijente</t>
  </si>
  <si>
    <r>
      <t xml:space="preserve">1. Mire señora no se trata tanto.de q sea más intelijente sino que sea </t>
    </r>
    <r>
      <rPr>
        <b/>
        <sz val="11"/>
        <color rgb="FF000000"/>
        <rFont val="Calibri"/>
        <family val="2"/>
        <scheme val="minor"/>
      </rPr>
      <t>más onesto</t>
    </r>
    <r>
      <rPr>
        <sz val="11"/>
        <color rgb="FF000000"/>
        <rFont val="Calibri"/>
        <family val="2"/>
        <scheme val="minor"/>
      </rPr>
      <t xml:space="preserve"> y eso es lo q le falta al guerrillero de petro si hablando le quiere pegar  todo el mundo como será de presidente q busque su avita  q es el monte</t>
    </r>
  </si>
  <si>
    <r>
      <t xml:space="preserve">2. jajajaja si de </t>
    </r>
    <r>
      <rPr>
        <b/>
        <sz val="11"/>
        <color rgb="FF000000"/>
        <rFont val="Calibri"/>
        <family val="2"/>
        <scheme val="minor"/>
      </rPr>
      <t>honestidad</t>
    </r>
    <r>
      <rPr>
        <sz val="11"/>
        <color rgb="FF000000"/>
        <rFont val="Calibri"/>
        <family val="2"/>
        <scheme val="minor"/>
      </rPr>
      <t xml:space="preserve"> se trata, PETRO es el más limpio de todas las ratas que están ahí en el Congreso incluyendo la paloma Valencia, queriendo robarse la plata dizque con infraestructura y construcción, para seguramente dejándolos de elefantes blancos y poniendo menos de lo que se acordó, siempre ha sido así sobretodo los uribistas, todos unos corruptos que tienen el país vuelto mierda.</t>
    </r>
  </si>
  <si>
    <t>honestidad</t>
  </si>
  <si>
    <t>inteligencia</t>
  </si>
  <si>
    <t xml:space="preserve">Jelumar Merino </t>
  </si>
  <si>
    <t>es; le propongo que se informe; ejerza su deber político; estude</t>
  </si>
  <si>
    <t>deshonesto</t>
  </si>
  <si>
    <r>
      <t>4. (@Jelumar Merino)Sí, definitivamente para usted la</t>
    </r>
    <r>
      <rPr>
        <b/>
        <sz val="11"/>
        <color rgb="FF000000"/>
        <rFont val="Calibri"/>
        <family val="2"/>
        <scheme val="minor"/>
      </rPr>
      <t xml:space="preserve"> inteligencia</t>
    </r>
    <r>
      <rPr>
        <sz val="11"/>
        <color rgb="FF000000"/>
        <rFont val="Calibri"/>
        <family val="2"/>
        <scheme val="minor"/>
      </rPr>
      <t xml:space="preserve"> ni el </t>
    </r>
    <r>
      <rPr>
        <b/>
        <sz val="11"/>
        <color rgb="FF000000"/>
        <rFont val="Calibri"/>
        <family val="2"/>
        <scheme val="minor"/>
      </rPr>
      <t>estudio</t>
    </r>
    <r>
      <rPr>
        <sz val="11"/>
        <color rgb="FF000000"/>
        <rFont val="Calibri"/>
        <family val="2"/>
        <scheme val="minor"/>
      </rPr>
      <t xml:space="preserve"> son algo importante y lo veo en su escritura.</t>
    </r>
  </si>
  <si>
    <t xml:space="preserve">Distinguida senadora; </t>
  </si>
  <si>
    <t>dejéme decirle; estudié</t>
  </si>
  <si>
    <t>distinguida</t>
  </si>
  <si>
    <t>respete; no puede hablar de mi</t>
  </si>
  <si>
    <t xml:space="preserve">Sagan Sagan </t>
  </si>
  <si>
    <t>todos</t>
  </si>
  <si>
    <t xml:space="preserve">Hágame el favor; </t>
  </si>
  <si>
    <r>
      <t xml:space="preserve">20. (@sagan sagan)hágame el  favor a mí no me meta en </t>
    </r>
    <r>
      <rPr>
        <b/>
        <sz val="11"/>
        <color theme="1"/>
        <rFont val="Calibri"/>
        <family val="2"/>
        <scheme val="minor"/>
      </rPr>
      <t>esa colada</t>
    </r>
    <r>
      <rPr>
        <sz val="11"/>
        <color theme="1"/>
        <rFont val="Calibri"/>
        <family val="2"/>
        <scheme val="minor"/>
      </rPr>
      <t xml:space="preserve"> que </t>
    </r>
    <r>
      <rPr>
        <b/>
        <sz val="11"/>
        <color theme="1"/>
        <rFont val="Calibri"/>
        <family val="2"/>
        <scheme val="minor"/>
      </rPr>
      <t xml:space="preserve">yo solito escogí mi criterio </t>
    </r>
    <r>
      <rPr>
        <sz val="11"/>
        <color theme="1"/>
        <rFont val="Calibri"/>
        <family val="2"/>
        <scheme val="minor"/>
      </rPr>
      <t>personal el cual no se asemeja a l suyo , nomas corruptos,políticos mentirosos.</t>
    </r>
  </si>
  <si>
    <r>
      <t>2. (@sagan sagan)</t>
    </r>
    <r>
      <rPr>
        <b/>
        <sz val="11"/>
        <color theme="1"/>
        <rFont val="Calibri"/>
        <family val="2"/>
        <scheme val="minor"/>
      </rPr>
      <t>Todos</t>
    </r>
    <r>
      <rPr>
        <sz val="11"/>
        <color theme="1"/>
        <rFont val="Calibri"/>
        <family val="2"/>
        <scheme val="minor"/>
      </rPr>
      <t xml:space="preserve"> no , me saca de su alineación,  no pertenezco a </t>
    </r>
    <r>
      <rPr>
        <b/>
        <sz val="11"/>
        <color theme="1"/>
        <rFont val="Calibri"/>
        <family val="2"/>
        <scheme val="minor"/>
      </rPr>
      <t xml:space="preserve">ese grupo </t>
    </r>
    <r>
      <rPr>
        <sz val="11"/>
        <color theme="1"/>
        <rFont val="Calibri"/>
        <family val="2"/>
        <scheme val="minor"/>
      </rPr>
      <t xml:space="preserve">de zombis como usted que viven tragando de ese poco de mentiras y calumnias de su secta demoníaca,  respete , usted no puede hablar por mí,  </t>
    </r>
    <r>
      <rPr>
        <b/>
        <sz val="11"/>
        <color theme="1"/>
        <rFont val="Calibri"/>
        <family val="2"/>
        <scheme val="minor"/>
      </rPr>
      <t>yo si tengo criterio</t>
    </r>
    <r>
      <rPr>
        <sz val="11"/>
        <color theme="1"/>
        <rFont val="Calibri"/>
        <family val="2"/>
        <scheme val="minor"/>
      </rPr>
      <t xml:space="preserve"> para asuma mi pensamiento</t>
    </r>
  </si>
  <si>
    <t>todos; ese grupo; yo si tengo critero</t>
  </si>
  <si>
    <t>esa colada; yo solito escogí mi criterio</t>
  </si>
  <si>
    <t>Reclutador de Borregos</t>
  </si>
  <si>
    <t>me sacas</t>
  </si>
  <si>
    <t>de ese grupo</t>
  </si>
  <si>
    <t>no sea; no se haga la viva bobda</t>
  </si>
  <si>
    <t>no nos meta</t>
  </si>
  <si>
    <r>
      <t xml:space="preserve">23. todos???...serán ustedes con su discurso de guerra y chavismo...para los que sí estudiamos </t>
    </r>
    <r>
      <rPr>
        <b/>
        <sz val="11"/>
        <color theme="1"/>
        <rFont val="Calibri"/>
        <family val="2"/>
        <scheme val="minor"/>
      </rPr>
      <t>no nos meten</t>
    </r>
    <r>
      <rPr>
        <sz val="11"/>
        <color theme="1"/>
        <rFont val="Calibri"/>
        <family val="2"/>
        <scheme val="minor"/>
      </rPr>
      <t xml:space="preserve"> esos dedos a la boca...puro discurso  culebrero engañabobos!!!</t>
    </r>
  </si>
  <si>
    <t>no convence</t>
  </si>
  <si>
    <r>
      <t xml:space="preserve">9. Señora,ese discurso suyo </t>
    </r>
    <r>
      <rPr>
        <b/>
        <sz val="11"/>
        <color theme="1"/>
        <rFont val="Calibri"/>
        <family val="2"/>
        <scheme val="minor"/>
      </rPr>
      <t>no convence</t>
    </r>
    <r>
      <rPr>
        <sz val="11"/>
        <color theme="1"/>
        <rFont val="Calibri"/>
        <family val="2"/>
        <scheme val="minor"/>
      </rPr>
      <t>, porque todos los Colombianos no quieren a Uribe, para Ud si sigue siendo el presidente.</t>
    </r>
  </si>
  <si>
    <r>
      <t xml:space="preserve">6. De eso tan bueno paloma </t>
    </r>
    <r>
      <rPr>
        <b/>
        <sz val="11"/>
        <color theme="1"/>
        <rFont val="Calibri"/>
        <family val="2"/>
        <scheme val="minor"/>
      </rPr>
      <t>no dan</t>
    </r>
    <r>
      <rPr>
        <sz val="11"/>
        <color theme="1"/>
        <rFont val="Calibri"/>
        <family val="2"/>
        <scheme val="minor"/>
      </rPr>
      <t xml:space="preserve"> tanto</t>
    </r>
  </si>
  <si>
    <t>no dan</t>
  </si>
  <si>
    <t>no tienen</t>
  </si>
  <si>
    <t xml:space="preserve">Paloma </t>
  </si>
  <si>
    <r>
      <t xml:space="preserve">10. Las avestruces </t>
    </r>
    <r>
      <rPr>
        <b/>
        <sz val="11"/>
        <color theme="1"/>
        <rFont val="Calibri"/>
        <family val="2"/>
        <scheme val="minor"/>
      </rPr>
      <t>no tienen</t>
    </r>
    <r>
      <rPr>
        <sz val="11"/>
        <color theme="1"/>
        <rFont val="Calibri"/>
        <family val="2"/>
        <scheme val="minor"/>
      </rPr>
      <t xml:space="preserve"> conciencia</t>
    </r>
  </si>
  <si>
    <t>Paloma Valnecia</t>
  </si>
  <si>
    <t>saco de uribista</t>
  </si>
  <si>
    <t>grupo de borregos</t>
  </si>
  <si>
    <t>sáqueme</t>
  </si>
  <si>
    <r>
      <t>13. Yo tampoco voy pa esa de</t>
    </r>
    <r>
      <rPr>
        <b/>
        <sz val="11"/>
        <color theme="1"/>
        <rFont val="Calibri"/>
        <family val="2"/>
        <scheme val="minor"/>
      </rPr>
      <t>l saco</t>
    </r>
    <r>
      <rPr>
        <sz val="11"/>
        <color theme="1"/>
        <rFont val="Calibri"/>
        <family val="2"/>
        <scheme val="minor"/>
      </rPr>
      <t xml:space="preserve"> </t>
    </r>
    <r>
      <rPr>
        <b/>
        <sz val="11"/>
        <color theme="1"/>
        <rFont val="Calibri"/>
        <family val="2"/>
        <scheme val="minor"/>
      </rPr>
      <t>de uribistas.</t>
    </r>
  </si>
  <si>
    <r>
      <t xml:space="preserve">18. Paloca Valencia saqueme de </t>
    </r>
    <r>
      <rPr>
        <b/>
        <sz val="11"/>
        <color theme="1"/>
        <rFont val="Calibri"/>
        <family val="2"/>
        <scheme val="minor"/>
      </rPr>
      <t>ese grupo de borregos fanático</t>
    </r>
    <r>
      <rPr>
        <sz val="11"/>
        <color theme="1"/>
        <rFont val="Calibri"/>
        <family val="2"/>
        <scheme val="minor"/>
      </rPr>
      <t>s  del matarife, el mayor asesino que ha dado la República de  colombia</t>
    </r>
  </si>
  <si>
    <t>olvídese</t>
  </si>
  <si>
    <t>a la secta central de dementes</t>
  </si>
  <si>
    <r>
      <t xml:space="preserve">35. todos????? </t>
    </r>
    <r>
      <rPr>
        <sz val="11"/>
        <color theme="1"/>
        <rFont val="Segoe UI Emoji"/>
        <family val="2"/>
      </rPr>
      <t>🤔</t>
    </r>
    <r>
      <rPr>
        <sz val="11"/>
        <color theme="1"/>
        <rFont val="Calibri"/>
        <family val="2"/>
        <scheme val="minor"/>
      </rPr>
      <t xml:space="preserve"> </t>
    </r>
    <r>
      <rPr>
        <sz val="11"/>
        <color theme="1"/>
        <rFont val="Segoe UI Emoji"/>
        <family val="2"/>
      </rPr>
      <t>🤔</t>
    </r>
    <r>
      <rPr>
        <sz val="11"/>
        <color theme="1"/>
        <rFont val="Calibri"/>
        <family val="2"/>
        <scheme val="minor"/>
      </rPr>
      <t xml:space="preserve"> </t>
    </r>
    <r>
      <rPr>
        <sz val="11"/>
        <color theme="1"/>
        <rFont val="Segoe UI Emoji"/>
        <family val="2"/>
      </rPr>
      <t>🤔</t>
    </r>
    <r>
      <rPr>
        <sz val="11"/>
        <color theme="1"/>
        <rFont val="Calibri"/>
        <family val="2"/>
        <scheme val="minor"/>
      </rPr>
      <t xml:space="preserve"> </t>
    </r>
    <r>
      <rPr>
        <sz val="11"/>
        <color theme="1"/>
        <rFont val="Segoe UI Emoji"/>
        <family val="2"/>
      </rPr>
      <t>🤔</t>
    </r>
    <r>
      <rPr>
        <sz val="11"/>
        <color theme="1"/>
        <rFont val="Calibri"/>
        <family val="2"/>
        <scheme val="minor"/>
      </rPr>
      <t xml:space="preserve"> </t>
    </r>
    <r>
      <rPr>
        <sz val="11"/>
        <color theme="1"/>
        <rFont val="Segoe UI Emoji"/>
        <family val="2"/>
      </rPr>
      <t>🤔</t>
    </r>
    <r>
      <rPr>
        <sz val="11"/>
        <color theme="1"/>
        <rFont val="Calibri"/>
        <family val="2"/>
        <scheme val="minor"/>
      </rPr>
      <t xml:space="preserve"> </t>
    </r>
    <r>
      <rPr>
        <sz val="11"/>
        <color theme="1"/>
        <rFont val="Segoe UI Emoji"/>
        <family val="2"/>
      </rPr>
      <t>🤔</t>
    </r>
    <r>
      <rPr>
        <sz val="11"/>
        <color theme="1"/>
        <rFont val="Calibri"/>
        <family val="2"/>
        <scheme val="minor"/>
      </rPr>
      <t>, olvídese, yo no pertenesco a</t>
    </r>
    <r>
      <rPr>
        <b/>
        <sz val="11"/>
        <color theme="1"/>
        <rFont val="Calibri"/>
        <family val="2"/>
        <scheme val="minor"/>
      </rPr>
      <t xml:space="preserve"> la secta central de dementes</t>
    </r>
    <r>
      <rPr>
        <sz val="11"/>
        <color theme="1"/>
        <rFont val="Calibri"/>
        <family val="2"/>
        <scheme val="minor"/>
      </rPr>
      <t xml:space="preserve">, allá los idiotas, estupidos, ciegos, sordos e ineptos que siguen a los corruptos de éste gobierno y que al pueblo no le sirven para un culo </t>
    </r>
  </si>
  <si>
    <t>cambie</t>
  </si>
  <si>
    <t>KikeSonMontuno</t>
  </si>
  <si>
    <t>regaló</t>
  </si>
  <si>
    <t>Uriburro</t>
  </si>
  <si>
    <t>regale</t>
  </si>
  <si>
    <t>payaso</t>
  </si>
  <si>
    <t>tontín</t>
  </si>
  <si>
    <t>no respetan nada</t>
  </si>
  <si>
    <r>
      <t xml:space="preserve">4. ya </t>
    </r>
    <r>
      <rPr>
        <b/>
        <sz val="11"/>
        <color theme="1"/>
        <rFont val="Calibri"/>
        <family val="2"/>
        <scheme val="minor"/>
      </rPr>
      <t>cambie</t>
    </r>
    <r>
      <rPr>
        <sz val="11"/>
        <color theme="1"/>
        <rFont val="Calibri"/>
        <family val="2"/>
        <scheme val="minor"/>
      </rPr>
      <t xml:space="preserve"> el discurso la ultra derecha lleva muchos años en el poder y ahora esa corrupción es la que no ha dejado progresar al país y </t>
    </r>
    <r>
      <rPr>
        <b/>
        <sz val="11"/>
        <color theme="1"/>
        <rFont val="Calibri"/>
        <family val="2"/>
        <scheme val="minor"/>
      </rPr>
      <t xml:space="preserve">no me interesa </t>
    </r>
    <r>
      <rPr>
        <sz val="11"/>
        <color theme="1"/>
        <rFont val="Calibri"/>
        <family val="2"/>
        <scheme val="minor"/>
      </rPr>
      <t xml:space="preserve">que gane petro pero por lo menos espero que la gente tenga ética a la hora de elegir al próximo congreso y presidente.
Y sueño con el día que pueda ver por lo menos la mitad de esas ratas que hoy </t>
    </r>
    <r>
      <rPr>
        <b/>
        <sz val="11"/>
        <color theme="1"/>
        <rFont val="Calibri"/>
        <family val="2"/>
        <scheme val="minor"/>
      </rPr>
      <t>nos gobiernan</t>
    </r>
    <r>
      <rPr>
        <sz val="11"/>
        <color theme="1"/>
        <rFont val="Calibri"/>
        <family val="2"/>
        <scheme val="minor"/>
      </rPr>
      <t xml:space="preserve"> en la cárcel y a todos esos clanes que se han enriquecido por medio de la trampa y el despojó de tierras les quiten hasta el último peso mal adquirido</t>
    </r>
  </si>
  <si>
    <t>deberían haber aparecido</t>
  </si>
  <si>
    <r>
      <t xml:space="preserve">29. Miren el IGUALADO QUE TE PIENSAS QUE </t>
    </r>
    <r>
      <rPr>
        <b/>
        <sz val="11"/>
        <color theme="1"/>
        <rFont val="Calibri"/>
        <family val="2"/>
        <scheme val="minor"/>
      </rPr>
      <t>TODOS SOMOS</t>
    </r>
    <r>
      <rPr>
        <sz val="11"/>
        <color theme="1"/>
        <rFont val="Calibri"/>
        <family val="2"/>
        <scheme val="minor"/>
      </rPr>
      <t xml:space="preserve"> DELINCUENTES IGUALADO COMO VOS</t>
    </r>
  </si>
  <si>
    <t>discúlpeme</t>
  </si>
  <si>
    <r>
      <t xml:space="preserve">1. Que pena con tiro denunciar la corrupción y defender los intereses del pueblo le parece odio pues tiene una concesión errónea de lo que es el odio y </t>
    </r>
    <r>
      <rPr>
        <b/>
        <sz val="11"/>
        <color theme="1"/>
        <rFont val="Calibri"/>
        <family val="2"/>
        <scheme val="minor"/>
      </rPr>
      <t>discúlpeme</t>
    </r>
    <r>
      <rPr>
        <sz val="11"/>
        <color theme="1"/>
        <rFont val="Calibri"/>
        <family val="2"/>
        <scheme val="minor"/>
      </rPr>
      <t xml:space="preserve"> </t>
    </r>
    <r>
      <rPr>
        <b/>
        <sz val="11"/>
        <color theme="1"/>
        <rFont val="Calibri"/>
        <family val="2"/>
        <scheme val="minor"/>
      </rPr>
      <t>no estoy</t>
    </r>
    <r>
      <rPr>
        <sz val="11"/>
        <color theme="1"/>
        <rFont val="Calibri"/>
        <family val="2"/>
        <scheme val="minor"/>
      </rPr>
      <t xml:space="preserve"> tratando de ofenderlo con mucho respeto se lo dijo</t>
    </r>
  </si>
  <si>
    <t>usuaria/ustedes</t>
  </si>
  <si>
    <t>que tenemos</t>
  </si>
  <si>
    <r>
      <t xml:space="preserve">28. </t>
    </r>
    <r>
      <rPr>
        <b/>
        <sz val="11"/>
        <color theme="1"/>
        <rFont val="Calibri"/>
        <family val="2"/>
        <scheme val="minor"/>
      </rPr>
      <t>Matarife, se enloqueció.</t>
    </r>
    <r>
      <rPr>
        <sz val="11"/>
        <color theme="1"/>
        <rFont val="Calibri"/>
        <family val="2"/>
        <scheme val="minor"/>
      </rPr>
      <t xml:space="preserve"> Todos los campesinos inocentes que mató, lo atormentan día y noche. Ya le falta poco para completar sus vacaciones a cuerpo de Rey con todo pago en ADX Florence Foremont Colorado USA. Que viva el #82, Que viva alias 'gobierno' pero en ADX Florence.</t>
    </r>
  </si>
  <si>
    <t xml:space="preserve">respuesta </t>
  </si>
  <si>
    <t xml:space="preserve">pregunta retórica hacia URIBE </t>
  </si>
  <si>
    <t>Pregunta retórica</t>
  </si>
  <si>
    <r>
      <rPr>
        <b/>
        <sz val="11"/>
        <color rgb="FFFF0000"/>
        <rFont val="Calibri"/>
        <family val="2"/>
        <scheme val="minor"/>
      </rPr>
      <t>2. por que los uribestias piensan que los que no estamos de acuerdo con la corrupción de el uribismo y los partidos tradicionales son todos de izquierd</t>
    </r>
    <r>
      <rPr>
        <sz val="11"/>
        <color rgb="FFFF0000"/>
        <rFont val="Calibri"/>
        <family val="2"/>
        <scheme val="minor"/>
      </rPr>
      <t>a</t>
    </r>
    <r>
      <rPr>
        <sz val="11"/>
        <color theme="1"/>
        <rFont val="Calibri"/>
        <family val="2"/>
        <scheme val="minor"/>
      </rPr>
      <t xml:space="preserve">, solo hace falta utilizar un poco el cerebro para ver la calidad  de gobierno </t>
    </r>
    <r>
      <rPr>
        <b/>
        <sz val="11"/>
        <color theme="1"/>
        <rFont val="Calibri"/>
        <family val="2"/>
        <scheme val="minor"/>
      </rPr>
      <t>que tenemos</t>
    </r>
    <r>
      <rPr>
        <sz val="11"/>
        <color theme="1"/>
        <rFont val="Calibri"/>
        <family val="2"/>
        <scheme val="minor"/>
      </rPr>
      <t>. Están muy bien representados los burritos le dieron su voto a este títere del narcotráfico y la corrupción</t>
    </r>
  </si>
  <si>
    <t>3. con solo darse  cuenta de las atrocidades que ha hecho Uribe y las tonterías que dicen y hacen: Paloma Valencia, Martha Lucía Ramirez, Iván Duque, Carrasquilla, no quedan ganas de seguir apoyandolos.</t>
  </si>
  <si>
    <r>
      <t xml:space="preserve">Por lo tanto </t>
    </r>
    <r>
      <rPr>
        <b/>
        <sz val="11"/>
        <color rgb="FFFF0000"/>
        <rFont val="Calibri"/>
        <family val="2"/>
        <scheme val="minor"/>
      </rPr>
      <t>yo considero que la mayoría de los Uribistas tienen una actitud y un pensamiento muy conservadores que no contemplan alguna posibilidad de cambio</t>
    </r>
    <r>
      <rPr>
        <sz val="11"/>
        <color theme="1"/>
        <rFont val="Calibri"/>
        <family val="2"/>
        <scheme val="minor"/>
      </rPr>
      <t xml:space="preserve">, si depronto investigaran, si se dieran a la tarea de mirar otros puntos de vista y aprender algo sobre la </t>
    </r>
    <r>
      <rPr>
        <b/>
        <sz val="11"/>
        <color theme="1"/>
        <rFont val="Calibri"/>
        <family val="2"/>
        <scheme val="minor"/>
      </rPr>
      <t>historia de Uribe,</t>
    </r>
    <r>
      <rPr>
        <sz val="11"/>
        <color theme="1"/>
        <rFont val="Calibri"/>
        <family val="2"/>
        <scheme val="minor"/>
      </rPr>
      <t xml:space="preserve"> </t>
    </r>
    <r>
      <rPr>
        <b/>
        <sz val="11"/>
        <color theme="1"/>
        <rFont val="Calibri"/>
        <family val="2"/>
        <scheme val="minor"/>
      </rPr>
      <t>el centro democrático</t>
    </r>
    <r>
      <rPr>
        <sz val="11"/>
        <color theme="1"/>
        <rFont val="Calibri"/>
        <family val="2"/>
        <scheme val="minor"/>
      </rPr>
      <t xml:space="preserve"> no existiría.</t>
    </r>
  </si>
  <si>
    <t>Pregunta, no respuesta</t>
  </si>
  <si>
    <r>
      <rPr>
        <b/>
        <sz val="11"/>
        <color rgb="FFFF0000"/>
        <rFont val="Calibri"/>
        <family val="2"/>
        <scheme val="minor"/>
      </rPr>
      <t>1.Será que la idiotez se contagia?</t>
    </r>
    <r>
      <rPr>
        <sz val="11"/>
        <color theme="1"/>
        <rFont val="Calibri"/>
        <family val="2"/>
        <scheme val="minor"/>
      </rPr>
      <t xml:space="preserve"> Dejen ya uds burribistas se hablar se dictadura más se la que ya </t>
    </r>
    <r>
      <rPr>
        <b/>
        <sz val="11"/>
        <color theme="1"/>
        <rFont val="Calibri"/>
        <family val="2"/>
        <scheme val="minor"/>
      </rPr>
      <t>tenemos</t>
    </r>
    <r>
      <rPr>
        <sz val="11"/>
        <color theme="1"/>
        <rFont val="Calibri"/>
        <family val="2"/>
        <scheme val="minor"/>
      </rPr>
      <t xml:space="preserve"> si el subpresidente no sirve para nada dejen de hablar de guerrilla de culpar a la izquierda por todo si están viendo que la guerrilla escondida es el.mismo gobierno</t>
    </r>
  </si>
  <si>
    <r>
      <t xml:space="preserve">2.Dices que sacar al pais del petroleo la va a empobrecer, pero no te das cuenta que la economia de venezuela se fue al piso por el petroleo.... </t>
    </r>
    <r>
      <rPr>
        <b/>
        <sz val="11"/>
        <color rgb="FFFF0000"/>
        <rFont val="Calibri"/>
        <family val="2"/>
        <scheme val="minor"/>
      </rPr>
      <t>Definitivamente hay gante que no tiene nada de logica</t>
    </r>
  </si>
  <si>
    <t>nosotros=yo+tu + él porque se habla de un tema de tipo ambiental que puede incluir a toda la humanidad que se dirige.</t>
  </si>
  <si>
    <t>pregunta retórica no respuesta</t>
  </si>
  <si>
    <r>
      <t xml:space="preserve">1. No sea bruta, </t>
    </r>
    <r>
      <rPr>
        <b/>
        <sz val="11"/>
        <color rgb="FFFF0000"/>
        <rFont val="Calibri"/>
        <family val="2"/>
        <scheme val="minor"/>
      </rPr>
      <t>no se ha dado cuenta que esta rata de farcpetro la está llevando como borrego al matadero</t>
    </r>
    <r>
      <rPr>
        <sz val="11"/>
        <color theme="1"/>
        <rFont val="Calibri"/>
        <family val="2"/>
        <scheme val="minor"/>
      </rPr>
      <t>, está chanda fue asesor de la lepra de Chávez</t>
    </r>
  </si>
  <si>
    <t>respuesta con pregunta</t>
  </si>
  <si>
    <r>
      <t>9. (@Jair alexi Padilla hoyos) Que fue asesor de Chávez eso si es verdad y sigue la misma línea por eso no dice abiertamente que Maduró es un dictador por que le teme a cabello que lo desenmascare por que cuando quiso opinar mal de Maduro en campaña Cabello le recordo públicamente que aquíen le a pedido para financiar el comunismo tengo lo he escuchado y es en mismo discurso de Chávez , por el cual vote y como todos los venezolanos que lo hicieron nos arrepentimos por que son nuestros hijos quienes han llevado una miserable vida con este régimen, t</t>
    </r>
    <r>
      <rPr>
        <b/>
        <sz val="11"/>
        <color rgb="FFFF0000"/>
        <rFont val="Calibri"/>
        <family val="2"/>
        <scheme val="minor"/>
      </rPr>
      <t>odos los compatriotas que han estado en colombia hablan maravillas de ese país de la abundancia y la libertad que se vive que su gobierno no se puede comparar en nada con el yugo que vivimos nosotros, no tenemos agua,hace más de tres meses, ya ni gasolina, alimento no se ve como en su país lo he visto en fotos ojalá y nosotros algún día volvamos a tener un país como hace más de 20 años</t>
    </r>
  </si>
  <si>
    <t xml:space="preserve">respuesta a cometario 3 de </t>
  </si>
  <si>
    <t>respuesta a través de PREGUNTA</t>
  </si>
  <si>
    <t>respuesta a través PREGUNTA</t>
  </si>
  <si>
    <r>
      <t>13. s</t>
    </r>
    <r>
      <rPr>
        <b/>
        <sz val="11"/>
        <color theme="1"/>
        <rFont val="Calibri"/>
        <family val="2"/>
        <scheme val="minor"/>
      </rPr>
      <t>eñora un conferencista que habla del cambio climatico como PETRO, es MUCHO mas cuerdo que el "matarife"</t>
    </r>
    <r>
      <rPr>
        <sz val="11"/>
        <color theme="1"/>
        <rFont val="Calibri"/>
        <family val="2"/>
        <scheme val="minor"/>
      </rPr>
      <t xml:space="preserve"> que solo piensa en la explotacion salvaje  de recursos naturales y apropiacion de terras...</t>
    </r>
  </si>
  <si>
    <t>respuesta a traPREGUNTA</t>
  </si>
  <si>
    <r>
      <t xml:space="preserve">usuaria apariencia </t>
    </r>
    <r>
      <rPr>
        <sz val="11"/>
        <color rgb="FFFF0000"/>
        <rFont val="Arial"/>
        <family val="2"/>
      </rPr>
      <t>comentario neutro</t>
    </r>
  </si>
  <si>
    <t>respuesta a través de PREGUNTA retórica</t>
  </si>
  <si>
    <t>respuesta a PREGUNTA</t>
  </si>
  <si>
    <t>repsuesta a PREGUNTA</t>
  </si>
  <si>
    <r>
      <t>97. jajajaja que envidia.dijiste 20.</t>
    </r>
    <r>
      <rPr>
        <b/>
        <sz val="11"/>
        <color theme="1"/>
        <rFont val="Calibri"/>
        <family val="2"/>
        <scheme val="minor"/>
      </rPr>
      <t>y quien a podido demostrar nada.ud.</t>
    </r>
    <r>
      <rPr>
        <sz val="11"/>
        <color theme="1"/>
        <rFont val="Calibri"/>
        <family val="2"/>
        <scheme val="minor"/>
      </rPr>
      <t>siga esculcando haber si gana premio.anochesca buscando.😂😁😂😁😂😁</t>
    </r>
  </si>
  <si>
    <t>respuesta con preguntas retórica. PREGUNTA</t>
  </si>
  <si>
    <t>Dios no existe si existiera (un dios)no existiería</t>
  </si>
  <si>
    <t>Dios no existe. Si existiera no dejaría</t>
  </si>
  <si>
    <t>respuesta a usuario</t>
  </si>
  <si>
    <t>2. Jajajaja cobarde como el Uribe que tiene que huir y usted que se esconde detrás de una pantalla. Como para tirarla del salto de Tequendama por bocona y bruta.</t>
  </si>
  <si>
    <t>cobarde</t>
  </si>
  <si>
    <t xml:space="preserve">usuraria </t>
  </si>
  <si>
    <r>
      <t xml:space="preserve">4.Jajajaja </t>
    </r>
    <r>
      <rPr>
        <b/>
        <sz val="11"/>
        <color theme="1"/>
        <rFont val="Calibri"/>
        <family val="2"/>
        <scheme val="minor"/>
      </rPr>
      <t>señora,</t>
    </r>
    <r>
      <rPr>
        <sz val="11"/>
        <color theme="1"/>
        <rFont val="Calibri"/>
        <family val="2"/>
        <scheme val="minor"/>
      </rPr>
      <t xml:space="preserve"> hay que ser muy ignorante y ciego de no darse cuenta que lo que usted sigue son ladrones y expresa argumentos de mucha pobreza mental. Deja entre dicho su falta de educación, además, así como se expresa dice mucho como persona y es intolerante.</t>
    </r>
  </si>
  <si>
    <r>
      <t>3.</t>
    </r>
    <r>
      <rPr>
        <b/>
        <sz val="11"/>
        <color theme="1"/>
        <rFont val="Calibri"/>
        <family val="2"/>
        <scheme val="minor"/>
      </rPr>
      <t xml:space="preserve">Señora </t>
    </r>
    <r>
      <rPr>
        <sz val="11"/>
        <color theme="1"/>
        <rFont val="Calibri"/>
        <family val="2"/>
        <scheme val="minor"/>
      </rPr>
      <t xml:space="preserve">que pena con ust pero a mí me importa tres lo que tenga usted. Si usted lo ha conseguido con esfuerzo y sacrificio y sin pasarle por encima a nadie la felicito, pero si lo ha hecho como lo han hecho los del centro demoníaco y sus aliados déjeme decirle que usted tan corrupto como ellos. A diferencia suya yo quiero ver a mi nación desarrollada, donde todos los jóvenes tengan educación, donde los emprendedores no los opriman con todos esos impuestos, yo quiero ver a una nación rica, en ciencia, software, tecnología, medicina, ingeniería, no una nación que la conocen por corrupta, por sus narcos, por políticos que creen que están por encima de la ley. Eso es ser envidioso, </t>
    </r>
    <r>
      <rPr>
        <b/>
        <sz val="11"/>
        <color theme="1"/>
        <rFont val="Calibri"/>
        <family val="2"/>
        <scheme val="minor"/>
      </rPr>
      <t xml:space="preserve">POR FAVOR habrá los ojos </t>
    </r>
    <r>
      <rPr>
        <sz val="11"/>
        <color theme="1"/>
        <rFont val="Calibri"/>
        <family val="2"/>
        <scheme val="minor"/>
      </rPr>
      <t>y dese cuenta que usted tendría más delo que tiene si sus amigos a los que defienden no la robaran como lo hacen de manera directa e indirecta.</t>
    </r>
  </si>
  <si>
    <t>habrá los ojos;déjem decirle</t>
  </si>
  <si>
    <r>
      <t xml:space="preserve">Este payaso de Petro </t>
    </r>
    <r>
      <rPr>
        <b/>
        <sz val="11"/>
        <color theme="1"/>
        <rFont val="Calibri"/>
        <family val="2"/>
        <scheme val="minor"/>
      </rPr>
      <t>lo que quiere decir que el petróleo se debe eliminar y destruir la economía del País y eso los pobres no lo entienden y los demás congresistas</t>
    </r>
    <r>
      <rPr>
        <sz val="11"/>
        <color theme="1"/>
        <rFont val="Calibri"/>
        <family val="2"/>
        <scheme val="minor"/>
      </rPr>
      <t xml:space="preserve"> si el debe hablar algo que sea nuevo y se pueda generar riquezas pero este papagayo no tiene Nada en su Cabezona de Narcoguerrillero Socialista que Nada Bueno deja</t>
    </r>
    <r>
      <rPr>
        <b/>
        <sz val="11"/>
        <color theme="1"/>
        <rFont val="Calibri"/>
        <family val="2"/>
        <scheme val="minor"/>
      </rPr>
      <t>, el piensa que sin carbón y sin petróleo Colombia puede mantener su economía</t>
    </r>
    <r>
      <rPr>
        <sz val="11"/>
        <color theme="1"/>
        <rFont val="Calibri"/>
        <family val="2"/>
        <scheme val="minor"/>
      </rPr>
      <t xml:space="preserve">, Entoces </t>
    </r>
    <r>
      <rPr>
        <b/>
        <sz val="11"/>
        <color theme="1"/>
        <rFont val="Calibri"/>
        <family val="2"/>
        <scheme val="minor"/>
      </rPr>
      <t>el quiere decir que la Coca y la Mariguana es lo que puede resolver el problema económico de Colombia y el Cree que somos tontos</t>
    </r>
  </si>
  <si>
    <r>
      <t>5.Juan, ve a la universidad, hay materias de ENERGÍAS RENOVABLES y te darás cuenta que el petroleo no es el dios que tu piensas ¿</t>
    </r>
    <r>
      <rPr>
        <b/>
        <sz val="11"/>
        <color theme="1"/>
        <rFont val="Calibri"/>
        <family val="2"/>
        <scheme val="minor"/>
      </rPr>
      <t xml:space="preserve">sabes que es el calentamiento global? ¿o no fuiste al colegio? </t>
    </r>
    <r>
      <rPr>
        <sz val="11"/>
        <color theme="1"/>
        <rFont val="Calibri"/>
        <family val="2"/>
        <scheme val="minor"/>
      </rPr>
      <t>:3</t>
    </r>
  </si>
  <si>
    <t>respuestas retórica</t>
  </si>
  <si>
    <t>pregunta retorica</t>
  </si>
  <si>
    <r>
      <t xml:space="preserve">4.Le dices narcoguerrillero sociista. Ademas de decir que si </t>
    </r>
    <r>
      <rPr>
        <b/>
        <sz val="11"/>
        <color theme="1"/>
        <rFont val="Calibri"/>
        <family val="2"/>
        <scheme val="minor"/>
      </rPr>
      <t xml:space="preserve">desamarramos </t>
    </r>
    <r>
      <rPr>
        <sz val="11"/>
        <color theme="1"/>
        <rFont val="Calibri"/>
        <family val="2"/>
        <scheme val="minor"/>
      </rPr>
      <t>la economia de colombia del petroleo y el carbon se va a acabar la economia del pais, confundes la ideologia de las farc y el M-19 Mientras que las farc era una guerrilla socialista el M-19 era un proyecto democratico. Tampoco te das cuenta que Uribe se ha acercado mas a los narcotraficantes y tambien a los paramilitares que Petro</t>
    </r>
  </si>
  <si>
    <t xml:space="preserve">inclusivo </t>
  </si>
  <si>
    <r>
      <t>Que tipejo tan sabio, y q</t>
    </r>
    <r>
      <rPr>
        <b/>
        <sz val="11"/>
        <color theme="1"/>
        <rFont val="Calibri"/>
        <family val="2"/>
        <scheme val="minor"/>
      </rPr>
      <t>ue dices de la minería ilegal y la desforestación de las selvas por los cultivos de coca, que proteges PETROCHANDA.</t>
    </r>
  </si>
  <si>
    <t>respuesta retórica</t>
  </si>
  <si>
    <t>deberías</t>
  </si>
  <si>
    <t xml:space="preserve">infórmese </t>
  </si>
  <si>
    <t xml:space="preserve">respuesta a usuario </t>
  </si>
  <si>
    <t>respuesta a usuaria</t>
  </si>
  <si>
    <t xml:space="preserve">yo+tú+él derechos que los seres humanos tenemos. </t>
  </si>
  <si>
    <t>Sarasty Esmeralda</t>
  </si>
  <si>
    <t>Luz Betancur</t>
  </si>
  <si>
    <t>pregunta retórca</t>
  </si>
  <si>
    <r>
      <t xml:space="preserve">2. Deje de ser ingenuo, </t>
    </r>
    <r>
      <rPr>
        <b/>
        <sz val="11"/>
        <color rgb="FF7030A0"/>
        <rFont val="Calibri"/>
        <family val="2"/>
        <scheme val="minor"/>
      </rPr>
      <t>esa ironía</t>
    </r>
    <r>
      <rPr>
        <sz val="11"/>
        <color theme="1"/>
        <rFont val="Calibri"/>
        <family val="2"/>
        <scheme val="minor"/>
      </rPr>
      <t xml:space="preserve"> debería emplearla para quien realmente ha  gobernado la nación, a punta de miseria, desplazamiento, violencia generalizada, y que de paso tiene el aval de las grandes familias poderosas de Colombia y del mundo, a propósito de George Soros, y de la tapadera y exaltación de los medios de comunicación como RCN y Caracol, que no entregan nada de cultura educativa a la sociedad, y usted es el vivo ejemplo. y no es Petro el que ha tenido toda esa maquinaria y ese enriqueciemiento ilícito que si lo ha tenido ese maldito del Uribe, y del que se ha sostenido como sanguijuela, y no tiene que creerme, solomente haga uso del conocimiento de la la inteligencia.</t>
    </r>
  </si>
  <si>
    <t xml:space="preserve">respuesta con pregunta </t>
  </si>
  <si>
    <t xml:space="preserve">repuesta con pregunta. </t>
  </si>
  <si>
    <t>laura</t>
  </si>
  <si>
    <r>
      <t xml:space="preserve">3. Yo lo k creo es que todos ustedes los uriBESTIAS están es cagados x que saben que se les esta acabando su cuarto de hora x que cada vez son menos ps ya muchos están despertando y abriendo los ojos y día tras día son tan obvias sus mentiras, engaños, trampas, falacias, incoherencias, contradicciones, ridiculeces, idioteces, indolencias, irrespeto y podría seguir nombrando muchas otras porquerías x las que se mueve el universo uriBESTIA que ustedes mismos se están encargando de que cada vez seamos mas los buenos x que inclusive muchos de los que antes los apoyaban se han ido quitando la venda que le tenían impuesta.. Así que x si no lo has entendido, no es "que </t>
    </r>
    <r>
      <rPr>
        <b/>
        <sz val="11"/>
        <color theme="1"/>
        <rFont val="Calibri"/>
        <family val="2"/>
        <scheme val="minor"/>
      </rPr>
      <t>seamos</t>
    </r>
    <r>
      <rPr>
        <sz val="11"/>
        <color theme="1"/>
        <rFont val="Calibri"/>
        <family val="2"/>
        <scheme val="minor"/>
      </rPr>
      <t xml:space="preserve"> mala yerba" como dices, sino que hoy en día en este pais </t>
    </r>
    <r>
      <rPr>
        <b/>
        <sz val="11"/>
        <color theme="1"/>
        <rFont val="Calibri"/>
        <family val="2"/>
        <scheme val="minor"/>
      </rPr>
      <t>somos</t>
    </r>
    <r>
      <rPr>
        <sz val="11"/>
        <color theme="1"/>
        <rFont val="Calibri"/>
        <family val="2"/>
        <scheme val="minor"/>
      </rPr>
      <t xml:space="preserve"> mas los buenos...Yo en realidad veo tus comentarios y me da PENA AJENA contigo x tanto derrame de incoherencias, falta de lógica y de argumentos...pero la verdad no me sorprende ps como uriBESTIA la haces excelente...es  mas yo te aconsejaría que te lanzaras como integrante del ( BLOQUE CENTRO DEMONIACO ) y lomas seguro es que te elijan ps a leguas se ve que tienes lo necesario, total los requisitos no son muchos: SOLO BASTA CON SER ESTUPIDO, IGNORANTE, CIEGO, BRUTO, GROSERO Y LAMBON........Ahhhh!!! casi lo olvido. es muy importante que tengas un tatuaje de URIBE O EN SU DEFECTO EL ANTICRISTO en una nalga total es la misma mierda</t>
    </r>
  </si>
  <si>
    <t xml:space="preserve">seamos; somos </t>
  </si>
  <si>
    <t>no nos guste.</t>
  </si>
  <si>
    <r>
      <t xml:space="preserve">2.bobo, es presidente de todos, así </t>
    </r>
    <r>
      <rPr>
        <b/>
        <sz val="11"/>
        <color theme="1"/>
        <rFont val="Calibri"/>
        <family val="2"/>
        <scheme val="minor"/>
      </rPr>
      <t>no nos guste a la mayoría</t>
    </r>
    <r>
      <rPr>
        <sz val="11"/>
        <color theme="1"/>
        <rFont val="Calibri"/>
        <family val="2"/>
        <scheme val="minor"/>
      </rPr>
      <t xml:space="preserve">. Por lo tanto su deber es escucharnos a todos, así no les guste cómo </t>
    </r>
    <r>
      <rPr>
        <b/>
        <sz val="11"/>
        <color theme="1"/>
        <rFont val="Calibri"/>
        <family val="2"/>
        <scheme val="minor"/>
      </rPr>
      <t>pensamos.</t>
    </r>
    <r>
      <rPr>
        <sz val="11"/>
        <color theme="1"/>
        <rFont val="Calibri"/>
        <family val="2"/>
        <scheme val="minor"/>
      </rPr>
      <t xml:space="preserve"> ¿Pero qué se puede esperar de un uribista, si se les llena la boca hablando de democracia pero no saben lo que significa?</t>
    </r>
  </si>
  <si>
    <t xml:space="preserve">cómo pensamos </t>
  </si>
  <si>
    <t>de nosotros;si nos ponemos a ver; ya tenemos</t>
  </si>
  <si>
    <t>pregutna retórica</t>
  </si>
  <si>
    <t xml:space="preserve">pregunta </t>
  </si>
  <si>
    <t xml:space="preserve">maría josé </t>
  </si>
  <si>
    <t>mariita</t>
  </si>
  <si>
    <t>palurda</t>
  </si>
  <si>
    <t>perfil falso</t>
  </si>
  <si>
    <t>estás equivocada</t>
  </si>
  <si>
    <t>1.</t>
  </si>
  <si>
    <t>respuesta con pregunta  retórica</t>
  </si>
  <si>
    <t>1. , yo soy ambiental graduado y no está inventando nada en absoluto, les duele no saber ni tener sentido común.</t>
  </si>
  <si>
    <t>A. IN</t>
  </si>
  <si>
    <t xml:space="preserve">A. IN </t>
  </si>
  <si>
    <t xml:space="preserve">A. I  </t>
  </si>
  <si>
    <t>A. D con A</t>
  </si>
  <si>
    <t>INTERACCIONES</t>
  </si>
  <si>
    <r>
      <t xml:space="preserve">25. </t>
    </r>
    <r>
      <rPr>
        <b/>
        <sz val="14"/>
        <color rgb="FF000000"/>
        <rFont val="Times New Roman"/>
        <family val="1"/>
      </rPr>
      <t>Hablando como di tuviera nociones de medicina</t>
    </r>
    <r>
      <rPr>
        <sz val="14"/>
        <color rgb="FF000000"/>
        <rFont val="Times New Roman"/>
        <family val="1"/>
      </rPr>
      <t xml:space="preserve"> !
</t>
    </r>
    <r>
      <rPr>
        <b/>
        <sz val="14"/>
        <color rgb="FF000000"/>
        <rFont val="Times New Roman"/>
        <family val="1"/>
      </rPr>
      <t>RIDICULO</t>
    </r>
    <r>
      <rPr>
        <sz val="14"/>
        <color rgb="FF000000"/>
        <rFont val="Times New Roman"/>
        <family val="1"/>
      </rPr>
      <t xml:space="preserve"> !
ASI SON LOS  MEDIOCRES🙂🙂🙂</t>
    </r>
  </si>
  <si>
    <r>
      <t xml:space="preserve">27. ORDINARIO, VULGAR ,  </t>
    </r>
    <r>
      <rPr>
        <b/>
        <sz val="14"/>
        <color rgb="FF000000"/>
        <rFont val="Times New Roman"/>
        <family val="1"/>
      </rPr>
      <t xml:space="preserve">MEDIOCRE.
</t>
    </r>
    <r>
      <rPr>
        <sz val="14"/>
        <color rgb="FF000000"/>
        <rFont val="Times New Roman"/>
        <family val="1"/>
      </rPr>
      <t>Cualquier mediocre, escribe cualquier cosa !😠😠😠</t>
    </r>
  </si>
  <si>
    <r>
      <t>41. y lo peor.... tengo mas experiencia en real activacion de protocolo de  y</t>
    </r>
    <r>
      <rPr>
        <b/>
        <sz val="14"/>
        <color rgb="FF000000"/>
        <rFont val="Times New Roman"/>
        <family val="1"/>
      </rPr>
      <t xml:space="preserve"> cirugia primaria</t>
    </r>
    <r>
      <rPr>
        <sz val="14"/>
        <color rgb="FF000000"/>
        <rFont val="Times New Roman"/>
        <family val="1"/>
      </rPr>
      <t xml:space="preserve"> con casos extremos de situaciones con casos que voz...la unica xosa que voz haz hecho es reventarte la naez con perik.. y ver el falzo mesias de petro que entra silencioso a tus aposentos...la cojeis...biluda..falaz leguleya</t>
    </r>
  </si>
  <si>
    <r>
      <t xml:space="preserve">44. cuando hablas de </t>
    </r>
    <r>
      <rPr>
        <b/>
        <sz val="14"/>
        <color rgb="FF000000"/>
        <rFont val="Times New Roman"/>
        <family val="1"/>
      </rPr>
      <t>mediocres.</t>
    </r>
    <r>
      <rPr>
        <sz val="14"/>
        <color rgb="FF000000"/>
        <rFont val="Times New Roman"/>
        <family val="1"/>
      </rPr>
      <t>...MIRE SU VIDA... UNA ESCLABA QUE SOLO SABE HACER LO QUE EL falzo MESIAS LE DIGA... incapaz de actuar vivir kgr por si misma voz... erida y llorada...coja seriedad no sea burda...</t>
    </r>
  </si>
  <si>
    <r>
      <t xml:space="preserve">45. </t>
    </r>
    <r>
      <rPr>
        <b/>
        <sz val="14"/>
        <color rgb="FF000000"/>
        <rFont val="Times New Roman"/>
        <family val="1"/>
      </rPr>
      <t>Igualados</t>
    </r>
    <r>
      <rPr>
        <sz val="14"/>
        <color rgb="FF000000"/>
        <rFont val="Times New Roman"/>
        <family val="1"/>
      </rPr>
      <t xml:space="preserve"> jajaja, esa palabra deja mucho que desear de usted.</t>
    </r>
  </si>
  <si>
    <t>APROBAR</t>
  </si>
  <si>
    <t xml:space="preserve">APROBAR  </t>
  </si>
  <si>
    <t xml:space="preserve">APROBAR </t>
  </si>
  <si>
    <t>TOTAL</t>
  </si>
  <si>
    <t>SPAM</t>
  </si>
  <si>
    <t>PORCENTAJE</t>
  </si>
  <si>
    <t>COMENTARIOS</t>
  </si>
  <si>
    <t>C. I</t>
  </si>
  <si>
    <t>C. D</t>
  </si>
  <si>
    <r>
      <t xml:space="preserve">8. nojoada </t>
    </r>
    <r>
      <rPr>
        <b/>
        <sz val="11"/>
        <color theme="1"/>
        <rFont val="Calibri"/>
        <family val="2"/>
        <scheme val="minor"/>
      </rPr>
      <t>no sea bruta</t>
    </r>
    <r>
      <rPr>
        <sz val="11"/>
        <color theme="1"/>
        <rFont val="Calibri"/>
        <family val="2"/>
        <scheme val="minor"/>
      </rPr>
      <t>, larguese para venezuela o cuba</t>
    </r>
  </si>
  <si>
    <t>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</si>
</sst>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 m"/>
    <numFmt numFmtId="165" formatCode="mmm\-d"/>
    <numFmt numFmtId="166" formatCode="mmmm\-d"/>
    <numFmt numFmtId="167" formatCode="0.0%"/>
  </numFmts>
  <fonts count="59" x14ac:knownFonts="1">
    <font>
      <sz val="11"/>
      <color theme="1"/>
      <name val="Calibri"/>
      <family val="2"/>
      <scheme val="minor"/>
    </font>
    <font>
      <b/>
      <sz val="11"/>
      <color theme="1"/>
      <name val="Calibri"/>
      <family val="2"/>
      <scheme val="minor"/>
    </font>
    <font>
      <u/>
      <sz val="14"/>
      <color rgb="FF0000FF"/>
      <name val="Times New Roman"/>
      <family val="1"/>
    </font>
    <font>
      <sz val="14"/>
      <color theme="1"/>
      <name val="Times New Roman"/>
      <family val="1"/>
    </font>
    <font>
      <sz val="14"/>
      <color rgb="FF030303"/>
      <name val="Times New Roman"/>
      <family val="1"/>
    </font>
    <font>
      <sz val="10"/>
      <name val="Arial"/>
      <family val="2"/>
    </font>
    <font>
      <sz val="14"/>
      <name val="Times New Roman"/>
      <family val="1"/>
    </font>
    <font>
      <sz val="14"/>
      <color rgb="FFFF0000"/>
      <name val="Times New Roman"/>
      <family val="1"/>
    </font>
    <font>
      <u/>
      <sz val="14"/>
      <color rgb="FF1155CC"/>
      <name val="Times New Roman"/>
      <family val="1"/>
    </font>
    <font>
      <sz val="14"/>
      <color rgb="FFC00000"/>
      <name val="Times New Roman"/>
      <family val="1"/>
    </font>
    <font>
      <u/>
      <sz val="14"/>
      <color rgb="FF0563C1"/>
      <name val="Times New Roman"/>
      <family val="1"/>
    </font>
    <font>
      <sz val="14"/>
      <color rgb="FF000000"/>
      <name val="Times New Roman"/>
      <family val="1"/>
    </font>
    <font>
      <sz val="14"/>
      <color theme="4"/>
      <name val="Times New Roman"/>
      <family val="1"/>
    </font>
    <font>
      <sz val="14"/>
      <color rgb="FFFF66FF"/>
      <name val="Times New Roman"/>
      <family val="1"/>
    </font>
    <font>
      <sz val="11"/>
      <color rgb="FFFF66FF"/>
      <name val="Calibri"/>
      <family val="2"/>
      <scheme val="minor"/>
    </font>
    <font>
      <sz val="10"/>
      <color rgb="FFFF66FF"/>
      <name val="Arial"/>
      <family val="2"/>
    </font>
    <font>
      <sz val="11"/>
      <name val="Calibri"/>
      <family val="2"/>
      <scheme val="minor"/>
    </font>
    <font>
      <b/>
      <sz val="14"/>
      <color rgb="FF000000"/>
      <name val="Times New Roman"/>
      <family val="1"/>
    </font>
    <font>
      <b/>
      <sz val="14"/>
      <color theme="1"/>
      <name val="Times New Roman"/>
      <family val="1"/>
    </font>
    <font>
      <b/>
      <sz val="14"/>
      <name val="Times New Roman"/>
      <family val="1"/>
    </font>
    <font>
      <b/>
      <sz val="14"/>
      <color rgb="FF030303"/>
      <name val="Times New Roman"/>
      <family val="1"/>
    </font>
    <font>
      <sz val="14"/>
      <color rgb="FF000000"/>
      <name val="Times New Roman"/>
    </font>
    <font>
      <b/>
      <sz val="14"/>
      <color rgb="FF000000"/>
      <name val="Times New Roman"/>
    </font>
    <font>
      <sz val="14"/>
      <color rgb="FF030303"/>
      <name val="Times New Roman"/>
    </font>
    <font>
      <b/>
      <sz val="14"/>
      <color rgb="FF030303"/>
      <name val="Times New Roman"/>
    </font>
    <font>
      <sz val="14"/>
      <color rgb="FFFF0000"/>
      <name val="Times New Roman"/>
    </font>
    <font>
      <sz val="14"/>
      <color theme="1"/>
      <name val="Times New Roman"/>
    </font>
    <font>
      <b/>
      <sz val="14"/>
      <color rgb="FFFF0000"/>
      <name val="Times New Roman"/>
      <family val="1"/>
    </font>
    <font>
      <sz val="10"/>
      <color rgb="FF030303"/>
      <name val="Arial"/>
      <family val="2"/>
    </font>
    <font>
      <sz val="14"/>
      <color theme="9" tint="-0.249977111117893"/>
      <name val="Times New Roman"/>
      <family val="1"/>
    </font>
    <font>
      <b/>
      <sz val="14"/>
      <color theme="9" tint="-0.249977111117893"/>
      <name val="Times New Roman"/>
      <family val="1"/>
    </font>
    <font>
      <sz val="11"/>
      <color rgb="FF4472C4"/>
      <name val="Calibri"/>
      <family val="2"/>
      <scheme val="minor"/>
    </font>
    <font>
      <sz val="11"/>
      <color theme="1"/>
      <name val="Calibri"/>
      <family val="2"/>
      <scheme val="minor"/>
    </font>
    <font>
      <sz val="11"/>
      <color rgb="FFFF0000"/>
      <name val="Calibri"/>
      <family val="2"/>
      <scheme val="minor"/>
    </font>
    <font>
      <sz val="11"/>
      <color theme="1"/>
      <name val="Segoe UI Emoji"/>
      <family val="2"/>
    </font>
    <font>
      <sz val="11"/>
      <color theme="4"/>
      <name val="Calibri"/>
      <family val="2"/>
      <scheme val="minor"/>
    </font>
    <font>
      <b/>
      <sz val="11"/>
      <color theme="9" tint="-0.249977111117893"/>
      <name val="Calibri"/>
      <family val="2"/>
      <scheme val="minor"/>
    </font>
    <font>
      <sz val="11"/>
      <color theme="9" tint="-0.249977111117893"/>
      <name val="Calibri"/>
      <family val="2"/>
      <scheme val="minor"/>
    </font>
    <font>
      <b/>
      <sz val="11"/>
      <color theme="1"/>
      <name val="Arial"/>
      <family val="2"/>
    </font>
    <font>
      <sz val="11"/>
      <color theme="1"/>
      <name val="Arial"/>
      <family val="2"/>
    </font>
    <font>
      <b/>
      <sz val="11"/>
      <color rgb="FFFF0000"/>
      <name val="Calibri"/>
      <family val="2"/>
      <scheme val="minor"/>
    </font>
    <font>
      <sz val="11"/>
      <color rgb="FF000000"/>
      <name val="Calibri"/>
      <family val="2"/>
      <scheme val="minor"/>
    </font>
    <font>
      <sz val="11"/>
      <color theme="9" tint="-0.499984740745262"/>
      <name val="Calibri"/>
      <family val="2"/>
      <scheme val="minor"/>
    </font>
    <font>
      <b/>
      <sz val="11"/>
      <color theme="9" tint="-0.499984740745262"/>
      <name val="Calibri"/>
      <family val="2"/>
      <scheme val="minor"/>
    </font>
    <font>
      <b/>
      <sz val="11"/>
      <color theme="5"/>
      <name val="Calibri"/>
      <family val="2"/>
      <scheme val="minor"/>
    </font>
    <font>
      <b/>
      <sz val="11"/>
      <color theme="5" tint="-0.249977111117893"/>
      <name val="Calibri"/>
      <family val="2"/>
      <scheme val="minor"/>
    </font>
    <font>
      <sz val="11"/>
      <color theme="5" tint="-0.249977111117893"/>
      <name val="Calibri"/>
      <family val="2"/>
      <scheme val="minor"/>
    </font>
    <font>
      <b/>
      <sz val="11"/>
      <color theme="4"/>
      <name val="Calibri"/>
      <family val="2"/>
      <scheme val="minor"/>
    </font>
    <font>
      <sz val="11"/>
      <color theme="5"/>
      <name val="Calibri"/>
      <family val="2"/>
      <scheme val="minor"/>
    </font>
    <font>
      <b/>
      <sz val="11"/>
      <color rgb="FF000000"/>
      <name val="Calibri"/>
      <family val="2"/>
      <scheme val="minor"/>
    </font>
    <font>
      <sz val="11"/>
      <color rgb="FFFF0000"/>
      <name val="Arial"/>
      <family val="2"/>
    </font>
    <font>
      <b/>
      <sz val="11"/>
      <color rgb="FF7030A0"/>
      <name val="Calibri"/>
      <family val="2"/>
      <scheme val="minor"/>
    </font>
    <font>
      <sz val="11"/>
      <color theme="1"/>
      <name val="Times New Roman"/>
      <family val="1"/>
    </font>
    <font>
      <sz val="10"/>
      <name val="Times New Roman"/>
      <family val="1"/>
    </font>
    <font>
      <b/>
      <sz val="12"/>
      <color theme="1"/>
      <name val="Times New Roman"/>
      <family val="1"/>
    </font>
    <font>
      <sz val="12"/>
      <color theme="1"/>
      <name val="Times New Roman"/>
      <family val="1"/>
    </font>
    <font>
      <sz val="12"/>
      <color rgb="FF030303"/>
      <name val="Times New Roman"/>
      <family val="1"/>
    </font>
    <font>
      <sz val="12"/>
      <name val="Times New Roman"/>
      <family val="1"/>
    </font>
    <font>
      <sz val="12"/>
      <color rgb="FFFF66FF"/>
      <name val="Times New Roman"/>
      <family val="1"/>
    </font>
  </fonts>
  <fills count="51">
    <fill>
      <patternFill patternType="none"/>
    </fill>
    <fill>
      <patternFill patternType="gray125"/>
    </fill>
    <fill>
      <patternFill patternType="solid">
        <fgColor rgb="FFFFFFFF"/>
        <bgColor rgb="FFFFFFFF"/>
      </patternFill>
    </fill>
    <fill>
      <patternFill patternType="solid">
        <fgColor rgb="FF33CCFF"/>
        <bgColor rgb="FFFFFFFF"/>
      </patternFill>
    </fill>
    <fill>
      <patternFill patternType="solid">
        <fgColor rgb="FFFFBAB5"/>
        <bgColor rgb="FFFFFFFF"/>
      </patternFill>
    </fill>
    <fill>
      <patternFill patternType="solid">
        <fgColor rgb="FF33CCFF"/>
        <bgColor indexed="64"/>
      </patternFill>
    </fill>
    <fill>
      <patternFill patternType="solid">
        <fgColor rgb="FFFFBAB5"/>
        <bgColor indexed="64"/>
      </patternFill>
    </fill>
    <fill>
      <patternFill patternType="solid">
        <fgColor rgb="FF33CCFF"/>
        <bgColor rgb="FFFFFF00"/>
      </patternFill>
    </fill>
    <fill>
      <patternFill patternType="solid">
        <fgColor rgb="FFFFBAB5"/>
        <bgColor rgb="FFFFFF00"/>
      </patternFill>
    </fill>
    <fill>
      <patternFill patternType="solid">
        <fgColor rgb="FFFFFF00"/>
        <bgColor rgb="FFFFFF00"/>
      </patternFill>
    </fill>
    <fill>
      <patternFill patternType="solid">
        <fgColor rgb="FF92D050"/>
        <bgColor rgb="FFFFFF00"/>
      </patternFill>
    </fill>
    <fill>
      <patternFill patternType="solid">
        <fgColor rgb="FF92D050"/>
        <bgColor rgb="FFFFFFFF"/>
      </patternFill>
    </fill>
    <fill>
      <patternFill patternType="solid">
        <fgColor theme="7"/>
        <bgColor indexed="64"/>
      </patternFill>
    </fill>
    <fill>
      <patternFill patternType="solid">
        <fgColor rgb="FF66CCFF"/>
        <bgColor indexed="64"/>
      </patternFill>
    </fill>
    <fill>
      <patternFill patternType="solid">
        <fgColor rgb="FF66CCFF"/>
        <bgColor rgb="FFFFFF00"/>
      </patternFill>
    </fill>
    <fill>
      <patternFill patternType="solid">
        <fgColor rgb="FF66CCFF"/>
        <bgColor rgb="FFFFFFFF"/>
      </patternFill>
    </fill>
    <fill>
      <patternFill patternType="solid">
        <fgColor rgb="FFFFFF00"/>
        <bgColor rgb="FFFFFFFF"/>
      </patternFill>
    </fill>
    <fill>
      <patternFill patternType="solid">
        <fgColor rgb="FFFF9999"/>
        <bgColor rgb="FFFFFF00"/>
      </patternFill>
    </fill>
    <fill>
      <patternFill patternType="solid">
        <fgColor theme="4" tint="0.79998168889431442"/>
        <bgColor indexed="64"/>
      </patternFill>
    </fill>
    <fill>
      <patternFill patternType="solid">
        <fgColor theme="4" tint="0.79998168889431442"/>
        <bgColor rgb="FFFFFFFF"/>
      </patternFill>
    </fill>
    <fill>
      <patternFill patternType="solid">
        <fgColor theme="4" tint="0.79998168889431442"/>
        <bgColor rgb="FFFFFF00"/>
      </patternFill>
    </fill>
    <fill>
      <patternFill patternType="solid">
        <fgColor theme="9" tint="0.59999389629810485"/>
        <bgColor indexed="64"/>
      </patternFill>
    </fill>
    <fill>
      <patternFill patternType="solid">
        <fgColor theme="9" tint="0.59999389629810485"/>
        <bgColor rgb="FFFFFFFF"/>
      </patternFill>
    </fill>
    <fill>
      <patternFill patternType="solid">
        <fgColor theme="9" tint="0.59999389629810485"/>
        <bgColor rgb="FFFFFF00"/>
      </patternFill>
    </fill>
    <fill>
      <patternFill patternType="solid">
        <fgColor rgb="FFCC99FF"/>
        <bgColor indexed="64"/>
      </patternFill>
    </fill>
    <fill>
      <patternFill patternType="solid">
        <fgColor rgb="FFCC99FF"/>
        <bgColor rgb="FFFFFF00"/>
      </patternFill>
    </fill>
    <fill>
      <patternFill patternType="solid">
        <fgColor rgb="FFCC99FF"/>
        <bgColor rgb="FFFFFFFF"/>
      </patternFill>
    </fill>
    <fill>
      <patternFill patternType="solid">
        <fgColor rgb="FF92D050"/>
        <bgColor indexed="64"/>
      </patternFill>
    </fill>
    <fill>
      <patternFill patternType="solid">
        <fgColor rgb="FF00B0F0"/>
        <bgColor rgb="FFFFFF00"/>
      </patternFill>
    </fill>
    <fill>
      <patternFill patternType="solid">
        <fgColor rgb="FF70AD47"/>
        <bgColor indexed="64"/>
      </patternFill>
    </fill>
    <fill>
      <patternFill patternType="solid">
        <fgColor theme="7"/>
        <bgColor rgb="FFFFFFFF"/>
      </patternFill>
    </fill>
    <fill>
      <patternFill patternType="solid">
        <fgColor theme="5"/>
        <bgColor indexed="64"/>
      </patternFill>
    </fill>
    <fill>
      <patternFill patternType="solid">
        <fgColor theme="5" tint="0.39997558519241921"/>
        <bgColor indexed="64"/>
      </patternFill>
    </fill>
    <fill>
      <patternFill patternType="solid">
        <fgColor theme="9"/>
        <bgColor indexed="64"/>
      </patternFill>
    </fill>
    <fill>
      <patternFill patternType="solid">
        <fgColor rgb="FFFFFF00"/>
        <bgColor indexed="64"/>
      </patternFill>
    </fill>
    <fill>
      <patternFill patternType="solid">
        <fgColor rgb="FF7030A0"/>
        <bgColor indexed="64"/>
      </patternFill>
    </fill>
    <fill>
      <patternFill patternType="solid">
        <fgColor rgb="FFFF66FF"/>
        <bgColor indexed="64"/>
      </patternFill>
    </fill>
    <fill>
      <patternFill patternType="solid">
        <fgColor rgb="FFCC00FF"/>
        <bgColor indexed="64"/>
      </patternFill>
    </fill>
    <fill>
      <patternFill patternType="solid">
        <fgColor rgb="FFCC00FF"/>
        <bgColor rgb="FFFFFFFF"/>
      </patternFill>
    </fill>
    <fill>
      <patternFill patternType="solid">
        <fgColor rgb="FF0070C0"/>
        <bgColor indexed="64"/>
      </patternFill>
    </fill>
    <fill>
      <patternFill patternType="solid">
        <fgColor theme="4"/>
        <bgColor indexed="64"/>
      </patternFill>
    </fill>
    <fill>
      <patternFill patternType="solid">
        <fgColor rgb="FFFF0000"/>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9900"/>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rgb="FF7030A0"/>
        <bgColor rgb="FFFFFF00"/>
      </patternFill>
    </fill>
    <fill>
      <patternFill patternType="solid">
        <fgColor theme="9"/>
        <bgColor rgb="FFFFFF00"/>
      </patternFill>
    </fill>
  </fills>
  <borders count="50">
    <border>
      <left/>
      <right/>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style="thin">
        <color rgb="FF000000"/>
      </left>
      <right/>
      <top/>
      <bottom/>
      <diagonal/>
    </border>
    <border>
      <left style="thin">
        <color indexed="64"/>
      </left>
      <right/>
      <top style="thin">
        <color indexed="64"/>
      </top>
      <bottom/>
      <diagonal/>
    </border>
    <border>
      <left/>
      <right style="thin">
        <color rgb="FF000000"/>
      </right>
      <top/>
      <bottom style="thin">
        <color rgb="FF000000"/>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bottom/>
      <diagonal/>
    </border>
    <border>
      <left style="thin">
        <color rgb="FF000000"/>
      </left>
      <right/>
      <top/>
      <bottom style="thin">
        <color indexed="64"/>
      </bottom>
      <diagonal/>
    </border>
    <border>
      <left/>
      <right style="thin">
        <color indexed="64"/>
      </right>
      <top style="thin">
        <color indexed="64"/>
      </top>
      <bottom style="thin">
        <color indexed="64"/>
      </bottom>
      <diagonal/>
    </border>
    <border>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rgb="FF000000"/>
      </left>
      <right style="thin">
        <color rgb="FF000000"/>
      </right>
      <top style="thin">
        <color indexed="64"/>
      </top>
      <bottom/>
      <diagonal/>
    </border>
    <border>
      <left style="thin">
        <color rgb="FF000000"/>
      </left>
      <right/>
      <top style="medium">
        <color indexed="64"/>
      </top>
      <bottom style="thin">
        <color rgb="FF000000"/>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top style="thin">
        <color indexed="64"/>
      </top>
      <bottom style="thin">
        <color indexed="64"/>
      </bottom>
      <diagonal/>
    </border>
    <border>
      <left/>
      <right style="thin">
        <color rgb="FF000000"/>
      </right>
      <top style="thin">
        <color rgb="FF000000"/>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2">
    <xf numFmtId="0" fontId="0" fillId="0" borderId="0"/>
    <xf numFmtId="9" fontId="32" fillId="0" borderId="0" applyFont="0" applyFill="0" applyBorder="0" applyAlignment="0" applyProtection="0"/>
  </cellStyleXfs>
  <cellXfs count="471">
    <xf numFmtId="0" fontId="0" fillId="0" borderId="0" xfId="0"/>
    <xf numFmtId="0" fontId="3" fillId="3" borderId="6"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6" borderId="6" xfId="0" applyFont="1" applyFill="1" applyBorder="1" applyAlignment="1">
      <alignment horizontal="center" vertical="top" wrapText="1"/>
    </xf>
    <xf numFmtId="0" fontId="3" fillId="5" borderId="6" xfId="0" applyFont="1" applyFill="1" applyBorder="1" applyAlignment="1">
      <alignment horizontal="center" vertical="top" wrapText="1"/>
    </xf>
    <xf numFmtId="0" fontId="6" fillId="6" borderId="6" xfId="0" applyFont="1" applyFill="1" applyBorder="1" applyAlignment="1">
      <alignment horizontal="center" vertical="top" wrapText="1"/>
    </xf>
    <xf numFmtId="0" fontId="3" fillId="7" borderId="7"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7" borderId="6" xfId="0" applyFont="1" applyFill="1" applyBorder="1" applyAlignment="1">
      <alignment horizontal="center" vertical="top" wrapText="1"/>
    </xf>
    <xf numFmtId="0" fontId="3" fillId="8" borderId="6" xfId="0" applyFont="1" applyFill="1" applyBorder="1" applyAlignment="1">
      <alignment horizontal="center" vertical="top" wrapText="1"/>
    </xf>
    <xf numFmtId="0" fontId="4" fillId="2" borderId="6" xfId="0" applyFont="1" applyFill="1" applyBorder="1" applyAlignment="1">
      <alignment horizontal="center" vertical="top" wrapText="1"/>
    </xf>
    <xf numFmtId="0" fontId="3" fillId="9" borderId="6" xfId="0" applyFont="1" applyFill="1" applyBorder="1" applyAlignment="1">
      <alignment horizontal="center" vertical="top" wrapText="1"/>
    </xf>
    <xf numFmtId="0" fontId="3" fillId="10" borderId="6" xfId="0" applyFont="1" applyFill="1" applyBorder="1" applyAlignment="1">
      <alignment horizontal="center" vertical="top" wrapText="1"/>
    </xf>
    <xf numFmtId="0" fontId="6" fillId="9" borderId="6" xfId="0" applyFont="1" applyFill="1" applyBorder="1" applyAlignment="1">
      <alignment horizontal="center" vertical="top" wrapText="1"/>
    </xf>
    <xf numFmtId="0" fontId="6" fillId="7" borderId="6" xfId="0" applyFont="1" applyFill="1" applyBorder="1" applyAlignment="1">
      <alignment horizontal="center" vertical="top" wrapText="1"/>
    </xf>
    <xf numFmtId="0" fontId="3" fillId="4" borderId="6" xfId="0" applyFont="1" applyFill="1" applyBorder="1" applyAlignment="1">
      <alignment horizontal="center" vertical="top" wrapText="1"/>
    </xf>
    <xf numFmtId="0" fontId="6" fillId="8" borderId="6" xfId="0" applyFont="1" applyFill="1" applyBorder="1" applyAlignment="1">
      <alignment horizontal="center" vertical="top" wrapText="1"/>
    </xf>
    <xf numFmtId="0" fontId="4" fillId="0" borderId="0" xfId="0" applyFont="1" applyAlignment="1">
      <alignment horizontal="center" vertical="top" wrapText="1"/>
    </xf>
    <xf numFmtId="0" fontId="5" fillId="0" borderId="0" xfId="0" applyFont="1" applyAlignment="1">
      <alignment vertical="top"/>
    </xf>
    <xf numFmtId="0" fontId="1" fillId="0" borderId="0" xfId="0" applyFont="1"/>
    <xf numFmtId="0" fontId="0" fillId="0" borderId="9" xfId="0" applyBorder="1"/>
    <xf numFmtId="17" fontId="0" fillId="0" borderId="0" xfId="0" applyNumberFormat="1"/>
    <xf numFmtId="0" fontId="3" fillId="11" borderId="6" xfId="0" applyFont="1" applyFill="1" applyBorder="1" applyAlignment="1">
      <alignment horizontal="center" vertical="top" wrapText="1"/>
    </xf>
    <xf numFmtId="0" fontId="3" fillId="0" borderId="6" xfId="0" applyFont="1" applyBorder="1" applyAlignment="1">
      <alignment horizontal="center" vertical="top" wrapText="1"/>
    </xf>
    <xf numFmtId="0" fontId="3" fillId="4" borderId="3" xfId="0" applyFont="1" applyFill="1" applyBorder="1" applyAlignment="1">
      <alignment horizontal="center" vertical="top"/>
    </xf>
    <xf numFmtId="0" fontId="3" fillId="12" borderId="6" xfId="0" applyFont="1" applyFill="1" applyBorder="1" applyAlignment="1">
      <alignment horizontal="center" vertical="top" wrapText="1"/>
    </xf>
    <xf numFmtId="0" fontId="3" fillId="13" borderId="6" xfId="0" applyFont="1" applyFill="1" applyBorder="1" applyAlignment="1">
      <alignment horizontal="center" vertical="top" wrapText="1"/>
    </xf>
    <xf numFmtId="0" fontId="6" fillId="14" borderId="6" xfId="0" applyFont="1" applyFill="1" applyBorder="1" applyAlignment="1">
      <alignment horizontal="center" vertical="top" wrapText="1"/>
    </xf>
    <xf numFmtId="0" fontId="3" fillId="14" borderId="6" xfId="0" applyFont="1" applyFill="1" applyBorder="1" applyAlignment="1">
      <alignment horizontal="center" vertical="top" wrapText="1"/>
    </xf>
    <xf numFmtId="0" fontId="3" fillId="15" borderId="6" xfId="0" applyFont="1" applyFill="1" applyBorder="1" applyAlignment="1">
      <alignment horizontal="center" vertical="top" wrapText="1"/>
    </xf>
    <xf numFmtId="0" fontId="3" fillId="16" borderId="6" xfId="0" applyFont="1" applyFill="1" applyBorder="1" applyAlignment="1">
      <alignment horizontal="center" vertical="top" wrapText="1"/>
    </xf>
    <xf numFmtId="0" fontId="4" fillId="0" borderId="5" xfId="0" applyFont="1" applyBorder="1" applyAlignment="1">
      <alignment horizontal="center" vertical="top" wrapText="1"/>
    </xf>
    <xf numFmtId="0" fontId="4" fillId="0" borderId="7" xfId="0" applyFont="1" applyBorder="1" applyAlignment="1">
      <alignment horizontal="center" vertical="top" wrapText="1"/>
    </xf>
    <xf numFmtId="0" fontId="3" fillId="0" borderId="0" xfId="0" applyFont="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0" fillId="0" borderId="10" xfId="0" applyBorder="1"/>
    <xf numFmtId="0" fontId="3" fillId="0" borderId="10" xfId="0" applyFont="1" applyBorder="1" applyAlignment="1">
      <alignment horizontal="center" vertical="top" wrapText="1"/>
    </xf>
    <xf numFmtId="0" fontId="6" fillId="0" borderId="6" xfId="0" applyFont="1" applyBorder="1" applyAlignment="1">
      <alignment horizontal="center" vertical="top" wrapText="1"/>
    </xf>
    <xf numFmtId="0" fontId="6" fillId="13" borderId="6"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11" xfId="0" applyFont="1" applyFill="1" applyBorder="1" applyAlignment="1">
      <alignment horizontal="center" vertical="top" wrapText="1"/>
    </xf>
    <xf numFmtId="0" fontId="0" fillId="0" borderId="14" xfId="0" applyBorder="1"/>
    <xf numFmtId="0" fontId="0" fillId="0" borderId="15" xfId="0" applyBorder="1"/>
    <xf numFmtId="0" fontId="3" fillId="2" borderId="10" xfId="0" applyFont="1" applyFill="1" applyBorder="1" applyAlignment="1">
      <alignment horizontal="center" vertical="top" wrapText="1"/>
    </xf>
    <xf numFmtId="0" fontId="0" fillId="0" borderId="17" xfId="0" applyBorder="1"/>
    <xf numFmtId="0" fontId="5" fillId="0" borderId="10" xfId="0" applyFont="1" applyBorder="1" applyAlignment="1">
      <alignment vertical="top"/>
    </xf>
    <xf numFmtId="0" fontId="4" fillId="4" borderId="6" xfId="0" applyFont="1" applyFill="1" applyBorder="1" applyAlignment="1">
      <alignment horizontal="center" vertical="top" wrapText="1"/>
    </xf>
    <xf numFmtId="0" fontId="4" fillId="8" borderId="6" xfId="0" applyFont="1" applyFill="1" applyBorder="1" applyAlignment="1">
      <alignment horizontal="center" vertical="top" wrapText="1"/>
    </xf>
    <xf numFmtId="0" fontId="4" fillId="5" borderId="6" xfId="0" applyFont="1" applyFill="1" applyBorder="1" applyAlignment="1">
      <alignment horizontal="center" vertical="top" wrapText="1"/>
    </xf>
    <xf numFmtId="0" fontId="4" fillId="6" borderId="6" xfId="0" applyFont="1" applyFill="1" applyBorder="1" applyAlignment="1">
      <alignment horizontal="center" vertical="top" wrapText="1"/>
    </xf>
    <xf numFmtId="0" fontId="11" fillId="0" borderId="6" xfId="0" applyFont="1" applyBorder="1" applyAlignment="1">
      <alignment horizontal="center" vertical="top" wrapText="1"/>
    </xf>
    <xf numFmtId="0" fontId="3" fillId="19" borderId="6" xfId="0" applyFont="1" applyFill="1" applyBorder="1" applyAlignment="1">
      <alignment horizontal="center" vertical="top" wrapText="1"/>
    </xf>
    <xf numFmtId="0" fontId="3" fillId="18" borderId="6" xfId="0" applyFont="1" applyFill="1" applyBorder="1" applyAlignment="1">
      <alignment horizontal="center" vertical="top" wrapText="1"/>
    </xf>
    <xf numFmtId="0" fontId="3" fillId="21" borderId="6" xfId="0" applyFont="1" applyFill="1" applyBorder="1" applyAlignment="1">
      <alignment horizontal="center" vertical="top" wrapText="1"/>
    </xf>
    <xf numFmtId="0" fontId="3" fillId="22" borderId="6" xfId="0" applyFont="1" applyFill="1" applyBorder="1" applyAlignment="1">
      <alignment horizontal="center" vertical="top" wrapText="1"/>
    </xf>
    <xf numFmtId="0" fontId="5" fillId="0" borderId="5" xfId="0" applyFont="1" applyBorder="1" applyAlignment="1">
      <alignment vertical="top"/>
    </xf>
    <xf numFmtId="0" fontId="5" fillId="0" borderId="7" xfId="0" applyFont="1" applyBorder="1" applyAlignment="1">
      <alignment vertical="top"/>
    </xf>
    <xf numFmtId="0" fontId="3" fillId="23" borderId="6" xfId="0" applyFont="1" applyFill="1" applyBorder="1" applyAlignment="1">
      <alignment horizontal="center" vertical="top" wrapText="1"/>
    </xf>
    <xf numFmtId="0" fontId="3" fillId="0" borderId="0" xfId="0" applyFont="1" applyAlignment="1">
      <alignment vertical="top" wrapText="1"/>
    </xf>
    <xf numFmtId="0" fontId="3" fillId="0" borderId="7" xfId="0" applyFont="1" applyBorder="1" applyAlignment="1">
      <alignment horizontal="center" vertical="top" wrapText="1"/>
    </xf>
    <xf numFmtId="0" fontId="6" fillId="0" borderId="7" xfId="0" applyFont="1" applyBorder="1" applyAlignment="1">
      <alignment horizontal="center" vertical="top" wrapText="1"/>
    </xf>
    <xf numFmtId="0" fontId="3" fillId="0" borderId="17" xfId="0" applyFont="1" applyBorder="1" applyAlignment="1">
      <alignment horizontal="center" vertical="top" wrapText="1"/>
    </xf>
    <xf numFmtId="0" fontId="3" fillId="0" borderId="5" xfId="0" applyFont="1" applyBorder="1" applyAlignment="1">
      <alignment horizontal="center" vertical="top" wrapText="1"/>
    </xf>
    <xf numFmtId="0" fontId="0" fillId="24" borderId="0" xfId="0" applyFill="1"/>
    <xf numFmtId="0" fontId="5" fillId="24" borderId="5" xfId="0" applyFont="1" applyFill="1" applyBorder="1" applyAlignment="1">
      <alignment vertical="top"/>
    </xf>
    <xf numFmtId="0" fontId="3" fillId="25" borderId="6" xfId="0" applyFont="1" applyFill="1" applyBorder="1" applyAlignment="1">
      <alignment horizontal="center" vertical="top" wrapText="1"/>
    </xf>
    <xf numFmtId="0" fontId="3" fillId="26" borderId="11" xfId="0" applyFont="1" applyFill="1" applyBorder="1" applyAlignment="1">
      <alignment horizontal="center" vertical="top" wrapText="1"/>
    </xf>
    <xf numFmtId="0" fontId="3" fillId="26" borderId="5" xfId="0" applyFont="1" applyFill="1" applyBorder="1" applyAlignment="1">
      <alignment horizontal="center" vertical="top" wrapText="1"/>
    </xf>
    <xf numFmtId="0" fontId="0" fillId="24" borderId="10" xfId="0" applyFill="1" applyBorder="1"/>
    <xf numFmtId="0" fontId="5" fillId="24" borderId="0" xfId="0" applyFont="1" applyFill="1" applyAlignment="1">
      <alignment vertical="top"/>
    </xf>
    <xf numFmtId="0" fontId="0" fillId="24" borderId="17" xfId="0" applyFill="1" applyBorder="1"/>
    <xf numFmtId="0" fontId="3" fillId="26" borderId="6" xfId="0" applyFont="1" applyFill="1" applyBorder="1" applyAlignment="1">
      <alignment horizontal="center" vertical="top" wrapText="1"/>
    </xf>
    <xf numFmtId="0" fontId="4" fillId="26" borderId="5" xfId="0" applyFont="1" applyFill="1" applyBorder="1" applyAlignment="1">
      <alignment horizontal="center" vertical="top" wrapText="1"/>
    </xf>
    <xf numFmtId="0" fontId="0" fillId="24" borderId="9" xfId="0" applyFill="1" applyBorder="1"/>
    <xf numFmtId="0" fontId="6" fillId="25" borderId="6" xfId="0" applyFont="1" applyFill="1" applyBorder="1" applyAlignment="1">
      <alignment horizontal="center" vertical="top" wrapText="1"/>
    </xf>
    <xf numFmtId="0" fontId="6" fillId="25" borderId="0" xfId="0" applyFont="1" applyFill="1" applyAlignment="1">
      <alignment horizontal="center" vertical="top" wrapText="1"/>
    </xf>
    <xf numFmtId="0" fontId="6" fillId="0" borderId="0" xfId="0" applyFont="1" applyAlignment="1">
      <alignment horizontal="center" vertical="top" wrapText="1"/>
    </xf>
    <xf numFmtId="0" fontId="4" fillId="0" borderId="8" xfId="0" applyFont="1" applyBorder="1" applyAlignment="1">
      <alignment vertical="top" wrapText="1"/>
    </xf>
    <xf numFmtId="0" fontId="2" fillId="2" borderId="8" xfId="0" applyFont="1" applyFill="1" applyBorder="1" applyAlignment="1">
      <alignment vertical="top" wrapText="1"/>
    </xf>
    <xf numFmtId="0" fontId="2" fillId="2" borderId="8" xfId="0" applyFont="1" applyFill="1" applyBorder="1" applyAlignment="1">
      <alignment horizontal="center" vertical="top" wrapText="1"/>
    </xf>
    <xf numFmtId="0" fontId="3" fillId="2" borderId="8" xfId="0" applyFont="1" applyFill="1" applyBorder="1" applyAlignment="1">
      <alignment horizontal="center" vertical="top" wrapText="1"/>
    </xf>
    <xf numFmtId="0" fontId="4" fillId="3" borderId="8"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0" borderId="8" xfId="0" applyFont="1" applyBorder="1" applyAlignment="1">
      <alignment horizontal="center" vertical="top" wrapText="1"/>
    </xf>
    <xf numFmtId="0" fontId="4" fillId="3" borderId="5" xfId="0" applyFont="1" applyFill="1" applyBorder="1" applyAlignment="1">
      <alignment horizontal="center" vertical="top" wrapText="1"/>
    </xf>
    <xf numFmtId="0" fontId="3" fillId="2" borderId="0" xfId="0" applyFont="1" applyFill="1" applyAlignment="1">
      <alignment horizontal="center" vertical="top" wrapText="1"/>
    </xf>
    <xf numFmtId="0" fontId="3" fillId="2" borderId="19" xfId="0" applyFont="1" applyFill="1" applyBorder="1" applyAlignment="1">
      <alignment horizontal="center" vertical="top" wrapText="1"/>
    </xf>
    <xf numFmtId="0" fontId="3" fillId="2" borderId="12" xfId="0" applyFont="1" applyFill="1" applyBorder="1" applyAlignment="1">
      <alignment horizontal="center" vertical="top" wrapText="1"/>
    </xf>
    <xf numFmtId="0" fontId="3" fillId="2" borderId="16" xfId="0" applyFont="1" applyFill="1" applyBorder="1" applyAlignment="1">
      <alignment horizontal="center" vertical="top" wrapText="1"/>
    </xf>
    <xf numFmtId="0" fontId="3" fillId="2" borderId="14" xfId="0" applyFont="1" applyFill="1" applyBorder="1" applyAlignment="1">
      <alignment horizontal="center" vertical="top" wrapText="1"/>
    </xf>
    <xf numFmtId="0" fontId="2" fillId="26" borderId="5" xfId="0" applyFont="1" applyFill="1" applyBorder="1" applyAlignment="1">
      <alignment horizontal="center" vertical="top" wrapText="1"/>
    </xf>
    <xf numFmtId="0" fontId="4" fillId="24" borderId="0" xfId="0" applyFont="1" applyFill="1" applyAlignment="1">
      <alignment horizontal="center" vertical="top" wrapText="1"/>
    </xf>
    <xf numFmtId="0" fontId="3" fillId="3" borderId="8" xfId="0" applyFont="1" applyFill="1" applyBorder="1" applyAlignment="1">
      <alignment horizontal="center" vertical="top" wrapText="1"/>
    </xf>
    <xf numFmtId="0" fontId="5" fillId="24" borderId="10" xfId="0" applyFont="1" applyFill="1" applyBorder="1" applyAlignment="1">
      <alignment vertical="top"/>
    </xf>
    <xf numFmtId="0" fontId="4" fillId="26" borderId="10" xfId="0" applyFont="1" applyFill="1" applyBorder="1" applyAlignment="1">
      <alignment horizontal="center" vertical="top" wrapText="1"/>
    </xf>
    <xf numFmtId="0" fontId="3" fillId="26" borderId="10" xfId="0" applyFont="1" applyFill="1" applyBorder="1" applyAlignment="1">
      <alignment horizontal="center" vertical="top" wrapText="1"/>
    </xf>
    <xf numFmtId="0" fontId="3" fillId="5" borderId="8" xfId="0" applyFont="1" applyFill="1" applyBorder="1" applyAlignment="1">
      <alignment horizontal="center" vertical="top" wrapText="1"/>
    </xf>
    <xf numFmtId="0" fontId="3" fillId="4" borderId="8" xfId="0" applyFont="1" applyFill="1" applyBorder="1" applyAlignment="1">
      <alignment horizontal="center" vertical="top" wrapText="1"/>
    </xf>
    <xf numFmtId="0" fontId="3" fillId="18" borderId="8"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7" xfId="0" applyFont="1" applyFill="1" applyBorder="1" applyAlignment="1">
      <alignment horizontal="center" vertical="top" wrapText="1"/>
    </xf>
    <xf numFmtId="0" fontId="0" fillId="0" borderId="19" xfId="0" applyBorder="1"/>
    <xf numFmtId="0" fontId="3" fillId="2" borderId="21" xfId="0" applyFont="1" applyFill="1" applyBorder="1" applyAlignment="1">
      <alignment horizontal="center" vertical="top" wrapText="1"/>
    </xf>
    <xf numFmtId="0" fontId="3" fillId="0" borderId="21" xfId="0" applyFont="1" applyBorder="1" applyAlignment="1">
      <alignment horizontal="center" vertical="top" wrapText="1"/>
    </xf>
    <xf numFmtId="0" fontId="3" fillId="14" borderId="8" xfId="0" applyFont="1" applyFill="1" applyBorder="1" applyAlignment="1">
      <alignment horizontal="center" vertical="top" wrapText="1"/>
    </xf>
    <xf numFmtId="0" fontId="3" fillId="8" borderId="7" xfId="0" applyFont="1" applyFill="1" applyBorder="1" applyAlignment="1">
      <alignment horizontal="center" vertical="top" wrapText="1"/>
    </xf>
    <xf numFmtId="0" fontId="2" fillId="2" borderId="15" xfId="0" applyFont="1" applyFill="1" applyBorder="1" applyAlignment="1">
      <alignment vertical="top" wrapText="1"/>
    </xf>
    <xf numFmtId="0" fontId="6" fillId="0" borderId="13" xfId="0" applyFont="1" applyBorder="1" applyAlignment="1">
      <alignment horizontal="center" vertical="top" wrapText="1"/>
    </xf>
    <xf numFmtId="0" fontId="6" fillId="0" borderId="15" xfId="0" applyFont="1" applyBorder="1" applyAlignment="1">
      <alignment horizontal="center" vertical="top" wrapText="1"/>
    </xf>
    <xf numFmtId="0" fontId="3" fillId="0" borderId="20" xfId="0" applyFont="1" applyBorder="1" applyAlignment="1">
      <alignment horizontal="center" vertical="top" wrapText="1"/>
    </xf>
    <xf numFmtId="0" fontId="3" fillId="25" borderId="10" xfId="0" applyFont="1" applyFill="1" applyBorder="1" applyAlignment="1">
      <alignment horizontal="center" vertical="top" wrapText="1"/>
    </xf>
    <xf numFmtId="0" fontId="3" fillId="24" borderId="10" xfId="0" applyFont="1" applyFill="1" applyBorder="1" applyAlignment="1">
      <alignment horizontal="center" vertical="top" wrapText="1"/>
    </xf>
    <xf numFmtId="0" fontId="3" fillId="8" borderId="8" xfId="0" applyFont="1" applyFill="1" applyBorder="1" applyAlignment="1">
      <alignment horizontal="center" vertical="top" wrapText="1"/>
    </xf>
    <xf numFmtId="0" fontId="3" fillId="17" borderId="7" xfId="0" applyFont="1" applyFill="1" applyBorder="1" applyAlignment="1">
      <alignment horizontal="center" vertical="top" wrapText="1"/>
    </xf>
    <xf numFmtId="0" fontId="3" fillId="15" borderId="11" xfId="0" applyFont="1" applyFill="1" applyBorder="1" applyAlignment="1">
      <alignment horizontal="center" vertical="top" wrapText="1"/>
    </xf>
    <xf numFmtId="0" fontId="3" fillId="6" borderId="12" xfId="0" applyFont="1" applyFill="1" applyBorder="1" applyAlignment="1">
      <alignment horizontal="center" vertical="top" wrapText="1"/>
    </xf>
    <xf numFmtId="0" fontId="3" fillId="0" borderId="15" xfId="0" applyFont="1" applyBorder="1" applyAlignment="1">
      <alignment horizontal="center" vertical="top" wrapText="1"/>
    </xf>
    <xf numFmtId="0" fontId="2" fillId="2" borderId="10" xfId="0" applyFont="1" applyFill="1" applyBorder="1" applyAlignment="1">
      <alignment horizontal="center" vertical="top" wrapText="1"/>
    </xf>
    <xf numFmtId="0" fontId="3" fillId="3" borderId="10" xfId="0" applyFont="1" applyFill="1" applyBorder="1" applyAlignment="1">
      <alignment horizontal="center" vertical="top" wrapText="1"/>
    </xf>
    <xf numFmtId="0" fontId="0" fillId="0" borderId="10" xfId="0" applyBorder="1" applyAlignment="1">
      <alignment wrapText="1"/>
    </xf>
    <xf numFmtId="0" fontId="0" fillId="24" borderId="14" xfId="0" applyFill="1" applyBorder="1"/>
    <xf numFmtId="0" fontId="3" fillId="4" borderId="7" xfId="0" applyFont="1" applyFill="1" applyBorder="1" applyAlignment="1">
      <alignment horizontal="center" vertical="top" wrapText="1"/>
    </xf>
    <xf numFmtId="0" fontId="3" fillId="3" borderId="7" xfId="0" applyFont="1" applyFill="1" applyBorder="1" applyAlignment="1">
      <alignment horizontal="center" vertical="top" wrapText="1"/>
    </xf>
    <xf numFmtId="0" fontId="3" fillId="7" borderId="8" xfId="0" applyFont="1" applyFill="1" applyBorder="1" applyAlignment="1">
      <alignment horizontal="center" vertical="top" wrapText="1"/>
    </xf>
    <xf numFmtId="0" fontId="14" fillId="24" borderId="10" xfId="0" applyFont="1" applyFill="1" applyBorder="1"/>
    <xf numFmtId="0" fontId="15" fillId="24" borderId="10" xfId="0" applyFont="1" applyFill="1" applyBorder="1" applyAlignment="1">
      <alignment vertical="top"/>
    </xf>
    <xf numFmtId="0" fontId="13" fillId="26" borderId="10" xfId="0" applyFont="1" applyFill="1" applyBorder="1" applyAlignment="1">
      <alignment horizontal="center" vertical="top" wrapText="1"/>
    </xf>
    <xf numFmtId="0" fontId="13" fillId="25" borderId="10" xfId="0" applyFont="1" applyFill="1" applyBorder="1" applyAlignment="1">
      <alignment horizontal="center" vertical="top" wrapText="1"/>
    </xf>
    <xf numFmtId="0" fontId="2" fillId="26" borderId="10" xfId="0" applyFont="1" applyFill="1" applyBorder="1" applyAlignment="1">
      <alignment horizontal="center" vertical="top" wrapText="1"/>
    </xf>
    <xf numFmtId="0" fontId="3" fillId="3" borderId="5" xfId="0" applyFont="1" applyFill="1" applyBorder="1" applyAlignment="1">
      <alignment horizontal="center" vertical="top" wrapText="1"/>
    </xf>
    <xf numFmtId="0" fontId="3" fillId="26" borderId="7" xfId="0" applyFont="1" applyFill="1" applyBorder="1" applyAlignment="1">
      <alignment horizontal="center" vertical="top" wrapText="1"/>
    </xf>
    <xf numFmtId="0" fontId="4" fillId="4" borderId="7" xfId="0" applyFont="1" applyFill="1" applyBorder="1" applyAlignment="1">
      <alignment horizontal="center" vertical="top" wrapText="1"/>
    </xf>
    <xf numFmtId="0" fontId="6" fillId="7" borderId="7" xfId="0" applyFont="1" applyFill="1" applyBorder="1" applyAlignment="1">
      <alignment horizontal="center" vertical="top" wrapText="1"/>
    </xf>
    <xf numFmtId="17" fontId="0" fillId="24" borderId="0" xfId="0" applyNumberFormat="1" applyFill="1"/>
    <xf numFmtId="0" fontId="6" fillId="7" borderId="8" xfId="0" applyFont="1" applyFill="1" applyBorder="1" applyAlignment="1">
      <alignment horizontal="center" vertical="top" wrapText="1"/>
    </xf>
    <xf numFmtId="0" fontId="6" fillId="25" borderId="10" xfId="0" applyFont="1" applyFill="1" applyBorder="1" applyAlignment="1">
      <alignment horizontal="center" vertical="top" wrapText="1"/>
    </xf>
    <xf numFmtId="0" fontId="3" fillId="11" borderId="8" xfId="0" applyFont="1" applyFill="1" applyBorder="1" applyAlignment="1">
      <alignment horizontal="center" vertical="top" wrapText="1"/>
    </xf>
    <xf numFmtId="0" fontId="6" fillId="4" borderId="7" xfId="0" applyFont="1" applyFill="1" applyBorder="1" applyAlignment="1">
      <alignment horizontal="center" vertical="top" wrapText="1"/>
    </xf>
    <xf numFmtId="0" fontId="11" fillId="6" borderId="7" xfId="0" applyFont="1" applyFill="1" applyBorder="1" applyAlignment="1">
      <alignment horizontal="center" vertical="top" wrapText="1"/>
    </xf>
    <xf numFmtId="0" fontId="11" fillId="0" borderId="7" xfId="0" applyFont="1" applyBorder="1" applyAlignment="1">
      <alignment horizontal="center" vertical="top" wrapText="1"/>
    </xf>
    <xf numFmtId="0" fontId="3" fillId="5" borderId="7" xfId="0" applyFont="1" applyFill="1" applyBorder="1" applyAlignment="1">
      <alignment horizontal="center" vertical="top" wrapText="1"/>
    </xf>
    <xf numFmtId="0" fontId="3" fillId="19" borderId="8" xfId="0" applyFont="1" applyFill="1" applyBorder="1" applyAlignment="1">
      <alignment horizontal="center" vertical="top" wrapText="1"/>
    </xf>
    <xf numFmtId="0" fontId="3" fillId="18" borderId="7" xfId="0" applyFont="1" applyFill="1" applyBorder="1" applyAlignment="1">
      <alignment horizontal="center" vertical="top" wrapText="1"/>
    </xf>
    <xf numFmtId="0" fontId="4" fillId="2" borderId="7" xfId="0" applyFont="1" applyFill="1" applyBorder="1" applyAlignment="1">
      <alignment horizontal="center" vertical="top" wrapText="1"/>
    </xf>
    <xf numFmtId="0" fontId="3" fillId="25" borderId="7" xfId="0" applyFont="1" applyFill="1" applyBorder="1" applyAlignment="1">
      <alignment horizontal="center" vertical="top" wrapText="1"/>
    </xf>
    <xf numFmtId="17" fontId="0" fillId="24" borderId="10" xfId="0" applyNumberFormat="1" applyFill="1" applyBorder="1"/>
    <xf numFmtId="0" fontId="3" fillId="9" borderId="8" xfId="0" applyFont="1" applyFill="1" applyBorder="1" applyAlignment="1">
      <alignment horizontal="center" vertical="top" wrapText="1"/>
    </xf>
    <xf numFmtId="0" fontId="3" fillId="22" borderId="7" xfId="0" applyFont="1" applyFill="1" applyBorder="1" applyAlignment="1">
      <alignment horizontal="center" vertical="top" wrapText="1"/>
    </xf>
    <xf numFmtId="0" fontId="3" fillId="22" borderId="8" xfId="0" applyFont="1" applyFill="1" applyBorder="1" applyAlignment="1">
      <alignment horizontal="center" vertical="top" wrapText="1"/>
    </xf>
    <xf numFmtId="0" fontId="2" fillId="2" borderId="0" xfId="0" applyFont="1" applyFill="1" applyAlignment="1">
      <alignment horizontal="center" vertical="top" wrapText="1"/>
    </xf>
    <xf numFmtId="0" fontId="3" fillId="3" borderId="0" xfId="0" applyFont="1" applyFill="1" applyAlignment="1">
      <alignment horizontal="center" vertical="top" wrapText="1"/>
    </xf>
    <xf numFmtId="0" fontId="4" fillId="3" borderId="10" xfId="0" applyFont="1" applyFill="1" applyBorder="1" applyAlignment="1">
      <alignment horizontal="center" vertical="top" wrapText="1"/>
    </xf>
    <xf numFmtId="0" fontId="6" fillId="4" borderId="5" xfId="0" applyFont="1" applyFill="1" applyBorder="1" applyAlignment="1">
      <alignment horizontal="center" vertical="top" wrapText="1"/>
    </xf>
    <xf numFmtId="0" fontId="3" fillId="4" borderId="5" xfId="0" applyFont="1" applyFill="1" applyBorder="1" applyAlignment="1">
      <alignment horizontal="center" vertical="top" wrapText="1"/>
    </xf>
    <xf numFmtId="0" fontId="6" fillId="4" borderId="0" xfId="0" applyFont="1" applyFill="1" applyAlignment="1">
      <alignment horizontal="center" vertical="top" wrapText="1"/>
    </xf>
    <xf numFmtId="0" fontId="3" fillId="4" borderId="0" xfId="0" applyFont="1" applyFill="1" applyAlignment="1">
      <alignment horizontal="center" vertical="top" wrapText="1"/>
    </xf>
    <xf numFmtId="0" fontId="3" fillId="2" borderId="23" xfId="0" applyFont="1" applyFill="1" applyBorder="1" applyAlignment="1">
      <alignment horizontal="center" vertical="top" wrapText="1"/>
    </xf>
    <xf numFmtId="0" fontId="4" fillId="14" borderId="6" xfId="0" applyFont="1" applyFill="1" applyBorder="1" applyAlignment="1">
      <alignment horizontal="center" vertical="top" wrapText="1"/>
    </xf>
    <xf numFmtId="0" fontId="3" fillId="26" borderId="0" xfId="0" applyFont="1" applyFill="1" applyAlignment="1">
      <alignment horizontal="center" vertical="top" wrapText="1"/>
    </xf>
    <xf numFmtId="0" fontId="0" fillId="0" borderId="6" xfId="0" applyBorder="1"/>
    <xf numFmtId="164" fontId="3" fillId="2" borderId="11" xfId="0" applyNumberFormat="1" applyFont="1" applyFill="1" applyBorder="1" applyAlignment="1">
      <alignment horizontal="center" vertical="top" wrapText="1"/>
    </xf>
    <xf numFmtId="0" fontId="5" fillId="0" borderId="6" xfId="0" applyFont="1" applyBorder="1" applyAlignment="1">
      <alignment vertical="top"/>
    </xf>
    <xf numFmtId="0" fontId="3" fillId="0" borderId="16" xfId="0" applyFont="1" applyBorder="1" applyAlignment="1">
      <alignment horizontal="center" vertical="top" wrapText="1"/>
    </xf>
    <xf numFmtId="0" fontId="3" fillId="29" borderId="6" xfId="0" applyFont="1" applyFill="1" applyBorder="1" applyAlignment="1">
      <alignment horizontal="center" vertical="top" wrapText="1"/>
    </xf>
    <xf numFmtId="0" fontId="0" fillId="24" borderId="26" xfId="0" applyFill="1" applyBorder="1"/>
    <xf numFmtId="0" fontId="3" fillId="24" borderId="27" xfId="0" applyFont="1" applyFill="1" applyBorder="1" applyAlignment="1">
      <alignment horizontal="center" vertical="top" wrapText="1"/>
    </xf>
    <xf numFmtId="0" fontId="3" fillId="26" borderId="27" xfId="0" applyFont="1" applyFill="1" applyBorder="1" applyAlignment="1">
      <alignment horizontal="center" vertical="top" wrapText="1"/>
    </xf>
    <xf numFmtId="0" fontId="5" fillId="24" borderId="28" xfId="0" applyFont="1" applyFill="1" applyBorder="1" applyAlignment="1">
      <alignment vertical="top"/>
    </xf>
    <xf numFmtId="0" fontId="0" fillId="24" borderId="28" xfId="0" applyFill="1" applyBorder="1"/>
    <xf numFmtId="0" fontId="11" fillId="7" borderId="6" xfId="0" applyFont="1" applyFill="1" applyBorder="1" applyAlignment="1">
      <alignment horizontal="center" vertical="top" wrapText="1"/>
    </xf>
    <xf numFmtId="0" fontId="13" fillId="26" borderId="17" xfId="0" applyFont="1" applyFill="1" applyBorder="1" applyAlignment="1">
      <alignment horizontal="center" vertical="top" wrapText="1"/>
    </xf>
    <xf numFmtId="0" fontId="3" fillId="26" borderId="15" xfId="0" applyFont="1" applyFill="1" applyBorder="1" applyAlignment="1">
      <alignment horizontal="center" vertical="top" wrapText="1"/>
    </xf>
    <xf numFmtId="0" fontId="16" fillId="0" borderId="18" xfId="0" applyFont="1" applyBorder="1"/>
    <xf numFmtId="0" fontId="16" fillId="0" borderId="24" xfId="0" applyFont="1" applyBorder="1"/>
    <xf numFmtId="0" fontId="11" fillId="4" borderId="6" xfId="0" applyFont="1" applyFill="1" applyBorder="1" applyAlignment="1">
      <alignment horizontal="center" vertical="top" wrapText="1"/>
    </xf>
    <xf numFmtId="0" fontId="11" fillId="13" borderId="6" xfId="0" applyFont="1" applyFill="1" applyBorder="1" applyAlignment="1">
      <alignment horizontal="center" vertical="top" wrapText="1"/>
    </xf>
    <xf numFmtId="0" fontId="21" fillId="7" borderId="6" xfId="0" applyFont="1" applyFill="1" applyBorder="1" applyAlignment="1">
      <alignment horizontal="center" vertical="top" wrapText="1"/>
    </xf>
    <xf numFmtId="0" fontId="21" fillId="3" borderId="6" xfId="0" applyFont="1" applyFill="1" applyBorder="1" applyAlignment="1">
      <alignment horizontal="center" vertical="top" wrapText="1"/>
    </xf>
    <xf numFmtId="0" fontId="22" fillId="2" borderId="6" xfId="0" applyFont="1" applyFill="1" applyBorder="1" applyAlignment="1">
      <alignment horizontal="center" vertical="top" wrapText="1"/>
    </xf>
    <xf numFmtId="0" fontId="21" fillId="4" borderId="6" xfId="0" applyFont="1" applyFill="1" applyBorder="1" applyAlignment="1">
      <alignment horizontal="center" vertical="top" wrapText="1"/>
    </xf>
    <xf numFmtId="0" fontId="21" fillId="11" borderId="6" xfId="0" applyFont="1" applyFill="1" applyBorder="1" applyAlignment="1">
      <alignment horizontal="center" vertical="top" wrapText="1"/>
    </xf>
    <xf numFmtId="0" fontId="21" fillId="27" borderId="6" xfId="0" applyFont="1" applyFill="1" applyBorder="1" applyAlignment="1">
      <alignment horizontal="center" vertical="top" wrapText="1"/>
    </xf>
    <xf numFmtId="0" fontId="21" fillId="3" borderId="5" xfId="0" applyFont="1" applyFill="1" applyBorder="1" applyAlignment="1">
      <alignment horizontal="center" vertical="top" wrapText="1"/>
    </xf>
    <xf numFmtId="0" fontId="26" fillId="7" borderId="6" xfId="0" applyFont="1" applyFill="1" applyBorder="1" applyAlignment="1">
      <alignment horizontal="center" vertical="top" wrapText="1"/>
    </xf>
    <xf numFmtId="0" fontId="4" fillId="13" borderId="6" xfId="0" applyFont="1" applyFill="1" applyBorder="1" applyAlignment="1">
      <alignment horizontal="center" vertical="top" wrapText="1"/>
    </xf>
    <xf numFmtId="0" fontId="11" fillId="14" borderId="6" xfId="0" applyFont="1" applyFill="1" applyBorder="1" applyAlignment="1">
      <alignment horizontal="center" vertical="top" wrapText="1"/>
    </xf>
    <xf numFmtId="0" fontId="3" fillId="20" borderId="6" xfId="0" applyFont="1" applyFill="1" applyBorder="1" applyAlignment="1">
      <alignment horizontal="center" vertical="top" wrapText="1"/>
    </xf>
    <xf numFmtId="0" fontId="21" fillId="7" borderId="8" xfId="0" applyFont="1" applyFill="1" applyBorder="1" applyAlignment="1">
      <alignment horizontal="center" vertical="top" wrapText="1"/>
    </xf>
    <xf numFmtId="0" fontId="3" fillId="14" borderId="7" xfId="0" applyFont="1" applyFill="1" applyBorder="1" applyAlignment="1">
      <alignment horizontal="center" vertical="top" wrapText="1"/>
    </xf>
    <xf numFmtId="0" fontId="0" fillId="0" borderId="6" xfId="0" applyBorder="1" applyAlignment="1">
      <alignment horizontal="left"/>
    </xf>
    <xf numFmtId="0" fontId="0" fillId="12" borderId="0" xfId="0" applyFill="1"/>
    <xf numFmtId="0" fontId="1" fillId="0" borderId="10" xfId="0" applyFont="1" applyBorder="1"/>
    <xf numFmtId="0" fontId="3" fillId="0" borderId="22" xfId="0" applyFont="1" applyBorder="1" applyAlignment="1">
      <alignment horizontal="center" vertical="top" wrapText="1"/>
    </xf>
    <xf numFmtId="0" fontId="3" fillId="0" borderId="14" xfId="0" applyFont="1" applyBorder="1" applyAlignment="1">
      <alignment horizontal="center" vertical="top" wrapText="1"/>
    </xf>
    <xf numFmtId="0" fontId="3" fillId="25" borderId="8" xfId="0" applyFont="1" applyFill="1" applyBorder="1" applyAlignment="1">
      <alignment horizontal="center" vertical="top" wrapText="1"/>
    </xf>
    <xf numFmtId="0" fontId="3" fillId="26" borderId="16" xfId="0" applyFont="1" applyFill="1" applyBorder="1" applyAlignment="1">
      <alignment horizontal="center" vertical="top" wrapText="1"/>
    </xf>
    <xf numFmtId="0" fontId="0" fillId="0" borderId="11" xfId="0" applyBorder="1"/>
    <xf numFmtId="0" fontId="3" fillId="29" borderId="7" xfId="0" applyFont="1" applyFill="1" applyBorder="1" applyAlignment="1">
      <alignment horizontal="center" vertical="top" wrapText="1"/>
    </xf>
    <xf numFmtId="0" fontId="3" fillId="2" borderId="20" xfId="0" applyFont="1" applyFill="1" applyBorder="1" applyAlignment="1">
      <alignment horizontal="center" vertical="top" wrapText="1"/>
    </xf>
    <xf numFmtId="0" fontId="0" fillId="0" borderId="0" xfId="0" applyAlignment="1">
      <alignment horizontal="left"/>
    </xf>
    <xf numFmtId="0" fontId="5" fillId="0" borderId="23" xfId="0" applyFont="1" applyBorder="1" applyAlignment="1">
      <alignment vertical="top"/>
    </xf>
    <xf numFmtId="0" fontId="3" fillId="0" borderId="25" xfId="0" applyFont="1" applyBorder="1" applyAlignment="1">
      <alignment horizontal="center" vertical="top" wrapText="1"/>
    </xf>
    <xf numFmtId="0" fontId="0" fillId="24" borderId="25" xfId="0" applyFill="1" applyBorder="1"/>
    <xf numFmtId="0" fontId="3" fillId="0" borderId="13" xfId="0" applyFont="1" applyBorder="1" applyAlignment="1">
      <alignment horizontal="center" vertical="top" wrapText="1"/>
    </xf>
    <xf numFmtId="0" fontId="3" fillId="6" borderId="7" xfId="0" applyFont="1" applyFill="1" applyBorder="1" applyAlignment="1">
      <alignment horizontal="center" vertical="top" wrapText="1"/>
    </xf>
    <xf numFmtId="0" fontId="2" fillId="2" borderId="5" xfId="0" applyFont="1" applyFill="1" applyBorder="1" applyAlignment="1">
      <alignment vertical="top" wrapText="1"/>
    </xf>
    <xf numFmtId="0" fontId="3" fillId="2" borderId="5" xfId="0" applyFont="1" applyFill="1" applyBorder="1" applyAlignment="1">
      <alignment vertical="top" wrapText="1"/>
    </xf>
    <xf numFmtId="0" fontId="4" fillId="3" borderId="7" xfId="0" applyFont="1" applyFill="1" applyBorder="1" applyAlignment="1">
      <alignment horizontal="center" vertical="top" wrapText="1"/>
    </xf>
    <xf numFmtId="0" fontId="0" fillId="33" borderId="0" xfId="0" applyFill="1"/>
    <xf numFmtId="0" fontId="16" fillId="37" borderId="0" xfId="0" applyFont="1" applyFill="1"/>
    <xf numFmtId="0" fontId="0" fillId="37" borderId="0" xfId="0" applyFill="1"/>
    <xf numFmtId="0" fontId="11" fillId="3" borderId="6" xfId="0" applyFont="1" applyFill="1" applyBorder="1" applyAlignment="1">
      <alignment horizontal="center" vertical="top" wrapText="1"/>
    </xf>
    <xf numFmtId="0" fontId="4" fillId="15" borderId="8" xfId="0" applyFont="1" applyFill="1" applyBorder="1" applyAlignment="1">
      <alignment horizontal="center" vertical="top" wrapText="1"/>
    </xf>
    <xf numFmtId="0" fontId="0" fillId="41" borderId="10" xfId="0" applyFill="1" applyBorder="1"/>
    <xf numFmtId="0" fontId="3" fillId="2" borderId="30" xfId="0" applyFont="1" applyFill="1" applyBorder="1" applyAlignment="1">
      <alignment horizontal="center" vertical="top" wrapText="1"/>
    </xf>
    <xf numFmtId="0" fontId="3" fillId="3" borderId="11" xfId="0" applyFont="1" applyFill="1" applyBorder="1" applyAlignment="1">
      <alignment horizontal="center" vertical="top" wrapText="1"/>
    </xf>
    <xf numFmtId="0" fontId="2" fillId="2" borderId="21" xfId="0" applyFont="1" applyFill="1" applyBorder="1" applyAlignment="1">
      <alignment vertical="top" wrapText="1"/>
    </xf>
    <xf numFmtId="0" fontId="3" fillId="4" borderId="11" xfId="0" applyFont="1" applyFill="1" applyBorder="1" applyAlignment="1">
      <alignment horizontal="center" vertical="top" wrapText="1"/>
    </xf>
    <xf numFmtId="0" fontId="11" fillId="15" borderId="6" xfId="0" applyFont="1" applyFill="1" applyBorder="1" applyAlignment="1">
      <alignment horizontal="center" vertical="top" wrapText="1"/>
    </xf>
    <xf numFmtId="0" fontId="0" fillId="0" borderId="0" xfId="0" pivotButton="1"/>
    <xf numFmtId="0" fontId="0" fillId="0" borderId="17" xfId="0" applyBorder="1" applyAlignment="1">
      <alignment wrapText="1"/>
    </xf>
    <xf numFmtId="0" fontId="28" fillId="0" borderId="31" xfId="0" applyFont="1" applyBorder="1" applyAlignment="1">
      <alignment vertical="top" wrapText="1"/>
    </xf>
    <xf numFmtId="0" fontId="5" fillId="0" borderId="17" xfId="0" applyFont="1" applyBorder="1" applyAlignment="1">
      <alignment vertical="top"/>
    </xf>
    <xf numFmtId="0" fontId="0" fillId="0" borderId="17" xfId="0" applyBorder="1" applyAlignment="1">
      <alignment horizontal="left"/>
    </xf>
    <xf numFmtId="0" fontId="14" fillId="24" borderId="17" xfId="0" applyFont="1" applyFill="1" applyBorder="1"/>
    <xf numFmtId="0" fontId="0" fillId="0" borderId="32" xfId="0" applyBorder="1"/>
    <xf numFmtId="0" fontId="0" fillId="24" borderId="31" xfId="0" applyFill="1" applyBorder="1"/>
    <xf numFmtId="165" fontId="3" fillId="0" borderId="13" xfId="0" applyNumberFormat="1" applyFont="1" applyBorder="1" applyAlignment="1">
      <alignment horizontal="center" vertical="top" wrapText="1"/>
    </xf>
    <xf numFmtId="165" fontId="3" fillId="0" borderId="11" xfId="0" applyNumberFormat="1" applyFont="1" applyBorder="1" applyAlignment="1">
      <alignment horizontal="center" vertical="top" wrapText="1"/>
    </xf>
    <xf numFmtId="0" fontId="5" fillId="0" borderId="25" xfId="0" applyFont="1" applyBorder="1" applyAlignment="1">
      <alignment vertical="top"/>
    </xf>
    <xf numFmtId="0" fontId="3" fillId="2" borderId="33" xfId="0" applyFont="1" applyFill="1" applyBorder="1" applyAlignment="1">
      <alignment horizontal="center" vertical="top" wrapText="1"/>
    </xf>
    <xf numFmtId="0" fontId="3" fillId="2" borderId="25" xfId="0" applyFont="1" applyFill="1" applyBorder="1" applyAlignment="1">
      <alignment horizontal="center" vertical="top" wrapText="1"/>
    </xf>
    <xf numFmtId="0" fontId="0" fillId="0" borderId="25" xfId="0" applyBorder="1"/>
    <xf numFmtId="0" fontId="5" fillId="24" borderId="25" xfId="0" applyFont="1" applyFill="1" applyBorder="1" applyAlignment="1">
      <alignment vertical="top"/>
    </xf>
    <xf numFmtId="0" fontId="3" fillId="26" borderId="21" xfId="0" applyFont="1" applyFill="1" applyBorder="1" applyAlignment="1">
      <alignment horizontal="center" vertical="top" wrapText="1"/>
    </xf>
    <xf numFmtId="0" fontId="3" fillId="26" borderId="25" xfId="0" applyFont="1" applyFill="1" applyBorder="1" applyAlignment="1">
      <alignment horizontal="center" vertical="top" wrapText="1"/>
    </xf>
    <xf numFmtId="0" fontId="3" fillId="2" borderId="34" xfId="0" applyFont="1" applyFill="1" applyBorder="1" applyAlignment="1">
      <alignment horizontal="center" vertical="top" wrapText="1"/>
    </xf>
    <xf numFmtId="0" fontId="2" fillId="2" borderId="20" xfId="0" applyFont="1" applyFill="1" applyBorder="1" applyAlignment="1">
      <alignment horizontal="center" vertical="top" wrapText="1"/>
    </xf>
    <xf numFmtId="0" fontId="2" fillId="26" borderId="25" xfId="0" applyFont="1" applyFill="1" applyBorder="1" applyAlignment="1">
      <alignment horizontal="center" vertical="top" wrapText="1"/>
    </xf>
    <xf numFmtId="0" fontId="15" fillId="24" borderId="25" xfId="0" applyFont="1" applyFill="1" applyBorder="1" applyAlignment="1">
      <alignment vertical="top"/>
    </xf>
    <xf numFmtId="0" fontId="2" fillId="2" borderId="23" xfId="0" applyFont="1" applyFill="1" applyBorder="1" applyAlignment="1">
      <alignment horizontal="center" vertical="top" wrapText="1"/>
    </xf>
    <xf numFmtId="0" fontId="3" fillId="0" borderId="35" xfId="0" applyFont="1" applyBorder="1" applyAlignment="1">
      <alignment horizontal="center" vertical="top" wrapText="1"/>
    </xf>
    <xf numFmtId="9" fontId="3" fillId="3" borderId="6" xfId="1" applyFont="1" applyFill="1" applyBorder="1" applyAlignment="1">
      <alignment horizontal="center" vertical="top" wrapText="1"/>
    </xf>
    <xf numFmtId="0" fontId="1" fillId="0" borderId="0" xfId="0" applyFont="1" applyAlignment="1">
      <alignment horizontal="center"/>
    </xf>
    <xf numFmtId="0" fontId="1" fillId="0" borderId="36" xfId="0" applyFont="1" applyBorder="1" applyAlignment="1">
      <alignment horizontal="center" vertical="center" wrapText="1"/>
    </xf>
    <xf numFmtId="0" fontId="1" fillId="0" borderId="37" xfId="0" applyFont="1" applyBorder="1" applyAlignment="1">
      <alignment horizontal="center" vertical="center" wrapText="1"/>
    </xf>
    <xf numFmtId="0" fontId="16" fillId="0" borderId="0" xfId="0" applyFont="1"/>
    <xf numFmtId="0" fontId="1" fillId="34" borderId="37" xfId="0" applyFont="1" applyFill="1" applyBorder="1" applyAlignment="1">
      <alignment horizontal="center" vertical="center" wrapText="1"/>
    </xf>
    <xf numFmtId="0" fontId="38" fillId="0" borderId="37" xfId="0" applyFont="1" applyBorder="1" applyAlignment="1">
      <alignment horizontal="center" vertical="center" wrapText="1"/>
    </xf>
    <xf numFmtId="0" fontId="38" fillId="0" borderId="37" xfId="0" applyFont="1" applyBorder="1" applyAlignment="1">
      <alignment vertical="center" wrapText="1"/>
    </xf>
    <xf numFmtId="0" fontId="38" fillId="0" borderId="38" xfId="0" applyFont="1" applyBorder="1" applyAlignment="1">
      <alignment horizontal="center" vertical="center" wrapText="1"/>
    </xf>
    <xf numFmtId="0" fontId="11" fillId="28" borderId="6" xfId="0" applyFont="1" applyFill="1" applyBorder="1" applyAlignment="1">
      <alignment horizontal="center" vertical="top" wrapText="1"/>
    </xf>
    <xf numFmtId="0" fontId="11" fillId="6" borderId="6" xfId="0" applyFont="1" applyFill="1" applyBorder="1" applyAlignment="1">
      <alignment horizontal="center" vertical="top" wrapText="1"/>
    </xf>
    <xf numFmtId="0" fontId="3" fillId="49" borderId="6" xfId="0" applyFont="1" applyFill="1" applyBorder="1" applyAlignment="1">
      <alignment horizontal="center" vertical="top" wrapText="1"/>
    </xf>
    <xf numFmtId="0" fontId="0" fillId="0" borderId="10" xfId="0" applyBorder="1" applyAlignment="1">
      <alignment vertical="top" wrapText="1"/>
    </xf>
    <xf numFmtId="0" fontId="0" fillId="0" borderId="0" xfId="0" applyAlignment="1">
      <alignment vertical="top"/>
    </xf>
    <xf numFmtId="0" fontId="0" fillId="0" borderId="0" xfId="0" applyAlignment="1">
      <alignment vertical="top" wrapText="1"/>
    </xf>
    <xf numFmtId="0" fontId="39" fillId="0" borderId="10" xfId="0" applyFont="1" applyBorder="1" applyAlignment="1">
      <alignment horizontal="center" vertical="center" wrapText="1"/>
    </xf>
    <xf numFmtId="0" fontId="38" fillId="0" borderId="10" xfId="0" applyFont="1" applyBorder="1" applyAlignment="1">
      <alignment horizontal="center" vertical="center" wrapText="1"/>
    </xf>
    <xf numFmtId="0" fontId="38" fillId="0" borderId="10" xfId="0" applyFont="1" applyBorder="1" applyAlignment="1">
      <alignment vertical="center" wrapText="1"/>
    </xf>
    <xf numFmtId="0" fontId="11" fillId="20" borderId="7" xfId="0" applyFont="1" applyFill="1" applyBorder="1" applyAlignment="1">
      <alignment horizontal="center" vertical="top" wrapText="1"/>
    </xf>
    <xf numFmtId="0" fontId="3" fillId="50" borderId="7" xfId="0" applyFont="1" applyFill="1" applyBorder="1" applyAlignment="1">
      <alignment horizontal="center" vertical="top" wrapText="1"/>
    </xf>
    <xf numFmtId="0" fontId="1" fillId="0" borderId="10" xfId="0" applyFont="1" applyBorder="1" applyAlignment="1">
      <alignment horizontal="center"/>
    </xf>
    <xf numFmtId="0" fontId="0" fillId="34" borderId="42" xfId="0" applyFill="1" applyBorder="1" applyAlignment="1">
      <alignment vertical="top" wrapText="1"/>
    </xf>
    <xf numFmtId="0" fontId="0" fillId="0" borderId="42" xfId="0" applyBorder="1" applyAlignment="1">
      <alignment vertical="top" wrapText="1"/>
    </xf>
    <xf numFmtId="0" fontId="0" fillId="0" borderId="43" xfId="0" applyBorder="1" applyAlignment="1">
      <alignment vertical="top" wrapText="1"/>
    </xf>
    <xf numFmtId="0" fontId="33" fillId="0" borderId="42" xfId="0" applyFont="1" applyBorder="1" applyAlignment="1">
      <alignment vertical="top" wrapText="1"/>
    </xf>
    <xf numFmtId="0" fontId="1" fillId="0" borderId="43" xfId="0" applyFont="1" applyBorder="1" applyAlignment="1">
      <alignment vertical="top" wrapText="1"/>
    </xf>
    <xf numFmtId="0" fontId="1" fillId="0" borderId="0" xfId="0" applyFont="1" applyAlignment="1">
      <alignment vertical="top" wrapText="1"/>
    </xf>
    <xf numFmtId="0" fontId="1" fillId="0" borderId="42" xfId="0" applyFont="1" applyBorder="1" applyAlignment="1">
      <alignment vertical="top" wrapText="1"/>
    </xf>
    <xf numFmtId="0" fontId="41" fillId="0" borderId="42" xfId="0" applyFont="1" applyBorder="1" applyAlignment="1">
      <alignment vertical="top" wrapText="1"/>
    </xf>
    <xf numFmtId="0" fontId="41" fillId="34" borderId="42" xfId="0" applyFont="1" applyFill="1" applyBorder="1" applyAlignment="1">
      <alignment vertical="top" wrapText="1"/>
    </xf>
    <xf numFmtId="0" fontId="0" fillId="0" borderId="42" xfId="0" applyBorder="1" applyAlignment="1">
      <alignment horizontal="left" vertical="top" wrapText="1"/>
    </xf>
    <xf numFmtId="0" fontId="0" fillId="0" borderId="42" xfId="0" applyBorder="1" applyAlignment="1">
      <alignment horizontal="center" vertical="top" wrapText="1"/>
    </xf>
    <xf numFmtId="0" fontId="0" fillId="34" borderId="42" xfId="0" applyFill="1" applyBorder="1" applyAlignment="1">
      <alignment horizontal="center" vertical="top" wrapText="1"/>
    </xf>
    <xf numFmtId="0" fontId="41" fillId="34" borderId="42" xfId="0" applyFont="1" applyFill="1" applyBorder="1" applyAlignment="1">
      <alignment horizontal="center" vertical="top" wrapText="1"/>
    </xf>
    <xf numFmtId="0" fontId="41" fillId="0" borderId="42" xfId="0" applyFont="1" applyBorder="1" applyAlignment="1">
      <alignment horizontal="center" vertical="top" wrapText="1"/>
    </xf>
    <xf numFmtId="0" fontId="0" fillId="0" borderId="0" xfId="0" applyAlignment="1">
      <alignment horizontal="center" vertical="top" wrapText="1"/>
    </xf>
    <xf numFmtId="0" fontId="0" fillId="0" borderId="17" xfId="0" applyBorder="1" applyAlignment="1">
      <alignment horizontal="center" vertical="top" wrapText="1"/>
    </xf>
    <xf numFmtId="0" fontId="0" fillId="34" borderId="17" xfId="0" applyFill="1" applyBorder="1" applyAlignment="1">
      <alignment horizontal="center" vertical="top" wrapText="1"/>
    </xf>
    <xf numFmtId="0" fontId="0" fillId="34" borderId="0" xfId="0" applyFill="1" applyAlignment="1">
      <alignment horizontal="center" vertical="top" wrapText="1"/>
    </xf>
    <xf numFmtId="0" fontId="0" fillId="34" borderId="17" xfId="0" applyFill="1" applyBorder="1" applyAlignment="1">
      <alignment vertical="top" wrapText="1"/>
    </xf>
    <xf numFmtId="0" fontId="0" fillId="0" borderId="17" xfId="0" applyBorder="1" applyAlignment="1">
      <alignment vertical="top" wrapText="1"/>
    </xf>
    <xf numFmtId="0" fontId="0" fillId="0" borderId="25" xfId="0" applyBorder="1" applyAlignment="1">
      <alignment wrapText="1"/>
    </xf>
    <xf numFmtId="0" fontId="0" fillId="0" borderId="14" xfId="0" applyBorder="1" applyAlignment="1">
      <alignment wrapText="1"/>
    </xf>
    <xf numFmtId="0" fontId="0" fillId="0" borderId="15" xfId="0" applyBorder="1" applyAlignment="1">
      <alignment wrapText="1"/>
    </xf>
    <xf numFmtId="0" fontId="0" fillId="0" borderId="44" xfId="0" applyBorder="1" applyAlignment="1">
      <alignment wrapText="1"/>
    </xf>
    <xf numFmtId="0" fontId="0" fillId="37" borderId="10" xfId="0" applyFill="1" applyBorder="1" applyAlignment="1">
      <alignment wrapText="1"/>
    </xf>
    <xf numFmtId="0" fontId="42" fillId="0" borderId="42" xfId="0" applyFont="1" applyBorder="1" applyAlignment="1">
      <alignment vertical="top" wrapText="1"/>
    </xf>
    <xf numFmtId="0" fontId="18" fillId="8" borderId="8" xfId="0" applyFont="1" applyFill="1" applyBorder="1" applyAlignment="1">
      <alignment horizontal="center" vertical="top" wrapText="1"/>
    </xf>
    <xf numFmtId="0" fontId="0" fillId="34" borderId="10" xfId="0" applyFill="1" applyBorder="1" applyAlignment="1">
      <alignment wrapText="1"/>
    </xf>
    <xf numFmtId="0" fontId="39" fillId="35" borderId="10" xfId="0" applyFont="1" applyFill="1" applyBorder="1" applyAlignment="1">
      <alignment horizontal="center" vertical="center" wrapText="1"/>
    </xf>
    <xf numFmtId="0" fontId="39" fillId="0" borderId="15" xfId="0" applyFont="1" applyBorder="1" applyAlignment="1">
      <alignment horizontal="center" vertical="center" wrapText="1"/>
    </xf>
    <xf numFmtId="0" fontId="38" fillId="0" borderId="45" xfId="0" applyFont="1" applyBorder="1" applyAlignment="1">
      <alignment horizontal="center" vertical="center" wrapText="1"/>
    </xf>
    <xf numFmtId="0" fontId="0" fillId="0" borderId="46" xfId="0" applyBorder="1" applyAlignment="1">
      <alignment vertical="top" wrapText="1"/>
    </xf>
    <xf numFmtId="0" fontId="38" fillId="0" borderId="10" xfId="0" applyFont="1" applyBorder="1" applyAlignment="1">
      <alignment horizontal="center" vertical="center"/>
    </xf>
    <xf numFmtId="0" fontId="39" fillId="0" borderId="10" xfId="0" applyFont="1" applyBorder="1" applyAlignment="1">
      <alignment horizontal="left" vertical="center" wrapText="1"/>
    </xf>
    <xf numFmtId="0" fontId="39" fillId="0" borderId="10" xfId="0" applyFont="1" applyBorder="1" applyAlignment="1">
      <alignment vertical="center" wrapText="1"/>
    </xf>
    <xf numFmtId="0" fontId="39" fillId="0" borderId="15" xfId="0" applyFont="1" applyBorder="1" applyAlignment="1">
      <alignment vertical="center" wrapText="1"/>
    </xf>
    <xf numFmtId="0" fontId="0" fillId="0" borderId="10" xfId="0" applyBorder="1" applyAlignment="1">
      <alignment horizontal="left" wrapText="1"/>
    </xf>
    <xf numFmtId="0" fontId="0" fillId="0" borderId="15" xfId="0" applyBorder="1" applyAlignment="1">
      <alignment horizontal="left" wrapText="1"/>
    </xf>
    <xf numFmtId="0" fontId="39" fillId="0" borderId="15" xfId="0" applyFont="1" applyBorder="1" applyAlignment="1">
      <alignment horizontal="left" vertical="center" wrapText="1"/>
    </xf>
    <xf numFmtId="0" fontId="40" fillId="0" borderId="0" xfId="0" applyFont="1" applyAlignment="1">
      <alignment vertical="top" wrapText="1"/>
    </xf>
    <xf numFmtId="0" fontId="0" fillId="40" borderId="10" xfId="0" applyFill="1" applyBorder="1" applyAlignment="1">
      <alignment wrapText="1"/>
    </xf>
    <xf numFmtId="0" fontId="39" fillId="0" borderId="32" xfId="0" applyFont="1" applyBorder="1" applyAlignment="1">
      <alignment vertical="center" wrapText="1"/>
    </xf>
    <xf numFmtId="0" fontId="39" fillId="0" borderId="47" xfId="0" applyFont="1" applyBorder="1" applyAlignment="1">
      <alignment vertical="center" wrapText="1"/>
    </xf>
    <xf numFmtId="0" fontId="39" fillId="0" borderId="14" xfId="0" applyFont="1" applyBorder="1" applyAlignment="1">
      <alignment vertical="center" wrapText="1"/>
    </xf>
    <xf numFmtId="0" fontId="39" fillId="0" borderId="44" xfId="0" applyFont="1" applyBorder="1" applyAlignment="1">
      <alignment vertical="center" wrapText="1"/>
    </xf>
    <xf numFmtId="0" fontId="38" fillId="0" borderId="15" xfId="0" applyFont="1" applyBorder="1" applyAlignment="1">
      <alignment horizontal="center" vertical="center"/>
    </xf>
    <xf numFmtId="0" fontId="0" fillId="0" borderId="15" xfId="0" applyBorder="1" applyAlignment="1">
      <alignment vertical="top" wrapText="1"/>
    </xf>
    <xf numFmtId="0" fontId="0" fillId="36" borderId="48" xfId="0" applyFill="1" applyBorder="1"/>
    <xf numFmtId="0" fontId="38" fillId="36" borderId="49" xfId="0" applyFont="1" applyFill="1" applyBorder="1" applyAlignment="1">
      <alignment horizontal="center" vertical="center"/>
    </xf>
    <xf numFmtId="0" fontId="0" fillId="36" borderId="49" xfId="0" applyFill="1" applyBorder="1" applyAlignment="1">
      <alignment horizontal="left" vertical="top" wrapText="1"/>
    </xf>
    <xf numFmtId="0" fontId="0" fillId="36" borderId="49" xfId="0" applyFill="1" applyBorder="1" applyAlignment="1">
      <alignment wrapText="1"/>
    </xf>
    <xf numFmtId="0" fontId="0" fillId="36" borderId="49" xfId="0" applyFill="1" applyBorder="1"/>
    <xf numFmtId="0" fontId="0" fillId="36" borderId="49" xfId="0" applyFill="1" applyBorder="1" applyAlignment="1">
      <alignment horizontal="left" wrapText="1"/>
    </xf>
    <xf numFmtId="0" fontId="39" fillId="0" borderId="14" xfId="0" applyFont="1" applyBorder="1" applyAlignment="1">
      <alignment horizontal="center" vertical="center" wrapText="1"/>
    </xf>
    <xf numFmtId="0" fontId="39" fillId="0" borderId="14" xfId="0" applyFont="1" applyBorder="1" applyAlignment="1">
      <alignment horizontal="left" vertical="center" wrapText="1"/>
    </xf>
    <xf numFmtId="0" fontId="18" fillId="7" borderId="7" xfId="0" applyFont="1" applyFill="1" applyBorder="1" applyAlignment="1">
      <alignment horizontal="center" vertical="top" wrapText="1"/>
    </xf>
    <xf numFmtId="166" fontId="52" fillId="2" borderId="11" xfId="0" applyNumberFormat="1" applyFont="1" applyFill="1" applyBorder="1" applyAlignment="1">
      <alignment horizontal="left" vertical="top" wrapText="1"/>
    </xf>
    <xf numFmtId="0" fontId="53" fillId="0" borderId="7" xfId="0" applyFont="1" applyBorder="1" applyAlignment="1">
      <alignment vertical="top"/>
    </xf>
    <xf numFmtId="166" fontId="52" fillId="2" borderId="16" xfId="0" applyNumberFormat="1" applyFont="1" applyFill="1" applyBorder="1" applyAlignment="1">
      <alignment horizontal="left" vertical="top" wrapText="1"/>
    </xf>
    <xf numFmtId="0" fontId="53" fillId="0" borderId="20" xfId="0" applyFont="1" applyBorder="1" applyAlignment="1">
      <alignment vertical="top"/>
    </xf>
    <xf numFmtId="0" fontId="52" fillId="24" borderId="10" xfId="0" applyFont="1" applyFill="1" applyBorder="1"/>
    <xf numFmtId="0" fontId="53" fillId="24" borderId="10" xfId="0" applyFont="1" applyFill="1" applyBorder="1" applyAlignment="1">
      <alignment vertical="top"/>
    </xf>
    <xf numFmtId="0" fontId="52" fillId="24" borderId="17" xfId="0" applyFont="1" applyFill="1" applyBorder="1"/>
    <xf numFmtId="0" fontId="52" fillId="0" borderId="0" xfId="0" applyFont="1"/>
    <xf numFmtId="17" fontId="52" fillId="0" borderId="0" xfId="0" applyNumberFormat="1" applyFont="1"/>
    <xf numFmtId="0" fontId="53" fillId="0" borderId="5" xfId="0" applyFont="1" applyBorder="1" applyAlignment="1">
      <alignment vertical="top"/>
    </xf>
    <xf numFmtId="0" fontId="52" fillId="0" borderId="17" xfId="0" applyFont="1" applyBorder="1"/>
    <xf numFmtId="0" fontId="53" fillId="0" borderId="0" xfId="0" applyFont="1" applyAlignment="1">
      <alignment vertical="top"/>
    </xf>
    <xf numFmtId="0" fontId="52" fillId="0" borderId="16" xfId="0" applyFont="1" applyBorder="1"/>
    <xf numFmtId="0" fontId="52" fillId="0" borderId="11" xfId="0" applyFont="1" applyBorder="1"/>
    <xf numFmtId="0" fontId="53" fillId="0" borderId="23" xfId="0" applyFont="1" applyBorder="1" applyAlignment="1">
      <alignment vertical="top"/>
    </xf>
    <xf numFmtId="0" fontId="52" fillId="24" borderId="0" xfId="0" applyFont="1" applyFill="1"/>
    <xf numFmtId="0" fontId="53" fillId="24" borderId="5" xfId="0" applyFont="1" applyFill="1" applyBorder="1" applyAlignment="1">
      <alignment vertical="top"/>
    </xf>
    <xf numFmtId="0" fontId="52" fillId="24" borderId="11" xfId="0" applyFont="1" applyFill="1" applyBorder="1"/>
    <xf numFmtId="0" fontId="53" fillId="24" borderId="23" xfId="0" applyFont="1" applyFill="1" applyBorder="1" applyAlignment="1">
      <alignment vertical="top"/>
    </xf>
    <xf numFmtId="0" fontId="52" fillId="0" borderId="11" xfId="0" applyFont="1" applyBorder="1" applyAlignment="1">
      <alignment horizontal="left"/>
    </xf>
    <xf numFmtId="0" fontId="52" fillId="0" borderId="12" xfId="0" applyFont="1" applyBorder="1" applyAlignment="1">
      <alignment horizontal="left"/>
    </xf>
    <xf numFmtId="0" fontId="52" fillId="0" borderId="16" xfId="0" applyFont="1" applyBorder="1" applyAlignment="1">
      <alignment horizontal="left"/>
    </xf>
    <xf numFmtId="0" fontId="53" fillId="0" borderId="12" xfId="0" applyFont="1" applyBorder="1" applyAlignment="1">
      <alignment vertical="top"/>
    </xf>
    <xf numFmtId="0" fontId="53" fillId="24" borderId="0" xfId="0" applyFont="1" applyFill="1" applyAlignment="1">
      <alignment vertical="top"/>
    </xf>
    <xf numFmtId="0" fontId="52" fillId="35" borderId="17" xfId="0" applyFont="1" applyFill="1" applyBorder="1"/>
    <xf numFmtId="0" fontId="52" fillId="46" borderId="17" xfId="0" applyFont="1" applyFill="1" applyBorder="1"/>
    <xf numFmtId="0" fontId="52" fillId="36" borderId="17" xfId="0" applyFont="1" applyFill="1" applyBorder="1"/>
    <xf numFmtId="0" fontId="52" fillId="31" borderId="17" xfId="0" applyFont="1" applyFill="1" applyBorder="1"/>
    <xf numFmtId="0" fontId="52" fillId="24" borderId="26" xfId="0" applyFont="1" applyFill="1" applyBorder="1"/>
    <xf numFmtId="0" fontId="53" fillId="24" borderId="27" xfId="0" applyFont="1" applyFill="1" applyBorder="1" applyAlignment="1">
      <alignment vertical="top"/>
    </xf>
    <xf numFmtId="0" fontId="53" fillId="24" borderId="26" xfId="0" applyFont="1" applyFill="1" applyBorder="1" applyAlignment="1">
      <alignment vertical="top"/>
    </xf>
    <xf numFmtId="0" fontId="52" fillId="24" borderId="25" xfId="0" applyFont="1" applyFill="1" applyBorder="1"/>
    <xf numFmtId="0" fontId="55" fillId="0" borderId="10" xfId="0" applyFont="1" applyBorder="1" applyAlignment="1">
      <alignment horizontal="center" vertical="top" wrapText="1"/>
    </xf>
    <xf numFmtId="0" fontId="56" fillId="0" borderId="10" xfId="0" applyFont="1" applyBorder="1" applyAlignment="1">
      <alignment horizontal="center" vertical="top" wrapText="1"/>
    </xf>
    <xf numFmtId="0" fontId="55" fillId="24" borderId="10" xfId="0" applyFont="1" applyFill="1" applyBorder="1" applyAlignment="1">
      <alignment horizontal="center"/>
    </xf>
    <xf numFmtId="0" fontId="57" fillId="0" borderId="10" xfId="0" applyFont="1" applyBorder="1" applyAlignment="1">
      <alignment horizontal="center" vertical="top"/>
    </xf>
    <xf numFmtId="0" fontId="57" fillId="24" borderId="10" xfId="0" applyFont="1" applyFill="1" applyBorder="1" applyAlignment="1">
      <alignment horizontal="center" vertical="top"/>
    </xf>
    <xf numFmtId="0" fontId="55" fillId="0" borderId="10" xfId="0" applyFont="1" applyBorder="1" applyAlignment="1">
      <alignment horizontal="center"/>
    </xf>
    <xf numFmtId="0" fontId="55" fillId="24" borderId="10" xfId="0" applyFont="1" applyFill="1" applyBorder="1" applyAlignment="1">
      <alignment horizontal="center" vertical="top" wrapText="1"/>
    </xf>
    <xf numFmtId="0" fontId="55" fillId="2" borderId="10" xfId="0" applyFont="1" applyFill="1" applyBorder="1" applyAlignment="1">
      <alignment horizontal="center" vertical="top" wrapText="1"/>
    </xf>
    <xf numFmtId="0" fontId="57" fillId="0" borderId="10" xfId="0" applyFont="1" applyBorder="1" applyAlignment="1">
      <alignment horizontal="center" vertical="top" wrapText="1"/>
    </xf>
    <xf numFmtId="0" fontId="55" fillId="34" borderId="10" xfId="0" applyFont="1" applyFill="1" applyBorder="1" applyAlignment="1">
      <alignment horizontal="center"/>
    </xf>
    <xf numFmtId="0" fontId="55" fillId="34" borderId="10" xfId="0" applyFont="1" applyFill="1" applyBorder="1" applyAlignment="1">
      <alignment horizontal="center" vertical="top" wrapText="1"/>
    </xf>
    <xf numFmtId="0" fontId="55" fillId="36" borderId="10" xfId="0" applyFont="1" applyFill="1" applyBorder="1" applyAlignment="1">
      <alignment horizontal="center"/>
    </xf>
    <xf numFmtId="0" fontId="55" fillId="31" borderId="10" xfId="0" applyFont="1" applyFill="1" applyBorder="1" applyAlignment="1">
      <alignment horizontal="center"/>
    </xf>
    <xf numFmtId="0" fontId="56" fillId="34" borderId="10" xfId="0" applyFont="1" applyFill="1" applyBorder="1" applyAlignment="1">
      <alignment horizontal="center" vertical="top" wrapText="1"/>
    </xf>
    <xf numFmtId="0" fontId="56" fillId="2" borderId="10" xfId="0" applyFont="1" applyFill="1" applyBorder="1" applyAlignment="1">
      <alignment horizontal="center" vertical="top" wrapText="1"/>
    </xf>
    <xf numFmtId="0" fontId="55" fillId="41" borderId="10" xfId="0" applyFont="1" applyFill="1" applyBorder="1" applyAlignment="1">
      <alignment horizontal="center" vertical="top" wrapText="1"/>
    </xf>
    <xf numFmtId="0" fontId="57" fillId="35" borderId="10" xfId="0" applyFont="1" applyFill="1" applyBorder="1" applyAlignment="1">
      <alignment horizontal="center" vertical="top"/>
    </xf>
    <xf numFmtId="0" fontId="57" fillId="46" borderId="10" xfId="0" applyFont="1" applyFill="1" applyBorder="1" applyAlignment="1">
      <alignment horizontal="center" vertical="top"/>
    </xf>
    <xf numFmtId="0" fontId="57" fillId="41" borderId="10" xfId="0" applyFont="1" applyFill="1" applyBorder="1" applyAlignment="1">
      <alignment horizontal="center" vertical="top"/>
    </xf>
    <xf numFmtId="0" fontId="57" fillId="27" borderId="10" xfId="0" applyFont="1" applyFill="1" applyBorder="1" applyAlignment="1">
      <alignment horizontal="center" vertical="top"/>
    </xf>
    <xf numFmtId="0" fontId="57" fillId="36" borderId="10" xfId="0" applyFont="1" applyFill="1" applyBorder="1" applyAlignment="1">
      <alignment horizontal="center" vertical="top"/>
    </xf>
    <xf numFmtId="0" fontId="57" fillId="31" borderId="10" xfId="0" applyFont="1" applyFill="1" applyBorder="1" applyAlignment="1">
      <alignment horizontal="center" vertical="top"/>
    </xf>
    <xf numFmtId="0" fontId="57" fillId="33" borderId="10" xfId="0" applyFont="1" applyFill="1" applyBorder="1" applyAlignment="1">
      <alignment horizontal="center" vertical="top" wrapText="1"/>
    </xf>
    <xf numFmtId="0" fontId="55" fillId="33" borderId="10" xfId="0" applyFont="1" applyFill="1" applyBorder="1" applyAlignment="1">
      <alignment horizontal="center"/>
    </xf>
    <xf numFmtId="0" fontId="55" fillId="40" borderId="10" xfId="0" applyFont="1" applyFill="1" applyBorder="1" applyAlignment="1">
      <alignment horizontal="center"/>
    </xf>
    <xf numFmtId="0" fontId="56" fillId="3" borderId="10" xfId="0" applyFont="1" applyFill="1" applyBorder="1" applyAlignment="1">
      <alignment horizontal="center" vertical="top" wrapText="1"/>
    </xf>
    <xf numFmtId="0" fontId="56" fillId="26" borderId="10" xfId="0" applyFont="1" applyFill="1" applyBorder="1" applyAlignment="1">
      <alignment horizontal="center" vertical="top" wrapText="1"/>
    </xf>
    <xf numFmtId="0" fontId="58" fillId="24" borderId="10" xfId="0" applyFont="1" applyFill="1" applyBorder="1" applyAlignment="1">
      <alignment horizontal="center" vertical="top" wrapText="1"/>
    </xf>
    <xf numFmtId="0" fontId="55" fillId="39" borderId="10" xfId="0" applyFont="1" applyFill="1" applyBorder="1" applyAlignment="1">
      <alignment horizontal="center" vertical="top" wrapText="1"/>
    </xf>
    <xf numFmtId="0" fontId="56" fillId="31" borderId="10" xfId="0" applyFont="1" applyFill="1" applyBorder="1" applyAlignment="1">
      <alignment horizontal="center" vertical="top" wrapText="1"/>
    </xf>
    <xf numFmtId="0" fontId="57" fillId="31" borderId="10" xfId="0" applyFont="1" applyFill="1" applyBorder="1" applyAlignment="1">
      <alignment horizontal="center" vertical="top" wrapText="1"/>
    </xf>
    <xf numFmtId="0" fontId="55" fillId="46" borderId="10" xfId="0" applyFont="1" applyFill="1" applyBorder="1" applyAlignment="1">
      <alignment horizontal="center"/>
    </xf>
    <xf numFmtId="0" fontId="55" fillId="18" borderId="10" xfId="0" applyFont="1" applyFill="1" applyBorder="1" applyAlignment="1">
      <alignment horizontal="center"/>
    </xf>
    <xf numFmtId="0" fontId="55" fillId="45" borderId="10" xfId="0" applyFont="1" applyFill="1" applyBorder="1" applyAlignment="1">
      <alignment horizontal="center"/>
    </xf>
    <xf numFmtId="0" fontId="55" fillId="44" borderId="10" xfId="0" applyFont="1" applyFill="1" applyBorder="1" applyAlignment="1">
      <alignment horizontal="center"/>
    </xf>
    <xf numFmtId="0" fontId="55" fillId="40" borderId="10" xfId="0" applyFont="1" applyFill="1" applyBorder="1" applyAlignment="1">
      <alignment horizontal="center" vertical="top" wrapText="1"/>
    </xf>
    <xf numFmtId="0" fontId="55" fillId="21" borderId="10" xfId="0" applyFont="1" applyFill="1" applyBorder="1" applyAlignment="1">
      <alignment horizontal="center"/>
    </xf>
    <xf numFmtId="0" fontId="55" fillId="32" borderId="10" xfId="0" applyFont="1" applyFill="1" applyBorder="1" applyAlignment="1">
      <alignment horizontal="center"/>
    </xf>
    <xf numFmtId="0" fontId="55" fillId="35" borderId="10" xfId="0" applyFont="1" applyFill="1" applyBorder="1" applyAlignment="1">
      <alignment horizontal="center"/>
    </xf>
    <xf numFmtId="0" fontId="55" fillId="12" borderId="10" xfId="0" applyFont="1" applyFill="1" applyBorder="1" applyAlignment="1">
      <alignment horizontal="center"/>
    </xf>
    <xf numFmtId="0" fontId="55" fillId="47" borderId="10" xfId="0" applyFont="1" applyFill="1" applyBorder="1" applyAlignment="1">
      <alignment horizontal="center"/>
    </xf>
    <xf numFmtId="0" fontId="55" fillId="48" borderId="10" xfId="0" applyFont="1" applyFill="1" applyBorder="1" applyAlignment="1">
      <alignment horizontal="center"/>
    </xf>
    <xf numFmtId="0" fontId="55" fillId="42" borderId="10" xfId="0" applyFont="1" applyFill="1" applyBorder="1" applyAlignment="1">
      <alignment horizontal="center"/>
    </xf>
    <xf numFmtId="0" fontId="55" fillId="43" borderId="10" xfId="0" applyFont="1" applyFill="1" applyBorder="1" applyAlignment="1">
      <alignment horizontal="center"/>
    </xf>
    <xf numFmtId="0" fontId="55" fillId="0" borderId="0" xfId="0" applyFont="1" applyAlignment="1">
      <alignment horizontal="center"/>
    </xf>
    <xf numFmtId="0" fontId="54" fillId="0" borderId="10" xfId="0" applyFont="1" applyBorder="1" applyAlignment="1">
      <alignment horizontal="center"/>
    </xf>
    <xf numFmtId="167" fontId="0" fillId="0" borderId="10" xfId="1" applyNumberFormat="1" applyFont="1" applyBorder="1"/>
    <xf numFmtId="167" fontId="0" fillId="0" borderId="10" xfId="0" applyNumberFormat="1" applyBorder="1"/>
    <xf numFmtId="0" fontId="1" fillId="43" borderId="10" xfId="0" applyFont="1" applyFill="1" applyBorder="1"/>
    <xf numFmtId="0" fontId="2" fillId="2" borderId="8" xfId="0" applyFont="1" applyFill="1" applyBorder="1" applyAlignment="1">
      <alignment horizontal="center" vertical="top" wrapText="1"/>
    </xf>
    <xf numFmtId="0" fontId="5" fillId="0" borderId="7" xfId="0" applyFont="1" applyBorder="1" applyAlignment="1">
      <alignment vertical="top"/>
    </xf>
    <xf numFmtId="0" fontId="3" fillId="18" borderId="8" xfId="0" applyFont="1" applyFill="1" applyBorder="1" applyAlignment="1">
      <alignment horizontal="center" vertical="top" wrapText="1"/>
    </xf>
    <xf numFmtId="0" fontId="5" fillId="18" borderId="7" xfId="0" applyFont="1" applyFill="1" applyBorder="1" applyAlignment="1">
      <alignment vertical="top"/>
    </xf>
    <xf numFmtId="0" fontId="3" fillId="0" borderId="8" xfId="0" applyFont="1" applyBorder="1" applyAlignment="1">
      <alignment horizontal="center" vertical="top" wrapText="1"/>
    </xf>
    <xf numFmtId="0" fontId="53" fillId="0" borderId="7" xfId="0" applyFont="1" applyBorder="1" applyAlignment="1">
      <alignment vertical="top"/>
    </xf>
    <xf numFmtId="0" fontId="2" fillId="2" borderId="21" xfId="0" applyFont="1" applyFill="1" applyBorder="1" applyAlignment="1">
      <alignment horizontal="center" vertical="top" wrapText="1"/>
    </xf>
    <xf numFmtId="0" fontId="53" fillId="0" borderId="20" xfId="0" applyFont="1" applyBorder="1" applyAlignment="1">
      <alignment vertical="top"/>
    </xf>
    <xf numFmtId="0" fontId="10" fillId="0" borderId="8" xfId="0" applyFont="1" applyBorder="1" applyAlignment="1">
      <alignment horizontal="center" vertical="top" wrapText="1"/>
    </xf>
    <xf numFmtId="0" fontId="5" fillId="0" borderId="5" xfId="0" applyFont="1" applyBorder="1" applyAlignment="1">
      <alignment vertical="top"/>
    </xf>
    <xf numFmtId="0" fontId="4" fillId="13" borderId="8" xfId="0" applyFont="1" applyFill="1" applyBorder="1" applyAlignment="1">
      <alignment horizontal="center" vertical="top" wrapText="1"/>
    </xf>
    <xf numFmtId="0" fontId="5" fillId="13" borderId="5" xfId="0" applyFont="1" applyFill="1" applyBorder="1" applyAlignment="1">
      <alignment vertical="top"/>
    </xf>
    <xf numFmtId="0" fontId="5" fillId="13" borderId="7" xfId="0" applyFont="1" applyFill="1" applyBorder="1" applyAlignment="1">
      <alignment vertical="top"/>
    </xf>
    <xf numFmtId="0" fontId="11" fillId="0" borderId="8" xfId="0" applyFont="1" applyBorder="1" applyAlignment="1">
      <alignment horizontal="center" vertical="top" wrapText="1"/>
    </xf>
    <xf numFmtId="0" fontId="6" fillId="13" borderId="8" xfId="0" applyFont="1" applyFill="1" applyBorder="1" applyAlignment="1">
      <alignment horizontal="center" vertical="top" wrapText="1"/>
    </xf>
    <xf numFmtId="0" fontId="4" fillId="3" borderId="8" xfId="0" applyFont="1" applyFill="1" applyBorder="1" applyAlignment="1">
      <alignment horizontal="center" vertical="top" wrapText="1"/>
    </xf>
    <xf numFmtId="0" fontId="5" fillId="5" borderId="5" xfId="0" applyFont="1" applyFill="1" applyBorder="1" applyAlignment="1">
      <alignment vertical="top"/>
    </xf>
    <xf numFmtId="0" fontId="5" fillId="5" borderId="7" xfId="0" applyFont="1" applyFill="1" applyBorder="1" applyAlignment="1">
      <alignment vertical="top"/>
    </xf>
    <xf numFmtId="0" fontId="3" fillId="2" borderId="8" xfId="0" applyFont="1" applyFill="1" applyBorder="1" applyAlignment="1">
      <alignment horizontal="center" vertical="top" wrapText="1"/>
    </xf>
    <xf numFmtId="0" fontId="4" fillId="4" borderId="8" xfId="0" applyFont="1" applyFill="1" applyBorder="1" applyAlignment="1">
      <alignment horizontal="center" vertical="top" wrapText="1"/>
    </xf>
    <xf numFmtId="0" fontId="5" fillId="6" borderId="5" xfId="0" applyFont="1" applyFill="1" applyBorder="1" applyAlignment="1">
      <alignment vertical="top"/>
    </xf>
    <xf numFmtId="0" fontId="5" fillId="6" borderId="7" xfId="0" applyFont="1" applyFill="1" applyBorder="1" applyAlignment="1">
      <alignment vertical="top"/>
    </xf>
    <xf numFmtId="0" fontId="55" fillId="0" borderId="14" xfId="0" applyFont="1" applyBorder="1" applyAlignment="1">
      <alignment horizontal="center" vertical="center"/>
    </xf>
    <xf numFmtId="0" fontId="55" fillId="0" borderId="15" xfId="0" applyFont="1" applyBorder="1" applyAlignment="1">
      <alignment horizontal="center" vertical="center"/>
    </xf>
    <xf numFmtId="0" fontId="55" fillId="0" borderId="44" xfId="0" applyFont="1" applyBorder="1" applyAlignment="1">
      <alignment horizontal="center" vertical="center"/>
    </xf>
    <xf numFmtId="0" fontId="3" fillId="5" borderId="8" xfId="0" applyFont="1" applyFill="1" applyBorder="1" applyAlignment="1">
      <alignment horizontal="center" vertical="top" wrapText="1"/>
    </xf>
    <xf numFmtId="0" fontId="3" fillId="6" borderId="8" xfId="0" applyFont="1" applyFill="1" applyBorder="1" applyAlignment="1">
      <alignment horizontal="center" vertical="top" wrapText="1"/>
    </xf>
    <xf numFmtId="0" fontId="2" fillId="2" borderId="8" xfId="0" applyFont="1" applyFill="1" applyBorder="1" applyAlignment="1">
      <alignment horizontal="center" vertical="top"/>
    </xf>
    <xf numFmtId="0" fontId="4" fillId="3" borderId="2" xfId="0" applyFont="1" applyFill="1" applyBorder="1" applyAlignment="1">
      <alignment horizontal="center" vertical="top" wrapText="1"/>
    </xf>
    <xf numFmtId="0" fontId="4" fillId="3" borderId="5" xfId="0" applyFont="1" applyFill="1" applyBorder="1" applyAlignment="1">
      <alignment horizontal="center" vertical="top" wrapText="1"/>
    </xf>
    <xf numFmtId="0" fontId="2" fillId="2" borderId="1" xfId="0" applyFont="1" applyFill="1" applyBorder="1" applyAlignment="1">
      <alignment horizontal="center" vertical="top" wrapText="1"/>
    </xf>
    <xf numFmtId="0" fontId="5" fillId="0" borderId="4" xfId="0" applyFont="1" applyBorder="1" applyAlignment="1">
      <alignment vertical="top"/>
    </xf>
    <xf numFmtId="0" fontId="2" fillId="2" borderId="5" xfId="0" applyFont="1" applyFill="1" applyBorder="1" applyAlignment="1">
      <alignment horizontal="center" vertical="top" wrapText="1"/>
    </xf>
    <xf numFmtId="0" fontId="4" fillId="4" borderId="5" xfId="0" applyFont="1" applyFill="1" applyBorder="1" applyAlignment="1">
      <alignment horizontal="center" vertical="top" wrapText="1"/>
    </xf>
    <xf numFmtId="0" fontId="53" fillId="5" borderId="5" xfId="0" applyFont="1" applyFill="1" applyBorder="1" applyAlignment="1">
      <alignment vertical="top"/>
    </xf>
    <xf numFmtId="0" fontId="53" fillId="5" borderId="7" xfId="0" applyFont="1" applyFill="1" applyBorder="1" applyAlignment="1">
      <alignment vertical="top"/>
    </xf>
    <xf numFmtId="0" fontId="53" fillId="0" borderId="5" xfId="0" applyFont="1" applyBorder="1" applyAlignment="1">
      <alignment vertical="top"/>
    </xf>
    <xf numFmtId="0" fontId="53" fillId="6" borderId="7" xfId="0" applyFont="1" applyFill="1" applyBorder="1" applyAlignment="1">
      <alignment vertical="top"/>
    </xf>
    <xf numFmtId="0" fontId="3" fillId="2" borderId="5" xfId="0" applyFont="1" applyFill="1" applyBorder="1" applyAlignment="1">
      <alignment horizontal="center" vertical="top" wrapText="1"/>
    </xf>
    <xf numFmtId="0" fontId="4" fillId="3" borderId="7" xfId="0" applyFont="1" applyFill="1" applyBorder="1" applyAlignment="1">
      <alignment horizontal="center" vertical="top" wrapText="1"/>
    </xf>
    <xf numFmtId="0" fontId="3" fillId="2" borderId="7"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30" borderId="8" xfId="0" applyFont="1" applyFill="1" applyBorder="1" applyAlignment="1">
      <alignment horizontal="center" vertical="top" wrapText="1"/>
    </xf>
    <xf numFmtId="0" fontId="5" fillId="12" borderId="7" xfId="0" applyFont="1" applyFill="1" applyBorder="1" applyAlignment="1">
      <alignment vertical="top"/>
    </xf>
    <xf numFmtId="0" fontId="4" fillId="3" borderId="29" xfId="0" applyFont="1" applyFill="1" applyBorder="1" applyAlignment="1">
      <alignment horizontal="center" vertical="top" wrapText="1"/>
    </xf>
    <xf numFmtId="0" fontId="4" fillId="2" borderId="8" xfId="0" applyFont="1" applyFill="1" applyBorder="1" applyAlignment="1">
      <alignment horizontal="center" vertical="top" wrapText="1"/>
    </xf>
    <xf numFmtId="0" fontId="4" fillId="38" borderId="8" xfId="0" applyFont="1" applyFill="1" applyBorder="1" applyAlignment="1">
      <alignment horizontal="center" vertical="top" wrapText="1"/>
    </xf>
    <xf numFmtId="0" fontId="5" fillId="37" borderId="5" xfId="0" applyFont="1" applyFill="1" applyBorder="1" applyAlignment="1">
      <alignment vertical="top"/>
    </xf>
    <xf numFmtId="0" fontId="5" fillId="37" borderId="7" xfId="0" applyFont="1" applyFill="1" applyBorder="1" applyAlignment="1">
      <alignment vertical="top"/>
    </xf>
    <xf numFmtId="0" fontId="2" fillId="2" borderId="16" xfId="0" applyFont="1" applyFill="1" applyBorder="1" applyAlignment="1">
      <alignment horizontal="center" vertical="top" wrapText="1"/>
    </xf>
    <xf numFmtId="0" fontId="5" fillId="0" borderId="18" xfId="0" applyFont="1" applyBorder="1" applyAlignment="1">
      <alignment vertical="top"/>
    </xf>
    <xf numFmtId="0" fontId="8" fillId="2" borderId="8" xfId="0" applyFont="1" applyFill="1" applyBorder="1" applyAlignment="1">
      <alignment horizontal="center" vertical="top" wrapText="1"/>
    </xf>
    <xf numFmtId="0" fontId="3" fillId="13" borderId="8" xfId="0" applyFont="1" applyFill="1" applyBorder="1" applyAlignment="1">
      <alignment horizontal="center" vertical="top" wrapText="1"/>
    </xf>
    <xf numFmtId="0" fontId="8" fillId="2" borderId="8" xfId="0" applyFont="1" applyFill="1" applyBorder="1" applyAlignment="1">
      <alignment horizontal="center" vertical="top"/>
    </xf>
    <xf numFmtId="0" fontId="5" fillId="12" borderId="5" xfId="0" applyFont="1" applyFill="1" applyBorder="1" applyAlignment="1">
      <alignment vertical="top"/>
    </xf>
    <xf numFmtId="0" fontId="4" fillId="30" borderId="8" xfId="0" applyFont="1" applyFill="1" applyBorder="1" applyAlignment="1">
      <alignment horizontal="center" vertical="top" wrapText="1"/>
    </xf>
    <xf numFmtId="0" fontId="4" fillId="27" borderId="8" xfId="0" applyFont="1" applyFill="1" applyBorder="1" applyAlignment="1">
      <alignment horizontal="center" vertical="top" wrapText="1"/>
    </xf>
    <xf numFmtId="0" fontId="5" fillId="27" borderId="7" xfId="0" applyFont="1" applyFill="1" applyBorder="1" applyAlignment="1">
      <alignment vertical="top"/>
    </xf>
    <xf numFmtId="0" fontId="4" fillId="15" borderId="8" xfId="0" applyFont="1" applyFill="1" applyBorder="1" applyAlignment="1">
      <alignment horizontal="center" vertical="top" wrapText="1"/>
    </xf>
    <xf numFmtId="0" fontId="3" fillId="4" borderId="8" xfId="0" applyFont="1" applyFill="1" applyBorder="1" applyAlignment="1">
      <alignment horizontal="center" vertical="top" wrapText="1"/>
    </xf>
    <xf numFmtId="0" fontId="38" fillId="0" borderId="39" xfId="0" applyFont="1" applyBorder="1" applyAlignment="1">
      <alignment horizontal="center" vertical="center" wrapText="1"/>
    </xf>
    <xf numFmtId="0" fontId="38" fillId="0" borderId="37" xfId="0" applyFont="1" applyBorder="1" applyAlignment="1">
      <alignment horizontal="center" vertical="center" wrapText="1"/>
    </xf>
    <xf numFmtId="0" fontId="39" fillId="0" borderId="10" xfId="0" applyFont="1" applyBorder="1" applyAlignment="1">
      <alignment horizontal="center" vertical="center" wrapText="1"/>
    </xf>
    <xf numFmtId="0" fontId="0" fillId="0" borderId="40" xfId="0" applyBorder="1" applyAlignment="1">
      <alignment horizontal="center" vertical="top" wrapText="1"/>
    </xf>
    <xf numFmtId="0" fontId="0" fillId="0" borderId="41" xfId="0" applyBorder="1" applyAlignment="1">
      <alignment horizontal="center" vertical="top" wrapText="1"/>
    </xf>
    <xf numFmtId="0" fontId="0" fillId="0" borderId="40" xfId="0" applyBorder="1" applyAlignment="1">
      <alignment vertical="top" wrapText="1"/>
    </xf>
    <xf numFmtId="0" fontId="0" fillId="0" borderId="41" xfId="0" applyBorder="1" applyAlignment="1">
      <alignment vertical="top" wrapText="1"/>
    </xf>
    <xf numFmtId="0" fontId="1" fillId="0" borderId="39"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37" xfId="0" applyFont="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colors>
    <mruColors>
      <color rgb="FFFF66FF"/>
      <color rgb="FFDE8A60"/>
      <color rgb="FFFFBAB5"/>
      <color rgb="FFFF9900"/>
      <color rgb="FF937AA6"/>
      <color rgb="FF7F53CD"/>
      <color rgb="FFC6C957"/>
      <color rgb="FFCC99FF"/>
      <color rgb="FFCC00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807424812106914E-2"/>
          <c:y val="0.17263261664399715"/>
          <c:w val="0.81789433839477621"/>
          <c:h val="0.72614522629996137"/>
        </c:manualLayout>
      </c:layout>
      <c:pie3DChart>
        <c:varyColors val="1"/>
        <c:ser>
          <c:idx val="0"/>
          <c:order val="0"/>
          <c:tx>
            <c:strRef>
              <c:f>ESTADÍSTICA!$E$2</c:f>
              <c:strCache>
                <c:ptCount val="1"/>
                <c:pt idx="0">
                  <c:v>COMENTARIOS</c:v>
                </c:pt>
              </c:strCache>
            </c:strRef>
          </c:tx>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757C-48E8-A3D9-AF016FDA4E1B}"/>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6-757C-48E8-A3D9-AF016FDA4E1B}"/>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4-757C-48E8-A3D9-AF016FDA4E1B}"/>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D046-46AE-B1CC-5692A440D893}"/>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757C-48E8-A3D9-AF016FDA4E1B}"/>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D046-46AE-B1CC-5692A440D893}"/>
              </c:ext>
            </c:extLst>
          </c:dPt>
          <c:dPt>
            <c:idx val="6"/>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D046-46AE-B1CC-5692A440D893}"/>
              </c:ext>
            </c:extLst>
          </c:dPt>
          <c:dPt>
            <c:idx val="7"/>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D046-46AE-B1CC-5692A440D893}"/>
              </c:ext>
            </c:extLst>
          </c:dPt>
          <c:dPt>
            <c:idx val="8"/>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757C-48E8-A3D9-AF016FDA4E1B}"/>
              </c:ext>
            </c:extLst>
          </c:dPt>
          <c:dPt>
            <c:idx val="9"/>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757C-48E8-A3D9-AF016FDA4E1B}"/>
              </c:ext>
            </c:extLst>
          </c:dPt>
          <c:dLbls>
            <c:dLbl>
              <c:idx val="0"/>
              <c:layout>
                <c:manualLayout>
                  <c:x val="-0.23361448826777012"/>
                  <c:y val="2.2187004754358162E-2"/>
                </c:manualLayout>
              </c:layout>
              <c:tx>
                <c:rich>
                  <a:bodyPr rot="0" spcFirstLastPara="1" vertOverflow="ellipsis" vert="horz" wrap="square" lIns="38100" tIns="19050" rIns="38100" bIns="19050" anchor="ctr" anchorCtr="1">
                    <a:spAutoFit/>
                  </a:bodyPr>
                  <a:lstStyle/>
                  <a:p>
                    <a:pPr>
                      <a:defRPr sz="1000" b="1" i="0" u="none" strike="noStrike" kern="1200" spc="0" baseline="0">
                        <a:solidFill>
                          <a:sysClr val="windowText" lastClr="000000"/>
                        </a:solidFill>
                        <a:latin typeface="+mn-lt"/>
                        <a:ea typeface="+mn-ea"/>
                        <a:cs typeface="+mn-cs"/>
                      </a:defRPr>
                    </a:pPr>
                    <a:fld id="{6EC6090C-EA66-49AF-9C62-8A8C9EC4BAD1}" type="CATEGORYNAME">
                      <a:rPr lang="en-US">
                        <a:solidFill>
                          <a:sysClr val="windowText" lastClr="000000"/>
                        </a:solidFill>
                      </a:rPr>
                      <a:pPr>
                        <a:defRPr>
                          <a:solidFill>
                            <a:sysClr val="windowText" lastClr="000000"/>
                          </a:solidFill>
                        </a:defRPr>
                      </a:pPr>
                      <a:t>[NOMBRE DE CATEGORÍA]</a:t>
                    </a:fld>
                    <a:r>
                      <a:rPr lang="en-US" baseline="0"/>
                      <a:t>
</a:t>
                    </a:r>
                    <a:fld id="{87F30145-63DA-456C-8F38-09448532BE56}" type="PERCENTAGE">
                      <a:rPr lang="en-US" baseline="0">
                        <a:solidFill>
                          <a:sysClr val="windowText" lastClr="000000"/>
                        </a:solidFill>
                      </a:rPr>
                      <a:pPr>
                        <a:defRPr>
                          <a:solidFill>
                            <a:sysClr val="windowText" lastClr="000000"/>
                          </a:solidFill>
                        </a:defRPr>
                      </a:pPr>
                      <a:t>[PORCENTAJE]</a:t>
                    </a:fld>
                    <a:endParaRPr lang="en-US" baseline="0"/>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ysClr val="windowText" lastClr="000000"/>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757C-48E8-A3D9-AF016FDA4E1B}"/>
                </c:ext>
              </c:extLst>
            </c:dLbl>
            <c:dLbl>
              <c:idx val="1"/>
              <c:layout>
                <c:manualLayout>
                  <c:x val="0.16612585832374757"/>
                  <c:y val="-0.17115689381933438"/>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ysClr val="windowText" lastClr="000000"/>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757C-48E8-A3D9-AF016FDA4E1B}"/>
                </c:ext>
              </c:extLst>
            </c:dLbl>
            <c:dLbl>
              <c:idx val="2"/>
              <c:layout>
                <c:manualLayout>
                  <c:x val="0.10123294491603368"/>
                  <c:y val="5.0713153724247166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ysClr val="windowText" lastClr="000000"/>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757C-48E8-A3D9-AF016FDA4E1B}"/>
                </c:ext>
              </c:extLst>
            </c:dLbl>
            <c:dLbl>
              <c:idx val="3"/>
              <c:layout>
                <c:manualLayout>
                  <c:x val="-4.4127181117245472E-2"/>
                  <c:y val="3.486529318541997E-2"/>
                </c:manualLayout>
              </c:layout>
              <c:tx>
                <c:rich>
                  <a:bodyPr rot="0" spcFirstLastPara="1" vertOverflow="ellipsis" vert="horz" wrap="square" lIns="38100" tIns="19050" rIns="38100" bIns="19050" anchor="ctr" anchorCtr="1">
                    <a:spAutoFit/>
                  </a:bodyPr>
                  <a:lstStyle/>
                  <a:p>
                    <a:pPr>
                      <a:defRPr sz="1000" b="1" i="0" u="none" strike="noStrike" kern="1200" spc="0" baseline="0">
                        <a:solidFill>
                          <a:sysClr val="windowText" lastClr="000000"/>
                        </a:solidFill>
                        <a:latin typeface="+mn-lt"/>
                        <a:ea typeface="+mn-ea"/>
                        <a:cs typeface="+mn-cs"/>
                      </a:defRPr>
                    </a:pPr>
                    <a:fld id="{BD112840-5657-484C-9E60-6B89453B8113}" type="CATEGORYNAME">
                      <a:rPr lang="en-US" sz="800"/>
                      <a:pPr>
                        <a:defRPr>
                          <a:solidFill>
                            <a:sysClr val="windowText" lastClr="000000"/>
                          </a:solidFill>
                        </a:defRPr>
                      </a:pPr>
                      <a:t>[NOMBRE DE CATEGORÍA]</a:t>
                    </a:fld>
                    <a:r>
                      <a:rPr lang="en-US" sz="800" baseline="0"/>
                      <a:t>
</a:t>
                    </a:r>
                    <a:fld id="{F39A87B5-ACE0-478C-BBA4-57C553C06D6C}" type="PERCENTAGE">
                      <a:rPr lang="en-US" sz="800" baseline="0"/>
                      <a:pPr>
                        <a:defRPr>
                          <a:solidFill>
                            <a:sysClr val="windowText" lastClr="000000"/>
                          </a:solidFill>
                        </a:defRPr>
                      </a:pPr>
                      <a:t>[PORCENTAJE]</a:t>
                    </a:fld>
                    <a:endParaRPr lang="en-US" sz="800" baseline="0"/>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ysClr val="windowText" lastClr="000000"/>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D046-46AE-B1CC-5692A440D893}"/>
                </c:ext>
              </c:extLst>
            </c:dLbl>
            <c:dLbl>
              <c:idx val="4"/>
              <c:layout>
                <c:manualLayout>
                  <c:x val="-7.9169149970282154E-2"/>
                  <c:y val="-6.3391442155309036E-3"/>
                </c:manualLayout>
              </c:layout>
              <c:tx>
                <c:rich>
                  <a:bodyPr rot="0" spcFirstLastPara="1" vertOverflow="ellipsis" vert="horz" wrap="square" lIns="38100" tIns="19050" rIns="38100" bIns="19050" anchor="ctr" anchorCtr="1">
                    <a:noAutofit/>
                  </a:bodyPr>
                  <a:lstStyle/>
                  <a:p>
                    <a:pPr>
                      <a:defRPr sz="1000" b="1" i="0" u="none" strike="noStrike" kern="1200" spc="0" baseline="0">
                        <a:solidFill>
                          <a:sysClr val="windowText" lastClr="000000"/>
                        </a:solidFill>
                        <a:latin typeface="+mn-lt"/>
                        <a:ea typeface="+mn-ea"/>
                        <a:cs typeface="+mn-cs"/>
                      </a:defRPr>
                    </a:pPr>
                    <a:fld id="{068F5918-D57D-4F72-8D76-4E7F0BCA6471}" type="CATEGORYNAME">
                      <a:rPr lang="en-US" sz="800"/>
                      <a:pPr>
                        <a:defRPr>
                          <a:solidFill>
                            <a:sysClr val="windowText" lastClr="000000"/>
                          </a:solidFill>
                        </a:defRPr>
                      </a:pPr>
                      <a:t>[NOMBRE DE CATEGORÍA]</a:t>
                    </a:fld>
                    <a:r>
                      <a:rPr lang="en-US" sz="800" baseline="0"/>
                      <a:t>
</a:t>
                    </a:r>
                    <a:fld id="{D2D97285-DAE1-4365-B6F8-E792AF61E61C}" type="PERCENTAGE">
                      <a:rPr lang="en-US" sz="800" baseline="0"/>
                      <a:pPr>
                        <a:defRPr>
                          <a:solidFill>
                            <a:sysClr val="windowText" lastClr="000000"/>
                          </a:solidFill>
                        </a:defRPr>
                      </a:pPr>
                      <a:t>[PORCENTAJE]</a:t>
                    </a:fld>
                    <a:endParaRPr lang="en-US" sz="800" baseline="0"/>
                  </a:p>
                </c:rich>
              </c:tx>
              <c:spPr>
                <a:noFill/>
                <a:ln>
                  <a:noFill/>
                </a:ln>
                <a:effectLst/>
              </c:spPr>
              <c:txPr>
                <a:bodyPr rot="0" spcFirstLastPara="1" vertOverflow="ellipsis" vert="horz" wrap="square" lIns="38100" tIns="19050" rIns="38100" bIns="19050" anchor="ctr" anchorCtr="1">
                  <a:noAutofit/>
                </a:bodyPr>
                <a:lstStyle/>
                <a:p>
                  <a:pPr>
                    <a:defRPr sz="1000" b="1" i="0" u="none" strike="noStrike" kern="1200" spc="0" baseline="0">
                      <a:solidFill>
                        <a:sysClr val="windowText" lastClr="000000"/>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15:layout>
                    <c:manualLayout>
                      <c:w val="8.266069529231039E-2"/>
                      <c:h val="8.0538827258320123E-2"/>
                    </c:manualLayout>
                  </c15:layout>
                  <c15:dlblFieldTable/>
                  <c15:showDataLabelsRange val="0"/>
                </c:ext>
                <c:ext xmlns:c16="http://schemas.microsoft.com/office/drawing/2014/chart" uri="{C3380CC4-5D6E-409C-BE32-E72D297353CC}">
                  <c16:uniqueId val="{00000007-757C-48E8-A3D9-AF016FDA4E1B}"/>
                </c:ext>
              </c:extLst>
            </c:dLbl>
            <c:dLbl>
              <c:idx val="5"/>
              <c:layout>
                <c:manualLayout>
                  <c:x val="-0.1557429921785134"/>
                  <c:y val="-7.2900158478605384E-2"/>
                </c:manualLayout>
              </c:layout>
              <c:tx>
                <c:rich>
                  <a:bodyPr rot="0" spcFirstLastPara="1" vertOverflow="ellipsis" vert="horz" wrap="square" lIns="38100" tIns="19050" rIns="38100" bIns="19050" anchor="ctr" anchorCtr="1">
                    <a:spAutoFit/>
                  </a:bodyPr>
                  <a:lstStyle/>
                  <a:p>
                    <a:pPr>
                      <a:defRPr sz="1000" b="1" i="0" u="none" strike="noStrike" kern="1200" spc="0" baseline="0">
                        <a:solidFill>
                          <a:sysClr val="windowText" lastClr="000000"/>
                        </a:solidFill>
                        <a:latin typeface="+mn-lt"/>
                        <a:ea typeface="+mn-ea"/>
                        <a:cs typeface="+mn-cs"/>
                      </a:defRPr>
                    </a:pPr>
                    <a:fld id="{0A99D050-D998-432C-BC52-F9B7B1BF7EAC}" type="CATEGORYNAME">
                      <a:rPr lang="en-US" sz="800"/>
                      <a:pPr>
                        <a:defRPr>
                          <a:solidFill>
                            <a:sysClr val="windowText" lastClr="000000"/>
                          </a:solidFill>
                        </a:defRPr>
                      </a:pPr>
                      <a:t>[NOMBRE DE CATEGORÍA]</a:t>
                    </a:fld>
                    <a:r>
                      <a:rPr lang="en-US" sz="800" baseline="0"/>
                      <a:t>
</a:t>
                    </a:r>
                    <a:fld id="{61125BEC-C282-47FC-8807-653665CB3B97}" type="PERCENTAGE">
                      <a:rPr lang="en-US" sz="800" baseline="0"/>
                      <a:pPr>
                        <a:defRPr>
                          <a:solidFill>
                            <a:sysClr val="windowText" lastClr="000000"/>
                          </a:solidFill>
                        </a:defRPr>
                      </a:pPr>
                      <a:t>[PORCENTAJE]</a:t>
                    </a:fld>
                    <a:endParaRPr lang="en-US" sz="800" baseline="0"/>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ysClr val="windowText" lastClr="000000"/>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D046-46AE-B1CC-5692A440D893}"/>
                </c:ext>
              </c:extLst>
            </c:dLbl>
            <c:dLbl>
              <c:idx val="6"/>
              <c:layout>
                <c:manualLayout>
                  <c:x val="-1.2978582681542826E-2"/>
                  <c:y val="-6.0221870047543598E-2"/>
                </c:manualLayout>
              </c:layout>
              <c:tx>
                <c:rich>
                  <a:bodyPr rot="0" spcFirstLastPara="1" vertOverflow="ellipsis" vert="horz" wrap="square" lIns="38100" tIns="19050" rIns="38100" bIns="19050" anchor="ctr" anchorCtr="1">
                    <a:spAutoFit/>
                  </a:bodyPr>
                  <a:lstStyle/>
                  <a:p>
                    <a:pPr>
                      <a:defRPr sz="1000" b="1" i="0" u="none" strike="noStrike" kern="1200" spc="0" baseline="0">
                        <a:solidFill>
                          <a:sysClr val="windowText" lastClr="000000"/>
                        </a:solidFill>
                        <a:latin typeface="+mn-lt"/>
                        <a:ea typeface="+mn-ea"/>
                        <a:cs typeface="+mn-cs"/>
                      </a:defRPr>
                    </a:pPr>
                    <a:fld id="{341D7AE6-E0A5-47B2-A7A3-B597CFFFA0CD}" type="CATEGORYNAME">
                      <a:rPr lang="en-US" sz="800"/>
                      <a:pPr>
                        <a:defRPr>
                          <a:solidFill>
                            <a:sysClr val="windowText" lastClr="000000"/>
                          </a:solidFill>
                        </a:defRPr>
                      </a:pPr>
                      <a:t>[NOMBRE DE CATEGORÍA]</a:t>
                    </a:fld>
                    <a:r>
                      <a:rPr lang="en-US" sz="800" baseline="0"/>
                      <a:t>
</a:t>
                    </a:r>
                    <a:fld id="{D74E3C45-6230-413A-9026-58734D987712}" type="PERCENTAGE">
                      <a:rPr lang="en-US" sz="800" baseline="0"/>
                      <a:pPr>
                        <a:defRPr>
                          <a:solidFill>
                            <a:sysClr val="windowText" lastClr="000000"/>
                          </a:solidFill>
                        </a:defRPr>
                      </a:pPr>
                      <a:t>[PORCENTAJE]</a:t>
                    </a:fld>
                    <a:endParaRPr lang="en-US" sz="800" baseline="0"/>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ysClr val="windowText" lastClr="000000"/>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D-D046-46AE-B1CC-5692A440D893}"/>
                </c:ext>
              </c:extLst>
            </c:dLbl>
            <c:dLbl>
              <c:idx val="7"/>
              <c:layout>
                <c:manualLayout>
                  <c:x val="0.1116158110612679"/>
                  <c:y val="-5.7052297939778132E-2"/>
                </c:manualLayout>
              </c:layout>
              <c:tx>
                <c:rich>
                  <a:bodyPr rot="0" spcFirstLastPara="1" vertOverflow="ellipsis" vert="horz" wrap="square" lIns="38100" tIns="19050" rIns="38100" bIns="19050" anchor="ctr" anchorCtr="1">
                    <a:spAutoFit/>
                  </a:bodyPr>
                  <a:lstStyle/>
                  <a:p>
                    <a:pPr>
                      <a:defRPr sz="1000" b="1" i="0" u="none" strike="noStrike" kern="1200" spc="0" baseline="0">
                        <a:solidFill>
                          <a:sysClr val="windowText" lastClr="000000"/>
                        </a:solidFill>
                        <a:latin typeface="+mn-lt"/>
                        <a:ea typeface="+mn-ea"/>
                        <a:cs typeface="+mn-cs"/>
                      </a:defRPr>
                    </a:pPr>
                    <a:fld id="{5AE9D966-EC34-4E9D-A4CD-CA21016D96D6}" type="CATEGORYNAME">
                      <a:rPr lang="en-US" sz="800"/>
                      <a:pPr>
                        <a:defRPr>
                          <a:solidFill>
                            <a:sysClr val="windowText" lastClr="000000"/>
                          </a:solidFill>
                        </a:defRPr>
                      </a:pPr>
                      <a:t>[NOMBRE DE CATEGORÍA]</a:t>
                    </a:fld>
                    <a:r>
                      <a:rPr lang="en-US" sz="800" baseline="0"/>
                      <a:t>
</a:t>
                    </a:r>
                    <a:fld id="{88ABB6A2-C0C5-4BCF-B1AF-C96885B06CD5}" type="PERCENTAGE">
                      <a:rPr lang="en-US" sz="800" baseline="0"/>
                      <a:pPr>
                        <a:defRPr>
                          <a:solidFill>
                            <a:sysClr val="windowText" lastClr="000000"/>
                          </a:solidFill>
                        </a:defRPr>
                      </a:pPr>
                      <a:t>[PORCENTAJE]</a:t>
                    </a:fld>
                    <a:endParaRPr lang="en-US" sz="800" baseline="0"/>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ysClr val="windowText" lastClr="000000"/>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F-D046-46AE-B1CC-5692A440D893}"/>
                </c:ext>
              </c:extLst>
            </c:dLbl>
            <c:dLbl>
              <c:idx val="8"/>
              <c:layout>
                <c:manualLayout>
                  <c:x val="0.24140163787669569"/>
                  <c:y val="-4.1204437400950873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ysClr val="windowText" lastClr="000000"/>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57C-48E8-A3D9-AF016FDA4E1B}"/>
                </c:ext>
              </c:extLst>
            </c:dLbl>
            <c:dLbl>
              <c:idx val="9"/>
              <c:layout>
                <c:manualLayout>
                  <c:x val="0.28293310245763248"/>
                  <c:y val="2.5356576862123614E-2"/>
                </c:manualLayout>
              </c:layout>
              <c:tx>
                <c:rich>
                  <a:bodyPr rot="0" spcFirstLastPara="1" vertOverflow="ellipsis" vert="horz" wrap="square" lIns="38100" tIns="19050" rIns="38100" bIns="19050" anchor="ctr" anchorCtr="1">
                    <a:spAutoFit/>
                  </a:bodyPr>
                  <a:lstStyle/>
                  <a:p>
                    <a:pPr>
                      <a:defRPr sz="1000" b="1" i="0" u="none" strike="noStrike" kern="1200" spc="0" baseline="0">
                        <a:solidFill>
                          <a:sysClr val="windowText" lastClr="000000"/>
                        </a:solidFill>
                        <a:latin typeface="+mn-lt"/>
                        <a:ea typeface="+mn-ea"/>
                        <a:cs typeface="+mn-cs"/>
                      </a:defRPr>
                    </a:pPr>
                    <a:fld id="{5DD90F15-5DC8-4745-B68D-67D4F141D16A}" type="CATEGORYNAME">
                      <a:rPr lang="en-US" sz="800"/>
                      <a:pPr>
                        <a:defRPr>
                          <a:solidFill>
                            <a:sysClr val="windowText" lastClr="000000"/>
                          </a:solidFill>
                        </a:defRPr>
                      </a:pPr>
                      <a:t>[NOMBRE DE CATEGORÍA]</a:t>
                    </a:fld>
                    <a:r>
                      <a:rPr lang="en-US" sz="800" baseline="0"/>
                      <a:t>
</a:t>
                    </a:r>
                    <a:fld id="{729C1A5C-FE40-458E-9627-B4DB46431801}" type="PERCENTAGE">
                      <a:rPr lang="en-US" sz="800" baseline="0"/>
                      <a:pPr>
                        <a:defRPr>
                          <a:solidFill>
                            <a:sysClr val="windowText" lastClr="000000"/>
                          </a:solidFill>
                        </a:defRPr>
                      </a:pPr>
                      <a:t>[PORCENTAJE]</a:t>
                    </a:fld>
                    <a:endParaRPr lang="en-US" sz="800" baseline="0"/>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ysClr val="windowText" lastClr="000000"/>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757C-48E8-A3D9-AF016FDA4E1B}"/>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ysClr val="windowText" lastClr="000000"/>
                    </a:solidFill>
                    <a:latin typeface="+mn-lt"/>
                    <a:ea typeface="+mn-ea"/>
                    <a:cs typeface="+mn-cs"/>
                  </a:defRPr>
                </a:pPr>
                <a:endParaRPr lang="es-CO"/>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ESTADÍSTICA!$D$3:$D$12</c:f>
              <c:strCache>
                <c:ptCount val="10"/>
                <c:pt idx="0">
                  <c:v>AT. IN</c:v>
                </c:pt>
                <c:pt idx="1">
                  <c:v>C. I</c:v>
                </c:pt>
                <c:pt idx="2">
                  <c:v>C. D</c:v>
                </c:pt>
                <c:pt idx="3">
                  <c:v>APROBAR </c:v>
                </c:pt>
                <c:pt idx="4">
                  <c:v>SPAM</c:v>
                </c:pt>
                <c:pt idx="5">
                  <c:v>REFLEXIÓN</c:v>
                </c:pt>
                <c:pt idx="6">
                  <c:v>NEUTRALIDAD</c:v>
                </c:pt>
                <c:pt idx="7">
                  <c:v>DISCULPA</c:v>
                </c:pt>
                <c:pt idx="8">
                  <c:v>INVITACIÓN</c:v>
                </c:pt>
                <c:pt idx="9">
                  <c:v>DEFENSA</c:v>
                </c:pt>
              </c:strCache>
            </c:strRef>
          </c:cat>
          <c:val>
            <c:numRef>
              <c:f>ESTADÍSTICA!$E$3:$E$12</c:f>
              <c:numCache>
                <c:formatCode>General</c:formatCode>
                <c:ptCount val="10"/>
                <c:pt idx="0">
                  <c:v>331</c:v>
                </c:pt>
                <c:pt idx="1">
                  <c:v>203</c:v>
                </c:pt>
                <c:pt idx="2">
                  <c:v>83</c:v>
                </c:pt>
                <c:pt idx="3">
                  <c:v>33</c:v>
                </c:pt>
                <c:pt idx="4">
                  <c:v>19</c:v>
                </c:pt>
                <c:pt idx="5">
                  <c:v>8</c:v>
                </c:pt>
                <c:pt idx="6">
                  <c:v>3</c:v>
                </c:pt>
                <c:pt idx="7">
                  <c:v>1</c:v>
                </c:pt>
                <c:pt idx="8">
                  <c:v>1</c:v>
                </c:pt>
                <c:pt idx="9">
                  <c:v>1</c:v>
                </c:pt>
              </c:numCache>
            </c:numRef>
          </c:val>
          <c:extLst>
            <c:ext xmlns:c16="http://schemas.microsoft.com/office/drawing/2014/chart" uri="{C3380CC4-5D6E-409C-BE32-E72D297353CC}">
              <c16:uniqueId val="{00000000-757C-48E8-A3D9-AF016FDA4E1B}"/>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466724</xdr:colOff>
      <xdr:row>2</xdr:row>
      <xdr:rowOff>50800</xdr:rowOff>
    </xdr:from>
    <xdr:to>
      <xdr:col>13</xdr:col>
      <xdr:colOff>25400</xdr:colOff>
      <xdr:row>24</xdr:row>
      <xdr:rowOff>6350</xdr:rowOff>
    </xdr:to>
    <xdr:graphicFrame macro="">
      <xdr:nvGraphicFramePr>
        <xdr:cNvPr id="3" name="Gráfico 2">
          <a:extLst>
            <a:ext uri="{FF2B5EF4-FFF2-40B4-BE49-F238E27FC236}">
              <a16:creationId xmlns:a16="http://schemas.microsoft.com/office/drawing/2014/main" id="{E8F9321E-B4A2-FF52-DCE0-A23E9D5C68D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Users/Usuario/OneDrive/Documentos/AN&#193;LISIS%20YOUTUBE.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4934.908103472226" createdVersion="8" refreshedVersion="8" minRefreshableVersion="3" recordCount="837" xr:uid="{D0B2D3AF-6053-4974-A88A-A4C830A9A4D4}">
  <cacheSource type="worksheet">
    <worksheetSource ref="C6:C843" sheet="Datos transformados (2)" r:id="rId2"/>
  </cacheSource>
  <cacheFields count="1">
    <cacheField name="Campo1" numFmtId="0">
      <sharedItems containsBlank="1" count="25">
        <s v="AT. IN"/>
        <s v="APROBAR"/>
        <s v="A. I"/>
        <m/>
        <s v="A. D "/>
        <s v="AT. IN "/>
        <s v="A. D"/>
        <s v="X"/>
        <s v="APROBAR  "/>
        <s v="A..I"/>
        <s v="A. I "/>
        <s v="INVITACIÓN"/>
        <s v="A. I  Neutro"/>
        <s v="REFLEXIÓN"/>
        <s v="APROBAR "/>
        <s v="A. IN"/>
        <s v="A. IN "/>
        <s v="A. I  "/>
        <s v="DEFENSA"/>
        <s v="RELEXIÓN"/>
        <s v="DISCULPA"/>
        <s v="NEUTRALIDAD"/>
        <s v="x "/>
        <s v="A. D con A"/>
        <s v="A.T.IN"/>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37">
  <r>
    <x v="0"/>
  </r>
  <r>
    <x v="0"/>
  </r>
  <r>
    <x v="0"/>
  </r>
  <r>
    <x v="0"/>
  </r>
  <r>
    <x v="0"/>
  </r>
  <r>
    <x v="0"/>
  </r>
  <r>
    <x v="0"/>
  </r>
  <r>
    <x v="1"/>
  </r>
  <r>
    <x v="0"/>
  </r>
  <r>
    <x v="2"/>
  </r>
  <r>
    <x v="2"/>
  </r>
  <r>
    <x v="3"/>
  </r>
  <r>
    <x v="2"/>
  </r>
  <r>
    <x v="2"/>
  </r>
  <r>
    <x v="0"/>
  </r>
  <r>
    <x v="3"/>
  </r>
  <r>
    <x v="4"/>
  </r>
  <r>
    <x v="0"/>
  </r>
  <r>
    <x v="3"/>
  </r>
  <r>
    <x v="0"/>
  </r>
  <r>
    <x v="2"/>
  </r>
  <r>
    <x v="2"/>
  </r>
  <r>
    <x v="3"/>
  </r>
  <r>
    <x v="2"/>
  </r>
  <r>
    <x v="2"/>
  </r>
  <r>
    <x v="3"/>
  </r>
  <r>
    <x v="2"/>
  </r>
  <r>
    <x v="2"/>
  </r>
  <r>
    <x v="2"/>
  </r>
  <r>
    <x v="2"/>
  </r>
  <r>
    <x v="2"/>
  </r>
  <r>
    <x v="2"/>
  </r>
  <r>
    <x v="2"/>
  </r>
  <r>
    <x v="2"/>
  </r>
  <r>
    <x v="5"/>
  </r>
  <r>
    <x v="2"/>
  </r>
  <r>
    <x v="2"/>
  </r>
  <r>
    <x v="3"/>
  </r>
  <r>
    <x v="6"/>
  </r>
  <r>
    <x v="6"/>
  </r>
  <r>
    <x v="0"/>
  </r>
  <r>
    <x v="0"/>
  </r>
  <r>
    <x v="0"/>
  </r>
  <r>
    <x v="3"/>
  </r>
  <r>
    <x v="0"/>
  </r>
  <r>
    <x v="0"/>
  </r>
  <r>
    <x v="0"/>
  </r>
  <r>
    <x v="1"/>
  </r>
  <r>
    <x v="0"/>
  </r>
  <r>
    <x v="2"/>
  </r>
  <r>
    <x v="0"/>
  </r>
  <r>
    <x v="2"/>
  </r>
  <r>
    <x v="0"/>
  </r>
  <r>
    <x v="0"/>
  </r>
  <r>
    <x v="5"/>
  </r>
  <r>
    <x v="0"/>
  </r>
  <r>
    <x v="2"/>
  </r>
  <r>
    <x v="5"/>
  </r>
  <r>
    <x v="7"/>
  </r>
  <r>
    <x v="0"/>
  </r>
  <r>
    <x v="5"/>
  </r>
  <r>
    <x v="5"/>
  </r>
  <r>
    <x v="2"/>
  </r>
  <r>
    <x v="0"/>
  </r>
  <r>
    <x v="3"/>
  </r>
  <r>
    <x v="0"/>
  </r>
  <r>
    <x v="7"/>
  </r>
  <r>
    <x v="0"/>
  </r>
  <r>
    <x v="3"/>
  </r>
  <r>
    <x v="4"/>
  </r>
  <r>
    <x v="7"/>
  </r>
  <r>
    <x v="8"/>
  </r>
  <r>
    <x v="9"/>
  </r>
  <r>
    <x v="10"/>
  </r>
  <r>
    <x v="10"/>
  </r>
  <r>
    <x v="10"/>
  </r>
  <r>
    <x v="4"/>
  </r>
  <r>
    <x v="6"/>
  </r>
  <r>
    <x v="10"/>
  </r>
  <r>
    <x v="0"/>
  </r>
  <r>
    <x v="10"/>
  </r>
  <r>
    <x v="10"/>
  </r>
  <r>
    <x v="10"/>
  </r>
  <r>
    <x v="4"/>
  </r>
  <r>
    <x v="7"/>
  </r>
  <r>
    <x v="7"/>
  </r>
  <r>
    <x v="11"/>
  </r>
  <r>
    <x v="0"/>
  </r>
  <r>
    <x v="4"/>
  </r>
  <r>
    <x v="6"/>
  </r>
  <r>
    <x v="4"/>
  </r>
  <r>
    <x v="10"/>
  </r>
  <r>
    <x v="1"/>
  </r>
  <r>
    <x v="4"/>
  </r>
  <r>
    <x v="6"/>
  </r>
  <r>
    <x v="7"/>
  </r>
  <r>
    <x v="6"/>
  </r>
  <r>
    <x v="0"/>
  </r>
  <r>
    <x v="1"/>
  </r>
  <r>
    <x v="10"/>
  </r>
  <r>
    <x v="0"/>
  </r>
  <r>
    <x v="0"/>
  </r>
  <r>
    <x v="0"/>
  </r>
  <r>
    <x v="0"/>
  </r>
  <r>
    <x v="0"/>
  </r>
  <r>
    <x v="0"/>
  </r>
  <r>
    <x v="0"/>
  </r>
  <r>
    <x v="0"/>
  </r>
  <r>
    <x v="0"/>
  </r>
  <r>
    <x v="0"/>
  </r>
  <r>
    <x v="0"/>
  </r>
  <r>
    <x v="0"/>
  </r>
  <r>
    <x v="3"/>
  </r>
  <r>
    <x v="0"/>
  </r>
  <r>
    <x v="2"/>
  </r>
  <r>
    <x v="10"/>
  </r>
  <r>
    <x v="0"/>
  </r>
  <r>
    <x v="10"/>
  </r>
  <r>
    <x v="10"/>
  </r>
  <r>
    <x v="10"/>
  </r>
  <r>
    <x v="10"/>
  </r>
  <r>
    <x v="10"/>
  </r>
  <r>
    <x v="10"/>
  </r>
  <r>
    <x v="10"/>
  </r>
  <r>
    <x v="10"/>
  </r>
  <r>
    <x v="10"/>
  </r>
  <r>
    <x v="0"/>
  </r>
  <r>
    <x v="2"/>
  </r>
  <r>
    <x v="2"/>
  </r>
  <r>
    <x v="7"/>
  </r>
  <r>
    <x v="2"/>
  </r>
  <r>
    <x v="0"/>
  </r>
  <r>
    <x v="2"/>
  </r>
  <r>
    <x v="0"/>
  </r>
  <r>
    <x v="2"/>
  </r>
  <r>
    <x v="0"/>
  </r>
  <r>
    <x v="0"/>
  </r>
  <r>
    <x v="0"/>
  </r>
  <r>
    <x v="5"/>
  </r>
  <r>
    <x v="5"/>
  </r>
  <r>
    <x v="5"/>
  </r>
  <r>
    <x v="5"/>
  </r>
  <r>
    <x v="5"/>
  </r>
  <r>
    <x v="0"/>
  </r>
  <r>
    <x v="12"/>
  </r>
  <r>
    <x v="0"/>
  </r>
  <r>
    <x v="0"/>
  </r>
  <r>
    <x v="0"/>
  </r>
  <r>
    <x v="0"/>
  </r>
  <r>
    <x v="0"/>
  </r>
  <r>
    <x v="0"/>
  </r>
  <r>
    <x v="6"/>
  </r>
  <r>
    <x v="0"/>
  </r>
  <r>
    <x v="0"/>
  </r>
  <r>
    <x v="0"/>
  </r>
  <r>
    <x v="10"/>
  </r>
  <r>
    <x v="0"/>
  </r>
  <r>
    <x v="0"/>
  </r>
  <r>
    <x v="7"/>
  </r>
  <r>
    <x v="10"/>
  </r>
  <r>
    <x v="0"/>
  </r>
  <r>
    <x v="0"/>
  </r>
  <r>
    <x v="13"/>
  </r>
  <r>
    <x v="6"/>
  </r>
  <r>
    <x v="6"/>
  </r>
  <r>
    <x v="6"/>
  </r>
  <r>
    <x v="10"/>
  </r>
  <r>
    <x v="0"/>
  </r>
  <r>
    <x v="6"/>
  </r>
  <r>
    <x v="5"/>
  </r>
  <r>
    <x v="0"/>
  </r>
  <r>
    <x v="0"/>
  </r>
  <r>
    <x v="10"/>
  </r>
  <r>
    <x v="0"/>
  </r>
  <r>
    <x v="0"/>
  </r>
  <r>
    <x v="0"/>
  </r>
  <r>
    <x v="0"/>
  </r>
  <r>
    <x v="0"/>
  </r>
  <r>
    <x v="0"/>
  </r>
  <r>
    <x v="0"/>
  </r>
  <r>
    <x v="5"/>
  </r>
  <r>
    <x v="0"/>
  </r>
  <r>
    <x v="0"/>
  </r>
  <r>
    <x v="1"/>
  </r>
  <r>
    <x v="3"/>
  </r>
  <r>
    <x v="1"/>
  </r>
  <r>
    <x v="1"/>
  </r>
  <r>
    <x v="3"/>
  </r>
  <r>
    <x v="3"/>
  </r>
  <r>
    <x v="3"/>
  </r>
  <r>
    <x v="3"/>
  </r>
  <r>
    <x v="3"/>
  </r>
  <r>
    <x v="3"/>
  </r>
  <r>
    <x v="1"/>
  </r>
  <r>
    <x v="3"/>
  </r>
  <r>
    <x v="3"/>
  </r>
  <r>
    <x v="10"/>
  </r>
  <r>
    <x v="10"/>
  </r>
  <r>
    <x v="10"/>
  </r>
  <r>
    <x v="10"/>
  </r>
  <r>
    <x v="10"/>
  </r>
  <r>
    <x v="0"/>
  </r>
  <r>
    <x v="0"/>
  </r>
  <r>
    <x v="0"/>
  </r>
  <r>
    <x v="0"/>
  </r>
  <r>
    <x v="10"/>
  </r>
  <r>
    <x v="10"/>
  </r>
  <r>
    <x v="0"/>
  </r>
  <r>
    <x v="0"/>
  </r>
  <r>
    <x v="0"/>
  </r>
  <r>
    <x v="10"/>
  </r>
  <r>
    <x v="10"/>
  </r>
  <r>
    <x v="10"/>
  </r>
  <r>
    <x v="2"/>
  </r>
  <r>
    <x v="3"/>
  </r>
  <r>
    <x v="0"/>
  </r>
  <r>
    <x v="0"/>
  </r>
  <r>
    <x v="14"/>
  </r>
  <r>
    <x v="10"/>
  </r>
  <r>
    <x v="10"/>
  </r>
  <r>
    <x v="10"/>
  </r>
  <r>
    <x v="3"/>
  </r>
  <r>
    <x v="0"/>
  </r>
  <r>
    <x v="0"/>
  </r>
  <r>
    <x v="0"/>
  </r>
  <r>
    <x v="7"/>
  </r>
  <r>
    <x v="0"/>
  </r>
  <r>
    <x v="7"/>
  </r>
  <r>
    <x v="6"/>
  </r>
  <r>
    <x v="14"/>
  </r>
  <r>
    <x v="4"/>
  </r>
  <r>
    <x v="14"/>
  </r>
  <r>
    <x v="14"/>
  </r>
  <r>
    <x v="3"/>
  </r>
  <r>
    <x v="7"/>
  </r>
  <r>
    <x v="4"/>
  </r>
  <r>
    <x v="4"/>
  </r>
  <r>
    <x v="0"/>
  </r>
  <r>
    <x v="0"/>
  </r>
  <r>
    <x v="3"/>
  </r>
  <r>
    <x v="14"/>
  </r>
  <r>
    <x v="3"/>
  </r>
  <r>
    <x v="3"/>
  </r>
  <r>
    <x v="0"/>
  </r>
  <r>
    <x v="7"/>
  </r>
  <r>
    <x v="2"/>
  </r>
  <r>
    <x v="2"/>
  </r>
  <r>
    <x v="3"/>
  </r>
  <r>
    <x v="4"/>
  </r>
  <r>
    <x v="4"/>
  </r>
  <r>
    <x v="2"/>
  </r>
  <r>
    <x v="10"/>
  </r>
  <r>
    <x v="10"/>
  </r>
  <r>
    <x v="2"/>
  </r>
  <r>
    <x v="3"/>
  </r>
  <r>
    <x v="2"/>
  </r>
  <r>
    <x v="2"/>
  </r>
  <r>
    <x v="4"/>
  </r>
  <r>
    <x v="10"/>
  </r>
  <r>
    <x v="10"/>
  </r>
  <r>
    <x v="10"/>
  </r>
  <r>
    <x v="7"/>
  </r>
  <r>
    <x v="2"/>
  </r>
  <r>
    <x v="0"/>
  </r>
  <r>
    <x v="3"/>
  </r>
  <r>
    <x v="0"/>
  </r>
  <r>
    <x v="6"/>
  </r>
  <r>
    <x v="14"/>
  </r>
  <r>
    <x v="3"/>
  </r>
  <r>
    <x v="0"/>
  </r>
  <r>
    <x v="10"/>
  </r>
  <r>
    <x v="10"/>
  </r>
  <r>
    <x v="10"/>
  </r>
  <r>
    <x v="3"/>
  </r>
  <r>
    <x v="7"/>
  </r>
  <r>
    <x v="10"/>
  </r>
  <r>
    <x v="10"/>
  </r>
  <r>
    <x v="15"/>
  </r>
  <r>
    <x v="3"/>
  </r>
  <r>
    <x v="10"/>
  </r>
  <r>
    <x v="10"/>
  </r>
  <r>
    <x v="0"/>
  </r>
  <r>
    <x v="10"/>
  </r>
  <r>
    <x v="10"/>
  </r>
  <r>
    <x v="6"/>
  </r>
  <r>
    <x v="0"/>
  </r>
  <r>
    <x v="0"/>
  </r>
  <r>
    <x v="2"/>
  </r>
  <r>
    <x v="6"/>
  </r>
  <r>
    <x v="6"/>
  </r>
  <r>
    <x v="6"/>
  </r>
  <r>
    <x v="6"/>
  </r>
  <r>
    <x v="2"/>
  </r>
  <r>
    <x v="7"/>
  </r>
  <r>
    <x v="10"/>
  </r>
  <r>
    <x v="7"/>
  </r>
  <r>
    <x v="6"/>
  </r>
  <r>
    <x v="10"/>
  </r>
  <r>
    <x v="0"/>
  </r>
  <r>
    <x v="0"/>
  </r>
  <r>
    <x v="0"/>
  </r>
  <r>
    <x v="10"/>
  </r>
  <r>
    <x v="10"/>
  </r>
  <r>
    <x v="10"/>
  </r>
  <r>
    <x v="10"/>
  </r>
  <r>
    <x v="4"/>
  </r>
  <r>
    <x v="0"/>
  </r>
  <r>
    <x v="0"/>
  </r>
  <r>
    <x v="13"/>
  </r>
  <r>
    <x v="10"/>
  </r>
  <r>
    <x v="10"/>
  </r>
  <r>
    <x v="10"/>
  </r>
  <r>
    <x v="3"/>
  </r>
  <r>
    <x v="1"/>
  </r>
  <r>
    <x v="3"/>
  </r>
  <r>
    <x v="3"/>
  </r>
  <r>
    <x v="0"/>
  </r>
  <r>
    <x v="10"/>
  </r>
  <r>
    <x v="10"/>
  </r>
  <r>
    <x v="0"/>
  </r>
  <r>
    <x v="0"/>
  </r>
  <r>
    <x v="10"/>
  </r>
  <r>
    <x v="14"/>
  </r>
  <r>
    <x v="6"/>
  </r>
  <r>
    <x v="0"/>
  </r>
  <r>
    <x v="0"/>
  </r>
  <r>
    <x v="0"/>
  </r>
  <r>
    <x v="3"/>
  </r>
  <r>
    <x v="1"/>
  </r>
  <r>
    <x v="3"/>
  </r>
  <r>
    <x v="3"/>
  </r>
  <r>
    <x v="10"/>
  </r>
  <r>
    <x v="10"/>
  </r>
  <r>
    <x v="3"/>
  </r>
  <r>
    <x v="0"/>
  </r>
  <r>
    <x v="0"/>
  </r>
  <r>
    <x v="2"/>
  </r>
  <r>
    <x v="0"/>
  </r>
  <r>
    <x v="0"/>
  </r>
  <r>
    <x v="0"/>
  </r>
  <r>
    <x v="0"/>
  </r>
  <r>
    <x v="0"/>
  </r>
  <r>
    <x v="0"/>
  </r>
  <r>
    <x v="0"/>
  </r>
  <r>
    <x v="15"/>
  </r>
  <r>
    <x v="16"/>
  </r>
  <r>
    <x v="2"/>
  </r>
  <r>
    <x v="3"/>
  </r>
  <r>
    <x v="0"/>
  </r>
  <r>
    <x v="5"/>
  </r>
  <r>
    <x v="10"/>
  </r>
  <r>
    <x v="10"/>
  </r>
  <r>
    <x v="0"/>
  </r>
  <r>
    <x v="0"/>
  </r>
  <r>
    <x v="0"/>
  </r>
  <r>
    <x v="5"/>
  </r>
  <r>
    <x v="14"/>
  </r>
  <r>
    <x v="0"/>
  </r>
  <r>
    <x v="0"/>
  </r>
  <r>
    <x v="0"/>
  </r>
  <r>
    <x v="0"/>
  </r>
  <r>
    <x v="0"/>
  </r>
  <r>
    <x v="0"/>
  </r>
  <r>
    <x v="0"/>
  </r>
  <r>
    <x v="14"/>
  </r>
  <r>
    <x v="14"/>
  </r>
  <r>
    <x v="3"/>
  </r>
  <r>
    <x v="4"/>
  </r>
  <r>
    <x v="4"/>
  </r>
  <r>
    <x v="17"/>
  </r>
  <r>
    <x v="10"/>
  </r>
  <r>
    <x v="10"/>
  </r>
  <r>
    <x v="0"/>
  </r>
  <r>
    <x v="0"/>
  </r>
  <r>
    <x v="0"/>
  </r>
  <r>
    <x v="0"/>
  </r>
  <r>
    <x v="2"/>
  </r>
  <r>
    <x v="0"/>
  </r>
  <r>
    <x v="2"/>
  </r>
  <r>
    <x v="10"/>
  </r>
  <r>
    <x v="0"/>
  </r>
  <r>
    <x v="0"/>
  </r>
  <r>
    <x v="0"/>
  </r>
  <r>
    <x v="0"/>
  </r>
  <r>
    <x v="0"/>
  </r>
  <r>
    <x v="0"/>
  </r>
  <r>
    <x v="0"/>
  </r>
  <r>
    <x v="0"/>
  </r>
  <r>
    <x v="0"/>
  </r>
  <r>
    <x v="0"/>
  </r>
  <r>
    <x v="0"/>
  </r>
  <r>
    <x v="0"/>
  </r>
  <r>
    <x v="0"/>
  </r>
  <r>
    <x v="0"/>
  </r>
  <r>
    <x v="3"/>
  </r>
  <r>
    <x v="0"/>
  </r>
  <r>
    <x v="0"/>
  </r>
  <r>
    <x v="0"/>
  </r>
  <r>
    <x v="0"/>
  </r>
  <r>
    <x v="0"/>
  </r>
  <r>
    <x v="0"/>
  </r>
  <r>
    <x v="2"/>
  </r>
  <r>
    <x v="18"/>
  </r>
  <r>
    <x v="10"/>
  </r>
  <r>
    <x v="0"/>
  </r>
  <r>
    <x v="0"/>
  </r>
  <r>
    <x v="0"/>
  </r>
  <r>
    <x v="0"/>
  </r>
  <r>
    <x v="0"/>
  </r>
  <r>
    <x v="0"/>
  </r>
  <r>
    <x v="0"/>
  </r>
  <r>
    <x v="3"/>
  </r>
  <r>
    <x v="6"/>
  </r>
  <r>
    <x v="6"/>
  </r>
  <r>
    <x v="6"/>
  </r>
  <r>
    <x v="1"/>
  </r>
  <r>
    <x v="0"/>
  </r>
  <r>
    <x v="0"/>
  </r>
  <r>
    <x v="0"/>
  </r>
  <r>
    <x v="0"/>
  </r>
  <r>
    <x v="0"/>
  </r>
  <r>
    <x v="0"/>
  </r>
  <r>
    <x v="3"/>
  </r>
  <r>
    <x v="0"/>
  </r>
  <r>
    <x v="0"/>
  </r>
  <r>
    <x v="0"/>
  </r>
  <r>
    <x v="3"/>
  </r>
  <r>
    <x v="3"/>
  </r>
  <r>
    <x v="3"/>
  </r>
  <r>
    <x v="3"/>
  </r>
  <r>
    <x v="3"/>
  </r>
  <r>
    <x v="3"/>
  </r>
  <r>
    <x v="3"/>
  </r>
  <r>
    <x v="3"/>
  </r>
  <r>
    <x v="3"/>
  </r>
  <r>
    <x v="3"/>
  </r>
  <r>
    <x v="3"/>
  </r>
  <r>
    <x v="3"/>
  </r>
  <r>
    <x v="3"/>
  </r>
  <r>
    <x v="3"/>
  </r>
  <r>
    <x v="3"/>
  </r>
  <r>
    <x v="3"/>
  </r>
  <r>
    <x v="3"/>
  </r>
  <r>
    <x v="3"/>
  </r>
  <r>
    <x v="3"/>
  </r>
  <r>
    <x v="3"/>
  </r>
  <r>
    <x v="3"/>
  </r>
  <r>
    <x v="3"/>
  </r>
  <r>
    <x v="3"/>
  </r>
  <r>
    <x v="3"/>
  </r>
  <r>
    <x v="3"/>
  </r>
  <r>
    <x v="3"/>
  </r>
  <r>
    <x v="3"/>
  </r>
  <r>
    <x v="3"/>
  </r>
  <r>
    <x v="2"/>
  </r>
  <r>
    <x v="15"/>
  </r>
  <r>
    <x v="2"/>
  </r>
  <r>
    <x v="3"/>
  </r>
  <r>
    <x v="0"/>
  </r>
  <r>
    <x v="2"/>
  </r>
  <r>
    <x v="6"/>
  </r>
  <r>
    <x v="6"/>
  </r>
  <r>
    <x v="6"/>
  </r>
  <r>
    <x v="6"/>
  </r>
  <r>
    <x v="6"/>
  </r>
  <r>
    <x v="0"/>
  </r>
  <r>
    <x v="0"/>
  </r>
  <r>
    <x v="0"/>
  </r>
  <r>
    <x v="0"/>
  </r>
  <r>
    <x v="0"/>
  </r>
  <r>
    <x v="0"/>
  </r>
  <r>
    <x v="0"/>
  </r>
  <r>
    <x v="3"/>
  </r>
  <r>
    <x v="0"/>
  </r>
  <r>
    <x v="2"/>
  </r>
  <r>
    <x v="10"/>
  </r>
  <r>
    <x v="3"/>
  </r>
  <r>
    <x v="0"/>
  </r>
  <r>
    <x v="10"/>
  </r>
  <r>
    <x v="2"/>
  </r>
  <r>
    <x v="10"/>
  </r>
  <r>
    <x v="3"/>
  </r>
  <r>
    <x v="6"/>
  </r>
  <r>
    <x v="6"/>
  </r>
  <r>
    <x v="0"/>
  </r>
  <r>
    <x v="10"/>
  </r>
  <r>
    <x v="10"/>
  </r>
  <r>
    <x v="19"/>
  </r>
  <r>
    <x v="0"/>
  </r>
  <r>
    <x v="6"/>
  </r>
  <r>
    <x v="0"/>
  </r>
  <r>
    <x v="3"/>
  </r>
  <r>
    <x v="10"/>
  </r>
  <r>
    <x v="4"/>
  </r>
  <r>
    <x v="14"/>
  </r>
  <r>
    <x v="6"/>
  </r>
  <r>
    <x v="0"/>
  </r>
  <r>
    <x v="0"/>
  </r>
  <r>
    <x v="0"/>
  </r>
  <r>
    <x v="0"/>
  </r>
  <r>
    <x v="3"/>
  </r>
  <r>
    <x v="2"/>
  </r>
  <r>
    <x v="2"/>
  </r>
  <r>
    <x v="2"/>
  </r>
  <r>
    <x v="2"/>
  </r>
  <r>
    <x v="0"/>
  </r>
  <r>
    <x v="0"/>
  </r>
  <r>
    <x v="3"/>
  </r>
  <r>
    <x v="2"/>
  </r>
  <r>
    <x v="2"/>
  </r>
  <r>
    <x v="2"/>
  </r>
  <r>
    <x v="2"/>
  </r>
  <r>
    <x v="2"/>
  </r>
  <r>
    <x v="10"/>
  </r>
  <r>
    <x v="2"/>
  </r>
  <r>
    <x v="0"/>
  </r>
  <r>
    <x v="2"/>
  </r>
  <r>
    <x v="20"/>
  </r>
  <r>
    <x v="0"/>
  </r>
  <r>
    <x v="0"/>
  </r>
  <r>
    <x v="0"/>
  </r>
  <r>
    <x v="0"/>
  </r>
  <r>
    <x v="0"/>
  </r>
  <r>
    <x v="0"/>
  </r>
  <r>
    <x v="2"/>
  </r>
  <r>
    <x v="21"/>
  </r>
  <r>
    <x v="2"/>
  </r>
  <r>
    <x v="0"/>
  </r>
  <r>
    <x v="0"/>
  </r>
  <r>
    <x v="0"/>
  </r>
  <r>
    <x v="0"/>
  </r>
  <r>
    <x v="3"/>
  </r>
  <r>
    <x v="6"/>
  </r>
  <r>
    <x v="6"/>
  </r>
  <r>
    <x v="6"/>
  </r>
  <r>
    <x v="10"/>
  </r>
  <r>
    <x v="2"/>
  </r>
  <r>
    <x v="10"/>
  </r>
  <r>
    <x v="0"/>
  </r>
  <r>
    <x v="3"/>
  </r>
  <r>
    <x v="6"/>
  </r>
  <r>
    <x v="0"/>
  </r>
  <r>
    <x v="2"/>
  </r>
  <r>
    <x v="3"/>
  </r>
  <r>
    <x v="2"/>
  </r>
  <r>
    <x v="0"/>
  </r>
  <r>
    <x v="2"/>
  </r>
  <r>
    <x v="2"/>
  </r>
  <r>
    <x v="3"/>
  </r>
  <r>
    <x v="1"/>
  </r>
  <r>
    <x v="3"/>
  </r>
  <r>
    <x v="14"/>
  </r>
  <r>
    <x v="2"/>
  </r>
  <r>
    <x v="2"/>
  </r>
  <r>
    <x v="3"/>
  </r>
  <r>
    <x v="2"/>
  </r>
  <r>
    <x v="0"/>
  </r>
  <r>
    <x v="2"/>
  </r>
  <r>
    <x v="6"/>
  </r>
  <r>
    <x v="0"/>
  </r>
  <r>
    <x v="0"/>
  </r>
  <r>
    <x v="6"/>
  </r>
  <r>
    <x v="0"/>
  </r>
  <r>
    <x v="6"/>
  </r>
  <r>
    <x v="4"/>
  </r>
  <r>
    <x v="6"/>
  </r>
  <r>
    <x v="3"/>
  </r>
  <r>
    <x v="4"/>
  </r>
  <r>
    <x v="6"/>
  </r>
  <r>
    <x v="10"/>
  </r>
  <r>
    <x v="7"/>
  </r>
  <r>
    <x v="0"/>
  </r>
  <r>
    <x v="3"/>
  </r>
  <r>
    <x v="14"/>
  </r>
  <r>
    <x v="0"/>
  </r>
  <r>
    <x v="0"/>
  </r>
  <r>
    <x v="3"/>
  </r>
  <r>
    <x v="2"/>
  </r>
  <r>
    <x v="0"/>
  </r>
  <r>
    <x v="0"/>
  </r>
  <r>
    <x v="0"/>
  </r>
  <r>
    <x v="0"/>
  </r>
  <r>
    <x v="13"/>
  </r>
  <r>
    <x v="10"/>
  </r>
  <r>
    <x v="2"/>
  </r>
  <r>
    <x v="14"/>
  </r>
  <r>
    <x v="3"/>
  </r>
  <r>
    <x v="4"/>
  </r>
  <r>
    <x v="6"/>
  </r>
  <r>
    <x v="0"/>
  </r>
  <r>
    <x v="0"/>
  </r>
  <r>
    <x v="0"/>
  </r>
  <r>
    <x v="3"/>
  </r>
  <r>
    <x v="10"/>
  </r>
  <r>
    <x v="10"/>
  </r>
  <r>
    <x v="0"/>
  </r>
  <r>
    <x v="0"/>
  </r>
  <r>
    <x v="0"/>
  </r>
  <r>
    <x v="2"/>
  </r>
  <r>
    <x v="10"/>
  </r>
  <r>
    <x v="0"/>
  </r>
  <r>
    <x v="0"/>
  </r>
  <r>
    <x v="3"/>
  </r>
  <r>
    <x v="0"/>
  </r>
  <r>
    <x v="4"/>
  </r>
  <r>
    <x v="3"/>
  </r>
  <r>
    <x v="4"/>
  </r>
  <r>
    <x v="4"/>
  </r>
  <r>
    <x v="2"/>
  </r>
  <r>
    <x v="10"/>
  </r>
  <r>
    <x v="14"/>
  </r>
  <r>
    <x v="4"/>
  </r>
  <r>
    <x v="3"/>
  </r>
  <r>
    <x v="0"/>
  </r>
  <r>
    <x v="0"/>
  </r>
  <r>
    <x v="0"/>
  </r>
  <r>
    <x v="0"/>
  </r>
  <r>
    <x v="0"/>
  </r>
  <r>
    <x v="0"/>
  </r>
  <r>
    <x v="6"/>
  </r>
  <r>
    <x v="0"/>
  </r>
  <r>
    <x v="0"/>
  </r>
  <r>
    <x v="0"/>
  </r>
  <r>
    <x v="5"/>
  </r>
  <r>
    <x v="5"/>
  </r>
  <r>
    <x v="0"/>
  </r>
  <r>
    <x v="3"/>
  </r>
  <r>
    <x v="10"/>
  </r>
  <r>
    <x v="2"/>
  </r>
  <r>
    <x v="10"/>
  </r>
  <r>
    <x v="3"/>
  </r>
  <r>
    <x v="0"/>
  </r>
  <r>
    <x v="7"/>
  </r>
  <r>
    <x v="0"/>
  </r>
  <r>
    <x v="3"/>
  </r>
  <r>
    <x v="0"/>
  </r>
  <r>
    <x v="14"/>
  </r>
  <r>
    <x v="4"/>
  </r>
  <r>
    <x v="4"/>
  </r>
  <r>
    <x v="0"/>
  </r>
  <r>
    <x v="0"/>
  </r>
  <r>
    <x v="3"/>
  </r>
  <r>
    <x v="22"/>
  </r>
  <r>
    <x v="10"/>
  </r>
  <r>
    <x v="10"/>
  </r>
  <r>
    <x v="13"/>
  </r>
  <r>
    <x v="10"/>
  </r>
  <r>
    <x v="0"/>
  </r>
  <r>
    <x v="5"/>
  </r>
  <r>
    <x v="0"/>
  </r>
  <r>
    <x v="13"/>
  </r>
  <r>
    <x v="0"/>
  </r>
  <r>
    <x v="0"/>
  </r>
  <r>
    <x v="0"/>
  </r>
  <r>
    <x v="0"/>
  </r>
  <r>
    <x v="10"/>
  </r>
  <r>
    <x v="0"/>
  </r>
  <r>
    <x v="0"/>
  </r>
  <r>
    <x v="0"/>
  </r>
  <r>
    <x v="0"/>
  </r>
  <r>
    <x v="0"/>
  </r>
  <r>
    <x v="3"/>
  </r>
  <r>
    <x v="3"/>
  </r>
  <r>
    <x v="2"/>
  </r>
  <r>
    <x v="14"/>
  </r>
  <r>
    <x v="2"/>
  </r>
  <r>
    <x v="10"/>
  </r>
  <r>
    <x v="0"/>
  </r>
  <r>
    <x v="10"/>
  </r>
  <r>
    <x v="0"/>
  </r>
  <r>
    <x v="10"/>
  </r>
  <r>
    <x v="0"/>
  </r>
  <r>
    <x v="3"/>
  </r>
  <r>
    <x v="0"/>
  </r>
  <r>
    <x v="0"/>
  </r>
  <r>
    <x v="0"/>
  </r>
  <r>
    <x v="3"/>
  </r>
  <r>
    <x v="3"/>
  </r>
  <r>
    <x v="3"/>
  </r>
  <r>
    <x v="3"/>
  </r>
  <r>
    <x v="3"/>
  </r>
  <r>
    <x v="3"/>
  </r>
  <r>
    <x v="3"/>
  </r>
  <r>
    <x v="3"/>
  </r>
  <r>
    <x v="3"/>
  </r>
  <r>
    <x v="3"/>
  </r>
  <r>
    <x v="3"/>
  </r>
  <r>
    <x v="3"/>
  </r>
  <r>
    <x v="3"/>
  </r>
  <r>
    <x v="3"/>
  </r>
  <r>
    <x v="3"/>
  </r>
  <r>
    <x v="3"/>
  </r>
  <r>
    <x v="3"/>
  </r>
  <r>
    <x v="3"/>
  </r>
  <r>
    <x v="3"/>
  </r>
  <r>
    <x v="3"/>
  </r>
  <r>
    <x v="3"/>
  </r>
  <r>
    <x v="5"/>
  </r>
  <r>
    <x v="2"/>
  </r>
  <r>
    <x v="2"/>
  </r>
  <r>
    <x v="0"/>
  </r>
  <r>
    <x v="0"/>
  </r>
  <r>
    <x v="0"/>
  </r>
  <r>
    <x v="0"/>
  </r>
  <r>
    <x v="0"/>
  </r>
  <r>
    <x v="0"/>
  </r>
  <r>
    <x v="0"/>
  </r>
  <r>
    <x v="0"/>
  </r>
  <r>
    <x v="0"/>
  </r>
  <r>
    <x v="0"/>
  </r>
  <r>
    <x v="0"/>
  </r>
  <r>
    <x v="0"/>
  </r>
  <r>
    <x v="0"/>
  </r>
  <r>
    <x v="0"/>
  </r>
  <r>
    <x v="0"/>
  </r>
  <r>
    <x v="0"/>
  </r>
  <r>
    <x v="0"/>
  </r>
  <r>
    <x v="0"/>
  </r>
  <r>
    <x v="3"/>
  </r>
  <r>
    <x v="0"/>
  </r>
  <r>
    <x v="2"/>
  </r>
  <r>
    <x v="4"/>
  </r>
  <r>
    <x v="4"/>
  </r>
  <r>
    <x v="2"/>
  </r>
  <r>
    <x v="4"/>
  </r>
  <r>
    <x v="3"/>
  </r>
  <r>
    <x v="0"/>
  </r>
  <r>
    <x v="10"/>
  </r>
  <r>
    <x v="10"/>
  </r>
  <r>
    <x v="3"/>
  </r>
  <r>
    <x v="4"/>
  </r>
  <r>
    <x v="0"/>
  </r>
  <r>
    <x v="3"/>
  </r>
  <r>
    <x v="13"/>
  </r>
  <r>
    <x v="0"/>
  </r>
  <r>
    <x v="0"/>
  </r>
  <r>
    <x v="0"/>
  </r>
  <r>
    <x v="15"/>
  </r>
  <r>
    <x v="0"/>
  </r>
  <r>
    <x v="10"/>
  </r>
  <r>
    <x v="10"/>
  </r>
  <r>
    <x v="0"/>
  </r>
  <r>
    <x v="3"/>
  </r>
  <r>
    <x v="10"/>
  </r>
  <r>
    <x v="10"/>
  </r>
  <r>
    <x v="10"/>
  </r>
  <r>
    <x v="3"/>
  </r>
  <r>
    <x v="4"/>
  </r>
  <r>
    <x v="4"/>
  </r>
  <r>
    <x v="14"/>
  </r>
  <r>
    <x v="4"/>
  </r>
  <r>
    <x v="0"/>
  </r>
  <r>
    <x v="0"/>
  </r>
  <r>
    <x v="0"/>
  </r>
  <r>
    <x v="4"/>
  </r>
  <r>
    <x v="0"/>
  </r>
  <r>
    <x v="0"/>
  </r>
  <r>
    <x v="0"/>
  </r>
  <r>
    <x v="0"/>
  </r>
  <r>
    <x v="0"/>
  </r>
  <r>
    <x v="0"/>
  </r>
  <r>
    <x v="0"/>
  </r>
  <r>
    <x v="3"/>
  </r>
  <r>
    <x v="0"/>
  </r>
  <r>
    <x v="0"/>
  </r>
  <r>
    <x v="3"/>
  </r>
  <r>
    <x v="3"/>
  </r>
  <r>
    <x v="3"/>
  </r>
  <r>
    <x v="0"/>
  </r>
  <r>
    <x v="3"/>
  </r>
  <r>
    <x v="3"/>
  </r>
  <r>
    <x v="3"/>
  </r>
  <r>
    <x v="3"/>
  </r>
  <r>
    <x v="3"/>
  </r>
  <r>
    <x v="3"/>
  </r>
  <r>
    <x v="3"/>
  </r>
  <r>
    <x v="3"/>
  </r>
  <r>
    <x v="3"/>
  </r>
  <r>
    <x v="3"/>
  </r>
  <r>
    <x v="3"/>
  </r>
  <r>
    <x v="3"/>
  </r>
  <r>
    <x v="3"/>
  </r>
  <r>
    <x v="3"/>
  </r>
  <r>
    <x v="3"/>
  </r>
  <r>
    <x v="10"/>
  </r>
  <r>
    <x v="10"/>
  </r>
  <r>
    <x v="0"/>
  </r>
  <r>
    <x v="10"/>
  </r>
  <r>
    <x v="14"/>
  </r>
  <r>
    <x v="10"/>
  </r>
  <r>
    <x v="10"/>
  </r>
  <r>
    <x v="3"/>
  </r>
  <r>
    <x v="10"/>
  </r>
  <r>
    <x v="10"/>
  </r>
  <r>
    <x v="3"/>
  </r>
  <r>
    <x v="0"/>
  </r>
  <r>
    <x v="4"/>
  </r>
  <r>
    <x v="21"/>
  </r>
  <r>
    <x v="3"/>
  </r>
  <r>
    <x v="10"/>
  </r>
  <r>
    <x v="10"/>
  </r>
  <r>
    <x v="3"/>
  </r>
  <r>
    <x v="0"/>
  </r>
  <r>
    <x v="0"/>
  </r>
  <r>
    <x v="0"/>
  </r>
  <r>
    <x v="6"/>
  </r>
  <r>
    <x v="23"/>
  </r>
  <r>
    <x v="6"/>
  </r>
  <r>
    <x v="0"/>
  </r>
  <r>
    <x v="0"/>
  </r>
  <r>
    <x v="3"/>
  </r>
  <r>
    <x v="6"/>
  </r>
  <r>
    <x v="10"/>
  </r>
  <r>
    <x v="10"/>
  </r>
  <r>
    <x v="3"/>
  </r>
  <r>
    <x v="2"/>
  </r>
  <r>
    <x v="10"/>
  </r>
  <r>
    <x v="3"/>
  </r>
  <r>
    <x v="0"/>
  </r>
  <r>
    <x v="0"/>
  </r>
  <r>
    <x v="6"/>
  </r>
  <r>
    <x v="13"/>
  </r>
  <r>
    <x v="24"/>
  </r>
  <r>
    <x v="3"/>
  </r>
  <r>
    <x v="0"/>
  </r>
  <r>
    <x v="0"/>
  </r>
  <r>
    <x v="0"/>
  </r>
  <r>
    <x v="14"/>
  </r>
  <r>
    <x v="0"/>
  </r>
  <r>
    <x v="0"/>
  </r>
  <r>
    <x v="3"/>
  </r>
  <r>
    <x v="6"/>
  </r>
  <r>
    <x v="0"/>
  </r>
  <r>
    <x v="0"/>
  </r>
  <r>
    <x v="0"/>
  </r>
  <r>
    <x v="0"/>
  </r>
  <r>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4A8A878-A546-4322-A464-FD6D92B9E4DD}" name="Tabla dinámica1" cacheId="0"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A2:B28" firstHeaderRow="1" firstDataRow="1" firstDataCol="1"/>
  <pivotFields count="1">
    <pivotField axis="axisRow" dataField="1" compact="0" outline="0" showAll="0" sortType="descending">
      <items count="26">
        <item x="6"/>
        <item x="4"/>
        <item x="23"/>
        <item x="2"/>
        <item x="10"/>
        <item x="17"/>
        <item x="12"/>
        <item x="15"/>
        <item x="16"/>
        <item x="9"/>
        <item x="24"/>
        <item x="1"/>
        <item x="14"/>
        <item x="8"/>
        <item x="0"/>
        <item x="5"/>
        <item x="18"/>
        <item x="20"/>
        <item x="11"/>
        <item x="21"/>
        <item x="13"/>
        <item x="19"/>
        <item x="7"/>
        <item x="22"/>
        <item x="3"/>
        <item t="default"/>
      </items>
      <autoSortScope>
        <pivotArea dataOnly="0" outline="0" fieldPosition="0">
          <references count="1">
            <reference field="4294967294" count="1" selected="0">
              <x v="0"/>
            </reference>
          </references>
        </pivotArea>
      </autoSortScope>
    </pivotField>
  </pivotFields>
  <rowFields count="1">
    <field x="0"/>
  </rowFields>
  <rowItems count="26">
    <i>
      <x v="14"/>
    </i>
    <i>
      <x v="4"/>
    </i>
    <i>
      <x v="3"/>
    </i>
    <i>
      <x/>
    </i>
    <i>
      <x v="1"/>
    </i>
    <i>
      <x v="12"/>
    </i>
    <i>
      <x v="22"/>
    </i>
    <i>
      <x v="15"/>
    </i>
    <i>
      <x v="11"/>
    </i>
    <i>
      <x v="20"/>
    </i>
    <i>
      <x v="7"/>
    </i>
    <i>
      <x v="19"/>
    </i>
    <i>
      <x v="10"/>
    </i>
    <i>
      <x v="17"/>
    </i>
    <i>
      <x v="8"/>
    </i>
    <i>
      <x v="13"/>
    </i>
    <i>
      <x v="2"/>
    </i>
    <i>
      <x v="18"/>
    </i>
    <i>
      <x v="21"/>
    </i>
    <i>
      <x v="9"/>
    </i>
    <i>
      <x v="23"/>
    </i>
    <i>
      <x v="5"/>
    </i>
    <i>
      <x v="6"/>
    </i>
    <i>
      <x v="16"/>
    </i>
    <i>
      <x v="24"/>
    </i>
    <i t="grand">
      <x/>
    </i>
  </rowItems>
  <colItems count="1">
    <i/>
  </colItems>
  <dataFields count="1">
    <dataField name="Cuenta de Campo1"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youtube.com/channel/UCcNdWvUJeByUC8CDLqyxamw" TargetMode="External"/><Relationship Id="rId21" Type="http://schemas.openxmlformats.org/officeDocument/2006/relationships/hyperlink" Target="https://www.youtube.com/channel/UC0Vc8F2_5Rvvl8CUXT-yOuw" TargetMode="External"/><Relationship Id="rId42" Type="http://schemas.openxmlformats.org/officeDocument/2006/relationships/hyperlink" Target="https://www.youtube.com/channel/UCFpkzXfaWeqwQ7aMfAePPaw" TargetMode="External"/><Relationship Id="rId47" Type="http://schemas.openxmlformats.org/officeDocument/2006/relationships/hyperlink" Target="https://www.youtube.com/channel/UCw0w_P-9LWbfttbCjVP7hZQ" TargetMode="External"/><Relationship Id="rId63" Type="http://schemas.openxmlformats.org/officeDocument/2006/relationships/hyperlink" Target="https://www.youtube.com/channel/UCvA-3CYKGAhGhTyTXrHCf8A" TargetMode="External"/><Relationship Id="rId68" Type="http://schemas.openxmlformats.org/officeDocument/2006/relationships/hyperlink" Target="https://www.youtube.com/channel/UCpmsXQ6wKgquCmx1qc44BvA" TargetMode="External"/><Relationship Id="rId2" Type="http://schemas.openxmlformats.org/officeDocument/2006/relationships/hyperlink" Target="https://www.youtube.com/channel/UCmzmQWmLCZDYznejN6JDlMg" TargetMode="External"/><Relationship Id="rId16" Type="http://schemas.openxmlformats.org/officeDocument/2006/relationships/hyperlink" Target="https://www.youtube.com/channel/UCISoigdJu0hhmmpQbID-TmQ" TargetMode="External"/><Relationship Id="rId29" Type="http://schemas.openxmlformats.org/officeDocument/2006/relationships/hyperlink" Target="https://www.youtube.com/channel/UCRbj0MwmCtj1juGyG1swYKQ" TargetMode="External"/><Relationship Id="rId11" Type="http://schemas.openxmlformats.org/officeDocument/2006/relationships/hyperlink" Target="https://www.youtube.com/channel/UCrrFFOeTCfQo_fRc2Xz22WA" TargetMode="External"/><Relationship Id="rId24" Type="http://schemas.openxmlformats.org/officeDocument/2006/relationships/hyperlink" Target="https://www.youtube.com/channel/UCuFAhRDGFoXW8WgfqJBVxfg" TargetMode="External"/><Relationship Id="rId32" Type="http://schemas.openxmlformats.org/officeDocument/2006/relationships/hyperlink" Target="https://www.youtube.com/channel/UCmoqVcv7RmnHXauq_8XKjLw" TargetMode="External"/><Relationship Id="rId37" Type="http://schemas.openxmlformats.org/officeDocument/2006/relationships/hyperlink" Target="https://www.youtube.com/channel/UCmPlmgCAdjRqkRwvTpPKU-A" TargetMode="External"/><Relationship Id="rId40" Type="http://schemas.openxmlformats.org/officeDocument/2006/relationships/hyperlink" Target="https://www.youtube.com/channel/UCfIdJDo_Jv_JRECDZ29PtLA" TargetMode="External"/><Relationship Id="rId45" Type="http://schemas.openxmlformats.org/officeDocument/2006/relationships/hyperlink" Target="https://www.youtube.com/channel/UCiTMdHZ5ZrT2JghERRvqokA" TargetMode="External"/><Relationship Id="rId53" Type="http://schemas.openxmlformats.org/officeDocument/2006/relationships/hyperlink" Target="https://www.youtube.com/channel/UCoajCkL2AMBXLMthNGzgs-w" TargetMode="External"/><Relationship Id="rId58" Type="http://schemas.openxmlformats.org/officeDocument/2006/relationships/hyperlink" Target="https://www.youtube.com/channel/UCGRrzu-XMNMprTwYU_XRHuw" TargetMode="External"/><Relationship Id="rId66" Type="http://schemas.openxmlformats.org/officeDocument/2006/relationships/hyperlink" Target="https://www.youtube.com/channel/UCqiJ4C0aImv3o8kaOyZclHg" TargetMode="External"/><Relationship Id="rId74" Type="http://schemas.openxmlformats.org/officeDocument/2006/relationships/printerSettings" Target="../printerSettings/printerSettings1.bin"/><Relationship Id="rId5" Type="http://schemas.openxmlformats.org/officeDocument/2006/relationships/hyperlink" Target="https://www.youtube.com/channel/UCSu96zW9KGfLm6YRggv_-Jg" TargetMode="External"/><Relationship Id="rId61" Type="http://schemas.openxmlformats.org/officeDocument/2006/relationships/hyperlink" Target="https://www.youtube.com/channel/UC00bTgMD5ZtFji7b1UIytOg" TargetMode="External"/><Relationship Id="rId19" Type="http://schemas.openxmlformats.org/officeDocument/2006/relationships/hyperlink" Target="https://www.youtube.com/channel/UCfxZPndjZRgp7zYRKVd1FMw" TargetMode="External"/><Relationship Id="rId14" Type="http://schemas.openxmlformats.org/officeDocument/2006/relationships/hyperlink" Target="https://www.youtube.com/channel/UC07W8WAZO7f3c2SgJne9IMw" TargetMode="External"/><Relationship Id="rId22" Type="http://schemas.openxmlformats.org/officeDocument/2006/relationships/hyperlink" Target="https://www.youtube.com/channel/UCRmGifLpMcd-Gulei-7vTOw" TargetMode="External"/><Relationship Id="rId27" Type="http://schemas.openxmlformats.org/officeDocument/2006/relationships/hyperlink" Target="https://www.youtube.com/channel/UCJYswqqDTO7i4S9DOz8ErRA" TargetMode="External"/><Relationship Id="rId30" Type="http://schemas.openxmlformats.org/officeDocument/2006/relationships/hyperlink" Target="https://www.youtube.com/channel/UCnSyLqz1uWF3fgviQFyjW8A" TargetMode="External"/><Relationship Id="rId35" Type="http://schemas.openxmlformats.org/officeDocument/2006/relationships/hyperlink" Target="https://www.youtube.com/channel/UCqFSoo9XJVmrpIrLevpB1YA" TargetMode="External"/><Relationship Id="rId43" Type="http://schemas.openxmlformats.org/officeDocument/2006/relationships/hyperlink" Target="https://www.youtube.com/channel/UCRhtJFmgxgG_EN8LsBFm9hA" TargetMode="External"/><Relationship Id="rId48" Type="http://schemas.openxmlformats.org/officeDocument/2006/relationships/hyperlink" Target="https://www.youtube.com/channel/UC9DMv5yN4mQtyUxt1wgF1Hw" TargetMode="External"/><Relationship Id="rId56" Type="http://schemas.openxmlformats.org/officeDocument/2006/relationships/hyperlink" Target="https://www.youtube.com/channel/UC9pipxo4oBA3dRZYRc4RsEg" TargetMode="External"/><Relationship Id="rId64" Type="http://schemas.openxmlformats.org/officeDocument/2006/relationships/hyperlink" Target="https://www.youtube.com/channel/UCChCtJB8a4FY55ujlplzldA" TargetMode="External"/><Relationship Id="rId69" Type="http://schemas.openxmlformats.org/officeDocument/2006/relationships/hyperlink" Target="https://www.youtube.com/channel/UCn5CUoDsFc7dmh7MUblovcg" TargetMode="External"/><Relationship Id="rId8" Type="http://schemas.openxmlformats.org/officeDocument/2006/relationships/hyperlink" Target="https://www.youtube.com/channel/UCMvDm8gwbe7HEs3NkhcJJLg" TargetMode="External"/><Relationship Id="rId51" Type="http://schemas.openxmlformats.org/officeDocument/2006/relationships/hyperlink" Target="https://www.youtube.com/channel/UCZQjSisWFVOsg3DoReXwysQ" TargetMode="External"/><Relationship Id="rId72" Type="http://schemas.openxmlformats.org/officeDocument/2006/relationships/hyperlink" Target="https://www.youtube.com/channel/UCfmvpg89L_54Mb4jbNYOD4Q" TargetMode="External"/><Relationship Id="rId3" Type="http://schemas.openxmlformats.org/officeDocument/2006/relationships/hyperlink" Target="https://www.youtube.com/channel/UC786AoL3fjjBuyUfWEnDTBg" TargetMode="External"/><Relationship Id="rId12" Type="http://schemas.openxmlformats.org/officeDocument/2006/relationships/hyperlink" Target="https://www.youtube.com/channel/UCkoTjP7qh97epioq58h-HwQ" TargetMode="External"/><Relationship Id="rId17" Type="http://schemas.openxmlformats.org/officeDocument/2006/relationships/hyperlink" Target="https://www.youtube.com/channel/UCz3z4xG-fWkjVJo2YAtGeOQ" TargetMode="External"/><Relationship Id="rId25" Type="http://schemas.openxmlformats.org/officeDocument/2006/relationships/hyperlink" Target="https://www.youtube.com/channel/UCaBMDrNRDyECd8gcxU0HerQ" TargetMode="External"/><Relationship Id="rId33" Type="http://schemas.openxmlformats.org/officeDocument/2006/relationships/hyperlink" Target="https://www.youtube.com/channel/UCbibr0HvDqulu1esMy-YXHQ" TargetMode="External"/><Relationship Id="rId38" Type="http://schemas.openxmlformats.org/officeDocument/2006/relationships/hyperlink" Target="https://www.youtube.com/channel/UC1J6gtpTiRshDhRtqTVf75A" TargetMode="External"/><Relationship Id="rId46" Type="http://schemas.openxmlformats.org/officeDocument/2006/relationships/hyperlink" Target="https://www.youtube.com/channel/UCw0w_P-9LWbfttbCjVP7hZQ" TargetMode="External"/><Relationship Id="rId59" Type="http://schemas.openxmlformats.org/officeDocument/2006/relationships/hyperlink" Target="https://www.youtube.com/channel/UCdRfc2f343wHEJKyVDVXzxw" TargetMode="External"/><Relationship Id="rId67" Type="http://schemas.openxmlformats.org/officeDocument/2006/relationships/hyperlink" Target="https://www.youtube.com/channel/UC_hSPvP3ncxT8CQKoB1Ilvg" TargetMode="External"/><Relationship Id="rId20" Type="http://schemas.openxmlformats.org/officeDocument/2006/relationships/hyperlink" Target="https://www.youtube.com/channel/UCyvciBKoXX9je8i8B3zVBNA" TargetMode="External"/><Relationship Id="rId41" Type="http://schemas.openxmlformats.org/officeDocument/2006/relationships/hyperlink" Target="https://www.youtube.com/channel/UCG1HLU_R1NdF7w5zPw_OVpg" TargetMode="External"/><Relationship Id="rId54" Type="http://schemas.openxmlformats.org/officeDocument/2006/relationships/hyperlink" Target="https://www.youtube.com/channel/UC8pzHNUPK8IvsncDdqtbaEg" TargetMode="External"/><Relationship Id="rId62" Type="http://schemas.openxmlformats.org/officeDocument/2006/relationships/hyperlink" Target="https://www.youtube.com/channel/UCJgpMIAEsDdCAjUiNHcaCnQ" TargetMode="External"/><Relationship Id="rId70" Type="http://schemas.openxmlformats.org/officeDocument/2006/relationships/hyperlink" Target="https://www.youtube.com/channel/UCei74gu7ebPavs9FSdgckgg" TargetMode="External"/><Relationship Id="rId1" Type="http://schemas.openxmlformats.org/officeDocument/2006/relationships/hyperlink" Target="https://www.youtube.com/channel/UCfTu646JJmu44i937HWli_g" TargetMode="External"/><Relationship Id="rId6" Type="http://schemas.openxmlformats.org/officeDocument/2006/relationships/hyperlink" Target="https://www.youtube.com/channel/UCyZcPOic5UK6aNe04jBIh-A" TargetMode="External"/><Relationship Id="rId15" Type="http://schemas.openxmlformats.org/officeDocument/2006/relationships/hyperlink" Target="https://www.youtube.com/channel/UCQZNsoVMQBnXwYjiZItjG5Q" TargetMode="External"/><Relationship Id="rId23" Type="http://schemas.openxmlformats.org/officeDocument/2006/relationships/hyperlink" Target="https://www.youtube.com/channel/UCseO_XxGv8A1qYWln4tHYbg" TargetMode="External"/><Relationship Id="rId28" Type="http://schemas.openxmlformats.org/officeDocument/2006/relationships/hyperlink" Target="https://www.youtube.com/channel/UCMwHTA1EtLFlstwJpe8-HcA" TargetMode="External"/><Relationship Id="rId36" Type="http://schemas.openxmlformats.org/officeDocument/2006/relationships/hyperlink" Target="https://www.youtube.com/channel/UCkHORsrdWflo5CPvNChSaaQ" TargetMode="External"/><Relationship Id="rId49" Type="http://schemas.openxmlformats.org/officeDocument/2006/relationships/hyperlink" Target="https://www.youtube.com/channel/UC9Ehl5ClziXwTJB1ToQjpcQ" TargetMode="External"/><Relationship Id="rId57" Type="http://schemas.openxmlformats.org/officeDocument/2006/relationships/hyperlink" Target="https://www.youtube.com/channel/UCiyfqcQMQ-w5EVsyC2hLs4w" TargetMode="External"/><Relationship Id="rId10" Type="http://schemas.openxmlformats.org/officeDocument/2006/relationships/hyperlink" Target="https://www.youtube.com/channel/UCvqdR04GzFQ4neMhSIaSQ9A" TargetMode="External"/><Relationship Id="rId31" Type="http://schemas.openxmlformats.org/officeDocument/2006/relationships/hyperlink" Target="https://www.youtube.com/channel/UCWTlTPdf0iXfYGYTEY9zEjg" TargetMode="External"/><Relationship Id="rId44" Type="http://schemas.openxmlformats.org/officeDocument/2006/relationships/hyperlink" Target="https://www.youtube.com/channel/UC0orJJstL0PJSMOCPz0AbJA" TargetMode="External"/><Relationship Id="rId52" Type="http://schemas.openxmlformats.org/officeDocument/2006/relationships/hyperlink" Target="https://www.youtube.com/channel/UCYynR2TAtMBUk_wPRj57Yvg" TargetMode="External"/><Relationship Id="rId60" Type="http://schemas.openxmlformats.org/officeDocument/2006/relationships/hyperlink" Target="https://www.youtube.com/channel/UCxSWMhuNyj-9Un10TBGSxaQ" TargetMode="External"/><Relationship Id="rId65" Type="http://schemas.openxmlformats.org/officeDocument/2006/relationships/hyperlink" Target="https://www.youtube.com/channel/UCChCtJB8a4FY55ujlplzldA" TargetMode="External"/><Relationship Id="rId73" Type="http://schemas.openxmlformats.org/officeDocument/2006/relationships/hyperlink" Target="https://www.youtube.com/channel/UCX5VFvUJ4yhWOPid_A7EgzA" TargetMode="External"/><Relationship Id="rId4" Type="http://schemas.openxmlformats.org/officeDocument/2006/relationships/hyperlink" Target="https://www.youtube.com/channel/UC3cbEZNcr0lRyjXcgBqwRKg" TargetMode="External"/><Relationship Id="rId9" Type="http://schemas.openxmlformats.org/officeDocument/2006/relationships/hyperlink" Target="https://www.youtube.com/channel/UCnpFdb0n3hG8jDjyPyZJt2w" TargetMode="External"/><Relationship Id="rId13" Type="http://schemas.openxmlformats.org/officeDocument/2006/relationships/hyperlink" Target="https://www.youtube.com/channel/UCVSjYmd8FWjIkrFjoEl68JQ" TargetMode="External"/><Relationship Id="rId18" Type="http://schemas.openxmlformats.org/officeDocument/2006/relationships/hyperlink" Target="https://www.youtube.com/channel/UCQ4UWQ52Z-WXTea0kl4otpQ" TargetMode="External"/><Relationship Id="rId39" Type="http://schemas.openxmlformats.org/officeDocument/2006/relationships/hyperlink" Target="https://www.youtube.com/channel/UCISoigdJu0hhmmpQbID-TmQ" TargetMode="External"/><Relationship Id="rId34" Type="http://schemas.openxmlformats.org/officeDocument/2006/relationships/hyperlink" Target="https://www.youtube.com/channel/UCdCBRklwzFXGsA9uz7-uyYw" TargetMode="External"/><Relationship Id="rId50" Type="http://schemas.openxmlformats.org/officeDocument/2006/relationships/hyperlink" Target="https://www.youtube.com/channel/UCN_4-Inrn37hiuaJ_uWeu2A" TargetMode="External"/><Relationship Id="rId55" Type="http://schemas.openxmlformats.org/officeDocument/2006/relationships/hyperlink" Target="https://www.youtube.com/channel/UCgS7ZeircBLjnzalhxl-FLQ" TargetMode="External"/><Relationship Id="rId7" Type="http://schemas.openxmlformats.org/officeDocument/2006/relationships/hyperlink" Target="https://www.youtube.com/channel/UCN_4-Inrn37hiuaJ_uWeu2A" TargetMode="External"/><Relationship Id="rId71" Type="http://schemas.openxmlformats.org/officeDocument/2006/relationships/hyperlink" Target="https://www.youtube.com/channel/UCuoJad51uAa8kA_HYNjqCSQ"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13F2E-8205-4C8A-B52E-1D92AE3DDFC3}">
  <dimension ref="A1:XFD838"/>
  <sheetViews>
    <sheetView tabSelected="1" topLeftCell="C1" zoomScale="50" zoomScaleNormal="50" workbookViewId="0">
      <selection activeCell="K16" sqref="K16"/>
    </sheetView>
  </sheetViews>
  <sheetFormatPr baseColWidth="10" defaultColWidth="11.453125" defaultRowHeight="15.5" x14ac:dyDescent="0.35"/>
  <cols>
    <col min="2" max="2" width="12.453125" customWidth="1"/>
    <col min="3" max="3" width="14.1796875" customWidth="1"/>
    <col min="4" max="4" width="43.36328125" customWidth="1"/>
    <col min="5" max="5" width="9.08984375" customWidth="1"/>
    <col min="6" max="6" width="120.08984375" customWidth="1"/>
    <col min="7" max="7" width="18" customWidth="1"/>
    <col min="8" max="8" width="14.36328125" customWidth="1"/>
    <col min="9" max="9" width="9.26953125" style="357" customWidth="1"/>
    <col min="10" max="11" width="59.54296875" customWidth="1"/>
    <col min="12" max="14" width="60.1796875" customWidth="1"/>
    <col min="15" max="15" width="55.1796875" customWidth="1"/>
    <col min="16" max="18" width="56.81640625" customWidth="1"/>
    <col min="19" max="19" width="73.54296875" customWidth="1"/>
    <col min="20" max="20" width="24.81640625" customWidth="1"/>
    <col min="21" max="21" width="67.81640625" customWidth="1"/>
    <col min="22" max="23" width="37.453125" customWidth="1"/>
    <col min="24" max="24" width="36.54296875" customWidth="1"/>
    <col min="25" max="25" width="24.54296875" customWidth="1"/>
    <col min="26" max="26" width="45.26953125" customWidth="1"/>
    <col min="27" max="27" width="27.26953125" customWidth="1"/>
    <col min="28" max="28" width="32.1796875" customWidth="1"/>
    <col min="29" max="29" width="26.453125" customWidth="1"/>
  </cols>
  <sheetData>
    <row r="1" spans="1:24" ht="16" thickBot="1" x14ac:dyDescent="0.4">
      <c r="A1" s="64">
        <v>1</v>
      </c>
      <c r="B1" s="19" t="s">
        <v>0</v>
      </c>
      <c r="C1" s="19" t="s">
        <v>1</v>
      </c>
      <c r="D1" s="19" t="s">
        <v>2</v>
      </c>
      <c r="E1" s="19" t="s">
        <v>3</v>
      </c>
      <c r="F1" s="19" t="s">
        <v>4</v>
      </c>
      <c r="G1" s="19" t="s">
        <v>5</v>
      </c>
      <c r="H1" s="19" t="s">
        <v>6</v>
      </c>
      <c r="I1" s="397"/>
      <c r="J1" s="19"/>
      <c r="K1" s="19"/>
      <c r="L1" s="19"/>
      <c r="M1" s="19"/>
      <c r="N1" s="19"/>
      <c r="O1" s="19"/>
      <c r="P1" s="192"/>
      <c r="Q1" s="19"/>
      <c r="R1" s="19"/>
      <c r="S1" s="19"/>
      <c r="T1" s="19" t="s">
        <v>1</v>
      </c>
      <c r="U1" s="19"/>
      <c r="V1" s="19" t="s">
        <v>7</v>
      </c>
      <c r="W1" s="19"/>
      <c r="X1" s="19" t="s">
        <v>8</v>
      </c>
    </row>
    <row r="2" spans="1:24" ht="36" customHeight="1" x14ac:dyDescent="0.35">
      <c r="B2" t="s">
        <v>9</v>
      </c>
      <c r="C2" s="431" t="s">
        <v>10</v>
      </c>
      <c r="D2" s="429" t="s">
        <v>11</v>
      </c>
      <c r="E2" s="17">
        <v>11</v>
      </c>
      <c r="F2" s="24" t="s">
        <v>12</v>
      </c>
      <c r="G2" s="215" t="s">
        <v>13</v>
      </c>
      <c r="H2" s="221" t="s">
        <v>14</v>
      </c>
      <c r="I2" s="352" t="s">
        <v>1258</v>
      </c>
      <c r="J2" s="202"/>
      <c r="K2" s="37"/>
      <c r="L2" s="37"/>
      <c r="M2" s="37"/>
      <c r="N2" s="37"/>
      <c r="O2" s="193"/>
      <c r="P2" s="37"/>
      <c r="Q2" s="33"/>
      <c r="R2" s="33"/>
    </row>
    <row r="3" spans="1:24" ht="18" x14ac:dyDescent="0.35">
      <c r="C3" s="432"/>
      <c r="D3" s="430"/>
      <c r="E3" s="18"/>
      <c r="F3" s="1" t="s">
        <v>16</v>
      </c>
      <c r="G3" s="41" t="s">
        <v>10</v>
      </c>
      <c r="H3" s="45" t="s">
        <v>17</v>
      </c>
      <c r="I3" s="352" t="s">
        <v>1258</v>
      </c>
      <c r="J3" s="202"/>
      <c r="K3" s="37"/>
      <c r="L3" s="37"/>
      <c r="M3" s="37"/>
      <c r="N3" s="36"/>
      <c r="O3" s="59"/>
      <c r="P3" s="59"/>
      <c r="Q3" s="59"/>
      <c r="R3" s="59"/>
      <c r="S3" s="59"/>
    </row>
    <row r="4" spans="1:24" ht="36" x14ac:dyDescent="0.35">
      <c r="C4" s="432"/>
      <c r="D4" s="430"/>
      <c r="E4" s="18"/>
      <c r="F4" s="3" t="s">
        <v>18</v>
      </c>
      <c r="G4" s="41" t="s">
        <v>13</v>
      </c>
      <c r="H4" s="45" t="s">
        <v>19</v>
      </c>
      <c r="I4" s="353" t="s">
        <v>1258</v>
      </c>
      <c r="J4" s="230"/>
      <c r="K4" s="36"/>
      <c r="L4" s="36"/>
      <c r="M4" s="36"/>
      <c r="N4" s="36"/>
      <c r="O4" s="59"/>
      <c r="P4" s="59"/>
      <c r="Q4" s="59"/>
      <c r="R4" s="59"/>
      <c r="S4" s="59"/>
    </row>
    <row r="5" spans="1:24" ht="18" x14ac:dyDescent="0.35">
      <c r="C5" s="432"/>
      <c r="D5" s="430"/>
      <c r="E5" s="18"/>
      <c r="F5" s="4" t="s">
        <v>20</v>
      </c>
      <c r="G5" s="41" t="s">
        <v>21</v>
      </c>
      <c r="H5" s="45" t="s">
        <v>22</v>
      </c>
      <c r="I5" s="353" t="s">
        <v>1258</v>
      </c>
      <c r="J5" s="230"/>
      <c r="K5" s="36"/>
      <c r="L5" s="36"/>
      <c r="M5" s="36"/>
      <c r="N5" s="36"/>
      <c r="O5" s="59"/>
      <c r="P5" s="59"/>
      <c r="Q5" s="59"/>
      <c r="R5" s="59"/>
      <c r="S5" s="59"/>
    </row>
    <row r="6" spans="1:24" ht="36" x14ac:dyDescent="0.35">
      <c r="C6" s="432"/>
      <c r="D6" s="430"/>
      <c r="E6" s="18"/>
      <c r="F6" s="3" t="s">
        <v>23</v>
      </c>
      <c r="G6" s="41" t="s">
        <v>13</v>
      </c>
      <c r="H6" s="45" t="s">
        <v>24</v>
      </c>
      <c r="I6" s="353" t="s">
        <v>1258</v>
      </c>
      <c r="J6" s="230"/>
      <c r="K6" s="36"/>
      <c r="L6" s="36"/>
      <c r="M6" s="36"/>
      <c r="N6" s="36"/>
    </row>
    <row r="7" spans="1:24" ht="18" x14ac:dyDescent="0.35">
      <c r="C7" s="432"/>
      <c r="D7" s="430"/>
      <c r="E7" s="18"/>
      <c r="F7" s="5" t="s">
        <v>25</v>
      </c>
      <c r="G7" s="41"/>
      <c r="H7" s="45" t="s">
        <v>1262</v>
      </c>
      <c r="I7" s="353" t="s">
        <v>1258</v>
      </c>
      <c r="J7" s="230"/>
      <c r="K7" s="36"/>
      <c r="L7" s="120"/>
      <c r="M7" s="120"/>
      <c r="N7" s="120"/>
    </row>
    <row r="8" spans="1:24" ht="36" x14ac:dyDescent="0.35">
      <c r="C8" s="432"/>
      <c r="D8" s="430"/>
      <c r="E8" s="18"/>
      <c r="F8" s="4" t="s">
        <v>26</v>
      </c>
      <c r="G8" s="41" t="s">
        <v>10</v>
      </c>
      <c r="H8" s="45" t="s">
        <v>27</v>
      </c>
      <c r="I8" s="353" t="s">
        <v>1258</v>
      </c>
      <c r="J8" s="230"/>
      <c r="K8" s="36"/>
      <c r="L8" s="36"/>
      <c r="M8" s="36"/>
      <c r="N8" s="36"/>
    </row>
    <row r="9" spans="1:24" ht="31" x14ac:dyDescent="0.35">
      <c r="C9" s="432"/>
      <c r="D9" s="430"/>
      <c r="E9" s="18"/>
      <c r="F9" s="25" t="s">
        <v>28</v>
      </c>
      <c r="G9" s="41" t="s">
        <v>29</v>
      </c>
      <c r="H9" s="45"/>
      <c r="I9" s="353" t="s">
        <v>2006</v>
      </c>
      <c r="J9" s="230"/>
      <c r="K9" s="36"/>
      <c r="L9" s="36"/>
      <c r="M9" s="36"/>
      <c r="N9" s="36"/>
    </row>
    <row r="10" spans="1:24" ht="36" x14ac:dyDescent="0.35">
      <c r="C10" s="432"/>
      <c r="D10" s="430"/>
      <c r="E10" s="18"/>
      <c r="F10" s="5" t="s">
        <v>30</v>
      </c>
      <c r="G10" s="41" t="s">
        <v>31</v>
      </c>
      <c r="H10" s="45" t="s">
        <v>32</v>
      </c>
      <c r="I10" s="353" t="s">
        <v>1258</v>
      </c>
      <c r="J10" s="230"/>
      <c r="K10" s="36"/>
      <c r="L10" s="36"/>
      <c r="M10" s="36"/>
      <c r="N10" s="36"/>
    </row>
    <row r="11" spans="1:24" ht="18" x14ac:dyDescent="0.35">
      <c r="C11" s="432"/>
      <c r="D11" s="430"/>
      <c r="E11" s="18"/>
      <c r="F11" s="1" t="s">
        <v>33</v>
      </c>
      <c r="G11" s="41" t="s">
        <v>15</v>
      </c>
      <c r="H11" s="45" t="s">
        <v>34</v>
      </c>
      <c r="I11" s="353" t="s">
        <v>1260</v>
      </c>
      <c r="J11" s="230"/>
      <c r="K11" s="36"/>
      <c r="L11" s="36"/>
      <c r="M11" s="36"/>
      <c r="N11" s="36"/>
    </row>
    <row r="12" spans="1:24" ht="18" x14ac:dyDescent="0.35">
      <c r="C12" s="432"/>
      <c r="D12" s="430"/>
      <c r="E12" s="18"/>
      <c r="F12" s="93" t="s">
        <v>35</v>
      </c>
      <c r="G12" s="89" t="s">
        <v>10</v>
      </c>
      <c r="H12" s="45" t="s">
        <v>34</v>
      </c>
      <c r="I12" s="353" t="s">
        <v>1260</v>
      </c>
      <c r="J12" s="201"/>
      <c r="O12" s="20"/>
      <c r="P12" s="20"/>
      <c r="Q12" s="20"/>
      <c r="R12" s="20"/>
      <c r="S12" s="20"/>
    </row>
    <row r="13" spans="1:24" s="64" customFormat="1" ht="18" x14ac:dyDescent="0.35">
      <c r="A13" s="69">
        <v>2</v>
      </c>
      <c r="B13" s="69"/>
      <c r="C13" s="94"/>
      <c r="D13" s="95"/>
      <c r="E13" s="94"/>
      <c r="F13" s="96"/>
      <c r="G13" s="96"/>
      <c r="H13" s="71"/>
      <c r="I13" s="354"/>
      <c r="O13" s="74"/>
      <c r="P13" s="74"/>
      <c r="Q13" s="74"/>
      <c r="R13" s="74"/>
      <c r="S13" s="74"/>
    </row>
    <row r="14" spans="1:24" ht="36" x14ac:dyDescent="0.35">
      <c r="B14" t="s">
        <v>9</v>
      </c>
      <c r="C14" s="433" t="s">
        <v>36</v>
      </c>
      <c r="D14" s="434" t="s">
        <v>37</v>
      </c>
      <c r="E14" s="439">
        <v>3</v>
      </c>
      <c r="F14" s="6" t="s">
        <v>38</v>
      </c>
      <c r="G14" s="40" t="s">
        <v>39</v>
      </c>
      <c r="H14" s="222" t="s">
        <v>14</v>
      </c>
      <c r="I14" s="352" t="s">
        <v>1260</v>
      </c>
      <c r="J14" s="231"/>
      <c r="K14" s="87"/>
      <c r="L14" s="90"/>
      <c r="M14" s="36"/>
      <c r="N14" s="36"/>
      <c r="O14" s="36"/>
      <c r="P14" s="36"/>
      <c r="Q14" s="36"/>
      <c r="R14" s="36"/>
      <c r="S14" s="36"/>
    </row>
    <row r="15" spans="1:24" ht="126" customHeight="1" x14ac:dyDescent="0.35">
      <c r="C15" s="410"/>
      <c r="D15" s="421"/>
      <c r="E15" s="410"/>
      <c r="F15" s="8" t="s">
        <v>40</v>
      </c>
      <c r="G15" s="41" t="s">
        <v>41</v>
      </c>
      <c r="H15" s="223" t="s">
        <v>42</v>
      </c>
      <c r="I15" s="352" t="s">
        <v>1260</v>
      </c>
      <c r="J15" s="232"/>
      <c r="K15" s="44"/>
      <c r="L15" s="44"/>
      <c r="M15" s="45"/>
      <c r="N15" s="45"/>
      <c r="O15" s="36"/>
      <c r="P15" s="36"/>
      <c r="Q15" s="36"/>
      <c r="R15" s="36"/>
      <c r="S15" s="36"/>
    </row>
    <row r="16" spans="1:24" ht="36" x14ac:dyDescent="0.35">
      <c r="C16" s="402"/>
      <c r="D16" s="422"/>
      <c r="E16" s="402"/>
      <c r="F16" s="9" t="s">
        <v>43</v>
      </c>
      <c r="G16" s="41" t="s">
        <v>41</v>
      </c>
      <c r="H16" s="223" t="s">
        <v>44</v>
      </c>
      <c r="I16" s="355" t="s">
        <v>1258</v>
      </c>
      <c r="J16" s="233"/>
      <c r="K16" s="36"/>
      <c r="L16" s="36"/>
      <c r="M16" s="45"/>
      <c r="N16" s="45"/>
      <c r="O16" s="36"/>
      <c r="P16" s="36"/>
      <c r="Q16" s="36"/>
      <c r="R16" s="36"/>
      <c r="S16" s="36"/>
    </row>
    <row r="17" spans="1:16384" s="64" customFormat="1" ht="18" x14ac:dyDescent="0.35">
      <c r="A17" s="64">
        <v>3</v>
      </c>
      <c r="C17" s="65"/>
      <c r="D17" s="65"/>
      <c r="E17" s="65"/>
      <c r="F17" s="66"/>
      <c r="G17" s="67"/>
      <c r="H17" s="70"/>
      <c r="I17" s="356"/>
      <c r="J17" s="203"/>
      <c r="K17" s="69"/>
      <c r="L17" s="69"/>
      <c r="M17" s="71"/>
      <c r="N17" s="71"/>
      <c r="O17" s="69"/>
      <c r="P17" s="69"/>
      <c r="Q17" s="69"/>
      <c r="R17" s="69"/>
      <c r="S17" s="69"/>
    </row>
    <row r="18" spans="1:16384" ht="36" x14ac:dyDescent="0.35">
      <c r="C18" s="443" t="s">
        <v>45</v>
      </c>
      <c r="D18" s="416" t="s">
        <v>1285</v>
      </c>
      <c r="E18" s="419">
        <v>2</v>
      </c>
      <c r="F18" s="8" t="s">
        <v>46</v>
      </c>
      <c r="G18" s="41" t="s">
        <v>39</v>
      </c>
      <c r="H18" s="45" t="s">
        <v>47</v>
      </c>
      <c r="I18" s="353" t="s">
        <v>1269</v>
      </c>
      <c r="J18" s="217"/>
      <c r="K18" s="118"/>
      <c r="L18" s="117"/>
      <c r="M18" s="62"/>
      <c r="N18" s="62"/>
      <c r="O18" s="36"/>
      <c r="P18" s="36"/>
      <c r="Q18" s="36"/>
      <c r="R18" s="36"/>
      <c r="S18" s="36"/>
    </row>
    <row r="19" spans="1:16384" ht="36" x14ac:dyDescent="0.35">
      <c r="C19" s="444"/>
      <c r="D19" s="418"/>
      <c r="E19" s="402"/>
      <c r="F19" s="113" t="s">
        <v>48</v>
      </c>
      <c r="G19" s="89" t="s">
        <v>41</v>
      </c>
      <c r="H19" s="45" t="s">
        <v>44</v>
      </c>
      <c r="I19" s="352" t="s">
        <v>1258</v>
      </c>
      <c r="J19" s="232"/>
      <c r="K19" s="46"/>
      <c r="L19" s="42"/>
      <c r="M19" s="102"/>
      <c r="N19" s="102"/>
      <c r="O19" s="42"/>
      <c r="P19" s="42"/>
      <c r="Q19" s="42"/>
      <c r="R19" s="42"/>
      <c r="S19" s="42"/>
    </row>
    <row r="20" spans="1:16384" s="69" customFormat="1" ht="18" x14ac:dyDescent="0.35">
      <c r="A20" s="69">
        <v>4</v>
      </c>
      <c r="C20" s="94"/>
      <c r="D20" s="94"/>
      <c r="E20" s="94"/>
      <c r="F20" s="111"/>
      <c r="G20" s="96"/>
      <c r="H20" s="71"/>
      <c r="I20" s="356"/>
      <c r="J20" s="234"/>
      <c r="K20" s="94"/>
    </row>
    <row r="21" spans="1:16384" ht="36" customHeight="1" x14ac:dyDescent="0.35">
      <c r="B21" s="21">
        <v>43952</v>
      </c>
      <c r="C21" s="401" t="s">
        <v>49</v>
      </c>
      <c r="D21" s="445" t="s">
        <v>50</v>
      </c>
      <c r="E21" s="419">
        <v>3</v>
      </c>
      <c r="F21" s="114" t="s">
        <v>1263</v>
      </c>
      <c r="G21" s="7" t="s">
        <v>39</v>
      </c>
      <c r="H21" t="s">
        <v>51</v>
      </c>
      <c r="I21" s="352" t="s">
        <v>1258</v>
      </c>
      <c r="J21" s="199"/>
      <c r="K21" s="83"/>
      <c r="L21" s="63"/>
      <c r="M21" s="33"/>
      <c r="N21" s="33"/>
      <c r="O21" s="43"/>
      <c r="P21" s="43"/>
      <c r="Q21" s="43"/>
      <c r="R21" s="43"/>
      <c r="S21" s="43"/>
    </row>
    <row r="22" spans="1:16384" ht="36" x14ac:dyDescent="0.35">
      <c r="C22" s="410"/>
      <c r="D22" s="430"/>
      <c r="E22" s="410"/>
      <c r="F22" s="28" t="s">
        <v>52</v>
      </c>
      <c r="G22" s="41" t="s">
        <v>41</v>
      </c>
      <c r="H22" s="45" t="s">
        <v>44</v>
      </c>
      <c r="I22" s="352" t="s">
        <v>1260</v>
      </c>
      <c r="J22" s="88"/>
      <c r="K22" s="86"/>
      <c r="L22" s="36"/>
      <c r="M22" s="36"/>
      <c r="P22" s="36"/>
      <c r="Q22" s="36"/>
      <c r="R22" s="36"/>
      <c r="S22" s="36"/>
    </row>
    <row r="23" spans="1:16384" ht="36" x14ac:dyDescent="0.35">
      <c r="C23" s="402"/>
      <c r="D23" s="440"/>
      <c r="E23" s="402"/>
      <c r="F23" s="105" t="s">
        <v>53</v>
      </c>
      <c r="G23" s="89" t="s">
        <v>49</v>
      </c>
      <c r="H23" s="102" t="s">
        <v>44</v>
      </c>
      <c r="I23" s="357" t="s">
        <v>1260</v>
      </c>
      <c r="J23" s="103"/>
      <c r="K23" s="86"/>
      <c r="L23" s="42"/>
      <c r="M23" s="42"/>
      <c r="P23" s="42"/>
    </row>
    <row r="24" spans="1:16384" s="64" customFormat="1" ht="18" x14ac:dyDescent="0.35">
      <c r="C24" s="65"/>
      <c r="D24" s="65"/>
      <c r="E24" s="65"/>
      <c r="F24" s="195"/>
      <c r="G24" s="196"/>
      <c r="I24" s="358"/>
      <c r="J24" s="235"/>
      <c r="K24" s="159"/>
    </row>
    <row r="25" spans="1:16384" ht="60" customHeight="1" x14ac:dyDescent="0.35">
      <c r="A25" s="401"/>
      <c r="B25" s="401"/>
      <c r="C25" s="401" t="s">
        <v>54</v>
      </c>
      <c r="D25" s="420" t="s">
        <v>55</v>
      </c>
      <c r="E25" s="419">
        <v>2</v>
      </c>
      <c r="F25" s="8" t="s">
        <v>56</v>
      </c>
      <c r="G25" s="2" t="s">
        <v>41</v>
      </c>
      <c r="H25" s="320" t="s">
        <v>42</v>
      </c>
      <c r="I25" s="359" t="s">
        <v>1260</v>
      </c>
      <c r="J25" s="407"/>
      <c r="K25" s="401"/>
      <c r="L25" s="401"/>
      <c r="M25" s="401"/>
      <c r="N25" s="401"/>
      <c r="O25" s="401"/>
      <c r="P25" s="401"/>
      <c r="Q25" s="401"/>
      <c r="R25" s="401"/>
      <c r="S25" s="401"/>
      <c r="T25" s="401"/>
      <c r="U25" s="401"/>
      <c r="V25" s="401"/>
      <c r="W25" s="401"/>
      <c r="X25" s="401"/>
      <c r="Y25" s="401"/>
      <c r="Z25" s="401"/>
      <c r="AA25" s="401"/>
      <c r="AB25" s="401"/>
      <c r="AC25" s="401"/>
      <c r="AD25" s="401"/>
      <c r="AE25" s="401"/>
      <c r="AF25" s="401"/>
      <c r="AG25" s="401"/>
      <c r="AH25" s="401"/>
      <c r="AI25" s="401"/>
      <c r="AJ25" s="401"/>
      <c r="AK25" s="401"/>
      <c r="AL25" s="401"/>
      <c r="AM25" s="401"/>
      <c r="AN25" s="401"/>
      <c r="AO25" s="401"/>
      <c r="AP25" s="401"/>
      <c r="AQ25" s="401"/>
      <c r="AR25" s="401"/>
      <c r="AS25" s="401"/>
      <c r="AT25" s="401"/>
      <c r="AU25" s="401"/>
      <c r="AV25" s="401"/>
      <c r="AW25" s="401"/>
      <c r="AX25" s="401"/>
      <c r="AY25" s="401"/>
      <c r="AZ25" s="401"/>
      <c r="BA25" s="401"/>
      <c r="BB25" s="401"/>
      <c r="BC25" s="401"/>
      <c r="BD25" s="401"/>
      <c r="BE25" s="401"/>
      <c r="BF25" s="401"/>
      <c r="BG25" s="401"/>
      <c r="BH25" s="401"/>
      <c r="BI25" s="401"/>
      <c r="BJ25" s="401"/>
      <c r="BK25" s="401"/>
      <c r="BL25" s="401"/>
      <c r="BM25" s="401"/>
      <c r="BN25" s="401"/>
      <c r="BO25" s="401"/>
      <c r="BP25" s="401"/>
      <c r="BQ25" s="401"/>
      <c r="BR25" s="401"/>
      <c r="BS25" s="401"/>
      <c r="BT25" s="401"/>
      <c r="BU25" s="401"/>
      <c r="BV25" s="401"/>
      <c r="BW25" s="401"/>
      <c r="BX25" s="401"/>
      <c r="BY25" s="401"/>
      <c r="BZ25" s="401"/>
      <c r="CA25" s="401"/>
      <c r="CB25" s="401"/>
      <c r="CC25" s="401"/>
      <c r="CD25" s="401"/>
      <c r="CE25" s="401"/>
      <c r="CF25" s="401"/>
      <c r="CG25" s="401"/>
      <c r="CH25" s="401"/>
      <c r="CI25" s="401"/>
      <c r="CJ25" s="401"/>
      <c r="CK25" s="401"/>
      <c r="CL25" s="401"/>
      <c r="CM25" s="401"/>
      <c r="CN25" s="401"/>
      <c r="CO25" s="401"/>
      <c r="CP25" s="401"/>
      <c r="CQ25" s="401"/>
      <c r="CR25" s="401"/>
      <c r="CS25" s="401"/>
      <c r="CT25" s="401"/>
      <c r="CU25" s="401"/>
      <c r="CV25" s="401"/>
      <c r="CW25" s="401"/>
      <c r="CX25" s="401"/>
      <c r="CY25" s="401"/>
      <c r="CZ25" s="401"/>
      <c r="DA25" s="401"/>
      <c r="DB25" s="401"/>
      <c r="DC25" s="401"/>
      <c r="DD25" s="401"/>
      <c r="DE25" s="401"/>
      <c r="DF25" s="401"/>
      <c r="DG25" s="401"/>
      <c r="DH25" s="401"/>
      <c r="DI25" s="401"/>
      <c r="DJ25" s="401"/>
      <c r="DK25" s="401"/>
      <c r="DL25" s="401"/>
      <c r="DM25" s="401"/>
      <c r="DN25" s="401"/>
      <c r="DO25" s="401"/>
      <c r="DP25" s="401"/>
      <c r="DQ25" s="401"/>
      <c r="DR25" s="401"/>
      <c r="DS25" s="401"/>
      <c r="DT25" s="401"/>
      <c r="DU25" s="401"/>
      <c r="DV25" s="401"/>
      <c r="DW25" s="401"/>
      <c r="DX25" s="401"/>
      <c r="DY25" s="401"/>
      <c r="DZ25" s="401"/>
      <c r="EA25" s="401"/>
      <c r="EB25" s="401"/>
      <c r="EC25" s="401"/>
      <c r="ED25" s="401"/>
      <c r="EE25" s="401"/>
      <c r="EF25" s="401"/>
      <c r="EG25" s="401"/>
      <c r="EH25" s="401"/>
      <c r="EI25" s="401"/>
      <c r="EJ25" s="401"/>
      <c r="EK25" s="401"/>
      <c r="EL25" s="401"/>
      <c r="EM25" s="401"/>
      <c r="EN25" s="401"/>
      <c r="EO25" s="401"/>
      <c r="EP25" s="401"/>
      <c r="EQ25" s="401"/>
      <c r="ER25" s="401"/>
      <c r="ES25" s="401"/>
      <c r="ET25" s="401"/>
      <c r="EU25" s="401"/>
      <c r="EV25" s="401"/>
      <c r="EW25" s="401"/>
      <c r="EX25" s="401"/>
      <c r="EY25" s="401"/>
      <c r="EZ25" s="401"/>
      <c r="FA25" s="401"/>
      <c r="FB25" s="401"/>
      <c r="FC25" s="401"/>
      <c r="FD25" s="401"/>
      <c r="FE25" s="401"/>
      <c r="FF25" s="401"/>
      <c r="FG25" s="401"/>
      <c r="FH25" s="401"/>
      <c r="FI25" s="401"/>
      <c r="FJ25" s="401"/>
      <c r="FK25" s="401"/>
      <c r="FL25" s="401"/>
      <c r="FM25" s="401"/>
      <c r="FN25" s="401"/>
      <c r="FO25" s="401"/>
      <c r="FP25" s="401"/>
      <c r="FQ25" s="401"/>
      <c r="FR25" s="401"/>
      <c r="FS25" s="401"/>
      <c r="FT25" s="401"/>
      <c r="FU25" s="401"/>
      <c r="FV25" s="401"/>
      <c r="FW25" s="401"/>
      <c r="FX25" s="401"/>
      <c r="FY25" s="401"/>
      <c r="FZ25" s="401"/>
      <c r="GA25" s="401"/>
      <c r="GB25" s="401"/>
      <c r="GC25" s="401"/>
      <c r="GD25" s="401"/>
      <c r="GE25" s="401"/>
      <c r="GF25" s="401"/>
      <c r="GG25" s="401"/>
      <c r="GH25" s="401"/>
      <c r="GI25" s="401"/>
      <c r="GJ25" s="401"/>
      <c r="GK25" s="401"/>
      <c r="GL25" s="401"/>
      <c r="GM25" s="401"/>
      <c r="GN25" s="401"/>
      <c r="GO25" s="401"/>
      <c r="GP25" s="401"/>
      <c r="GQ25" s="401"/>
      <c r="GR25" s="401"/>
      <c r="GS25" s="401"/>
      <c r="GT25" s="401"/>
      <c r="GU25" s="401"/>
      <c r="GV25" s="401"/>
      <c r="GW25" s="401"/>
      <c r="GX25" s="401"/>
      <c r="GY25" s="401"/>
      <c r="GZ25" s="401"/>
      <c r="HA25" s="401"/>
      <c r="HB25" s="401"/>
      <c r="HC25" s="401"/>
      <c r="HD25" s="401"/>
      <c r="HE25" s="401"/>
      <c r="HF25" s="401"/>
      <c r="HG25" s="401"/>
      <c r="HH25" s="401"/>
      <c r="HI25" s="401"/>
      <c r="HJ25" s="401"/>
      <c r="HK25" s="401"/>
      <c r="HL25" s="401"/>
      <c r="HM25" s="401"/>
      <c r="HN25" s="401"/>
      <c r="HO25" s="401"/>
      <c r="HP25" s="401"/>
      <c r="HQ25" s="401"/>
      <c r="HR25" s="401"/>
      <c r="HS25" s="401"/>
      <c r="HT25" s="401"/>
      <c r="HU25" s="401"/>
      <c r="HV25" s="401"/>
      <c r="HW25" s="401"/>
      <c r="HX25" s="401"/>
      <c r="HY25" s="401"/>
      <c r="HZ25" s="401"/>
      <c r="IA25" s="401"/>
      <c r="IB25" s="401"/>
      <c r="IC25" s="401"/>
      <c r="ID25" s="401"/>
      <c r="IE25" s="401"/>
      <c r="IF25" s="401"/>
      <c r="IG25" s="401"/>
      <c r="IH25" s="401"/>
      <c r="II25" s="401"/>
      <c r="IJ25" s="401"/>
      <c r="IK25" s="401"/>
      <c r="IL25" s="401"/>
      <c r="IM25" s="401"/>
      <c r="IN25" s="401"/>
      <c r="IO25" s="401"/>
      <c r="IP25" s="401"/>
      <c r="IQ25" s="401"/>
      <c r="IR25" s="401"/>
      <c r="IS25" s="401"/>
      <c r="IT25" s="401"/>
      <c r="IU25" s="401"/>
      <c r="IV25" s="401"/>
      <c r="IW25" s="401"/>
      <c r="IX25" s="401"/>
      <c r="IY25" s="401"/>
      <c r="IZ25" s="401"/>
      <c r="JA25" s="401"/>
      <c r="JB25" s="401"/>
      <c r="JC25" s="401"/>
      <c r="JD25" s="401"/>
      <c r="JE25" s="401"/>
      <c r="JF25" s="401"/>
      <c r="JG25" s="401"/>
      <c r="JH25" s="401"/>
      <c r="JI25" s="401"/>
      <c r="JJ25" s="401"/>
      <c r="JK25" s="401"/>
      <c r="JL25" s="401"/>
      <c r="JM25" s="401"/>
      <c r="JN25" s="401"/>
      <c r="JO25" s="401"/>
      <c r="JP25" s="401"/>
      <c r="JQ25" s="401"/>
      <c r="JR25" s="401"/>
      <c r="JS25" s="401"/>
      <c r="JT25" s="401"/>
      <c r="JU25" s="401"/>
      <c r="JV25" s="401"/>
      <c r="JW25" s="401"/>
      <c r="JX25" s="401"/>
      <c r="JY25" s="401"/>
      <c r="JZ25" s="401"/>
      <c r="KA25" s="401"/>
      <c r="KB25" s="401"/>
      <c r="KC25" s="401"/>
      <c r="KD25" s="401"/>
      <c r="KE25" s="401"/>
      <c r="KF25" s="401"/>
      <c r="KG25" s="401"/>
      <c r="KH25" s="401"/>
      <c r="KI25" s="401"/>
      <c r="KJ25" s="401"/>
      <c r="KK25" s="401"/>
      <c r="KL25" s="401"/>
      <c r="KM25" s="401"/>
      <c r="KN25" s="401"/>
      <c r="KO25" s="401"/>
      <c r="KP25" s="401"/>
      <c r="KQ25" s="401"/>
      <c r="KR25" s="401"/>
      <c r="KS25" s="401"/>
      <c r="KT25" s="401"/>
      <c r="KU25" s="401"/>
      <c r="KV25" s="401"/>
      <c r="KW25" s="401"/>
      <c r="KX25" s="401"/>
      <c r="KY25" s="401"/>
      <c r="KZ25" s="401"/>
      <c r="LA25" s="401"/>
      <c r="LB25" s="401"/>
      <c r="LC25" s="401"/>
      <c r="LD25" s="401"/>
      <c r="LE25" s="401"/>
      <c r="LF25" s="401"/>
      <c r="LG25" s="401"/>
      <c r="LH25" s="401"/>
      <c r="LI25" s="401"/>
      <c r="LJ25" s="401"/>
      <c r="LK25" s="401"/>
      <c r="LL25" s="401"/>
      <c r="LM25" s="401"/>
      <c r="LN25" s="401"/>
      <c r="LO25" s="401"/>
      <c r="LP25" s="401"/>
      <c r="LQ25" s="401"/>
      <c r="LR25" s="401"/>
      <c r="LS25" s="401"/>
      <c r="LT25" s="401"/>
      <c r="LU25" s="401"/>
      <c r="LV25" s="401"/>
      <c r="LW25" s="401"/>
      <c r="LX25" s="401"/>
      <c r="LY25" s="401"/>
      <c r="LZ25" s="401"/>
      <c r="MA25" s="401"/>
      <c r="MB25" s="401"/>
      <c r="MC25" s="401"/>
      <c r="MD25" s="401"/>
      <c r="ME25" s="401"/>
      <c r="MF25" s="401"/>
      <c r="MG25" s="401"/>
      <c r="MH25" s="401"/>
      <c r="MI25" s="401"/>
      <c r="MJ25" s="401"/>
      <c r="MK25" s="401"/>
      <c r="ML25" s="401"/>
      <c r="MM25" s="401"/>
      <c r="MN25" s="401"/>
      <c r="MO25" s="401"/>
      <c r="MP25" s="401"/>
      <c r="MQ25" s="401"/>
      <c r="MR25" s="401"/>
      <c r="MS25" s="401"/>
      <c r="MT25" s="401"/>
      <c r="MU25" s="401"/>
      <c r="MV25" s="401"/>
      <c r="MW25" s="401"/>
      <c r="MX25" s="401"/>
      <c r="MY25" s="401"/>
      <c r="MZ25" s="401"/>
      <c r="NA25" s="401"/>
      <c r="NB25" s="401"/>
      <c r="NC25" s="401"/>
      <c r="ND25" s="401"/>
      <c r="NE25" s="401"/>
      <c r="NF25" s="401"/>
      <c r="NG25" s="401"/>
      <c r="NH25" s="401"/>
      <c r="NI25" s="401"/>
      <c r="NJ25" s="401"/>
      <c r="NK25" s="401"/>
      <c r="NL25" s="401"/>
      <c r="NM25" s="401"/>
      <c r="NN25" s="401"/>
      <c r="NO25" s="401"/>
      <c r="NP25" s="401"/>
      <c r="NQ25" s="401"/>
      <c r="NR25" s="401"/>
      <c r="NS25" s="401"/>
      <c r="NT25" s="401"/>
      <c r="NU25" s="401"/>
      <c r="NV25" s="401"/>
      <c r="NW25" s="401"/>
      <c r="NX25" s="401"/>
      <c r="NY25" s="401"/>
      <c r="NZ25" s="401"/>
      <c r="OA25" s="401"/>
      <c r="OB25" s="401"/>
      <c r="OC25" s="401"/>
      <c r="OD25" s="401"/>
      <c r="OE25" s="401"/>
      <c r="OF25" s="401"/>
      <c r="OG25" s="401"/>
      <c r="OH25" s="401"/>
      <c r="OI25" s="401"/>
      <c r="OJ25" s="401"/>
      <c r="OK25" s="401"/>
      <c r="OL25" s="401"/>
      <c r="OM25" s="401"/>
      <c r="ON25" s="401"/>
      <c r="OO25" s="401"/>
      <c r="OP25" s="401"/>
      <c r="OQ25" s="401"/>
      <c r="OR25" s="401"/>
      <c r="OS25" s="401"/>
      <c r="OT25" s="401"/>
      <c r="OU25" s="401"/>
      <c r="OV25" s="401"/>
      <c r="OW25" s="401"/>
      <c r="OX25" s="401"/>
      <c r="OY25" s="401"/>
      <c r="OZ25" s="401"/>
      <c r="PA25" s="401"/>
      <c r="PB25" s="401"/>
      <c r="PC25" s="401"/>
      <c r="PD25" s="401"/>
      <c r="PE25" s="401"/>
      <c r="PF25" s="401"/>
      <c r="PG25" s="401"/>
      <c r="PH25" s="401"/>
      <c r="PI25" s="401"/>
      <c r="PJ25" s="401"/>
      <c r="PK25" s="401"/>
      <c r="PL25" s="401"/>
      <c r="PM25" s="401"/>
      <c r="PN25" s="401"/>
      <c r="PO25" s="401"/>
      <c r="PP25" s="401"/>
      <c r="PQ25" s="401"/>
      <c r="PR25" s="401"/>
      <c r="PS25" s="401"/>
      <c r="PT25" s="401"/>
      <c r="PU25" s="401"/>
      <c r="PV25" s="401"/>
      <c r="PW25" s="401"/>
      <c r="PX25" s="401"/>
      <c r="PY25" s="401"/>
      <c r="PZ25" s="401"/>
      <c r="QA25" s="401"/>
      <c r="QB25" s="401"/>
      <c r="QC25" s="401"/>
      <c r="QD25" s="401"/>
      <c r="QE25" s="401"/>
      <c r="QF25" s="401"/>
      <c r="QG25" s="401"/>
      <c r="QH25" s="401"/>
      <c r="QI25" s="401"/>
      <c r="QJ25" s="401"/>
      <c r="QK25" s="401"/>
      <c r="QL25" s="401"/>
      <c r="QM25" s="401"/>
      <c r="QN25" s="401"/>
      <c r="QO25" s="401"/>
      <c r="QP25" s="401"/>
      <c r="QQ25" s="401"/>
      <c r="QR25" s="401"/>
      <c r="QS25" s="401"/>
      <c r="QT25" s="401"/>
      <c r="QU25" s="401"/>
      <c r="QV25" s="401"/>
      <c r="QW25" s="401"/>
      <c r="QX25" s="401"/>
      <c r="QY25" s="401"/>
      <c r="QZ25" s="401"/>
      <c r="RA25" s="401"/>
      <c r="RB25" s="401"/>
      <c r="RC25" s="401"/>
      <c r="RD25" s="401"/>
      <c r="RE25" s="401"/>
      <c r="RF25" s="401"/>
      <c r="RG25" s="401"/>
      <c r="RH25" s="401"/>
      <c r="RI25" s="401"/>
      <c r="RJ25" s="401"/>
      <c r="RK25" s="401"/>
      <c r="RL25" s="401"/>
      <c r="RM25" s="401"/>
      <c r="RN25" s="401"/>
      <c r="RO25" s="401"/>
      <c r="RP25" s="401"/>
      <c r="RQ25" s="401"/>
      <c r="RR25" s="401"/>
      <c r="RS25" s="401"/>
      <c r="RT25" s="401"/>
      <c r="RU25" s="401"/>
      <c r="RV25" s="401"/>
      <c r="RW25" s="401"/>
      <c r="RX25" s="401"/>
      <c r="RY25" s="401"/>
      <c r="RZ25" s="401"/>
      <c r="SA25" s="401"/>
      <c r="SB25" s="401"/>
      <c r="SC25" s="401"/>
      <c r="SD25" s="401"/>
      <c r="SE25" s="401"/>
      <c r="SF25" s="401"/>
      <c r="SG25" s="401"/>
      <c r="SH25" s="401"/>
      <c r="SI25" s="401"/>
      <c r="SJ25" s="401"/>
      <c r="SK25" s="401"/>
      <c r="SL25" s="401"/>
      <c r="SM25" s="401"/>
      <c r="SN25" s="401"/>
      <c r="SO25" s="401"/>
      <c r="SP25" s="401"/>
      <c r="SQ25" s="401"/>
      <c r="SR25" s="401"/>
      <c r="SS25" s="401"/>
      <c r="ST25" s="401"/>
      <c r="SU25" s="401"/>
      <c r="SV25" s="401"/>
      <c r="SW25" s="401"/>
      <c r="SX25" s="401"/>
      <c r="SY25" s="401"/>
      <c r="SZ25" s="401"/>
      <c r="TA25" s="401"/>
      <c r="TB25" s="401"/>
      <c r="TC25" s="401"/>
      <c r="TD25" s="401"/>
      <c r="TE25" s="401"/>
      <c r="TF25" s="401"/>
      <c r="TG25" s="401"/>
      <c r="TH25" s="401"/>
      <c r="TI25" s="401"/>
      <c r="TJ25" s="401"/>
      <c r="TK25" s="401"/>
      <c r="TL25" s="401"/>
      <c r="TM25" s="401"/>
      <c r="TN25" s="401"/>
      <c r="TO25" s="401"/>
      <c r="TP25" s="401"/>
      <c r="TQ25" s="401"/>
      <c r="TR25" s="401"/>
      <c r="TS25" s="401"/>
      <c r="TT25" s="401"/>
      <c r="TU25" s="401"/>
      <c r="TV25" s="401"/>
      <c r="TW25" s="401"/>
      <c r="TX25" s="401"/>
      <c r="TY25" s="401"/>
      <c r="TZ25" s="401"/>
      <c r="UA25" s="401"/>
      <c r="UB25" s="401"/>
      <c r="UC25" s="401"/>
      <c r="UD25" s="401"/>
      <c r="UE25" s="401"/>
      <c r="UF25" s="401"/>
      <c r="UG25" s="401"/>
      <c r="UH25" s="401"/>
      <c r="UI25" s="401"/>
      <c r="UJ25" s="401"/>
      <c r="UK25" s="401"/>
      <c r="UL25" s="401"/>
      <c r="UM25" s="401"/>
      <c r="UN25" s="401"/>
      <c r="UO25" s="401"/>
      <c r="UP25" s="401"/>
      <c r="UQ25" s="401"/>
      <c r="UR25" s="401"/>
      <c r="US25" s="401"/>
      <c r="UT25" s="401"/>
      <c r="UU25" s="401"/>
      <c r="UV25" s="401"/>
      <c r="UW25" s="401"/>
      <c r="UX25" s="401"/>
      <c r="UY25" s="401"/>
      <c r="UZ25" s="401"/>
      <c r="VA25" s="401"/>
      <c r="VB25" s="401"/>
      <c r="VC25" s="401"/>
      <c r="VD25" s="401"/>
      <c r="VE25" s="401"/>
      <c r="VF25" s="401"/>
      <c r="VG25" s="401"/>
      <c r="VH25" s="401"/>
      <c r="VI25" s="401"/>
      <c r="VJ25" s="401"/>
      <c r="VK25" s="401"/>
      <c r="VL25" s="401"/>
      <c r="VM25" s="401"/>
      <c r="VN25" s="401"/>
      <c r="VO25" s="401"/>
      <c r="VP25" s="401"/>
      <c r="VQ25" s="401"/>
      <c r="VR25" s="401"/>
      <c r="VS25" s="401"/>
      <c r="VT25" s="401"/>
      <c r="VU25" s="401"/>
      <c r="VV25" s="401"/>
      <c r="VW25" s="401"/>
      <c r="VX25" s="401"/>
      <c r="VY25" s="401"/>
      <c r="VZ25" s="401"/>
      <c r="WA25" s="401"/>
      <c r="WB25" s="401"/>
      <c r="WC25" s="401"/>
      <c r="WD25" s="401"/>
      <c r="WE25" s="401"/>
      <c r="WF25" s="401"/>
      <c r="WG25" s="401"/>
      <c r="WH25" s="401"/>
      <c r="WI25" s="401"/>
      <c r="WJ25" s="401"/>
      <c r="WK25" s="401"/>
      <c r="WL25" s="401"/>
      <c r="WM25" s="401"/>
      <c r="WN25" s="401"/>
      <c r="WO25" s="401"/>
      <c r="WP25" s="401"/>
      <c r="WQ25" s="401"/>
      <c r="WR25" s="401"/>
      <c r="WS25" s="401"/>
      <c r="WT25" s="401"/>
      <c r="WU25" s="401"/>
      <c r="WV25" s="401"/>
      <c r="WW25" s="401"/>
      <c r="WX25" s="401"/>
      <c r="WY25" s="401"/>
      <c r="WZ25" s="401"/>
      <c r="XA25" s="401"/>
      <c r="XB25" s="401"/>
      <c r="XC25" s="401"/>
      <c r="XD25" s="401"/>
      <c r="XE25" s="401"/>
      <c r="XF25" s="401"/>
      <c r="XG25" s="401"/>
      <c r="XH25" s="401"/>
      <c r="XI25" s="401"/>
      <c r="XJ25" s="401"/>
      <c r="XK25" s="401"/>
      <c r="XL25" s="401"/>
      <c r="XM25" s="401"/>
      <c r="XN25" s="401"/>
      <c r="XO25" s="401"/>
      <c r="XP25" s="401"/>
      <c r="XQ25" s="401"/>
      <c r="XR25" s="401"/>
      <c r="XS25" s="401"/>
      <c r="XT25" s="401"/>
      <c r="XU25" s="401"/>
      <c r="XV25" s="401"/>
      <c r="XW25" s="401"/>
      <c r="XX25" s="401"/>
      <c r="XY25" s="401"/>
      <c r="XZ25" s="401"/>
      <c r="YA25" s="401"/>
      <c r="YB25" s="401"/>
      <c r="YC25" s="401"/>
      <c r="YD25" s="401"/>
      <c r="YE25" s="401"/>
      <c r="YF25" s="401"/>
      <c r="YG25" s="401"/>
      <c r="YH25" s="401"/>
      <c r="YI25" s="401"/>
      <c r="YJ25" s="401"/>
      <c r="YK25" s="401"/>
      <c r="YL25" s="401"/>
      <c r="YM25" s="401"/>
      <c r="YN25" s="401"/>
      <c r="YO25" s="401"/>
      <c r="YP25" s="401"/>
      <c r="YQ25" s="401"/>
      <c r="YR25" s="401"/>
      <c r="YS25" s="401"/>
      <c r="YT25" s="401"/>
      <c r="YU25" s="401"/>
      <c r="YV25" s="401"/>
      <c r="YW25" s="401"/>
      <c r="YX25" s="401"/>
      <c r="YY25" s="401"/>
      <c r="YZ25" s="401"/>
      <c r="ZA25" s="401"/>
      <c r="ZB25" s="401"/>
      <c r="ZC25" s="401"/>
      <c r="ZD25" s="401"/>
      <c r="ZE25" s="401"/>
      <c r="ZF25" s="401"/>
      <c r="ZG25" s="401"/>
      <c r="ZH25" s="401"/>
      <c r="ZI25" s="401"/>
      <c r="ZJ25" s="401"/>
      <c r="ZK25" s="401"/>
      <c r="ZL25" s="401"/>
      <c r="ZM25" s="401"/>
      <c r="ZN25" s="401"/>
      <c r="ZO25" s="401"/>
      <c r="ZP25" s="401"/>
      <c r="ZQ25" s="401"/>
      <c r="ZR25" s="401"/>
      <c r="ZS25" s="401"/>
      <c r="ZT25" s="401"/>
      <c r="ZU25" s="401"/>
      <c r="ZV25" s="401"/>
      <c r="ZW25" s="401"/>
      <c r="ZX25" s="401"/>
      <c r="ZY25" s="401"/>
      <c r="ZZ25" s="401"/>
      <c r="AAA25" s="401"/>
      <c r="AAB25" s="401"/>
      <c r="AAC25" s="401"/>
      <c r="AAD25" s="401"/>
      <c r="AAE25" s="401"/>
      <c r="AAF25" s="401"/>
      <c r="AAG25" s="401"/>
      <c r="AAH25" s="401"/>
      <c r="AAI25" s="401"/>
      <c r="AAJ25" s="401"/>
      <c r="AAK25" s="401"/>
      <c r="AAL25" s="401"/>
      <c r="AAM25" s="401"/>
      <c r="AAN25" s="401"/>
      <c r="AAO25" s="401"/>
      <c r="AAP25" s="401"/>
      <c r="AAQ25" s="401"/>
      <c r="AAR25" s="401"/>
      <c r="AAS25" s="401"/>
      <c r="AAT25" s="401"/>
      <c r="AAU25" s="401"/>
      <c r="AAV25" s="401"/>
      <c r="AAW25" s="401"/>
      <c r="AAX25" s="401"/>
      <c r="AAY25" s="401"/>
      <c r="AAZ25" s="401"/>
      <c r="ABA25" s="401"/>
      <c r="ABB25" s="401"/>
      <c r="ABC25" s="401"/>
      <c r="ABD25" s="401"/>
      <c r="ABE25" s="401"/>
      <c r="ABF25" s="401"/>
      <c r="ABG25" s="401"/>
      <c r="ABH25" s="401"/>
      <c r="ABI25" s="401"/>
      <c r="ABJ25" s="401"/>
      <c r="ABK25" s="401"/>
      <c r="ABL25" s="401"/>
      <c r="ABM25" s="401"/>
      <c r="ABN25" s="401"/>
      <c r="ABO25" s="401"/>
      <c r="ABP25" s="401"/>
      <c r="ABQ25" s="401"/>
      <c r="ABR25" s="401"/>
      <c r="ABS25" s="401"/>
      <c r="ABT25" s="401"/>
      <c r="ABU25" s="401"/>
      <c r="ABV25" s="401"/>
      <c r="ABW25" s="401"/>
      <c r="ABX25" s="401"/>
      <c r="ABY25" s="401"/>
      <c r="ABZ25" s="401"/>
      <c r="ACA25" s="401"/>
      <c r="ACB25" s="401"/>
      <c r="ACC25" s="401"/>
      <c r="ACD25" s="401"/>
      <c r="ACE25" s="401"/>
      <c r="ACF25" s="401"/>
      <c r="ACG25" s="401"/>
      <c r="ACH25" s="401"/>
      <c r="ACI25" s="401"/>
      <c r="ACJ25" s="401"/>
      <c r="ACK25" s="401"/>
      <c r="ACL25" s="401"/>
      <c r="ACM25" s="401"/>
      <c r="ACN25" s="401"/>
      <c r="ACO25" s="401"/>
      <c r="ACP25" s="401"/>
      <c r="ACQ25" s="401"/>
      <c r="ACR25" s="401"/>
      <c r="ACS25" s="401"/>
      <c r="ACT25" s="401"/>
      <c r="ACU25" s="401"/>
      <c r="ACV25" s="401"/>
      <c r="ACW25" s="401"/>
      <c r="ACX25" s="401"/>
      <c r="ACY25" s="401"/>
      <c r="ACZ25" s="401"/>
      <c r="ADA25" s="401"/>
      <c r="ADB25" s="401"/>
      <c r="ADC25" s="401"/>
      <c r="ADD25" s="401"/>
      <c r="ADE25" s="401"/>
      <c r="ADF25" s="401"/>
      <c r="ADG25" s="401"/>
      <c r="ADH25" s="401"/>
      <c r="ADI25" s="401"/>
      <c r="ADJ25" s="401"/>
      <c r="ADK25" s="401"/>
      <c r="ADL25" s="401"/>
      <c r="ADM25" s="401"/>
      <c r="ADN25" s="401"/>
      <c r="ADO25" s="401"/>
      <c r="ADP25" s="401"/>
      <c r="ADQ25" s="401"/>
      <c r="ADR25" s="401"/>
      <c r="ADS25" s="401"/>
      <c r="ADT25" s="401"/>
      <c r="ADU25" s="401"/>
      <c r="ADV25" s="401"/>
      <c r="ADW25" s="401"/>
      <c r="ADX25" s="401"/>
      <c r="ADY25" s="401"/>
      <c r="ADZ25" s="401"/>
      <c r="AEA25" s="401"/>
      <c r="AEB25" s="401"/>
      <c r="AEC25" s="401"/>
      <c r="AED25" s="401"/>
      <c r="AEE25" s="401"/>
      <c r="AEF25" s="401"/>
      <c r="AEG25" s="401"/>
      <c r="AEH25" s="401"/>
      <c r="AEI25" s="401"/>
      <c r="AEJ25" s="401"/>
      <c r="AEK25" s="401"/>
      <c r="AEL25" s="401"/>
      <c r="AEM25" s="401"/>
      <c r="AEN25" s="401"/>
      <c r="AEO25" s="401"/>
      <c r="AEP25" s="401"/>
      <c r="AEQ25" s="401"/>
      <c r="AER25" s="401"/>
      <c r="AES25" s="401"/>
      <c r="AET25" s="401"/>
      <c r="AEU25" s="401"/>
      <c r="AEV25" s="401"/>
      <c r="AEW25" s="401"/>
      <c r="AEX25" s="401"/>
      <c r="AEY25" s="401"/>
      <c r="AEZ25" s="401"/>
      <c r="AFA25" s="401"/>
      <c r="AFB25" s="401"/>
      <c r="AFC25" s="401"/>
      <c r="AFD25" s="401"/>
      <c r="AFE25" s="401"/>
      <c r="AFF25" s="401"/>
      <c r="AFG25" s="401"/>
      <c r="AFH25" s="401"/>
      <c r="AFI25" s="401"/>
      <c r="AFJ25" s="401"/>
      <c r="AFK25" s="401"/>
      <c r="AFL25" s="401"/>
      <c r="AFM25" s="401"/>
      <c r="AFN25" s="401"/>
      <c r="AFO25" s="401"/>
      <c r="AFP25" s="401"/>
      <c r="AFQ25" s="401"/>
      <c r="AFR25" s="401"/>
      <c r="AFS25" s="401"/>
      <c r="AFT25" s="401"/>
      <c r="AFU25" s="401"/>
      <c r="AFV25" s="401"/>
      <c r="AFW25" s="401"/>
      <c r="AFX25" s="401"/>
      <c r="AFY25" s="401"/>
      <c r="AFZ25" s="401"/>
      <c r="AGA25" s="401"/>
      <c r="AGB25" s="401"/>
      <c r="AGC25" s="401"/>
      <c r="AGD25" s="401"/>
      <c r="AGE25" s="401"/>
      <c r="AGF25" s="401"/>
      <c r="AGG25" s="401"/>
      <c r="AGH25" s="401"/>
      <c r="AGI25" s="401"/>
      <c r="AGJ25" s="401"/>
      <c r="AGK25" s="401"/>
      <c r="AGL25" s="401"/>
      <c r="AGM25" s="401"/>
      <c r="AGN25" s="401"/>
      <c r="AGO25" s="401"/>
      <c r="AGP25" s="401"/>
      <c r="AGQ25" s="401"/>
      <c r="AGR25" s="401"/>
      <c r="AGS25" s="401"/>
      <c r="AGT25" s="401"/>
      <c r="AGU25" s="401"/>
      <c r="AGV25" s="401"/>
      <c r="AGW25" s="401"/>
      <c r="AGX25" s="401"/>
      <c r="AGY25" s="401"/>
      <c r="AGZ25" s="401"/>
      <c r="AHA25" s="401"/>
      <c r="AHB25" s="401"/>
      <c r="AHC25" s="401"/>
      <c r="AHD25" s="401"/>
      <c r="AHE25" s="401"/>
      <c r="AHF25" s="401"/>
      <c r="AHG25" s="401"/>
      <c r="AHH25" s="401"/>
      <c r="AHI25" s="401"/>
      <c r="AHJ25" s="401"/>
      <c r="AHK25" s="401"/>
      <c r="AHL25" s="401"/>
      <c r="AHM25" s="401"/>
      <c r="AHN25" s="401"/>
      <c r="AHO25" s="401"/>
      <c r="AHP25" s="401"/>
      <c r="AHQ25" s="401"/>
      <c r="AHR25" s="401"/>
      <c r="AHS25" s="401"/>
      <c r="AHT25" s="401"/>
      <c r="AHU25" s="401"/>
      <c r="AHV25" s="401"/>
      <c r="AHW25" s="401"/>
      <c r="AHX25" s="401"/>
      <c r="AHY25" s="401"/>
      <c r="AHZ25" s="401"/>
      <c r="AIA25" s="401"/>
      <c r="AIB25" s="401"/>
      <c r="AIC25" s="401"/>
      <c r="AID25" s="401"/>
      <c r="AIE25" s="401"/>
      <c r="AIF25" s="401"/>
      <c r="AIG25" s="401"/>
      <c r="AIH25" s="401"/>
      <c r="AII25" s="401"/>
      <c r="AIJ25" s="401"/>
      <c r="AIK25" s="401"/>
      <c r="AIL25" s="401"/>
      <c r="AIM25" s="401"/>
      <c r="AIN25" s="401"/>
      <c r="AIO25" s="401"/>
      <c r="AIP25" s="401"/>
      <c r="AIQ25" s="401"/>
      <c r="AIR25" s="401"/>
      <c r="AIS25" s="401"/>
      <c r="AIT25" s="401"/>
      <c r="AIU25" s="401"/>
      <c r="AIV25" s="401"/>
      <c r="AIW25" s="401"/>
      <c r="AIX25" s="401"/>
      <c r="AIY25" s="401"/>
      <c r="AIZ25" s="401"/>
      <c r="AJA25" s="401"/>
      <c r="AJB25" s="401"/>
      <c r="AJC25" s="401"/>
      <c r="AJD25" s="401"/>
      <c r="AJE25" s="401"/>
      <c r="AJF25" s="401"/>
      <c r="AJG25" s="401"/>
      <c r="AJH25" s="401"/>
      <c r="AJI25" s="401"/>
      <c r="AJJ25" s="401"/>
      <c r="AJK25" s="401"/>
      <c r="AJL25" s="401"/>
      <c r="AJM25" s="401"/>
      <c r="AJN25" s="401"/>
      <c r="AJO25" s="401"/>
      <c r="AJP25" s="401"/>
      <c r="AJQ25" s="401"/>
      <c r="AJR25" s="401"/>
      <c r="AJS25" s="401"/>
      <c r="AJT25" s="401"/>
      <c r="AJU25" s="401"/>
      <c r="AJV25" s="401"/>
      <c r="AJW25" s="401"/>
      <c r="AJX25" s="401"/>
      <c r="AJY25" s="401"/>
      <c r="AJZ25" s="401"/>
      <c r="AKA25" s="401"/>
      <c r="AKB25" s="401"/>
      <c r="AKC25" s="401"/>
      <c r="AKD25" s="401"/>
      <c r="AKE25" s="401"/>
      <c r="AKF25" s="401"/>
      <c r="AKG25" s="401"/>
      <c r="AKH25" s="401"/>
      <c r="AKI25" s="401"/>
      <c r="AKJ25" s="401"/>
      <c r="AKK25" s="401"/>
      <c r="AKL25" s="401"/>
      <c r="AKM25" s="401"/>
      <c r="AKN25" s="401"/>
      <c r="AKO25" s="401"/>
      <c r="AKP25" s="401"/>
      <c r="AKQ25" s="401"/>
      <c r="AKR25" s="401"/>
      <c r="AKS25" s="401"/>
      <c r="AKT25" s="401"/>
      <c r="AKU25" s="401"/>
      <c r="AKV25" s="401"/>
      <c r="AKW25" s="401"/>
      <c r="AKX25" s="401"/>
      <c r="AKY25" s="401"/>
      <c r="AKZ25" s="401"/>
      <c r="ALA25" s="401"/>
      <c r="ALB25" s="401"/>
      <c r="ALC25" s="401"/>
      <c r="ALD25" s="401"/>
      <c r="ALE25" s="401"/>
      <c r="ALF25" s="401"/>
      <c r="ALG25" s="401"/>
      <c r="ALH25" s="401"/>
      <c r="ALI25" s="401"/>
      <c r="ALJ25" s="401"/>
      <c r="ALK25" s="401"/>
      <c r="ALL25" s="401"/>
      <c r="ALM25" s="401"/>
      <c r="ALN25" s="401"/>
      <c r="ALO25" s="401"/>
      <c r="ALP25" s="401"/>
      <c r="ALQ25" s="401"/>
      <c r="ALR25" s="401"/>
      <c r="ALS25" s="401"/>
      <c r="ALT25" s="401"/>
      <c r="ALU25" s="401"/>
      <c r="ALV25" s="401"/>
      <c r="ALW25" s="401"/>
      <c r="ALX25" s="401"/>
      <c r="ALY25" s="401"/>
      <c r="ALZ25" s="401"/>
      <c r="AMA25" s="401"/>
      <c r="AMB25" s="401"/>
      <c r="AMC25" s="401"/>
      <c r="AMD25" s="401"/>
      <c r="AME25" s="401"/>
      <c r="AMF25" s="401"/>
      <c r="AMG25" s="401"/>
      <c r="AMH25" s="401"/>
      <c r="AMI25" s="401"/>
      <c r="AMJ25" s="401"/>
      <c r="AMK25" s="401"/>
      <c r="AML25" s="401"/>
      <c r="AMM25" s="401"/>
      <c r="AMN25" s="401"/>
      <c r="AMO25" s="401"/>
      <c r="AMP25" s="401"/>
      <c r="AMQ25" s="401"/>
      <c r="AMR25" s="401"/>
      <c r="AMS25" s="401"/>
      <c r="AMT25" s="401"/>
      <c r="AMU25" s="401"/>
      <c r="AMV25" s="401"/>
      <c r="AMW25" s="401"/>
      <c r="AMX25" s="401"/>
      <c r="AMY25" s="401"/>
      <c r="AMZ25" s="401"/>
      <c r="ANA25" s="401"/>
      <c r="ANB25" s="401"/>
      <c r="ANC25" s="401"/>
      <c r="AND25" s="401"/>
      <c r="ANE25" s="401"/>
      <c r="ANF25" s="401"/>
      <c r="ANG25" s="401"/>
      <c r="ANH25" s="401"/>
      <c r="ANI25" s="401"/>
      <c r="ANJ25" s="401"/>
      <c r="ANK25" s="401"/>
      <c r="ANL25" s="401"/>
      <c r="ANM25" s="401"/>
      <c r="ANN25" s="401"/>
      <c r="ANO25" s="401"/>
      <c r="ANP25" s="401"/>
      <c r="ANQ25" s="401"/>
      <c r="ANR25" s="401"/>
      <c r="ANS25" s="401"/>
      <c r="ANT25" s="401"/>
      <c r="ANU25" s="401"/>
      <c r="ANV25" s="401"/>
      <c r="ANW25" s="401"/>
      <c r="ANX25" s="401"/>
      <c r="ANY25" s="401"/>
      <c r="ANZ25" s="401"/>
      <c r="AOA25" s="401"/>
      <c r="AOB25" s="401"/>
      <c r="AOC25" s="401"/>
      <c r="AOD25" s="401"/>
      <c r="AOE25" s="401"/>
      <c r="AOF25" s="401"/>
      <c r="AOG25" s="401"/>
      <c r="AOH25" s="401"/>
      <c r="AOI25" s="401"/>
      <c r="AOJ25" s="401"/>
      <c r="AOK25" s="401"/>
      <c r="AOL25" s="401"/>
      <c r="AOM25" s="401"/>
      <c r="AON25" s="401"/>
      <c r="AOO25" s="401"/>
      <c r="AOP25" s="401"/>
      <c r="AOQ25" s="401"/>
      <c r="AOR25" s="401"/>
      <c r="AOS25" s="401"/>
      <c r="AOT25" s="401"/>
      <c r="AOU25" s="401"/>
      <c r="AOV25" s="401"/>
      <c r="AOW25" s="401"/>
      <c r="AOX25" s="401"/>
      <c r="AOY25" s="401"/>
      <c r="AOZ25" s="401"/>
      <c r="APA25" s="401"/>
      <c r="APB25" s="401"/>
      <c r="APC25" s="401"/>
      <c r="APD25" s="401"/>
      <c r="APE25" s="401"/>
      <c r="APF25" s="401"/>
      <c r="APG25" s="401"/>
      <c r="APH25" s="401"/>
      <c r="API25" s="401"/>
      <c r="APJ25" s="401"/>
      <c r="APK25" s="401"/>
      <c r="APL25" s="401"/>
      <c r="APM25" s="401"/>
      <c r="APN25" s="401"/>
      <c r="APO25" s="401"/>
      <c r="APP25" s="401"/>
      <c r="APQ25" s="401"/>
      <c r="APR25" s="401"/>
      <c r="APS25" s="401"/>
      <c r="APT25" s="401"/>
      <c r="APU25" s="401"/>
      <c r="APV25" s="401"/>
      <c r="APW25" s="401"/>
      <c r="APX25" s="401"/>
      <c r="APY25" s="401"/>
      <c r="APZ25" s="401"/>
      <c r="AQA25" s="401"/>
      <c r="AQB25" s="401"/>
      <c r="AQC25" s="401"/>
      <c r="AQD25" s="401"/>
      <c r="AQE25" s="401"/>
      <c r="AQF25" s="401"/>
      <c r="AQG25" s="401"/>
      <c r="AQH25" s="401"/>
      <c r="AQI25" s="401"/>
      <c r="AQJ25" s="401"/>
      <c r="AQK25" s="401"/>
      <c r="AQL25" s="401"/>
      <c r="AQM25" s="401"/>
      <c r="AQN25" s="401"/>
      <c r="AQO25" s="401"/>
      <c r="AQP25" s="401"/>
      <c r="AQQ25" s="401"/>
      <c r="AQR25" s="401"/>
      <c r="AQS25" s="401"/>
      <c r="AQT25" s="401"/>
      <c r="AQU25" s="401"/>
      <c r="AQV25" s="401"/>
      <c r="AQW25" s="401"/>
      <c r="AQX25" s="401"/>
      <c r="AQY25" s="401"/>
      <c r="AQZ25" s="401"/>
      <c r="ARA25" s="401"/>
      <c r="ARB25" s="401"/>
      <c r="ARC25" s="401"/>
      <c r="ARD25" s="401"/>
      <c r="ARE25" s="401"/>
      <c r="ARF25" s="401"/>
      <c r="ARG25" s="401"/>
      <c r="ARH25" s="401"/>
      <c r="ARI25" s="401"/>
      <c r="ARJ25" s="401"/>
      <c r="ARK25" s="401"/>
      <c r="ARL25" s="401"/>
      <c r="ARM25" s="401"/>
      <c r="ARN25" s="401"/>
      <c r="ARO25" s="401"/>
      <c r="ARP25" s="401"/>
      <c r="ARQ25" s="401"/>
      <c r="ARR25" s="401"/>
      <c r="ARS25" s="401"/>
      <c r="ART25" s="401"/>
      <c r="ARU25" s="401"/>
      <c r="ARV25" s="401"/>
      <c r="ARW25" s="401"/>
      <c r="ARX25" s="401"/>
      <c r="ARY25" s="401"/>
      <c r="ARZ25" s="401"/>
      <c r="ASA25" s="401"/>
      <c r="ASB25" s="401"/>
      <c r="ASC25" s="401"/>
      <c r="ASD25" s="401"/>
      <c r="ASE25" s="401"/>
      <c r="ASF25" s="401"/>
      <c r="ASG25" s="401"/>
      <c r="ASH25" s="401"/>
      <c r="ASI25" s="401"/>
      <c r="ASJ25" s="401"/>
      <c r="ASK25" s="401"/>
      <c r="ASL25" s="401"/>
      <c r="ASM25" s="401"/>
      <c r="ASN25" s="401"/>
      <c r="ASO25" s="401"/>
      <c r="ASP25" s="401"/>
      <c r="ASQ25" s="401"/>
      <c r="ASR25" s="401"/>
      <c r="ASS25" s="401"/>
      <c r="AST25" s="401"/>
      <c r="ASU25" s="401"/>
      <c r="ASV25" s="401"/>
      <c r="ASW25" s="401"/>
      <c r="ASX25" s="401"/>
      <c r="ASY25" s="401"/>
      <c r="ASZ25" s="401"/>
      <c r="ATA25" s="401"/>
      <c r="ATB25" s="401"/>
      <c r="ATC25" s="401"/>
      <c r="ATD25" s="401"/>
      <c r="ATE25" s="401"/>
      <c r="ATF25" s="401"/>
      <c r="ATG25" s="401"/>
      <c r="ATH25" s="401"/>
      <c r="ATI25" s="401"/>
      <c r="ATJ25" s="401"/>
      <c r="ATK25" s="401"/>
      <c r="ATL25" s="401"/>
      <c r="ATM25" s="401"/>
      <c r="ATN25" s="401"/>
      <c r="ATO25" s="401"/>
      <c r="ATP25" s="401"/>
      <c r="ATQ25" s="401"/>
      <c r="ATR25" s="401"/>
      <c r="ATS25" s="401"/>
      <c r="ATT25" s="401"/>
      <c r="ATU25" s="401"/>
      <c r="ATV25" s="401"/>
      <c r="ATW25" s="401"/>
      <c r="ATX25" s="401"/>
      <c r="ATY25" s="401"/>
      <c r="ATZ25" s="401"/>
      <c r="AUA25" s="401"/>
      <c r="AUB25" s="401"/>
      <c r="AUC25" s="401"/>
      <c r="AUD25" s="401"/>
      <c r="AUE25" s="401"/>
      <c r="AUF25" s="401"/>
      <c r="AUG25" s="401"/>
      <c r="AUH25" s="401"/>
      <c r="AUI25" s="401"/>
      <c r="AUJ25" s="401"/>
      <c r="AUK25" s="401"/>
      <c r="AUL25" s="401"/>
      <c r="AUM25" s="401"/>
      <c r="AUN25" s="401"/>
      <c r="AUO25" s="401"/>
      <c r="AUP25" s="401"/>
      <c r="AUQ25" s="401"/>
      <c r="AUR25" s="401"/>
      <c r="AUS25" s="401"/>
      <c r="AUT25" s="401"/>
      <c r="AUU25" s="401"/>
      <c r="AUV25" s="401"/>
      <c r="AUW25" s="401"/>
      <c r="AUX25" s="401"/>
      <c r="AUY25" s="401"/>
      <c r="AUZ25" s="401"/>
      <c r="AVA25" s="401"/>
      <c r="AVB25" s="401"/>
      <c r="AVC25" s="401"/>
      <c r="AVD25" s="401"/>
      <c r="AVE25" s="401"/>
      <c r="AVF25" s="401"/>
      <c r="AVG25" s="401"/>
      <c r="AVH25" s="401"/>
      <c r="AVI25" s="401"/>
      <c r="AVJ25" s="401"/>
      <c r="AVK25" s="401"/>
      <c r="AVL25" s="401"/>
      <c r="AVM25" s="401"/>
      <c r="AVN25" s="401"/>
      <c r="AVO25" s="401"/>
      <c r="AVP25" s="401"/>
      <c r="AVQ25" s="401"/>
      <c r="AVR25" s="401"/>
      <c r="AVS25" s="401"/>
      <c r="AVT25" s="401"/>
      <c r="AVU25" s="401"/>
      <c r="AVV25" s="401"/>
      <c r="AVW25" s="401"/>
      <c r="AVX25" s="401"/>
      <c r="AVY25" s="401"/>
      <c r="AVZ25" s="401"/>
      <c r="AWA25" s="401"/>
      <c r="AWB25" s="401"/>
      <c r="AWC25" s="401"/>
      <c r="AWD25" s="401"/>
      <c r="AWE25" s="401"/>
      <c r="AWF25" s="401"/>
      <c r="AWG25" s="401"/>
      <c r="AWH25" s="401"/>
      <c r="AWI25" s="401"/>
      <c r="AWJ25" s="401"/>
      <c r="AWK25" s="401"/>
      <c r="AWL25" s="401"/>
      <c r="AWM25" s="401"/>
      <c r="AWN25" s="401"/>
      <c r="AWO25" s="401"/>
      <c r="AWP25" s="401"/>
      <c r="AWQ25" s="401"/>
      <c r="AWR25" s="401"/>
      <c r="AWS25" s="401"/>
      <c r="AWT25" s="401"/>
      <c r="AWU25" s="401"/>
      <c r="AWV25" s="401"/>
      <c r="AWW25" s="401"/>
      <c r="AWX25" s="401"/>
      <c r="AWY25" s="401"/>
      <c r="AWZ25" s="401"/>
      <c r="AXA25" s="401"/>
      <c r="AXB25" s="401"/>
      <c r="AXC25" s="401"/>
      <c r="AXD25" s="401"/>
      <c r="AXE25" s="401"/>
      <c r="AXF25" s="401"/>
      <c r="AXG25" s="401"/>
      <c r="AXH25" s="401"/>
      <c r="AXI25" s="401"/>
      <c r="AXJ25" s="401"/>
      <c r="AXK25" s="401"/>
      <c r="AXL25" s="401"/>
      <c r="AXM25" s="401"/>
      <c r="AXN25" s="401"/>
      <c r="AXO25" s="401"/>
      <c r="AXP25" s="401"/>
      <c r="AXQ25" s="401"/>
      <c r="AXR25" s="401"/>
      <c r="AXS25" s="401"/>
      <c r="AXT25" s="401"/>
      <c r="AXU25" s="401"/>
      <c r="AXV25" s="401"/>
      <c r="AXW25" s="401"/>
      <c r="AXX25" s="401"/>
      <c r="AXY25" s="401"/>
      <c r="AXZ25" s="401"/>
      <c r="AYA25" s="401"/>
      <c r="AYB25" s="401"/>
      <c r="AYC25" s="401"/>
      <c r="AYD25" s="401"/>
      <c r="AYE25" s="401"/>
      <c r="AYF25" s="401"/>
      <c r="AYG25" s="401"/>
      <c r="AYH25" s="401"/>
      <c r="AYI25" s="401"/>
      <c r="AYJ25" s="401"/>
      <c r="AYK25" s="401"/>
      <c r="AYL25" s="401"/>
      <c r="AYM25" s="401"/>
      <c r="AYN25" s="401"/>
      <c r="AYO25" s="401"/>
      <c r="AYP25" s="401"/>
      <c r="AYQ25" s="401"/>
      <c r="AYR25" s="401"/>
      <c r="AYS25" s="401"/>
      <c r="AYT25" s="401"/>
      <c r="AYU25" s="401"/>
      <c r="AYV25" s="401"/>
      <c r="AYW25" s="401"/>
      <c r="AYX25" s="401"/>
      <c r="AYY25" s="401"/>
      <c r="AYZ25" s="401"/>
      <c r="AZA25" s="401"/>
      <c r="AZB25" s="401"/>
      <c r="AZC25" s="401"/>
      <c r="AZD25" s="401"/>
      <c r="AZE25" s="401"/>
      <c r="AZF25" s="401"/>
      <c r="AZG25" s="401"/>
      <c r="AZH25" s="401"/>
      <c r="AZI25" s="401"/>
      <c r="AZJ25" s="401"/>
      <c r="AZK25" s="401"/>
      <c r="AZL25" s="401"/>
      <c r="AZM25" s="401"/>
      <c r="AZN25" s="401"/>
      <c r="AZO25" s="401"/>
      <c r="AZP25" s="401"/>
      <c r="AZQ25" s="401"/>
      <c r="AZR25" s="401"/>
      <c r="AZS25" s="401"/>
      <c r="AZT25" s="401"/>
      <c r="AZU25" s="401"/>
      <c r="AZV25" s="401"/>
      <c r="AZW25" s="401"/>
      <c r="AZX25" s="401"/>
      <c r="AZY25" s="401"/>
      <c r="AZZ25" s="401"/>
      <c r="BAA25" s="401"/>
      <c r="BAB25" s="401"/>
      <c r="BAC25" s="401"/>
      <c r="BAD25" s="401"/>
      <c r="BAE25" s="401"/>
      <c r="BAF25" s="401"/>
      <c r="BAG25" s="401"/>
      <c r="BAH25" s="401"/>
      <c r="BAI25" s="401"/>
      <c r="BAJ25" s="401"/>
      <c r="BAK25" s="401"/>
      <c r="BAL25" s="401"/>
      <c r="BAM25" s="401"/>
      <c r="BAN25" s="401"/>
      <c r="BAO25" s="401"/>
      <c r="BAP25" s="401"/>
      <c r="BAQ25" s="401"/>
      <c r="BAR25" s="401"/>
      <c r="BAS25" s="401"/>
      <c r="BAT25" s="401"/>
      <c r="BAU25" s="401"/>
      <c r="BAV25" s="401"/>
      <c r="BAW25" s="401"/>
      <c r="BAX25" s="401"/>
      <c r="BAY25" s="401"/>
      <c r="BAZ25" s="401"/>
      <c r="BBA25" s="401"/>
      <c r="BBB25" s="401"/>
      <c r="BBC25" s="401"/>
      <c r="BBD25" s="401"/>
      <c r="BBE25" s="401"/>
      <c r="BBF25" s="401"/>
      <c r="BBG25" s="401"/>
      <c r="BBH25" s="401"/>
      <c r="BBI25" s="401"/>
      <c r="BBJ25" s="401"/>
      <c r="BBK25" s="401"/>
      <c r="BBL25" s="401"/>
      <c r="BBM25" s="401"/>
      <c r="BBN25" s="401"/>
      <c r="BBO25" s="401"/>
      <c r="BBP25" s="401"/>
      <c r="BBQ25" s="401"/>
      <c r="BBR25" s="401"/>
      <c r="BBS25" s="401"/>
      <c r="BBT25" s="401"/>
      <c r="BBU25" s="401"/>
      <c r="BBV25" s="401"/>
      <c r="BBW25" s="401"/>
      <c r="BBX25" s="401"/>
      <c r="BBY25" s="401"/>
      <c r="BBZ25" s="401"/>
      <c r="BCA25" s="401"/>
      <c r="BCB25" s="401"/>
      <c r="BCC25" s="401"/>
      <c r="BCD25" s="401"/>
      <c r="BCE25" s="401"/>
      <c r="BCF25" s="401"/>
      <c r="BCG25" s="401"/>
      <c r="BCH25" s="401"/>
      <c r="BCI25" s="401"/>
      <c r="BCJ25" s="401"/>
      <c r="BCK25" s="401"/>
      <c r="BCL25" s="401"/>
      <c r="BCM25" s="401"/>
      <c r="BCN25" s="401"/>
      <c r="BCO25" s="401"/>
      <c r="BCP25" s="401"/>
      <c r="BCQ25" s="401"/>
      <c r="BCR25" s="401"/>
      <c r="BCS25" s="401"/>
      <c r="BCT25" s="401"/>
      <c r="BCU25" s="401"/>
      <c r="BCV25" s="401"/>
      <c r="BCW25" s="401"/>
      <c r="BCX25" s="401"/>
      <c r="BCY25" s="401"/>
      <c r="BCZ25" s="401"/>
      <c r="BDA25" s="401"/>
      <c r="BDB25" s="401"/>
      <c r="BDC25" s="401"/>
      <c r="BDD25" s="401"/>
      <c r="BDE25" s="401"/>
      <c r="BDF25" s="401"/>
      <c r="BDG25" s="401"/>
      <c r="BDH25" s="401"/>
      <c r="BDI25" s="401"/>
      <c r="BDJ25" s="401"/>
      <c r="BDK25" s="401"/>
      <c r="BDL25" s="401"/>
      <c r="BDM25" s="401"/>
      <c r="BDN25" s="401"/>
      <c r="BDO25" s="401"/>
      <c r="BDP25" s="401"/>
      <c r="BDQ25" s="401"/>
      <c r="BDR25" s="401"/>
      <c r="BDS25" s="401"/>
      <c r="BDT25" s="401"/>
      <c r="BDU25" s="401"/>
      <c r="BDV25" s="401"/>
      <c r="BDW25" s="401"/>
      <c r="BDX25" s="401"/>
      <c r="BDY25" s="401"/>
      <c r="BDZ25" s="401"/>
      <c r="BEA25" s="401"/>
      <c r="BEB25" s="401"/>
      <c r="BEC25" s="401"/>
      <c r="BED25" s="401"/>
      <c r="BEE25" s="401"/>
      <c r="BEF25" s="401"/>
      <c r="BEG25" s="401"/>
      <c r="BEH25" s="401"/>
      <c r="BEI25" s="401"/>
      <c r="BEJ25" s="401"/>
      <c r="BEK25" s="401"/>
      <c r="BEL25" s="401"/>
      <c r="BEM25" s="401"/>
      <c r="BEN25" s="401"/>
      <c r="BEO25" s="401"/>
      <c r="BEP25" s="401"/>
      <c r="BEQ25" s="401"/>
      <c r="BER25" s="401"/>
      <c r="BES25" s="401"/>
      <c r="BET25" s="401"/>
      <c r="BEU25" s="401"/>
      <c r="BEV25" s="401"/>
      <c r="BEW25" s="401"/>
      <c r="BEX25" s="401"/>
      <c r="BEY25" s="401"/>
      <c r="BEZ25" s="401"/>
      <c r="BFA25" s="401"/>
      <c r="BFB25" s="401"/>
      <c r="BFC25" s="401"/>
      <c r="BFD25" s="401"/>
      <c r="BFE25" s="401"/>
      <c r="BFF25" s="401"/>
      <c r="BFG25" s="401"/>
      <c r="BFH25" s="401"/>
      <c r="BFI25" s="401"/>
      <c r="BFJ25" s="401"/>
      <c r="BFK25" s="401"/>
      <c r="BFL25" s="401"/>
      <c r="BFM25" s="401"/>
      <c r="BFN25" s="401"/>
      <c r="BFO25" s="401"/>
      <c r="BFP25" s="401"/>
      <c r="BFQ25" s="401"/>
      <c r="BFR25" s="401"/>
      <c r="BFS25" s="401"/>
      <c r="BFT25" s="401"/>
      <c r="BFU25" s="401"/>
      <c r="BFV25" s="401"/>
      <c r="BFW25" s="401"/>
      <c r="BFX25" s="401"/>
      <c r="BFY25" s="401"/>
      <c r="BFZ25" s="401"/>
      <c r="BGA25" s="401"/>
      <c r="BGB25" s="401"/>
      <c r="BGC25" s="401"/>
      <c r="BGD25" s="401"/>
      <c r="BGE25" s="401"/>
      <c r="BGF25" s="401"/>
      <c r="BGG25" s="401"/>
      <c r="BGH25" s="401"/>
      <c r="BGI25" s="401"/>
      <c r="BGJ25" s="401"/>
      <c r="BGK25" s="401"/>
      <c r="BGL25" s="401"/>
      <c r="BGM25" s="401"/>
      <c r="BGN25" s="401"/>
      <c r="BGO25" s="401"/>
      <c r="BGP25" s="401"/>
      <c r="BGQ25" s="401"/>
      <c r="BGR25" s="401"/>
      <c r="BGS25" s="401"/>
      <c r="BGT25" s="401"/>
      <c r="BGU25" s="401"/>
      <c r="BGV25" s="401"/>
      <c r="BGW25" s="401"/>
      <c r="BGX25" s="401"/>
      <c r="BGY25" s="401"/>
      <c r="BGZ25" s="401"/>
      <c r="BHA25" s="401"/>
      <c r="BHB25" s="401"/>
      <c r="BHC25" s="401"/>
      <c r="BHD25" s="401"/>
      <c r="BHE25" s="401"/>
      <c r="BHF25" s="401"/>
      <c r="BHG25" s="401"/>
      <c r="BHH25" s="401"/>
      <c r="BHI25" s="401"/>
      <c r="BHJ25" s="401"/>
      <c r="BHK25" s="401"/>
      <c r="BHL25" s="401"/>
      <c r="BHM25" s="401"/>
      <c r="BHN25" s="401"/>
      <c r="BHO25" s="401"/>
      <c r="BHP25" s="401"/>
      <c r="BHQ25" s="401"/>
      <c r="BHR25" s="401"/>
      <c r="BHS25" s="401"/>
      <c r="BHT25" s="401"/>
      <c r="BHU25" s="401"/>
      <c r="BHV25" s="401"/>
      <c r="BHW25" s="401"/>
      <c r="BHX25" s="401"/>
      <c r="BHY25" s="401"/>
      <c r="BHZ25" s="401"/>
      <c r="BIA25" s="401"/>
      <c r="BIB25" s="401"/>
      <c r="BIC25" s="401"/>
      <c r="BID25" s="401"/>
      <c r="BIE25" s="401"/>
      <c r="BIF25" s="401"/>
      <c r="BIG25" s="401"/>
      <c r="BIH25" s="401"/>
      <c r="BII25" s="401"/>
      <c r="BIJ25" s="401"/>
      <c r="BIK25" s="401"/>
      <c r="BIL25" s="401"/>
      <c r="BIM25" s="401"/>
      <c r="BIN25" s="401"/>
      <c r="BIO25" s="401"/>
      <c r="BIP25" s="401"/>
      <c r="BIQ25" s="401"/>
      <c r="BIR25" s="401"/>
      <c r="BIS25" s="401"/>
      <c r="BIT25" s="401"/>
      <c r="BIU25" s="401"/>
      <c r="BIV25" s="401"/>
      <c r="BIW25" s="401"/>
      <c r="BIX25" s="401"/>
      <c r="BIY25" s="401"/>
      <c r="BIZ25" s="401"/>
      <c r="BJA25" s="401"/>
      <c r="BJB25" s="401"/>
      <c r="BJC25" s="401"/>
      <c r="BJD25" s="401"/>
      <c r="BJE25" s="401"/>
      <c r="BJF25" s="401"/>
      <c r="BJG25" s="401"/>
      <c r="BJH25" s="401"/>
      <c r="BJI25" s="401"/>
      <c r="BJJ25" s="401"/>
      <c r="BJK25" s="401"/>
      <c r="BJL25" s="401"/>
      <c r="BJM25" s="401"/>
      <c r="BJN25" s="401"/>
      <c r="BJO25" s="401"/>
      <c r="BJP25" s="401"/>
      <c r="BJQ25" s="401"/>
      <c r="BJR25" s="401"/>
      <c r="BJS25" s="401"/>
      <c r="BJT25" s="401"/>
      <c r="BJU25" s="401"/>
      <c r="BJV25" s="401"/>
      <c r="BJW25" s="401"/>
      <c r="BJX25" s="401"/>
      <c r="BJY25" s="401"/>
      <c r="BJZ25" s="401"/>
      <c r="BKA25" s="401"/>
      <c r="BKB25" s="401"/>
      <c r="BKC25" s="401"/>
      <c r="BKD25" s="401"/>
      <c r="BKE25" s="401"/>
      <c r="BKF25" s="401"/>
      <c r="BKG25" s="401"/>
      <c r="BKH25" s="401"/>
      <c r="BKI25" s="401"/>
      <c r="BKJ25" s="401"/>
      <c r="BKK25" s="401"/>
      <c r="BKL25" s="401"/>
      <c r="BKM25" s="401"/>
      <c r="BKN25" s="401"/>
      <c r="BKO25" s="401"/>
      <c r="BKP25" s="401"/>
      <c r="BKQ25" s="401"/>
      <c r="BKR25" s="401"/>
      <c r="BKS25" s="401"/>
      <c r="BKT25" s="401"/>
      <c r="BKU25" s="401"/>
      <c r="BKV25" s="401"/>
      <c r="BKW25" s="401"/>
      <c r="BKX25" s="401"/>
      <c r="BKY25" s="401"/>
      <c r="BKZ25" s="401"/>
      <c r="BLA25" s="401"/>
      <c r="BLB25" s="401"/>
      <c r="BLC25" s="401"/>
      <c r="BLD25" s="401"/>
      <c r="BLE25" s="401"/>
      <c r="BLF25" s="401"/>
      <c r="BLG25" s="401"/>
      <c r="BLH25" s="401"/>
      <c r="BLI25" s="401"/>
      <c r="BLJ25" s="401"/>
      <c r="BLK25" s="401"/>
      <c r="BLL25" s="401"/>
      <c r="BLM25" s="401"/>
      <c r="BLN25" s="401"/>
      <c r="BLO25" s="401"/>
      <c r="BLP25" s="401"/>
      <c r="BLQ25" s="401"/>
      <c r="BLR25" s="401"/>
      <c r="BLS25" s="401"/>
      <c r="BLT25" s="401"/>
      <c r="BLU25" s="401"/>
      <c r="BLV25" s="401"/>
      <c r="BLW25" s="401"/>
      <c r="BLX25" s="401"/>
      <c r="BLY25" s="401"/>
      <c r="BLZ25" s="401"/>
      <c r="BMA25" s="401"/>
      <c r="BMB25" s="401"/>
      <c r="BMC25" s="401"/>
      <c r="BMD25" s="401"/>
      <c r="BME25" s="401"/>
      <c r="BMF25" s="401"/>
      <c r="BMG25" s="401"/>
      <c r="BMH25" s="401"/>
      <c r="BMI25" s="401"/>
      <c r="BMJ25" s="401"/>
      <c r="BMK25" s="401"/>
      <c r="BML25" s="401"/>
      <c r="BMM25" s="401"/>
      <c r="BMN25" s="401"/>
      <c r="BMO25" s="401"/>
      <c r="BMP25" s="401"/>
      <c r="BMQ25" s="401"/>
      <c r="BMR25" s="401"/>
      <c r="BMS25" s="401"/>
      <c r="BMT25" s="401"/>
      <c r="BMU25" s="401"/>
      <c r="BMV25" s="401"/>
      <c r="BMW25" s="401"/>
      <c r="BMX25" s="401"/>
      <c r="BMY25" s="401"/>
      <c r="BMZ25" s="401"/>
      <c r="BNA25" s="401"/>
      <c r="BNB25" s="401"/>
      <c r="BNC25" s="401"/>
      <c r="BND25" s="401"/>
      <c r="BNE25" s="401"/>
      <c r="BNF25" s="401"/>
      <c r="BNG25" s="401"/>
      <c r="BNH25" s="401"/>
      <c r="BNI25" s="401"/>
      <c r="BNJ25" s="401"/>
      <c r="BNK25" s="401"/>
      <c r="BNL25" s="401"/>
      <c r="BNM25" s="401"/>
      <c r="BNN25" s="401"/>
      <c r="BNO25" s="401"/>
      <c r="BNP25" s="401"/>
      <c r="BNQ25" s="401"/>
      <c r="BNR25" s="401"/>
      <c r="BNS25" s="401"/>
      <c r="BNT25" s="401"/>
      <c r="BNU25" s="401"/>
      <c r="BNV25" s="401"/>
      <c r="BNW25" s="401"/>
      <c r="BNX25" s="401"/>
      <c r="BNY25" s="401"/>
      <c r="BNZ25" s="401"/>
      <c r="BOA25" s="401"/>
      <c r="BOB25" s="401"/>
      <c r="BOC25" s="401"/>
      <c r="BOD25" s="401"/>
      <c r="BOE25" s="401"/>
      <c r="BOF25" s="401"/>
      <c r="BOG25" s="401"/>
      <c r="BOH25" s="401"/>
      <c r="BOI25" s="401"/>
      <c r="BOJ25" s="401"/>
      <c r="BOK25" s="401"/>
      <c r="BOL25" s="401"/>
      <c r="BOM25" s="401"/>
      <c r="BON25" s="401"/>
      <c r="BOO25" s="401"/>
      <c r="BOP25" s="401"/>
      <c r="BOQ25" s="401"/>
      <c r="BOR25" s="401"/>
      <c r="BOS25" s="401"/>
      <c r="BOT25" s="401"/>
      <c r="BOU25" s="401"/>
      <c r="BOV25" s="401"/>
      <c r="BOW25" s="401"/>
      <c r="BOX25" s="401"/>
      <c r="BOY25" s="401"/>
      <c r="BOZ25" s="401"/>
      <c r="BPA25" s="401"/>
      <c r="BPB25" s="401"/>
      <c r="BPC25" s="401"/>
      <c r="BPD25" s="401"/>
      <c r="BPE25" s="401"/>
      <c r="BPF25" s="401"/>
      <c r="BPG25" s="401"/>
      <c r="BPH25" s="401"/>
      <c r="BPI25" s="401"/>
      <c r="BPJ25" s="401"/>
      <c r="BPK25" s="401"/>
      <c r="BPL25" s="401"/>
      <c r="BPM25" s="401"/>
      <c r="BPN25" s="401"/>
      <c r="BPO25" s="401"/>
      <c r="BPP25" s="401"/>
      <c r="BPQ25" s="401"/>
      <c r="BPR25" s="401"/>
      <c r="BPS25" s="401"/>
      <c r="BPT25" s="401"/>
      <c r="BPU25" s="401"/>
      <c r="BPV25" s="401"/>
      <c r="BPW25" s="401"/>
      <c r="BPX25" s="401"/>
      <c r="BPY25" s="401"/>
      <c r="BPZ25" s="401"/>
      <c r="BQA25" s="401"/>
      <c r="BQB25" s="401"/>
      <c r="BQC25" s="401"/>
      <c r="BQD25" s="401"/>
      <c r="BQE25" s="401"/>
      <c r="BQF25" s="401"/>
      <c r="BQG25" s="401"/>
      <c r="BQH25" s="401"/>
      <c r="BQI25" s="401"/>
      <c r="BQJ25" s="401"/>
      <c r="BQK25" s="401"/>
      <c r="BQL25" s="401"/>
      <c r="BQM25" s="401"/>
      <c r="BQN25" s="401"/>
      <c r="BQO25" s="401"/>
      <c r="BQP25" s="401"/>
      <c r="BQQ25" s="401"/>
      <c r="BQR25" s="401"/>
      <c r="BQS25" s="401"/>
      <c r="BQT25" s="401"/>
      <c r="BQU25" s="401"/>
      <c r="BQV25" s="401"/>
      <c r="BQW25" s="401"/>
      <c r="BQX25" s="401"/>
      <c r="BQY25" s="401"/>
      <c r="BQZ25" s="401"/>
      <c r="BRA25" s="401"/>
      <c r="BRB25" s="401"/>
      <c r="BRC25" s="401"/>
      <c r="BRD25" s="401"/>
      <c r="BRE25" s="401"/>
      <c r="BRF25" s="401"/>
      <c r="BRG25" s="401"/>
      <c r="BRH25" s="401"/>
      <c r="BRI25" s="401"/>
      <c r="BRJ25" s="401"/>
      <c r="BRK25" s="401"/>
      <c r="BRL25" s="401"/>
      <c r="BRM25" s="401"/>
      <c r="BRN25" s="401"/>
      <c r="BRO25" s="401"/>
      <c r="BRP25" s="401"/>
      <c r="BRQ25" s="401"/>
      <c r="BRR25" s="401"/>
      <c r="BRS25" s="401"/>
      <c r="BRT25" s="401"/>
      <c r="BRU25" s="401"/>
      <c r="BRV25" s="401"/>
      <c r="BRW25" s="401"/>
      <c r="BRX25" s="401"/>
      <c r="BRY25" s="401"/>
      <c r="BRZ25" s="401"/>
      <c r="BSA25" s="401"/>
      <c r="BSB25" s="401"/>
      <c r="BSC25" s="401"/>
      <c r="BSD25" s="401"/>
      <c r="BSE25" s="401"/>
      <c r="BSF25" s="401"/>
      <c r="BSG25" s="401"/>
      <c r="BSH25" s="401"/>
      <c r="BSI25" s="401"/>
      <c r="BSJ25" s="401"/>
      <c r="BSK25" s="401"/>
      <c r="BSL25" s="401"/>
      <c r="BSM25" s="401"/>
      <c r="BSN25" s="401"/>
      <c r="BSO25" s="401"/>
      <c r="BSP25" s="401"/>
      <c r="BSQ25" s="401"/>
      <c r="BSR25" s="401"/>
      <c r="BSS25" s="401"/>
      <c r="BST25" s="401"/>
      <c r="BSU25" s="401"/>
      <c r="BSV25" s="401"/>
      <c r="BSW25" s="401"/>
      <c r="BSX25" s="401"/>
      <c r="BSY25" s="401"/>
      <c r="BSZ25" s="401"/>
      <c r="BTA25" s="401"/>
      <c r="BTB25" s="401"/>
      <c r="BTC25" s="401"/>
      <c r="BTD25" s="401"/>
      <c r="BTE25" s="401"/>
      <c r="BTF25" s="401"/>
      <c r="BTG25" s="401"/>
      <c r="BTH25" s="401"/>
      <c r="BTI25" s="401"/>
      <c r="BTJ25" s="401"/>
      <c r="BTK25" s="401"/>
      <c r="BTL25" s="401"/>
      <c r="BTM25" s="401"/>
      <c r="BTN25" s="401"/>
      <c r="BTO25" s="401"/>
      <c r="BTP25" s="401"/>
      <c r="BTQ25" s="401"/>
      <c r="BTR25" s="401"/>
      <c r="BTS25" s="401"/>
      <c r="BTT25" s="401"/>
      <c r="BTU25" s="401"/>
      <c r="BTV25" s="401"/>
      <c r="BTW25" s="401"/>
      <c r="BTX25" s="401"/>
      <c r="BTY25" s="401"/>
      <c r="BTZ25" s="401"/>
      <c r="BUA25" s="401"/>
      <c r="BUB25" s="401"/>
      <c r="BUC25" s="401"/>
      <c r="BUD25" s="401"/>
      <c r="BUE25" s="401"/>
      <c r="BUF25" s="401"/>
      <c r="BUG25" s="401"/>
      <c r="BUH25" s="401"/>
      <c r="BUI25" s="401"/>
      <c r="BUJ25" s="401"/>
      <c r="BUK25" s="401"/>
      <c r="BUL25" s="401"/>
      <c r="BUM25" s="401"/>
      <c r="BUN25" s="401"/>
      <c r="BUO25" s="401"/>
      <c r="BUP25" s="401"/>
      <c r="BUQ25" s="401"/>
      <c r="BUR25" s="401"/>
      <c r="BUS25" s="401"/>
      <c r="BUT25" s="401"/>
      <c r="BUU25" s="401"/>
      <c r="BUV25" s="401"/>
      <c r="BUW25" s="401"/>
      <c r="BUX25" s="401"/>
      <c r="BUY25" s="401"/>
      <c r="BUZ25" s="401"/>
      <c r="BVA25" s="401"/>
      <c r="BVB25" s="401"/>
      <c r="BVC25" s="401"/>
      <c r="BVD25" s="401"/>
      <c r="BVE25" s="401"/>
      <c r="BVF25" s="401"/>
      <c r="BVG25" s="401"/>
      <c r="BVH25" s="401"/>
      <c r="BVI25" s="401"/>
      <c r="BVJ25" s="401"/>
      <c r="BVK25" s="401"/>
      <c r="BVL25" s="401"/>
      <c r="BVM25" s="401"/>
      <c r="BVN25" s="401"/>
      <c r="BVO25" s="401"/>
      <c r="BVP25" s="401"/>
      <c r="BVQ25" s="401"/>
      <c r="BVR25" s="401"/>
      <c r="BVS25" s="401"/>
      <c r="BVT25" s="401"/>
      <c r="BVU25" s="401"/>
      <c r="BVV25" s="401"/>
      <c r="BVW25" s="401"/>
      <c r="BVX25" s="401"/>
      <c r="BVY25" s="401"/>
      <c r="BVZ25" s="401"/>
      <c r="BWA25" s="401"/>
      <c r="BWB25" s="401"/>
      <c r="BWC25" s="401"/>
      <c r="BWD25" s="401"/>
      <c r="BWE25" s="401"/>
      <c r="BWF25" s="401"/>
      <c r="BWG25" s="401"/>
      <c r="BWH25" s="401"/>
      <c r="BWI25" s="401"/>
      <c r="BWJ25" s="401"/>
      <c r="BWK25" s="401"/>
      <c r="BWL25" s="401"/>
      <c r="BWM25" s="401"/>
      <c r="BWN25" s="401"/>
      <c r="BWO25" s="401"/>
      <c r="BWP25" s="401"/>
      <c r="BWQ25" s="401"/>
      <c r="BWR25" s="401"/>
      <c r="BWS25" s="401"/>
      <c r="BWT25" s="401"/>
      <c r="BWU25" s="401"/>
      <c r="BWV25" s="401"/>
      <c r="BWW25" s="401"/>
      <c r="BWX25" s="401"/>
      <c r="BWY25" s="401"/>
      <c r="BWZ25" s="401"/>
      <c r="BXA25" s="401"/>
      <c r="BXB25" s="401"/>
      <c r="BXC25" s="401"/>
      <c r="BXD25" s="401"/>
      <c r="BXE25" s="401"/>
      <c r="BXF25" s="401"/>
      <c r="BXG25" s="401"/>
      <c r="BXH25" s="401"/>
      <c r="BXI25" s="401"/>
      <c r="BXJ25" s="401"/>
      <c r="BXK25" s="401"/>
      <c r="BXL25" s="401"/>
      <c r="BXM25" s="401"/>
      <c r="BXN25" s="401"/>
      <c r="BXO25" s="401"/>
      <c r="BXP25" s="401"/>
      <c r="BXQ25" s="401"/>
      <c r="BXR25" s="401"/>
      <c r="BXS25" s="401"/>
      <c r="BXT25" s="401"/>
      <c r="BXU25" s="401"/>
      <c r="BXV25" s="401"/>
      <c r="BXW25" s="401"/>
      <c r="BXX25" s="401"/>
      <c r="BXY25" s="401"/>
      <c r="BXZ25" s="401"/>
      <c r="BYA25" s="401"/>
      <c r="BYB25" s="401"/>
      <c r="BYC25" s="401"/>
      <c r="BYD25" s="401"/>
      <c r="BYE25" s="401"/>
      <c r="BYF25" s="401"/>
      <c r="BYG25" s="401"/>
      <c r="BYH25" s="401"/>
      <c r="BYI25" s="401"/>
      <c r="BYJ25" s="401"/>
      <c r="BYK25" s="401"/>
      <c r="BYL25" s="401"/>
      <c r="BYM25" s="401"/>
      <c r="BYN25" s="401"/>
      <c r="BYO25" s="401"/>
      <c r="BYP25" s="401"/>
      <c r="BYQ25" s="401"/>
      <c r="BYR25" s="401"/>
      <c r="BYS25" s="401"/>
      <c r="BYT25" s="401"/>
      <c r="BYU25" s="401"/>
      <c r="BYV25" s="401"/>
      <c r="BYW25" s="401"/>
      <c r="BYX25" s="401"/>
      <c r="BYY25" s="401"/>
      <c r="BYZ25" s="401"/>
      <c r="BZA25" s="401"/>
      <c r="BZB25" s="401"/>
      <c r="BZC25" s="401"/>
      <c r="BZD25" s="401"/>
      <c r="BZE25" s="401"/>
      <c r="BZF25" s="401"/>
      <c r="BZG25" s="401"/>
      <c r="BZH25" s="401"/>
      <c r="BZI25" s="401"/>
      <c r="BZJ25" s="401"/>
      <c r="BZK25" s="401"/>
      <c r="BZL25" s="401"/>
      <c r="BZM25" s="401"/>
      <c r="BZN25" s="401"/>
      <c r="BZO25" s="401"/>
      <c r="BZP25" s="401"/>
      <c r="BZQ25" s="401"/>
      <c r="BZR25" s="401"/>
      <c r="BZS25" s="401"/>
      <c r="BZT25" s="401"/>
      <c r="BZU25" s="401"/>
      <c r="BZV25" s="401"/>
      <c r="BZW25" s="401"/>
      <c r="BZX25" s="401"/>
      <c r="BZY25" s="401"/>
      <c r="BZZ25" s="401"/>
      <c r="CAA25" s="401"/>
      <c r="CAB25" s="401"/>
      <c r="CAC25" s="401"/>
      <c r="CAD25" s="401"/>
      <c r="CAE25" s="401"/>
      <c r="CAF25" s="401"/>
      <c r="CAG25" s="401"/>
      <c r="CAH25" s="401"/>
      <c r="CAI25" s="401"/>
      <c r="CAJ25" s="401"/>
      <c r="CAK25" s="401"/>
      <c r="CAL25" s="401"/>
      <c r="CAM25" s="401"/>
      <c r="CAN25" s="401"/>
      <c r="CAO25" s="401"/>
      <c r="CAP25" s="401"/>
      <c r="CAQ25" s="401"/>
      <c r="CAR25" s="401"/>
      <c r="CAS25" s="401"/>
      <c r="CAT25" s="401"/>
      <c r="CAU25" s="401"/>
      <c r="CAV25" s="401"/>
      <c r="CAW25" s="401"/>
      <c r="CAX25" s="401"/>
      <c r="CAY25" s="401"/>
      <c r="CAZ25" s="401"/>
      <c r="CBA25" s="401"/>
      <c r="CBB25" s="401"/>
      <c r="CBC25" s="401"/>
      <c r="CBD25" s="401"/>
      <c r="CBE25" s="401"/>
      <c r="CBF25" s="401"/>
      <c r="CBG25" s="401"/>
      <c r="CBH25" s="401"/>
      <c r="CBI25" s="401"/>
      <c r="CBJ25" s="401"/>
      <c r="CBK25" s="401"/>
      <c r="CBL25" s="401"/>
      <c r="CBM25" s="401"/>
      <c r="CBN25" s="401"/>
      <c r="CBO25" s="401"/>
      <c r="CBP25" s="401"/>
      <c r="CBQ25" s="401"/>
      <c r="CBR25" s="401"/>
      <c r="CBS25" s="401"/>
      <c r="CBT25" s="401"/>
      <c r="CBU25" s="401"/>
      <c r="CBV25" s="401"/>
      <c r="CBW25" s="401"/>
      <c r="CBX25" s="401"/>
      <c r="CBY25" s="401"/>
      <c r="CBZ25" s="401"/>
      <c r="CCA25" s="401"/>
      <c r="CCB25" s="401"/>
      <c r="CCC25" s="401"/>
      <c r="CCD25" s="401"/>
      <c r="CCE25" s="401"/>
      <c r="CCF25" s="401"/>
      <c r="CCG25" s="401"/>
      <c r="CCH25" s="401"/>
      <c r="CCI25" s="401"/>
      <c r="CCJ25" s="401"/>
      <c r="CCK25" s="401"/>
      <c r="CCL25" s="401"/>
      <c r="CCM25" s="401"/>
      <c r="CCN25" s="401"/>
      <c r="CCO25" s="401"/>
      <c r="CCP25" s="401"/>
      <c r="CCQ25" s="401"/>
      <c r="CCR25" s="401"/>
      <c r="CCS25" s="401"/>
      <c r="CCT25" s="401"/>
      <c r="CCU25" s="401"/>
      <c r="CCV25" s="401"/>
      <c r="CCW25" s="401"/>
      <c r="CCX25" s="401"/>
      <c r="CCY25" s="401"/>
      <c r="CCZ25" s="401"/>
      <c r="CDA25" s="401"/>
      <c r="CDB25" s="401"/>
      <c r="CDC25" s="401"/>
      <c r="CDD25" s="401"/>
      <c r="CDE25" s="401"/>
      <c r="CDF25" s="401"/>
      <c r="CDG25" s="401"/>
      <c r="CDH25" s="401"/>
      <c r="CDI25" s="401"/>
      <c r="CDJ25" s="401"/>
      <c r="CDK25" s="401"/>
      <c r="CDL25" s="401"/>
      <c r="CDM25" s="401"/>
      <c r="CDN25" s="401"/>
      <c r="CDO25" s="401"/>
      <c r="CDP25" s="401"/>
      <c r="CDQ25" s="401"/>
      <c r="CDR25" s="401"/>
      <c r="CDS25" s="401"/>
      <c r="CDT25" s="401"/>
      <c r="CDU25" s="401"/>
      <c r="CDV25" s="401"/>
      <c r="CDW25" s="401"/>
      <c r="CDX25" s="401"/>
      <c r="CDY25" s="401"/>
      <c r="CDZ25" s="401"/>
      <c r="CEA25" s="401"/>
      <c r="CEB25" s="401"/>
      <c r="CEC25" s="401"/>
      <c r="CED25" s="401"/>
      <c r="CEE25" s="401"/>
      <c r="CEF25" s="401"/>
      <c r="CEG25" s="401"/>
      <c r="CEH25" s="401"/>
      <c r="CEI25" s="401"/>
      <c r="CEJ25" s="401"/>
      <c r="CEK25" s="401"/>
      <c r="CEL25" s="401"/>
      <c r="CEM25" s="401"/>
      <c r="CEN25" s="401"/>
      <c r="CEO25" s="401"/>
      <c r="CEP25" s="401"/>
      <c r="CEQ25" s="401"/>
      <c r="CER25" s="401"/>
      <c r="CES25" s="401"/>
      <c r="CET25" s="401"/>
      <c r="CEU25" s="401"/>
      <c r="CEV25" s="401"/>
      <c r="CEW25" s="401"/>
      <c r="CEX25" s="401"/>
      <c r="CEY25" s="401"/>
      <c r="CEZ25" s="401"/>
      <c r="CFA25" s="401"/>
      <c r="CFB25" s="401"/>
      <c r="CFC25" s="401"/>
      <c r="CFD25" s="401"/>
      <c r="CFE25" s="401"/>
      <c r="CFF25" s="401"/>
      <c r="CFG25" s="401"/>
      <c r="CFH25" s="401"/>
      <c r="CFI25" s="401"/>
      <c r="CFJ25" s="401"/>
      <c r="CFK25" s="401"/>
      <c r="CFL25" s="401"/>
      <c r="CFM25" s="401"/>
      <c r="CFN25" s="401"/>
      <c r="CFO25" s="401"/>
      <c r="CFP25" s="401"/>
      <c r="CFQ25" s="401"/>
      <c r="CFR25" s="401"/>
      <c r="CFS25" s="401"/>
      <c r="CFT25" s="401"/>
      <c r="CFU25" s="401"/>
      <c r="CFV25" s="401"/>
      <c r="CFW25" s="401"/>
      <c r="CFX25" s="401"/>
      <c r="CFY25" s="401"/>
      <c r="CFZ25" s="401"/>
      <c r="CGA25" s="401"/>
      <c r="CGB25" s="401"/>
      <c r="CGC25" s="401"/>
      <c r="CGD25" s="401"/>
      <c r="CGE25" s="401"/>
      <c r="CGF25" s="401"/>
      <c r="CGG25" s="401"/>
      <c r="CGH25" s="401"/>
      <c r="CGI25" s="401"/>
      <c r="CGJ25" s="401"/>
      <c r="CGK25" s="401"/>
      <c r="CGL25" s="401"/>
      <c r="CGM25" s="401"/>
      <c r="CGN25" s="401"/>
      <c r="CGO25" s="401"/>
      <c r="CGP25" s="401"/>
      <c r="CGQ25" s="401"/>
      <c r="CGR25" s="401"/>
      <c r="CGS25" s="401"/>
      <c r="CGT25" s="401"/>
      <c r="CGU25" s="401"/>
      <c r="CGV25" s="401"/>
      <c r="CGW25" s="401"/>
      <c r="CGX25" s="401"/>
      <c r="CGY25" s="401"/>
      <c r="CGZ25" s="401"/>
      <c r="CHA25" s="401"/>
      <c r="CHB25" s="401"/>
      <c r="CHC25" s="401"/>
      <c r="CHD25" s="401"/>
      <c r="CHE25" s="401"/>
      <c r="CHF25" s="401"/>
      <c r="CHG25" s="401"/>
      <c r="CHH25" s="401"/>
      <c r="CHI25" s="401"/>
      <c r="CHJ25" s="401"/>
      <c r="CHK25" s="401"/>
      <c r="CHL25" s="401"/>
      <c r="CHM25" s="401"/>
      <c r="CHN25" s="401"/>
      <c r="CHO25" s="401"/>
      <c r="CHP25" s="401"/>
      <c r="CHQ25" s="401"/>
      <c r="CHR25" s="401"/>
      <c r="CHS25" s="401"/>
      <c r="CHT25" s="401"/>
      <c r="CHU25" s="401"/>
      <c r="CHV25" s="401"/>
      <c r="CHW25" s="401"/>
      <c r="CHX25" s="401"/>
      <c r="CHY25" s="401"/>
      <c r="CHZ25" s="401"/>
      <c r="CIA25" s="401"/>
      <c r="CIB25" s="401"/>
      <c r="CIC25" s="401"/>
      <c r="CID25" s="401"/>
      <c r="CIE25" s="401"/>
      <c r="CIF25" s="401"/>
      <c r="CIG25" s="401"/>
      <c r="CIH25" s="401"/>
      <c r="CII25" s="401"/>
      <c r="CIJ25" s="401"/>
      <c r="CIK25" s="401"/>
      <c r="CIL25" s="401"/>
      <c r="CIM25" s="401"/>
      <c r="CIN25" s="401"/>
      <c r="CIO25" s="401"/>
      <c r="CIP25" s="401"/>
      <c r="CIQ25" s="401"/>
      <c r="CIR25" s="401"/>
      <c r="CIS25" s="401"/>
      <c r="CIT25" s="401"/>
      <c r="CIU25" s="401"/>
      <c r="CIV25" s="401"/>
      <c r="CIW25" s="401"/>
      <c r="CIX25" s="401"/>
      <c r="CIY25" s="401"/>
      <c r="CIZ25" s="401"/>
      <c r="CJA25" s="401"/>
      <c r="CJB25" s="401"/>
      <c r="CJC25" s="401"/>
      <c r="CJD25" s="401"/>
      <c r="CJE25" s="401"/>
      <c r="CJF25" s="401"/>
      <c r="CJG25" s="401"/>
      <c r="CJH25" s="401"/>
      <c r="CJI25" s="401"/>
      <c r="CJJ25" s="401"/>
      <c r="CJK25" s="401"/>
      <c r="CJL25" s="401"/>
      <c r="CJM25" s="401"/>
      <c r="CJN25" s="401"/>
      <c r="CJO25" s="401"/>
      <c r="CJP25" s="401"/>
      <c r="CJQ25" s="401"/>
      <c r="CJR25" s="401"/>
      <c r="CJS25" s="401"/>
      <c r="CJT25" s="401"/>
      <c r="CJU25" s="401"/>
      <c r="CJV25" s="401"/>
      <c r="CJW25" s="401"/>
      <c r="CJX25" s="401"/>
      <c r="CJY25" s="401"/>
      <c r="CJZ25" s="401"/>
      <c r="CKA25" s="401"/>
      <c r="CKB25" s="401"/>
      <c r="CKC25" s="401"/>
      <c r="CKD25" s="401"/>
      <c r="CKE25" s="401"/>
      <c r="CKF25" s="401"/>
      <c r="CKG25" s="401"/>
      <c r="CKH25" s="401"/>
      <c r="CKI25" s="401"/>
      <c r="CKJ25" s="401"/>
      <c r="CKK25" s="401"/>
      <c r="CKL25" s="401"/>
      <c r="CKM25" s="401"/>
      <c r="CKN25" s="401"/>
      <c r="CKO25" s="401"/>
      <c r="CKP25" s="401"/>
      <c r="CKQ25" s="401"/>
      <c r="CKR25" s="401"/>
      <c r="CKS25" s="401"/>
      <c r="CKT25" s="401"/>
      <c r="CKU25" s="401"/>
      <c r="CKV25" s="401"/>
      <c r="CKW25" s="401"/>
      <c r="CKX25" s="401"/>
      <c r="CKY25" s="401"/>
      <c r="CKZ25" s="401"/>
      <c r="CLA25" s="401"/>
      <c r="CLB25" s="401"/>
      <c r="CLC25" s="401"/>
      <c r="CLD25" s="401"/>
      <c r="CLE25" s="401"/>
      <c r="CLF25" s="401"/>
      <c r="CLG25" s="401"/>
      <c r="CLH25" s="401"/>
      <c r="CLI25" s="401"/>
      <c r="CLJ25" s="401"/>
      <c r="CLK25" s="401"/>
      <c r="CLL25" s="401"/>
      <c r="CLM25" s="401"/>
      <c r="CLN25" s="401"/>
      <c r="CLO25" s="401"/>
      <c r="CLP25" s="401"/>
      <c r="CLQ25" s="401"/>
      <c r="CLR25" s="401"/>
      <c r="CLS25" s="401"/>
      <c r="CLT25" s="401"/>
      <c r="CLU25" s="401"/>
      <c r="CLV25" s="401"/>
      <c r="CLW25" s="401"/>
      <c r="CLX25" s="401"/>
      <c r="CLY25" s="401"/>
      <c r="CLZ25" s="401"/>
      <c r="CMA25" s="401"/>
      <c r="CMB25" s="401"/>
      <c r="CMC25" s="401"/>
      <c r="CMD25" s="401"/>
      <c r="CME25" s="401"/>
      <c r="CMF25" s="401"/>
      <c r="CMG25" s="401"/>
      <c r="CMH25" s="401"/>
      <c r="CMI25" s="401"/>
      <c r="CMJ25" s="401"/>
      <c r="CMK25" s="401"/>
      <c r="CML25" s="401"/>
      <c r="CMM25" s="401"/>
      <c r="CMN25" s="401"/>
      <c r="CMO25" s="401"/>
      <c r="CMP25" s="401"/>
      <c r="CMQ25" s="401"/>
      <c r="CMR25" s="401"/>
      <c r="CMS25" s="401"/>
      <c r="CMT25" s="401"/>
      <c r="CMU25" s="401"/>
      <c r="CMV25" s="401"/>
      <c r="CMW25" s="401"/>
      <c r="CMX25" s="401"/>
      <c r="CMY25" s="401"/>
      <c r="CMZ25" s="401"/>
      <c r="CNA25" s="401"/>
      <c r="CNB25" s="401"/>
      <c r="CNC25" s="401"/>
      <c r="CND25" s="401"/>
      <c r="CNE25" s="401"/>
      <c r="CNF25" s="401"/>
      <c r="CNG25" s="401"/>
      <c r="CNH25" s="401"/>
      <c r="CNI25" s="401"/>
      <c r="CNJ25" s="401"/>
      <c r="CNK25" s="401"/>
      <c r="CNL25" s="401"/>
      <c r="CNM25" s="401"/>
      <c r="CNN25" s="401"/>
      <c r="CNO25" s="401"/>
      <c r="CNP25" s="401"/>
      <c r="CNQ25" s="401"/>
      <c r="CNR25" s="401"/>
      <c r="CNS25" s="401"/>
      <c r="CNT25" s="401"/>
      <c r="CNU25" s="401"/>
      <c r="CNV25" s="401"/>
      <c r="CNW25" s="401"/>
      <c r="CNX25" s="401"/>
      <c r="CNY25" s="401"/>
      <c r="CNZ25" s="401"/>
      <c r="COA25" s="401"/>
      <c r="COB25" s="401"/>
      <c r="COC25" s="401"/>
      <c r="COD25" s="401"/>
      <c r="COE25" s="401"/>
      <c r="COF25" s="401"/>
      <c r="COG25" s="401"/>
      <c r="COH25" s="401"/>
      <c r="COI25" s="401"/>
      <c r="COJ25" s="401"/>
      <c r="COK25" s="401"/>
      <c r="COL25" s="401"/>
      <c r="COM25" s="401"/>
      <c r="CON25" s="401"/>
      <c r="COO25" s="401"/>
      <c r="COP25" s="401"/>
      <c r="COQ25" s="401"/>
      <c r="COR25" s="401"/>
      <c r="COS25" s="401"/>
      <c r="COT25" s="401"/>
      <c r="COU25" s="401"/>
      <c r="COV25" s="401"/>
      <c r="COW25" s="401"/>
      <c r="COX25" s="401"/>
      <c r="COY25" s="401"/>
      <c r="COZ25" s="401"/>
      <c r="CPA25" s="401"/>
      <c r="CPB25" s="401"/>
      <c r="CPC25" s="401"/>
      <c r="CPD25" s="401"/>
      <c r="CPE25" s="401"/>
      <c r="CPF25" s="401"/>
      <c r="CPG25" s="401"/>
      <c r="CPH25" s="401"/>
      <c r="CPI25" s="401"/>
      <c r="CPJ25" s="401"/>
      <c r="CPK25" s="401"/>
      <c r="CPL25" s="401"/>
      <c r="CPM25" s="401"/>
      <c r="CPN25" s="401"/>
      <c r="CPO25" s="401"/>
      <c r="CPP25" s="401"/>
      <c r="CPQ25" s="401"/>
      <c r="CPR25" s="401"/>
      <c r="CPS25" s="401"/>
      <c r="CPT25" s="401"/>
      <c r="CPU25" s="401"/>
      <c r="CPV25" s="401"/>
      <c r="CPW25" s="401"/>
      <c r="CPX25" s="401"/>
      <c r="CPY25" s="401"/>
      <c r="CPZ25" s="401"/>
      <c r="CQA25" s="401"/>
      <c r="CQB25" s="401"/>
      <c r="CQC25" s="401"/>
      <c r="CQD25" s="401"/>
      <c r="CQE25" s="401"/>
      <c r="CQF25" s="401"/>
      <c r="CQG25" s="401"/>
      <c r="CQH25" s="401"/>
      <c r="CQI25" s="401"/>
      <c r="CQJ25" s="401"/>
      <c r="CQK25" s="401"/>
      <c r="CQL25" s="401"/>
      <c r="CQM25" s="401"/>
      <c r="CQN25" s="401"/>
      <c r="CQO25" s="401"/>
      <c r="CQP25" s="401"/>
      <c r="CQQ25" s="401"/>
      <c r="CQR25" s="401"/>
      <c r="CQS25" s="401"/>
      <c r="CQT25" s="401"/>
      <c r="CQU25" s="401"/>
      <c r="CQV25" s="401"/>
      <c r="CQW25" s="401"/>
      <c r="CQX25" s="401"/>
      <c r="CQY25" s="401"/>
      <c r="CQZ25" s="401"/>
      <c r="CRA25" s="401"/>
      <c r="CRB25" s="401"/>
      <c r="CRC25" s="401"/>
      <c r="CRD25" s="401"/>
      <c r="CRE25" s="401"/>
      <c r="CRF25" s="401"/>
      <c r="CRG25" s="401"/>
      <c r="CRH25" s="401"/>
      <c r="CRI25" s="401"/>
      <c r="CRJ25" s="401"/>
      <c r="CRK25" s="401"/>
      <c r="CRL25" s="401"/>
      <c r="CRM25" s="401"/>
      <c r="CRN25" s="401"/>
      <c r="CRO25" s="401"/>
      <c r="CRP25" s="401"/>
      <c r="CRQ25" s="401"/>
      <c r="CRR25" s="401"/>
      <c r="CRS25" s="401"/>
      <c r="CRT25" s="401"/>
      <c r="CRU25" s="401"/>
      <c r="CRV25" s="401"/>
      <c r="CRW25" s="401"/>
      <c r="CRX25" s="401"/>
      <c r="CRY25" s="401"/>
      <c r="CRZ25" s="401"/>
      <c r="CSA25" s="401"/>
      <c r="CSB25" s="401"/>
      <c r="CSC25" s="401"/>
      <c r="CSD25" s="401"/>
      <c r="CSE25" s="401"/>
      <c r="CSF25" s="401"/>
      <c r="CSG25" s="401"/>
      <c r="CSH25" s="401"/>
      <c r="CSI25" s="401"/>
      <c r="CSJ25" s="401"/>
      <c r="CSK25" s="401"/>
      <c r="CSL25" s="401"/>
      <c r="CSM25" s="401"/>
      <c r="CSN25" s="401"/>
      <c r="CSO25" s="401"/>
      <c r="CSP25" s="401"/>
      <c r="CSQ25" s="401"/>
      <c r="CSR25" s="401"/>
      <c r="CSS25" s="401"/>
      <c r="CST25" s="401"/>
      <c r="CSU25" s="401"/>
      <c r="CSV25" s="401"/>
      <c r="CSW25" s="401"/>
      <c r="CSX25" s="401"/>
      <c r="CSY25" s="401"/>
      <c r="CSZ25" s="401"/>
      <c r="CTA25" s="401"/>
      <c r="CTB25" s="401"/>
      <c r="CTC25" s="401"/>
      <c r="CTD25" s="401"/>
      <c r="CTE25" s="401"/>
      <c r="CTF25" s="401"/>
      <c r="CTG25" s="401"/>
      <c r="CTH25" s="401"/>
      <c r="CTI25" s="401"/>
      <c r="CTJ25" s="401"/>
      <c r="CTK25" s="401"/>
      <c r="CTL25" s="401"/>
      <c r="CTM25" s="401"/>
      <c r="CTN25" s="401"/>
      <c r="CTO25" s="401"/>
      <c r="CTP25" s="401"/>
      <c r="CTQ25" s="401"/>
      <c r="CTR25" s="401"/>
      <c r="CTS25" s="401"/>
      <c r="CTT25" s="401"/>
      <c r="CTU25" s="401"/>
      <c r="CTV25" s="401"/>
      <c r="CTW25" s="401"/>
      <c r="CTX25" s="401"/>
      <c r="CTY25" s="401"/>
      <c r="CTZ25" s="401"/>
      <c r="CUA25" s="401"/>
      <c r="CUB25" s="401"/>
      <c r="CUC25" s="401"/>
      <c r="CUD25" s="401"/>
      <c r="CUE25" s="401"/>
      <c r="CUF25" s="401"/>
      <c r="CUG25" s="401"/>
      <c r="CUH25" s="401"/>
      <c r="CUI25" s="401"/>
      <c r="CUJ25" s="401"/>
      <c r="CUK25" s="401"/>
      <c r="CUL25" s="401"/>
      <c r="CUM25" s="401"/>
      <c r="CUN25" s="401"/>
      <c r="CUO25" s="401"/>
      <c r="CUP25" s="401"/>
      <c r="CUQ25" s="401"/>
      <c r="CUR25" s="401"/>
      <c r="CUS25" s="401"/>
      <c r="CUT25" s="401"/>
      <c r="CUU25" s="401"/>
      <c r="CUV25" s="401"/>
      <c r="CUW25" s="401"/>
      <c r="CUX25" s="401"/>
      <c r="CUY25" s="401"/>
      <c r="CUZ25" s="401"/>
      <c r="CVA25" s="401"/>
      <c r="CVB25" s="401"/>
      <c r="CVC25" s="401"/>
      <c r="CVD25" s="401"/>
      <c r="CVE25" s="401"/>
      <c r="CVF25" s="401"/>
      <c r="CVG25" s="401"/>
      <c r="CVH25" s="401"/>
      <c r="CVI25" s="401"/>
      <c r="CVJ25" s="401"/>
      <c r="CVK25" s="401"/>
      <c r="CVL25" s="401"/>
      <c r="CVM25" s="401"/>
      <c r="CVN25" s="401"/>
      <c r="CVO25" s="401"/>
      <c r="CVP25" s="401"/>
      <c r="CVQ25" s="401"/>
      <c r="CVR25" s="401"/>
      <c r="CVS25" s="401"/>
      <c r="CVT25" s="401"/>
      <c r="CVU25" s="401"/>
      <c r="CVV25" s="401"/>
      <c r="CVW25" s="401"/>
      <c r="CVX25" s="401"/>
      <c r="CVY25" s="401"/>
      <c r="CVZ25" s="401"/>
      <c r="CWA25" s="401"/>
      <c r="CWB25" s="401"/>
      <c r="CWC25" s="401"/>
      <c r="CWD25" s="401"/>
      <c r="CWE25" s="401"/>
      <c r="CWF25" s="401"/>
      <c r="CWG25" s="401"/>
      <c r="CWH25" s="401"/>
      <c r="CWI25" s="401"/>
      <c r="CWJ25" s="401"/>
      <c r="CWK25" s="401"/>
      <c r="CWL25" s="401"/>
      <c r="CWM25" s="401"/>
      <c r="CWN25" s="401"/>
      <c r="CWO25" s="401"/>
      <c r="CWP25" s="401"/>
      <c r="CWQ25" s="401"/>
      <c r="CWR25" s="401"/>
      <c r="CWS25" s="401"/>
      <c r="CWT25" s="401"/>
      <c r="CWU25" s="401"/>
      <c r="CWV25" s="401"/>
      <c r="CWW25" s="401"/>
      <c r="CWX25" s="401"/>
      <c r="CWY25" s="401"/>
      <c r="CWZ25" s="401"/>
      <c r="CXA25" s="401"/>
      <c r="CXB25" s="401"/>
      <c r="CXC25" s="401"/>
      <c r="CXD25" s="401"/>
      <c r="CXE25" s="401"/>
      <c r="CXF25" s="401"/>
      <c r="CXG25" s="401"/>
      <c r="CXH25" s="401"/>
      <c r="CXI25" s="401"/>
      <c r="CXJ25" s="401"/>
      <c r="CXK25" s="401"/>
      <c r="CXL25" s="401"/>
      <c r="CXM25" s="401"/>
      <c r="CXN25" s="401"/>
      <c r="CXO25" s="401"/>
      <c r="CXP25" s="401"/>
      <c r="CXQ25" s="401"/>
      <c r="CXR25" s="401"/>
      <c r="CXS25" s="401"/>
      <c r="CXT25" s="401"/>
      <c r="CXU25" s="401"/>
      <c r="CXV25" s="401"/>
      <c r="CXW25" s="401"/>
      <c r="CXX25" s="401"/>
      <c r="CXY25" s="401"/>
      <c r="CXZ25" s="401"/>
      <c r="CYA25" s="401"/>
      <c r="CYB25" s="401"/>
      <c r="CYC25" s="401"/>
      <c r="CYD25" s="401"/>
      <c r="CYE25" s="401"/>
      <c r="CYF25" s="401"/>
      <c r="CYG25" s="401"/>
      <c r="CYH25" s="401"/>
      <c r="CYI25" s="401"/>
      <c r="CYJ25" s="401"/>
      <c r="CYK25" s="401"/>
      <c r="CYL25" s="401"/>
      <c r="CYM25" s="401"/>
      <c r="CYN25" s="401"/>
      <c r="CYO25" s="401"/>
      <c r="CYP25" s="401"/>
      <c r="CYQ25" s="401"/>
      <c r="CYR25" s="401"/>
      <c r="CYS25" s="401"/>
      <c r="CYT25" s="401"/>
      <c r="CYU25" s="401"/>
      <c r="CYV25" s="401"/>
      <c r="CYW25" s="401"/>
      <c r="CYX25" s="401"/>
      <c r="CYY25" s="401"/>
      <c r="CYZ25" s="401"/>
      <c r="CZA25" s="401"/>
      <c r="CZB25" s="401"/>
      <c r="CZC25" s="401"/>
      <c r="CZD25" s="401"/>
      <c r="CZE25" s="401"/>
      <c r="CZF25" s="401"/>
      <c r="CZG25" s="401"/>
      <c r="CZH25" s="401"/>
      <c r="CZI25" s="401"/>
      <c r="CZJ25" s="401"/>
      <c r="CZK25" s="401"/>
      <c r="CZL25" s="401"/>
      <c r="CZM25" s="401"/>
      <c r="CZN25" s="401"/>
      <c r="CZO25" s="401"/>
      <c r="CZP25" s="401"/>
      <c r="CZQ25" s="401"/>
      <c r="CZR25" s="401"/>
      <c r="CZS25" s="401"/>
      <c r="CZT25" s="401"/>
      <c r="CZU25" s="401"/>
      <c r="CZV25" s="401"/>
      <c r="CZW25" s="401"/>
      <c r="CZX25" s="401"/>
      <c r="CZY25" s="401"/>
      <c r="CZZ25" s="401"/>
      <c r="DAA25" s="401"/>
      <c r="DAB25" s="401"/>
      <c r="DAC25" s="401"/>
      <c r="DAD25" s="401"/>
      <c r="DAE25" s="401"/>
      <c r="DAF25" s="401"/>
      <c r="DAG25" s="401"/>
      <c r="DAH25" s="401"/>
      <c r="DAI25" s="401"/>
      <c r="DAJ25" s="401"/>
      <c r="DAK25" s="401"/>
      <c r="DAL25" s="401"/>
      <c r="DAM25" s="401"/>
      <c r="DAN25" s="401"/>
      <c r="DAO25" s="401"/>
      <c r="DAP25" s="401"/>
      <c r="DAQ25" s="401"/>
      <c r="DAR25" s="401"/>
      <c r="DAS25" s="401"/>
      <c r="DAT25" s="401"/>
      <c r="DAU25" s="401"/>
      <c r="DAV25" s="401"/>
      <c r="DAW25" s="401"/>
      <c r="DAX25" s="401"/>
      <c r="DAY25" s="401"/>
      <c r="DAZ25" s="401"/>
      <c r="DBA25" s="401"/>
      <c r="DBB25" s="401"/>
      <c r="DBC25" s="401"/>
      <c r="DBD25" s="401"/>
      <c r="DBE25" s="401"/>
      <c r="DBF25" s="401"/>
      <c r="DBG25" s="401"/>
      <c r="DBH25" s="401"/>
      <c r="DBI25" s="401"/>
      <c r="DBJ25" s="401"/>
      <c r="DBK25" s="401"/>
      <c r="DBL25" s="401"/>
      <c r="DBM25" s="401"/>
      <c r="DBN25" s="401"/>
      <c r="DBO25" s="401"/>
      <c r="DBP25" s="401"/>
      <c r="DBQ25" s="401"/>
      <c r="DBR25" s="401"/>
      <c r="DBS25" s="401"/>
      <c r="DBT25" s="401"/>
      <c r="DBU25" s="401"/>
      <c r="DBV25" s="401"/>
      <c r="DBW25" s="401"/>
      <c r="DBX25" s="401"/>
      <c r="DBY25" s="401"/>
      <c r="DBZ25" s="401"/>
      <c r="DCA25" s="401"/>
      <c r="DCB25" s="401"/>
      <c r="DCC25" s="401"/>
      <c r="DCD25" s="401"/>
      <c r="DCE25" s="401"/>
      <c r="DCF25" s="401"/>
      <c r="DCG25" s="401"/>
      <c r="DCH25" s="401"/>
      <c r="DCI25" s="401"/>
      <c r="DCJ25" s="401"/>
      <c r="DCK25" s="401"/>
      <c r="DCL25" s="401"/>
      <c r="DCM25" s="401"/>
      <c r="DCN25" s="401"/>
      <c r="DCO25" s="401"/>
      <c r="DCP25" s="401"/>
      <c r="DCQ25" s="401"/>
      <c r="DCR25" s="401"/>
      <c r="DCS25" s="401"/>
      <c r="DCT25" s="401"/>
      <c r="DCU25" s="401"/>
      <c r="DCV25" s="401"/>
      <c r="DCW25" s="401"/>
      <c r="DCX25" s="401"/>
      <c r="DCY25" s="401"/>
      <c r="DCZ25" s="401"/>
      <c r="DDA25" s="401"/>
      <c r="DDB25" s="401"/>
      <c r="DDC25" s="401"/>
      <c r="DDD25" s="401"/>
      <c r="DDE25" s="401"/>
      <c r="DDF25" s="401"/>
      <c r="DDG25" s="401"/>
      <c r="DDH25" s="401"/>
      <c r="DDI25" s="401"/>
      <c r="DDJ25" s="401"/>
      <c r="DDK25" s="401"/>
      <c r="DDL25" s="401"/>
      <c r="DDM25" s="401"/>
      <c r="DDN25" s="401"/>
      <c r="DDO25" s="401"/>
      <c r="DDP25" s="401"/>
      <c r="DDQ25" s="401"/>
      <c r="DDR25" s="401"/>
      <c r="DDS25" s="401"/>
      <c r="DDT25" s="401"/>
      <c r="DDU25" s="401"/>
      <c r="DDV25" s="401"/>
      <c r="DDW25" s="401"/>
      <c r="DDX25" s="401"/>
      <c r="DDY25" s="401"/>
      <c r="DDZ25" s="401"/>
      <c r="DEA25" s="401"/>
      <c r="DEB25" s="401"/>
      <c r="DEC25" s="401"/>
      <c r="DED25" s="401"/>
      <c r="DEE25" s="401"/>
      <c r="DEF25" s="401"/>
      <c r="DEG25" s="401"/>
      <c r="DEH25" s="401"/>
      <c r="DEI25" s="401"/>
      <c r="DEJ25" s="401"/>
      <c r="DEK25" s="401"/>
      <c r="DEL25" s="401"/>
      <c r="DEM25" s="401"/>
      <c r="DEN25" s="401"/>
      <c r="DEO25" s="401"/>
      <c r="DEP25" s="401"/>
      <c r="DEQ25" s="401"/>
      <c r="DER25" s="401"/>
      <c r="DES25" s="401"/>
      <c r="DET25" s="401"/>
      <c r="DEU25" s="401"/>
      <c r="DEV25" s="401"/>
      <c r="DEW25" s="401"/>
      <c r="DEX25" s="401"/>
      <c r="DEY25" s="401"/>
      <c r="DEZ25" s="401"/>
      <c r="DFA25" s="401"/>
      <c r="DFB25" s="401"/>
      <c r="DFC25" s="401"/>
      <c r="DFD25" s="401"/>
      <c r="DFE25" s="401"/>
      <c r="DFF25" s="401"/>
      <c r="DFG25" s="401"/>
      <c r="DFH25" s="401"/>
      <c r="DFI25" s="401"/>
      <c r="DFJ25" s="401"/>
      <c r="DFK25" s="401"/>
      <c r="DFL25" s="401"/>
      <c r="DFM25" s="401"/>
      <c r="DFN25" s="401"/>
      <c r="DFO25" s="401"/>
      <c r="DFP25" s="401"/>
      <c r="DFQ25" s="401"/>
      <c r="DFR25" s="401"/>
      <c r="DFS25" s="401"/>
      <c r="DFT25" s="401"/>
      <c r="DFU25" s="401"/>
      <c r="DFV25" s="401"/>
      <c r="DFW25" s="401"/>
      <c r="DFX25" s="401"/>
      <c r="DFY25" s="401"/>
      <c r="DFZ25" s="401"/>
      <c r="DGA25" s="401"/>
      <c r="DGB25" s="401"/>
      <c r="DGC25" s="401"/>
      <c r="DGD25" s="401"/>
      <c r="DGE25" s="401"/>
      <c r="DGF25" s="401"/>
      <c r="DGG25" s="401"/>
      <c r="DGH25" s="401"/>
      <c r="DGI25" s="401"/>
      <c r="DGJ25" s="401"/>
      <c r="DGK25" s="401"/>
      <c r="DGL25" s="401"/>
      <c r="DGM25" s="401"/>
      <c r="DGN25" s="401"/>
      <c r="DGO25" s="401"/>
      <c r="DGP25" s="401"/>
      <c r="DGQ25" s="401"/>
      <c r="DGR25" s="401"/>
      <c r="DGS25" s="401"/>
      <c r="DGT25" s="401"/>
      <c r="DGU25" s="401"/>
      <c r="DGV25" s="401"/>
      <c r="DGW25" s="401"/>
      <c r="DGX25" s="401"/>
      <c r="DGY25" s="401"/>
      <c r="DGZ25" s="401"/>
      <c r="DHA25" s="401"/>
      <c r="DHB25" s="401"/>
      <c r="DHC25" s="401"/>
      <c r="DHD25" s="401"/>
      <c r="DHE25" s="401"/>
      <c r="DHF25" s="401"/>
      <c r="DHG25" s="401"/>
      <c r="DHH25" s="401"/>
      <c r="DHI25" s="401"/>
      <c r="DHJ25" s="401"/>
      <c r="DHK25" s="401"/>
      <c r="DHL25" s="401"/>
      <c r="DHM25" s="401"/>
      <c r="DHN25" s="401"/>
      <c r="DHO25" s="401"/>
      <c r="DHP25" s="401"/>
      <c r="DHQ25" s="401"/>
      <c r="DHR25" s="401"/>
      <c r="DHS25" s="401"/>
      <c r="DHT25" s="401"/>
      <c r="DHU25" s="401"/>
      <c r="DHV25" s="401"/>
      <c r="DHW25" s="401"/>
      <c r="DHX25" s="401"/>
      <c r="DHY25" s="401"/>
      <c r="DHZ25" s="401"/>
      <c r="DIA25" s="401"/>
      <c r="DIB25" s="401"/>
      <c r="DIC25" s="401"/>
      <c r="DID25" s="401"/>
      <c r="DIE25" s="401"/>
      <c r="DIF25" s="401"/>
      <c r="DIG25" s="401"/>
      <c r="DIH25" s="401"/>
      <c r="DII25" s="401"/>
      <c r="DIJ25" s="401"/>
      <c r="DIK25" s="401"/>
      <c r="DIL25" s="401"/>
      <c r="DIM25" s="401"/>
      <c r="DIN25" s="401"/>
      <c r="DIO25" s="401"/>
      <c r="DIP25" s="401"/>
      <c r="DIQ25" s="401"/>
      <c r="DIR25" s="401"/>
      <c r="DIS25" s="401"/>
      <c r="DIT25" s="401"/>
      <c r="DIU25" s="401"/>
      <c r="DIV25" s="401"/>
      <c r="DIW25" s="401"/>
      <c r="DIX25" s="401"/>
      <c r="DIY25" s="401"/>
      <c r="DIZ25" s="401"/>
      <c r="DJA25" s="401"/>
      <c r="DJB25" s="401"/>
      <c r="DJC25" s="401"/>
      <c r="DJD25" s="401"/>
      <c r="DJE25" s="401"/>
      <c r="DJF25" s="401"/>
      <c r="DJG25" s="401"/>
      <c r="DJH25" s="401"/>
      <c r="DJI25" s="401"/>
      <c r="DJJ25" s="401"/>
      <c r="DJK25" s="401"/>
      <c r="DJL25" s="401"/>
      <c r="DJM25" s="401"/>
      <c r="DJN25" s="401"/>
      <c r="DJO25" s="401"/>
      <c r="DJP25" s="401"/>
      <c r="DJQ25" s="401"/>
      <c r="DJR25" s="401"/>
      <c r="DJS25" s="401"/>
      <c r="DJT25" s="401"/>
      <c r="DJU25" s="401"/>
      <c r="DJV25" s="401"/>
      <c r="DJW25" s="401"/>
      <c r="DJX25" s="401"/>
      <c r="DJY25" s="401"/>
      <c r="DJZ25" s="401"/>
      <c r="DKA25" s="401"/>
      <c r="DKB25" s="401"/>
      <c r="DKC25" s="401"/>
      <c r="DKD25" s="401"/>
      <c r="DKE25" s="401"/>
      <c r="DKF25" s="401"/>
      <c r="DKG25" s="401"/>
      <c r="DKH25" s="401"/>
      <c r="DKI25" s="401"/>
      <c r="DKJ25" s="401"/>
      <c r="DKK25" s="401"/>
      <c r="DKL25" s="401"/>
      <c r="DKM25" s="401"/>
      <c r="DKN25" s="401"/>
      <c r="DKO25" s="401"/>
      <c r="DKP25" s="401"/>
      <c r="DKQ25" s="401"/>
      <c r="DKR25" s="401"/>
      <c r="DKS25" s="401"/>
      <c r="DKT25" s="401"/>
      <c r="DKU25" s="401"/>
      <c r="DKV25" s="401"/>
      <c r="DKW25" s="401"/>
      <c r="DKX25" s="401"/>
      <c r="DKY25" s="401"/>
      <c r="DKZ25" s="401"/>
      <c r="DLA25" s="401"/>
      <c r="DLB25" s="401"/>
      <c r="DLC25" s="401"/>
      <c r="DLD25" s="401"/>
      <c r="DLE25" s="401"/>
      <c r="DLF25" s="401"/>
      <c r="DLG25" s="401"/>
      <c r="DLH25" s="401"/>
      <c r="DLI25" s="401"/>
      <c r="DLJ25" s="401"/>
      <c r="DLK25" s="401"/>
      <c r="DLL25" s="401"/>
      <c r="DLM25" s="401"/>
      <c r="DLN25" s="401"/>
      <c r="DLO25" s="401"/>
      <c r="DLP25" s="401"/>
      <c r="DLQ25" s="401"/>
      <c r="DLR25" s="401"/>
      <c r="DLS25" s="401"/>
      <c r="DLT25" s="401"/>
      <c r="DLU25" s="401"/>
      <c r="DLV25" s="401"/>
      <c r="DLW25" s="401"/>
      <c r="DLX25" s="401"/>
      <c r="DLY25" s="401"/>
      <c r="DLZ25" s="401"/>
      <c r="DMA25" s="401"/>
      <c r="DMB25" s="401"/>
      <c r="DMC25" s="401"/>
      <c r="DMD25" s="401"/>
      <c r="DME25" s="401"/>
      <c r="DMF25" s="401"/>
      <c r="DMG25" s="401"/>
      <c r="DMH25" s="401"/>
      <c r="DMI25" s="401"/>
      <c r="DMJ25" s="401"/>
      <c r="DMK25" s="401"/>
      <c r="DML25" s="401"/>
      <c r="DMM25" s="401"/>
      <c r="DMN25" s="401"/>
      <c r="DMO25" s="401"/>
      <c r="DMP25" s="401"/>
      <c r="DMQ25" s="401"/>
      <c r="DMR25" s="401"/>
      <c r="DMS25" s="401"/>
      <c r="DMT25" s="401"/>
      <c r="DMU25" s="401"/>
      <c r="DMV25" s="401"/>
      <c r="DMW25" s="401"/>
      <c r="DMX25" s="401"/>
      <c r="DMY25" s="401"/>
      <c r="DMZ25" s="401"/>
      <c r="DNA25" s="401"/>
      <c r="DNB25" s="401"/>
      <c r="DNC25" s="401"/>
      <c r="DND25" s="401"/>
      <c r="DNE25" s="401"/>
      <c r="DNF25" s="401"/>
      <c r="DNG25" s="401"/>
      <c r="DNH25" s="401"/>
      <c r="DNI25" s="401"/>
      <c r="DNJ25" s="401"/>
      <c r="DNK25" s="401"/>
      <c r="DNL25" s="401"/>
      <c r="DNM25" s="401"/>
      <c r="DNN25" s="401"/>
      <c r="DNO25" s="401"/>
      <c r="DNP25" s="401"/>
      <c r="DNQ25" s="401"/>
      <c r="DNR25" s="401"/>
      <c r="DNS25" s="401"/>
      <c r="DNT25" s="401"/>
      <c r="DNU25" s="401"/>
      <c r="DNV25" s="401"/>
      <c r="DNW25" s="401"/>
      <c r="DNX25" s="401"/>
      <c r="DNY25" s="401"/>
      <c r="DNZ25" s="401"/>
      <c r="DOA25" s="401"/>
      <c r="DOB25" s="401"/>
      <c r="DOC25" s="401"/>
      <c r="DOD25" s="401"/>
      <c r="DOE25" s="401"/>
      <c r="DOF25" s="401"/>
      <c r="DOG25" s="401"/>
      <c r="DOH25" s="401"/>
      <c r="DOI25" s="401"/>
      <c r="DOJ25" s="401"/>
      <c r="DOK25" s="401"/>
      <c r="DOL25" s="401"/>
      <c r="DOM25" s="401"/>
      <c r="DON25" s="401"/>
      <c r="DOO25" s="401"/>
      <c r="DOP25" s="401"/>
      <c r="DOQ25" s="401"/>
      <c r="DOR25" s="401"/>
      <c r="DOS25" s="401"/>
      <c r="DOT25" s="401"/>
      <c r="DOU25" s="401"/>
      <c r="DOV25" s="401"/>
      <c r="DOW25" s="401"/>
      <c r="DOX25" s="401"/>
      <c r="DOY25" s="401"/>
      <c r="DOZ25" s="401"/>
      <c r="DPA25" s="401"/>
      <c r="DPB25" s="401"/>
      <c r="DPC25" s="401"/>
      <c r="DPD25" s="401"/>
      <c r="DPE25" s="401"/>
      <c r="DPF25" s="401"/>
      <c r="DPG25" s="401"/>
      <c r="DPH25" s="401"/>
      <c r="DPI25" s="401"/>
      <c r="DPJ25" s="401"/>
      <c r="DPK25" s="401"/>
      <c r="DPL25" s="401"/>
      <c r="DPM25" s="401"/>
      <c r="DPN25" s="401"/>
      <c r="DPO25" s="401"/>
      <c r="DPP25" s="401"/>
      <c r="DPQ25" s="401"/>
      <c r="DPR25" s="401"/>
      <c r="DPS25" s="401"/>
      <c r="DPT25" s="401"/>
      <c r="DPU25" s="401"/>
      <c r="DPV25" s="401"/>
      <c r="DPW25" s="401"/>
      <c r="DPX25" s="401"/>
      <c r="DPY25" s="401"/>
      <c r="DPZ25" s="401"/>
      <c r="DQA25" s="401"/>
      <c r="DQB25" s="401"/>
      <c r="DQC25" s="401"/>
      <c r="DQD25" s="401"/>
      <c r="DQE25" s="401"/>
      <c r="DQF25" s="401"/>
      <c r="DQG25" s="401"/>
      <c r="DQH25" s="401"/>
      <c r="DQI25" s="401"/>
      <c r="DQJ25" s="401"/>
      <c r="DQK25" s="401"/>
      <c r="DQL25" s="401"/>
      <c r="DQM25" s="401"/>
      <c r="DQN25" s="401"/>
      <c r="DQO25" s="401"/>
      <c r="DQP25" s="401"/>
      <c r="DQQ25" s="401"/>
      <c r="DQR25" s="401"/>
      <c r="DQS25" s="401"/>
      <c r="DQT25" s="401"/>
      <c r="DQU25" s="401"/>
      <c r="DQV25" s="401"/>
      <c r="DQW25" s="401"/>
      <c r="DQX25" s="401"/>
      <c r="DQY25" s="401"/>
      <c r="DQZ25" s="401"/>
      <c r="DRA25" s="401"/>
      <c r="DRB25" s="401"/>
      <c r="DRC25" s="401"/>
      <c r="DRD25" s="401"/>
      <c r="DRE25" s="401"/>
      <c r="DRF25" s="401"/>
      <c r="DRG25" s="401"/>
      <c r="DRH25" s="401"/>
      <c r="DRI25" s="401"/>
      <c r="DRJ25" s="401"/>
      <c r="DRK25" s="401"/>
      <c r="DRL25" s="401"/>
      <c r="DRM25" s="401"/>
      <c r="DRN25" s="401"/>
      <c r="DRO25" s="401"/>
      <c r="DRP25" s="401"/>
      <c r="DRQ25" s="401"/>
      <c r="DRR25" s="401"/>
      <c r="DRS25" s="401"/>
      <c r="DRT25" s="401"/>
      <c r="DRU25" s="401"/>
      <c r="DRV25" s="401"/>
      <c r="DRW25" s="401"/>
      <c r="DRX25" s="401"/>
      <c r="DRY25" s="401"/>
      <c r="DRZ25" s="401"/>
      <c r="DSA25" s="401"/>
      <c r="DSB25" s="401"/>
      <c r="DSC25" s="401"/>
      <c r="DSD25" s="401"/>
      <c r="DSE25" s="401"/>
      <c r="DSF25" s="401"/>
      <c r="DSG25" s="401"/>
      <c r="DSH25" s="401"/>
      <c r="DSI25" s="401"/>
      <c r="DSJ25" s="401"/>
      <c r="DSK25" s="401"/>
      <c r="DSL25" s="401"/>
      <c r="DSM25" s="401"/>
      <c r="DSN25" s="401"/>
      <c r="DSO25" s="401"/>
      <c r="DSP25" s="401"/>
      <c r="DSQ25" s="401"/>
      <c r="DSR25" s="401"/>
      <c r="DSS25" s="401"/>
      <c r="DST25" s="401"/>
      <c r="DSU25" s="401"/>
      <c r="DSV25" s="401"/>
      <c r="DSW25" s="401"/>
      <c r="DSX25" s="401"/>
      <c r="DSY25" s="401"/>
      <c r="DSZ25" s="401"/>
      <c r="DTA25" s="401"/>
      <c r="DTB25" s="401"/>
      <c r="DTC25" s="401"/>
      <c r="DTD25" s="401"/>
      <c r="DTE25" s="401"/>
      <c r="DTF25" s="401"/>
      <c r="DTG25" s="401"/>
      <c r="DTH25" s="401"/>
      <c r="DTI25" s="401"/>
      <c r="DTJ25" s="401"/>
      <c r="DTK25" s="401"/>
      <c r="DTL25" s="401"/>
      <c r="DTM25" s="401"/>
      <c r="DTN25" s="401"/>
      <c r="DTO25" s="401"/>
      <c r="DTP25" s="401"/>
      <c r="DTQ25" s="401"/>
      <c r="DTR25" s="401"/>
      <c r="DTS25" s="401"/>
      <c r="DTT25" s="401"/>
      <c r="DTU25" s="401"/>
      <c r="DTV25" s="401"/>
      <c r="DTW25" s="401"/>
      <c r="DTX25" s="401"/>
      <c r="DTY25" s="401"/>
      <c r="DTZ25" s="401"/>
      <c r="DUA25" s="401"/>
      <c r="DUB25" s="401"/>
      <c r="DUC25" s="401"/>
      <c r="DUD25" s="401"/>
      <c r="DUE25" s="401"/>
      <c r="DUF25" s="401"/>
      <c r="DUG25" s="401"/>
      <c r="DUH25" s="401"/>
      <c r="DUI25" s="401"/>
      <c r="DUJ25" s="401"/>
      <c r="DUK25" s="401"/>
      <c r="DUL25" s="401"/>
      <c r="DUM25" s="401"/>
      <c r="DUN25" s="401"/>
      <c r="DUO25" s="401"/>
      <c r="DUP25" s="401"/>
      <c r="DUQ25" s="401"/>
      <c r="DUR25" s="401"/>
      <c r="DUS25" s="401"/>
      <c r="DUT25" s="401"/>
      <c r="DUU25" s="401"/>
      <c r="DUV25" s="401"/>
      <c r="DUW25" s="401"/>
      <c r="DUX25" s="401"/>
      <c r="DUY25" s="401"/>
      <c r="DUZ25" s="401"/>
      <c r="DVA25" s="401"/>
      <c r="DVB25" s="401"/>
      <c r="DVC25" s="401"/>
      <c r="DVD25" s="401"/>
      <c r="DVE25" s="401"/>
      <c r="DVF25" s="401"/>
      <c r="DVG25" s="401"/>
      <c r="DVH25" s="401"/>
      <c r="DVI25" s="401"/>
      <c r="DVJ25" s="401"/>
      <c r="DVK25" s="401"/>
      <c r="DVL25" s="401"/>
      <c r="DVM25" s="401"/>
      <c r="DVN25" s="401"/>
      <c r="DVO25" s="401"/>
      <c r="DVP25" s="401"/>
      <c r="DVQ25" s="401"/>
      <c r="DVR25" s="401"/>
      <c r="DVS25" s="401"/>
      <c r="DVT25" s="401"/>
      <c r="DVU25" s="401"/>
      <c r="DVV25" s="401"/>
      <c r="DVW25" s="401"/>
      <c r="DVX25" s="401"/>
      <c r="DVY25" s="401"/>
      <c r="DVZ25" s="401"/>
      <c r="DWA25" s="401"/>
      <c r="DWB25" s="401"/>
      <c r="DWC25" s="401"/>
      <c r="DWD25" s="401"/>
      <c r="DWE25" s="401"/>
      <c r="DWF25" s="401"/>
      <c r="DWG25" s="401"/>
      <c r="DWH25" s="401"/>
      <c r="DWI25" s="401"/>
      <c r="DWJ25" s="401"/>
      <c r="DWK25" s="401"/>
      <c r="DWL25" s="401"/>
      <c r="DWM25" s="401"/>
      <c r="DWN25" s="401"/>
      <c r="DWO25" s="401"/>
      <c r="DWP25" s="401"/>
      <c r="DWQ25" s="401"/>
      <c r="DWR25" s="401"/>
      <c r="DWS25" s="401"/>
      <c r="DWT25" s="401"/>
      <c r="DWU25" s="401"/>
      <c r="DWV25" s="401"/>
      <c r="DWW25" s="401"/>
      <c r="DWX25" s="401"/>
      <c r="DWY25" s="401"/>
      <c r="DWZ25" s="401"/>
      <c r="DXA25" s="401"/>
      <c r="DXB25" s="401"/>
      <c r="DXC25" s="401"/>
      <c r="DXD25" s="401"/>
      <c r="DXE25" s="401"/>
      <c r="DXF25" s="401"/>
      <c r="DXG25" s="401"/>
      <c r="DXH25" s="401"/>
      <c r="DXI25" s="401"/>
      <c r="DXJ25" s="401"/>
      <c r="DXK25" s="401"/>
      <c r="DXL25" s="401"/>
      <c r="DXM25" s="401"/>
      <c r="DXN25" s="401"/>
      <c r="DXO25" s="401"/>
      <c r="DXP25" s="401"/>
      <c r="DXQ25" s="401"/>
      <c r="DXR25" s="401"/>
      <c r="DXS25" s="401"/>
      <c r="DXT25" s="401"/>
      <c r="DXU25" s="401"/>
      <c r="DXV25" s="401"/>
      <c r="DXW25" s="401"/>
      <c r="DXX25" s="401"/>
      <c r="DXY25" s="401"/>
      <c r="DXZ25" s="401"/>
      <c r="DYA25" s="401"/>
      <c r="DYB25" s="401"/>
      <c r="DYC25" s="401"/>
      <c r="DYD25" s="401"/>
      <c r="DYE25" s="401"/>
      <c r="DYF25" s="401"/>
      <c r="DYG25" s="401"/>
      <c r="DYH25" s="401"/>
      <c r="DYI25" s="401"/>
      <c r="DYJ25" s="401"/>
      <c r="DYK25" s="401"/>
      <c r="DYL25" s="401"/>
      <c r="DYM25" s="401"/>
      <c r="DYN25" s="401"/>
      <c r="DYO25" s="401"/>
      <c r="DYP25" s="401"/>
      <c r="DYQ25" s="401"/>
      <c r="DYR25" s="401"/>
      <c r="DYS25" s="401"/>
      <c r="DYT25" s="401"/>
      <c r="DYU25" s="401"/>
      <c r="DYV25" s="401"/>
      <c r="DYW25" s="401"/>
      <c r="DYX25" s="401"/>
      <c r="DYY25" s="401"/>
      <c r="DYZ25" s="401"/>
      <c r="DZA25" s="401"/>
      <c r="DZB25" s="401"/>
      <c r="DZC25" s="401"/>
      <c r="DZD25" s="401"/>
      <c r="DZE25" s="401"/>
      <c r="DZF25" s="401"/>
      <c r="DZG25" s="401"/>
      <c r="DZH25" s="401"/>
      <c r="DZI25" s="401"/>
      <c r="DZJ25" s="401"/>
      <c r="DZK25" s="401"/>
      <c r="DZL25" s="401"/>
      <c r="DZM25" s="401"/>
      <c r="DZN25" s="401"/>
      <c r="DZO25" s="401"/>
      <c r="DZP25" s="401"/>
      <c r="DZQ25" s="401"/>
      <c r="DZR25" s="401"/>
      <c r="DZS25" s="401"/>
      <c r="DZT25" s="401"/>
      <c r="DZU25" s="401"/>
      <c r="DZV25" s="401"/>
      <c r="DZW25" s="401"/>
      <c r="DZX25" s="401"/>
      <c r="DZY25" s="401"/>
      <c r="DZZ25" s="401"/>
      <c r="EAA25" s="401"/>
      <c r="EAB25" s="401"/>
      <c r="EAC25" s="401"/>
      <c r="EAD25" s="401"/>
      <c r="EAE25" s="401"/>
      <c r="EAF25" s="401"/>
      <c r="EAG25" s="401"/>
      <c r="EAH25" s="401"/>
      <c r="EAI25" s="401"/>
      <c r="EAJ25" s="401"/>
      <c r="EAK25" s="401"/>
      <c r="EAL25" s="401"/>
      <c r="EAM25" s="401"/>
      <c r="EAN25" s="401"/>
      <c r="EAO25" s="401"/>
      <c r="EAP25" s="401"/>
      <c r="EAQ25" s="401"/>
      <c r="EAR25" s="401"/>
      <c r="EAS25" s="401"/>
      <c r="EAT25" s="401"/>
      <c r="EAU25" s="401"/>
      <c r="EAV25" s="401"/>
      <c r="EAW25" s="401"/>
      <c r="EAX25" s="401"/>
      <c r="EAY25" s="401"/>
      <c r="EAZ25" s="401"/>
      <c r="EBA25" s="401"/>
      <c r="EBB25" s="401"/>
      <c r="EBC25" s="401"/>
      <c r="EBD25" s="401"/>
      <c r="EBE25" s="401"/>
      <c r="EBF25" s="401"/>
      <c r="EBG25" s="401"/>
      <c r="EBH25" s="401"/>
      <c r="EBI25" s="401"/>
      <c r="EBJ25" s="401"/>
      <c r="EBK25" s="401"/>
      <c r="EBL25" s="401"/>
      <c r="EBM25" s="401"/>
      <c r="EBN25" s="401"/>
      <c r="EBO25" s="401"/>
      <c r="EBP25" s="401"/>
      <c r="EBQ25" s="401"/>
      <c r="EBR25" s="401"/>
      <c r="EBS25" s="401"/>
      <c r="EBT25" s="401"/>
      <c r="EBU25" s="401"/>
      <c r="EBV25" s="401"/>
      <c r="EBW25" s="401"/>
      <c r="EBX25" s="401"/>
      <c r="EBY25" s="401"/>
      <c r="EBZ25" s="401"/>
      <c r="ECA25" s="401"/>
      <c r="ECB25" s="401"/>
      <c r="ECC25" s="401"/>
      <c r="ECD25" s="401"/>
      <c r="ECE25" s="401"/>
      <c r="ECF25" s="401"/>
      <c r="ECG25" s="401"/>
      <c r="ECH25" s="401"/>
      <c r="ECI25" s="401"/>
      <c r="ECJ25" s="401"/>
      <c r="ECK25" s="401"/>
      <c r="ECL25" s="401"/>
      <c r="ECM25" s="401"/>
      <c r="ECN25" s="401"/>
      <c r="ECO25" s="401"/>
      <c r="ECP25" s="401"/>
      <c r="ECQ25" s="401"/>
      <c r="ECR25" s="401"/>
      <c r="ECS25" s="401"/>
      <c r="ECT25" s="401"/>
      <c r="ECU25" s="401"/>
      <c r="ECV25" s="401"/>
      <c r="ECW25" s="401"/>
      <c r="ECX25" s="401"/>
      <c r="ECY25" s="401"/>
      <c r="ECZ25" s="401"/>
      <c r="EDA25" s="401"/>
      <c r="EDB25" s="401"/>
      <c r="EDC25" s="401"/>
      <c r="EDD25" s="401"/>
      <c r="EDE25" s="401"/>
      <c r="EDF25" s="401"/>
      <c r="EDG25" s="401"/>
      <c r="EDH25" s="401"/>
      <c r="EDI25" s="401"/>
      <c r="EDJ25" s="401"/>
      <c r="EDK25" s="401"/>
      <c r="EDL25" s="401"/>
      <c r="EDM25" s="401"/>
      <c r="EDN25" s="401"/>
      <c r="EDO25" s="401"/>
      <c r="EDP25" s="401"/>
      <c r="EDQ25" s="401"/>
      <c r="EDR25" s="401"/>
      <c r="EDS25" s="401"/>
      <c r="EDT25" s="401"/>
      <c r="EDU25" s="401"/>
      <c r="EDV25" s="401"/>
      <c r="EDW25" s="401"/>
      <c r="EDX25" s="401"/>
      <c r="EDY25" s="401"/>
      <c r="EDZ25" s="401"/>
      <c r="EEA25" s="401"/>
      <c r="EEB25" s="401"/>
      <c r="EEC25" s="401"/>
      <c r="EED25" s="401"/>
      <c r="EEE25" s="401"/>
      <c r="EEF25" s="401"/>
      <c r="EEG25" s="401"/>
      <c r="EEH25" s="401"/>
      <c r="EEI25" s="401"/>
      <c r="EEJ25" s="401"/>
      <c r="EEK25" s="401"/>
      <c r="EEL25" s="401"/>
      <c r="EEM25" s="401"/>
      <c r="EEN25" s="401"/>
      <c r="EEO25" s="401"/>
      <c r="EEP25" s="401"/>
      <c r="EEQ25" s="401"/>
      <c r="EER25" s="401"/>
      <c r="EES25" s="401"/>
      <c r="EET25" s="401"/>
      <c r="EEU25" s="401"/>
      <c r="EEV25" s="401"/>
      <c r="EEW25" s="401"/>
      <c r="EEX25" s="401"/>
      <c r="EEY25" s="401"/>
      <c r="EEZ25" s="401"/>
      <c r="EFA25" s="401"/>
      <c r="EFB25" s="401"/>
      <c r="EFC25" s="401"/>
      <c r="EFD25" s="401"/>
      <c r="EFE25" s="401"/>
      <c r="EFF25" s="401"/>
      <c r="EFG25" s="401"/>
      <c r="EFH25" s="401"/>
      <c r="EFI25" s="401"/>
      <c r="EFJ25" s="401"/>
      <c r="EFK25" s="401"/>
      <c r="EFL25" s="401"/>
      <c r="EFM25" s="401"/>
      <c r="EFN25" s="401"/>
      <c r="EFO25" s="401"/>
      <c r="EFP25" s="401"/>
      <c r="EFQ25" s="401"/>
      <c r="EFR25" s="401"/>
      <c r="EFS25" s="401"/>
      <c r="EFT25" s="401"/>
      <c r="EFU25" s="401"/>
      <c r="EFV25" s="401"/>
      <c r="EFW25" s="401"/>
      <c r="EFX25" s="401"/>
      <c r="EFY25" s="401"/>
      <c r="EFZ25" s="401"/>
      <c r="EGA25" s="401"/>
      <c r="EGB25" s="401"/>
      <c r="EGC25" s="401"/>
      <c r="EGD25" s="401"/>
      <c r="EGE25" s="401"/>
      <c r="EGF25" s="401"/>
      <c r="EGG25" s="401"/>
      <c r="EGH25" s="401"/>
      <c r="EGI25" s="401"/>
      <c r="EGJ25" s="401"/>
      <c r="EGK25" s="401"/>
      <c r="EGL25" s="401"/>
      <c r="EGM25" s="401"/>
      <c r="EGN25" s="401"/>
      <c r="EGO25" s="401"/>
      <c r="EGP25" s="401"/>
      <c r="EGQ25" s="401"/>
      <c r="EGR25" s="401"/>
      <c r="EGS25" s="401"/>
      <c r="EGT25" s="401"/>
      <c r="EGU25" s="401"/>
      <c r="EGV25" s="401"/>
      <c r="EGW25" s="401"/>
      <c r="EGX25" s="401"/>
      <c r="EGY25" s="401"/>
      <c r="EGZ25" s="401"/>
      <c r="EHA25" s="401"/>
      <c r="EHB25" s="401"/>
      <c r="EHC25" s="401"/>
      <c r="EHD25" s="401"/>
      <c r="EHE25" s="401"/>
      <c r="EHF25" s="401"/>
      <c r="EHG25" s="401"/>
      <c r="EHH25" s="401"/>
      <c r="EHI25" s="401"/>
      <c r="EHJ25" s="401"/>
      <c r="EHK25" s="401"/>
      <c r="EHL25" s="401"/>
      <c r="EHM25" s="401"/>
      <c r="EHN25" s="401"/>
      <c r="EHO25" s="401"/>
      <c r="EHP25" s="401"/>
      <c r="EHQ25" s="401"/>
      <c r="EHR25" s="401"/>
      <c r="EHS25" s="401"/>
      <c r="EHT25" s="401"/>
      <c r="EHU25" s="401"/>
      <c r="EHV25" s="401"/>
      <c r="EHW25" s="401"/>
      <c r="EHX25" s="401"/>
      <c r="EHY25" s="401"/>
      <c r="EHZ25" s="401"/>
      <c r="EIA25" s="401"/>
      <c r="EIB25" s="401"/>
      <c r="EIC25" s="401"/>
      <c r="EID25" s="401"/>
      <c r="EIE25" s="401"/>
      <c r="EIF25" s="401"/>
      <c r="EIG25" s="401"/>
      <c r="EIH25" s="401"/>
      <c r="EII25" s="401"/>
      <c r="EIJ25" s="401"/>
      <c r="EIK25" s="401"/>
      <c r="EIL25" s="401"/>
      <c r="EIM25" s="401"/>
      <c r="EIN25" s="401"/>
      <c r="EIO25" s="401"/>
      <c r="EIP25" s="401"/>
      <c r="EIQ25" s="401"/>
      <c r="EIR25" s="401"/>
      <c r="EIS25" s="401"/>
      <c r="EIT25" s="401"/>
      <c r="EIU25" s="401"/>
      <c r="EIV25" s="401"/>
      <c r="EIW25" s="401"/>
      <c r="EIX25" s="401"/>
      <c r="EIY25" s="401"/>
      <c r="EIZ25" s="401"/>
      <c r="EJA25" s="401"/>
      <c r="EJB25" s="401"/>
      <c r="EJC25" s="401"/>
      <c r="EJD25" s="401"/>
      <c r="EJE25" s="401"/>
      <c r="EJF25" s="401"/>
      <c r="EJG25" s="401"/>
      <c r="EJH25" s="401"/>
      <c r="EJI25" s="401"/>
      <c r="EJJ25" s="401"/>
      <c r="EJK25" s="401"/>
      <c r="EJL25" s="401"/>
      <c r="EJM25" s="401"/>
      <c r="EJN25" s="401"/>
      <c r="EJO25" s="401"/>
      <c r="EJP25" s="401"/>
      <c r="EJQ25" s="401"/>
      <c r="EJR25" s="401"/>
      <c r="EJS25" s="401"/>
      <c r="EJT25" s="401"/>
      <c r="EJU25" s="401"/>
      <c r="EJV25" s="401"/>
      <c r="EJW25" s="401"/>
      <c r="EJX25" s="401"/>
      <c r="EJY25" s="401"/>
      <c r="EJZ25" s="401"/>
      <c r="EKA25" s="401"/>
      <c r="EKB25" s="401"/>
      <c r="EKC25" s="401"/>
      <c r="EKD25" s="401"/>
      <c r="EKE25" s="401"/>
      <c r="EKF25" s="401"/>
      <c r="EKG25" s="401"/>
      <c r="EKH25" s="401"/>
      <c r="EKI25" s="401"/>
      <c r="EKJ25" s="401"/>
      <c r="EKK25" s="401"/>
      <c r="EKL25" s="401"/>
      <c r="EKM25" s="401"/>
      <c r="EKN25" s="401"/>
      <c r="EKO25" s="401"/>
      <c r="EKP25" s="401"/>
      <c r="EKQ25" s="401"/>
      <c r="EKR25" s="401"/>
      <c r="EKS25" s="401"/>
      <c r="EKT25" s="401"/>
      <c r="EKU25" s="401"/>
      <c r="EKV25" s="401"/>
      <c r="EKW25" s="401"/>
      <c r="EKX25" s="401"/>
      <c r="EKY25" s="401"/>
      <c r="EKZ25" s="401"/>
      <c r="ELA25" s="401"/>
      <c r="ELB25" s="401"/>
      <c r="ELC25" s="401"/>
      <c r="ELD25" s="401"/>
      <c r="ELE25" s="401"/>
      <c r="ELF25" s="401"/>
      <c r="ELG25" s="401"/>
      <c r="ELH25" s="401"/>
      <c r="ELI25" s="401"/>
      <c r="ELJ25" s="401"/>
      <c r="ELK25" s="401"/>
      <c r="ELL25" s="401"/>
      <c r="ELM25" s="401"/>
      <c r="ELN25" s="401"/>
      <c r="ELO25" s="401"/>
      <c r="ELP25" s="401"/>
      <c r="ELQ25" s="401"/>
      <c r="ELR25" s="401"/>
      <c r="ELS25" s="401"/>
      <c r="ELT25" s="401"/>
      <c r="ELU25" s="401"/>
      <c r="ELV25" s="401"/>
      <c r="ELW25" s="401"/>
      <c r="ELX25" s="401"/>
      <c r="ELY25" s="401"/>
      <c r="ELZ25" s="401"/>
      <c r="EMA25" s="401"/>
      <c r="EMB25" s="401"/>
      <c r="EMC25" s="401"/>
      <c r="EMD25" s="401"/>
      <c r="EME25" s="401"/>
      <c r="EMF25" s="401"/>
      <c r="EMG25" s="401"/>
      <c r="EMH25" s="401"/>
      <c r="EMI25" s="401"/>
      <c r="EMJ25" s="401"/>
      <c r="EMK25" s="401"/>
      <c r="EML25" s="401"/>
      <c r="EMM25" s="401"/>
      <c r="EMN25" s="401"/>
      <c r="EMO25" s="401"/>
      <c r="EMP25" s="401"/>
      <c r="EMQ25" s="401"/>
      <c r="EMR25" s="401"/>
      <c r="EMS25" s="401"/>
      <c r="EMT25" s="401"/>
      <c r="EMU25" s="401"/>
      <c r="EMV25" s="401"/>
      <c r="EMW25" s="401"/>
      <c r="EMX25" s="401"/>
      <c r="EMY25" s="401"/>
      <c r="EMZ25" s="401"/>
      <c r="ENA25" s="401"/>
      <c r="ENB25" s="401"/>
      <c r="ENC25" s="401"/>
      <c r="END25" s="401"/>
      <c r="ENE25" s="401"/>
      <c r="ENF25" s="401"/>
      <c r="ENG25" s="401"/>
      <c r="ENH25" s="401"/>
      <c r="ENI25" s="401"/>
      <c r="ENJ25" s="401"/>
      <c r="ENK25" s="401"/>
      <c r="ENL25" s="401"/>
      <c r="ENM25" s="401"/>
      <c r="ENN25" s="401"/>
      <c r="ENO25" s="401"/>
      <c r="ENP25" s="401"/>
      <c r="ENQ25" s="401"/>
      <c r="ENR25" s="401"/>
      <c r="ENS25" s="401"/>
      <c r="ENT25" s="401"/>
      <c r="ENU25" s="401"/>
      <c r="ENV25" s="401"/>
      <c r="ENW25" s="401"/>
      <c r="ENX25" s="401"/>
      <c r="ENY25" s="401"/>
      <c r="ENZ25" s="401"/>
      <c r="EOA25" s="401"/>
      <c r="EOB25" s="401"/>
      <c r="EOC25" s="401"/>
      <c r="EOD25" s="401"/>
      <c r="EOE25" s="401"/>
      <c r="EOF25" s="401"/>
      <c r="EOG25" s="401"/>
      <c r="EOH25" s="401"/>
      <c r="EOI25" s="401"/>
      <c r="EOJ25" s="401"/>
      <c r="EOK25" s="401"/>
      <c r="EOL25" s="401"/>
      <c r="EOM25" s="401"/>
      <c r="EON25" s="401"/>
      <c r="EOO25" s="401"/>
      <c r="EOP25" s="401"/>
      <c r="EOQ25" s="401"/>
      <c r="EOR25" s="401"/>
      <c r="EOS25" s="401"/>
      <c r="EOT25" s="401"/>
      <c r="EOU25" s="401"/>
      <c r="EOV25" s="401"/>
      <c r="EOW25" s="401"/>
      <c r="EOX25" s="401"/>
      <c r="EOY25" s="401"/>
      <c r="EOZ25" s="401"/>
      <c r="EPA25" s="401"/>
      <c r="EPB25" s="401"/>
      <c r="EPC25" s="401"/>
      <c r="EPD25" s="401"/>
      <c r="EPE25" s="401"/>
      <c r="EPF25" s="401"/>
      <c r="EPG25" s="401"/>
      <c r="EPH25" s="401"/>
      <c r="EPI25" s="401"/>
      <c r="EPJ25" s="401"/>
      <c r="EPK25" s="401"/>
      <c r="EPL25" s="401"/>
      <c r="EPM25" s="401"/>
      <c r="EPN25" s="401"/>
      <c r="EPO25" s="401"/>
      <c r="EPP25" s="401"/>
      <c r="EPQ25" s="401"/>
      <c r="EPR25" s="401"/>
      <c r="EPS25" s="401"/>
      <c r="EPT25" s="401"/>
      <c r="EPU25" s="401"/>
      <c r="EPV25" s="401"/>
      <c r="EPW25" s="401"/>
      <c r="EPX25" s="401"/>
      <c r="EPY25" s="401"/>
      <c r="EPZ25" s="401"/>
      <c r="EQA25" s="401"/>
      <c r="EQB25" s="401"/>
      <c r="EQC25" s="401"/>
      <c r="EQD25" s="401"/>
      <c r="EQE25" s="401"/>
      <c r="EQF25" s="401"/>
      <c r="EQG25" s="401"/>
      <c r="EQH25" s="401"/>
      <c r="EQI25" s="401"/>
      <c r="EQJ25" s="401"/>
      <c r="EQK25" s="401"/>
      <c r="EQL25" s="401"/>
      <c r="EQM25" s="401"/>
      <c r="EQN25" s="401"/>
      <c r="EQO25" s="401"/>
      <c r="EQP25" s="401"/>
      <c r="EQQ25" s="401"/>
      <c r="EQR25" s="401"/>
      <c r="EQS25" s="401"/>
      <c r="EQT25" s="401"/>
      <c r="EQU25" s="401"/>
      <c r="EQV25" s="401"/>
      <c r="EQW25" s="401"/>
      <c r="EQX25" s="401"/>
      <c r="EQY25" s="401"/>
      <c r="EQZ25" s="401"/>
      <c r="ERA25" s="401"/>
      <c r="ERB25" s="401"/>
      <c r="ERC25" s="401"/>
      <c r="ERD25" s="401"/>
      <c r="ERE25" s="401"/>
      <c r="ERF25" s="401"/>
      <c r="ERG25" s="401"/>
      <c r="ERH25" s="401"/>
      <c r="ERI25" s="401"/>
      <c r="ERJ25" s="401"/>
      <c r="ERK25" s="401"/>
      <c r="ERL25" s="401"/>
      <c r="ERM25" s="401"/>
      <c r="ERN25" s="401"/>
      <c r="ERO25" s="401"/>
      <c r="ERP25" s="401"/>
      <c r="ERQ25" s="401"/>
      <c r="ERR25" s="401"/>
      <c r="ERS25" s="401"/>
      <c r="ERT25" s="401"/>
      <c r="ERU25" s="401"/>
      <c r="ERV25" s="401"/>
      <c r="ERW25" s="401"/>
      <c r="ERX25" s="401"/>
      <c r="ERY25" s="401"/>
      <c r="ERZ25" s="401"/>
      <c r="ESA25" s="401"/>
      <c r="ESB25" s="401"/>
      <c r="ESC25" s="401"/>
      <c r="ESD25" s="401"/>
      <c r="ESE25" s="401"/>
      <c r="ESF25" s="401"/>
      <c r="ESG25" s="401"/>
      <c r="ESH25" s="401"/>
      <c r="ESI25" s="401"/>
      <c r="ESJ25" s="401"/>
      <c r="ESK25" s="401"/>
      <c r="ESL25" s="401"/>
      <c r="ESM25" s="401"/>
      <c r="ESN25" s="401"/>
      <c r="ESO25" s="401"/>
      <c r="ESP25" s="401"/>
      <c r="ESQ25" s="401"/>
      <c r="ESR25" s="401"/>
      <c r="ESS25" s="401"/>
      <c r="EST25" s="401"/>
      <c r="ESU25" s="401"/>
      <c r="ESV25" s="401"/>
      <c r="ESW25" s="401"/>
      <c r="ESX25" s="401"/>
      <c r="ESY25" s="401"/>
      <c r="ESZ25" s="401"/>
      <c r="ETA25" s="401"/>
      <c r="ETB25" s="401"/>
      <c r="ETC25" s="401"/>
      <c r="ETD25" s="401"/>
      <c r="ETE25" s="401"/>
      <c r="ETF25" s="401"/>
      <c r="ETG25" s="401"/>
      <c r="ETH25" s="401"/>
      <c r="ETI25" s="401"/>
      <c r="ETJ25" s="401"/>
      <c r="ETK25" s="401"/>
      <c r="ETL25" s="401"/>
      <c r="ETM25" s="401"/>
      <c r="ETN25" s="401"/>
      <c r="ETO25" s="401"/>
      <c r="ETP25" s="401"/>
      <c r="ETQ25" s="401"/>
      <c r="ETR25" s="401"/>
      <c r="ETS25" s="401"/>
      <c r="ETT25" s="401"/>
      <c r="ETU25" s="401"/>
      <c r="ETV25" s="401"/>
      <c r="ETW25" s="401"/>
      <c r="ETX25" s="401"/>
      <c r="ETY25" s="401"/>
      <c r="ETZ25" s="401"/>
      <c r="EUA25" s="401"/>
      <c r="EUB25" s="401"/>
      <c r="EUC25" s="401"/>
      <c r="EUD25" s="401"/>
      <c r="EUE25" s="401"/>
      <c r="EUF25" s="401"/>
      <c r="EUG25" s="401"/>
      <c r="EUH25" s="401"/>
      <c r="EUI25" s="401"/>
      <c r="EUJ25" s="401"/>
      <c r="EUK25" s="401"/>
      <c r="EUL25" s="401"/>
      <c r="EUM25" s="401"/>
      <c r="EUN25" s="401"/>
      <c r="EUO25" s="401"/>
      <c r="EUP25" s="401"/>
      <c r="EUQ25" s="401"/>
      <c r="EUR25" s="401"/>
      <c r="EUS25" s="401"/>
      <c r="EUT25" s="401"/>
      <c r="EUU25" s="401"/>
      <c r="EUV25" s="401"/>
      <c r="EUW25" s="401"/>
      <c r="EUX25" s="401"/>
      <c r="EUY25" s="401"/>
      <c r="EUZ25" s="401"/>
      <c r="EVA25" s="401"/>
      <c r="EVB25" s="401"/>
      <c r="EVC25" s="401"/>
      <c r="EVD25" s="401"/>
      <c r="EVE25" s="401"/>
      <c r="EVF25" s="401"/>
      <c r="EVG25" s="401"/>
      <c r="EVH25" s="401"/>
      <c r="EVI25" s="401"/>
      <c r="EVJ25" s="401"/>
      <c r="EVK25" s="401"/>
      <c r="EVL25" s="401"/>
      <c r="EVM25" s="401"/>
      <c r="EVN25" s="401"/>
      <c r="EVO25" s="401"/>
      <c r="EVP25" s="401"/>
      <c r="EVQ25" s="401"/>
      <c r="EVR25" s="401"/>
      <c r="EVS25" s="401"/>
      <c r="EVT25" s="401"/>
      <c r="EVU25" s="401"/>
      <c r="EVV25" s="401"/>
      <c r="EVW25" s="401"/>
      <c r="EVX25" s="401"/>
      <c r="EVY25" s="401"/>
      <c r="EVZ25" s="401"/>
      <c r="EWA25" s="401"/>
      <c r="EWB25" s="401"/>
      <c r="EWC25" s="401"/>
      <c r="EWD25" s="401"/>
      <c r="EWE25" s="401"/>
      <c r="EWF25" s="401"/>
      <c r="EWG25" s="401"/>
      <c r="EWH25" s="401"/>
      <c r="EWI25" s="401"/>
      <c r="EWJ25" s="401"/>
      <c r="EWK25" s="401"/>
      <c r="EWL25" s="401"/>
      <c r="EWM25" s="401"/>
      <c r="EWN25" s="401"/>
      <c r="EWO25" s="401"/>
      <c r="EWP25" s="401"/>
      <c r="EWQ25" s="401"/>
      <c r="EWR25" s="401"/>
      <c r="EWS25" s="401"/>
      <c r="EWT25" s="401"/>
      <c r="EWU25" s="401"/>
      <c r="EWV25" s="401"/>
      <c r="EWW25" s="401"/>
      <c r="EWX25" s="401"/>
      <c r="EWY25" s="401"/>
      <c r="EWZ25" s="401"/>
      <c r="EXA25" s="401"/>
      <c r="EXB25" s="401"/>
      <c r="EXC25" s="401"/>
      <c r="EXD25" s="401"/>
      <c r="EXE25" s="401"/>
      <c r="EXF25" s="401"/>
      <c r="EXG25" s="401"/>
      <c r="EXH25" s="401"/>
      <c r="EXI25" s="401"/>
      <c r="EXJ25" s="401"/>
      <c r="EXK25" s="401"/>
      <c r="EXL25" s="401"/>
      <c r="EXM25" s="401"/>
      <c r="EXN25" s="401"/>
      <c r="EXO25" s="401"/>
      <c r="EXP25" s="401"/>
      <c r="EXQ25" s="401"/>
      <c r="EXR25" s="401"/>
      <c r="EXS25" s="401"/>
      <c r="EXT25" s="401"/>
      <c r="EXU25" s="401"/>
      <c r="EXV25" s="401"/>
      <c r="EXW25" s="401"/>
      <c r="EXX25" s="401"/>
      <c r="EXY25" s="401"/>
      <c r="EXZ25" s="401"/>
      <c r="EYA25" s="401"/>
      <c r="EYB25" s="401"/>
      <c r="EYC25" s="401"/>
      <c r="EYD25" s="401"/>
      <c r="EYE25" s="401"/>
      <c r="EYF25" s="401"/>
      <c r="EYG25" s="401"/>
      <c r="EYH25" s="401"/>
      <c r="EYI25" s="401"/>
      <c r="EYJ25" s="401"/>
      <c r="EYK25" s="401"/>
      <c r="EYL25" s="401"/>
      <c r="EYM25" s="401"/>
      <c r="EYN25" s="401"/>
      <c r="EYO25" s="401"/>
      <c r="EYP25" s="401"/>
      <c r="EYQ25" s="401"/>
      <c r="EYR25" s="401"/>
      <c r="EYS25" s="401"/>
      <c r="EYT25" s="401"/>
      <c r="EYU25" s="401"/>
      <c r="EYV25" s="401"/>
      <c r="EYW25" s="401"/>
      <c r="EYX25" s="401"/>
      <c r="EYY25" s="401"/>
      <c r="EYZ25" s="401"/>
      <c r="EZA25" s="401"/>
      <c r="EZB25" s="401"/>
      <c r="EZC25" s="401"/>
      <c r="EZD25" s="401"/>
      <c r="EZE25" s="401"/>
      <c r="EZF25" s="401"/>
      <c r="EZG25" s="401"/>
      <c r="EZH25" s="401"/>
      <c r="EZI25" s="401"/>
      <c r="EZJ25" s="401"/>
      <c r="EZK25" s="401"/>
      <c r="EZL25" s="401"/>
      <c r="EZM25" s="401"/>
      <c r="EZN25" s="401"/>
      <c r="EZO25" s="401"/>
      <c r="EZP25" s="401"/>
      <c r="EZQ25" s="401"/>
      <c r="EZR25" s="401"/>
      <c r="EZS25" s="401"/>
      <c r="EZT25" s="401"/>
      <c r="EZU25" s="401"/>
      <c r="EZV25" s="401"/>
      <c r="EZW25" s="401"/>
      <c r="EZX25" s="401"/>
      <c r="EZY25" s="401"/>
      <c r="EZZ25" s="401"/>
      <c r="FAA25" s="401"/>
      <c r="FAB25" s="401"/>
      <c r="FAC25" s="401"/>
      <c r="FAD25" s="401"/>
      <c r="FAE25" s="401"/>
      <c r="FAF25" s="401"/>
      <c r="FAG25" s="401"/>
      <c r="FAH25" s="401"/>
      <c r="FAI25" s="401"/>
      <c r="FAJ25" s="401"/>
      <c r="FAK25" s="401"/>
      <c r="FAL25" s="401"/>
      <c r="FAM25" s="401"/>
      <c r="FAN25" s="401"/>
      <c r="FAO25" s="401"/>
      <c r="FAP25" s="401"/>
      <c r="FAQ25" s="401"/>
      <c r="FAR25" s="401"/>
      <c r="FAS25" s="401"/>
      <c r="FAT25" s="401"/>
      <c r="FAU25" s="401"/>
      <c r="FAV25" s="401"/>
      <c r="FAW25" s="401"/>
      <c r="FAX25" s="401"/>
      <c r="FAY25" s="401"/>
      <c r="FAZ25" s="401"/>
      <c r="FBA25" s="401"/>
      <c r="FBB25" s="401"/>
      <c r="FBC25" s="401"/>
      <c r="FBD25" s="401"/>
      <c r="FBE25" s="401"/>
      <c r="FBF25" s="401"/>
      <c r="FBG25" s="401"/>
      <c r="FBH25" s="401"/>
      <c r="FBI25" s="401"/>
      <c r="FBJ25" s="401"/>
      <c r="FBK25" s="401"/>
      <c r="FBL25" s="401"/>
      <c r="FBM25" s="401"/>
      <c r="FBN25" s="401"/>
      <c r="FBO25" s="401"/>
      <c r="FBP25" s="401"/>
      <c r="FBQ25" s="401"/>
      <c r="FBR25" s="401"/>
      <c r="FBS25" s="401"/>
      <c r="FBT25" s="401"/>
      <c r="FBU25" s="401"/>
      <c r="FBV25" s="401"/>
      <c r="FBW25" s="401"/>
      <c r="FBX25" s="401"/>
      <c r="FBY25" s="401"/>
      <c r="FBZ25" s="401"/>
      <c r="FCA25" s="401"/>
      <c r="FCB25" s="401"/>
      <c r="FCC25" s="401"/>
      <c r="FCD25" s="401"/>
      <c r="FCE25" s="401"/>
      <c r="FCF25" s="401"/>
      <c r="FCG25" s="401"/>
      <c r="FCH25" s="401"/>
      <c r="FCI25" s="401"/>
      <c r="FCJ25" s="401"/>
      <c r="FCK25" s="401"/>
      <c r="FCL25" s="401"/>
      <c r="FCM25" s="401"/>
      <c r="FCN25" s="401"/>
      <c r="FCO25" s="401"/>
      <c r="FCP25" s="401"/>
      <c r="FCQ25" s="401"/>
      <c r="FCR25" s="401"/>
      <c r="FCS25" s="401"/>
      <c r="FCT25" s="401"/>
      <c r="FCU25" s="401"/>
      <c r="FCV25" s="401"/>
      <c r="FCW25" s="401"/>
      <c r="FCX25" s="401"/>
      <c r="FCY25" s="401"/>
      <c r="FCZ25" s="401"/>
      <c r="FDA25" s="401"/>
      <c r="FDB25" s="401"/>
      <c r="FDC25" s="401"/>
      <c r="FDD25" s="401"/>
      <c r="FDE25" s="401"/>
      <c r="FDF25" s="401"/>
      <c r="FDG25" s="401"/>
      <c r="FDH25" s="401"/>
      <c r="FDI25" s="401"/>
      <c r="FDJ25" s="401"/>
      <c r="FDK25" s="401"/>
      <c r="FDL25" s="401"/>
      <c r="FDM25" s="401"/>
      <c r="FDN25" s="401"/>
      <c r="FDO25" s="401"/>
      <c r="FDP25" s="401"/>
      <c r="FDQ25" s="401"/>
      <c r="FDR25" s="401"/>
      <c r="FDS25" s="401"/>
      <c r="FDT25" s="401"/>
      <c r="FDU25" s="401"/>
      <c r="FDV25" s="401"/>
      <c r="FDW25" s="401"/>
      <c r="FDX25" s="401"/>
      <c r="FDY25" s="401"/>
      <c r="FDZ25" s="401"/>
      <c r="FEA25" s="401"/>
      <c r="FEB25" s="401"/>
      <c r="FEC25" s="401"/>
      <c r="FED25" s="401"/>
      <c r="FEE25" s="401"/>
      <c r="FEF25" s="401"/>
      <c r="FEG25" s="401"/>
      <c r="FEH25" s="401"/>
      <c r="FEI25" s="401"/>
      <c r="FEJ25" s="401"/>
      <c r="FEK25" s="401"/>
      <c r="FEL25" s="401"/>
      <c r="FEM25" s="401"/>
      <c r="FEN25" s="401"/>
      <c r="FEO25" s="401"/>
      <c r="FEP25" s="401"/>
      <c r="FEQ25" s="401"/>
      <c r="FER25" s="401"/>
      <c r="FES25" s="401"/>
      <c r="FET25" s="401"/>
      <c r="FEU25" s="401"/>
      <c r="FEV25" s="401"/>
      <c r="FEW25" s="401"/>
      <c r="FEX25" s="401"/>
      <c r="FEY25" s="401"/>
      <c r="FEZ25" s="401"/>
      <c r="FFA25" s="401"/>
      <c r="FFB25" s="401"/>
      <c r="FFC25" s="401"/>
      <c r="FFD25" s="401"/>
      <c r="FFE25" s="401"/>
      <c r="FFF25" s="401"/>
      <c r="FFG25" s="401"/>
      <c r="FFH25" s="401"/>
      <c r="FFI25" s="401"/>
      <c r="FFJ25" s="401"/>
      <c r="FFK25" s="401"/>
      <c r="FFL25" s="401"/>
      <c r="FFM25" s="401"/>
      <c r="FFN25" s="401"/>
      <c r="FFO25" s="401"/>
      <c r="FFP25" s="401"/>
      <c r="FFQ25" s="401"/>
      <c r="FFR25" s="401"/>
      <c r="FFS25" s="401"/>
      <c r="FFT25" s="401"/>
      <c r="FFU25" s="401"/>
      <c r="FFV25" s="401"/>
      <c r="FFW25" s="401"/>
      <c r="FFX25" s="401"/>
      <c r="FFY25" s="401"/>
      <c r="FFZ25" s="401"/>
      <c r="FGA25" s="401"/>
      <c r="FGB25" s="401"/>
      <c r="FGC25" s="401"/>
      <c r="FGD25" s="401"/>
      <c r="FGE25" s="401"/>
      <c r="FGF25" s="401"/>
      <c r="FGG25" s="401"/>
      <c r="FGH25" s="401"/>
      <c r="FGI25" s="401"/>
      <c r="FGJ25" s="401"/>
      <c r="FGK25" s="401"/>
      <c r="FGL25" s="401"/>
      <c r="FGM25" s="401"/>
      <c r="FGN25" s="401"/>
      <c r="FGO25" s="401"/>
      <c r="FGP25" s="401"/>
      <c r="FGQ25" s="401"/>
      <c r="FGR25" s="401"/>
      <c r="FGS25" s="401"/>
      <c r="FGT25" s="401"/>
      <c r="FGU25" s="401"/>
      <c r="FGV25" s="401"/>
      <c r="FGW25" s="401"/>
      <c r="FGX25" s="401"/>
      <c r="FGY25" s="401"/>
      <c r="FGZ25" s="401"/>
      <c r="FHA25" s="401"/>
      <c r="FHB25" s="401"/>
      <c r="FHC25" s="401"/>
      <c r="FHD25" s="401"/>
      <c r="FHE25" s="401"/>
      <c r="FHF25" s="401"/>
      <c r="FHG25" s="401"/>
      <c r="FHH25" s="401"/>
      <c r="FHI25" s="401"/>
      <c r="FHJ25" s="401"/>
      <c r="FHK25" s="401"/>
      <c r="FHL25" s="401"/>
      <c r="FHM25" s="401"/>
      <c r="FHN25" s="401"/>
      <c r="FHO25" s="401"/>
      <c r="FHP25" s="401"/>
      <c r="FHQ25" s="401"/>
      <c r="FHR25" s="401"/>
      <c r="FHS25" s="401"/>
      <c r="FHT25" s="401"/>
      <c r="FHU25" s="401"/>
      <c r="FHV25" s="401"/>
      <c r="FHW25" s="401"/>
      <c r="FHX25" s="401"/>
      <c r="FHY25" s="401"/>
      <c r="FHZ25" s="401"/>
      <c r="FIA25" s="401"/>
      <c r="FIB25" s="401"/>
      <c r="FIC25" s="401"/>
      <c r="FID25" s="401"/>
      <c r="FIE25" s="401"/>
      <c r="FIF25" s="401"/>
      <c r="FIG25" s="401"/>
      <c r="FIH25" s="401"/>
      <c r="FII25" s="401"/>
      <c r="FIJ25" s="401"/>
      <c r="FIK25" s="401"/>
      <c r="FIL25" s="401"/>
      <c r="FIM25" s="401"/>
      <c r="FIN25" s="401"/>
      <c r="FIO25" s="401"/>
      <c r="FIP25" s="401"/>
      <c r="FIQ25" s="401"/>
      <c r="FIR25" s="401"/>
      <c r="FIS25" s="401"/>
      <c r="FIT25" s="401"/>
      <c r="FIU25" s="401"/>
      <c r="FIV25" s="401"/>
      <c r="FIW25" s="401"/>
      <c r="FIX25" s="401"/>
      <c r="FIY25" s="401"/>
      <c r="FIZ25" s="401"/>
      <c r="FJA25" s="401"/>
      <c r="FJB25" s="401"/>
      <c r="FJC25" s="401"/>
      <c r="FJD25" s="401"/>
      <c r="FJE25" s="401"/>
      <c r="FJF25" s="401"/>
      <c r="FJG25" s="401"/>
      <c r="FJH25" s="401"/>
      <c r="FJI25" s="401"/>
      <c r="FJJ25" s="401"/>
      <c r="FJK25" s="401"/>
      <c r="FJL25" s="401"/>
      <c r="FJM25" s="401"/>
      <c r="FJN25" s="401"/>
      <c r="FJO25" s="401"/>
      <c r="FJP25" s="401"/>
      <c r="FJQ25" s="401"/>
      <c r="FJR25" s="401"/>
      <c r="FJS25" s="401"/>
      <c r="FJT25" s="401"/>
      <c r="FJU25" s="401"/>
      <c r="FJV25" s="401"/>
      <c r="FJW25" s="401"/>
      <c r="FJX25" s="401"/>
      <c r="FJY25" s="401"/>
      <c r="FJZ25" s="401"/>
      <c r="FKA25" s="401"/>
      <c r="FKB25" s="401"/>
      <c r="FKC25" s="401"/>
      <c r="FKD25" s="401"/>
      <c r="FKE25" s="401"/>
      <c r="FKF25" s="401"/>
      <c r="FKG25" s="401"/>
      <c r="FKH25" s="401"/>
      <c r="FKI25" s="401"/>
      <c r="FKJ25" s="401"/>
      <c r="FKK25" s="401"/>
      <c r="FKL25" s="401"/>
      <c r="FKM25" s="401"/>
      <c r="FKN25" s="401"/>
      <c r="FKO25" s="401"/>
      <c r="FKP25" s="401"/>
      <c r="FKQ25" s="401"/>
      <c r="FKR25" s="401"/>
      <c r="FKS25" s="401"/>
      <c r="FKT25" s="401"/>
      <c r="FKU25" s="401"/>
      <c r="FKV25" s="401"/>
      <c r="FKW25" s="401"/>
      <c r="FKX25" s="401"/>
      <c r="FKY25" s="401"/>
      <c r="FKZ25" s="401"/>
      <c r="FLA25" s="401"/>
      <c r="FLB25" s="401"/>
      <c r="FLC25" s="401"/>
      <c r="FLD25" s="401"/>
      <c r="FLE25" s="401"/>
      <c r="FLF25" s="401"/>
      <c r="FLG25" s="401"/>
      <c r="FLH25" s="401"/>
      <c r="FLI25" s="401"/>
      <c r="FLJ25" s="401"/>
      <c r="FLK25" s="401"/>
      <c r="FLL25" s="401"/>
      <c r="FLM25" s="401"/>
      <c r="FLN25" s="401"/>
      <c r="FLO25" s="401"/>
      <c r="FLP25" s="401"/>
      <c r="FLQ25" s="401"/>
      <c r="FLR25" s="401"/>
      <c r="FLS25" s="401"/>
      <c r="FLT25" s="401"/>
      <c r="FLU25" s="401"/>
      <c r="FLV25" s="401"/>
      <c r="FLW25" s="401"/>
      <c r="FLX25" s="401"/>
      <c r="FLY25" s="401"/>
      <c r="FLZ25" s="401"/>
      <c r="FMA25" s="401"/>
      <c r="FMB25" s="401"/>
      <c r="FMC25" s="401"/>
      <c r="FMD25" s="401"/>
      <c r="FME25" s="401"/>
      <c r="FMF25" s="401"/>
      <c r="FMG25" s="401"/>
      <c r="FMH25" s="401"/>
      <c r="FMI25" s="401"/>
      <c r="FMJ25" s="401"/>
      <c r="FMK25" s="401"/>
      <c r="FML25" s="401"/>
      <c r="FMM25" s="401"/>
      <c r="FMN25" s="401"/>
      <c r="FMO25" s="401"/>
      <c r="FMP25" s="401"/>
      <c r="FMQ25" s="401"/>
      <c r="FMR25" s="401"/>
      <c r="FMS25" s="401"/>
      <c r="FMT25" s="401"/>
      <c r="FMU25" s="401"/>
      <c r="FMV25" s="401"/>
      <c r="FMW25" s="401"/>
      <c r="FMX25" s="401"/>
      <c r="FMY25" s="401"/>
      <c r="FMZ25" s="401"/>
      <c r="FNA25" s="401"/>
      <c r="FNB25" s="401"/>
      <c r="FNC25" s="401"/>
      <c r="FND25" s="401"/>
      <c r="FNE25" s="401"/>
      <c r="FNF25" s="401"/>
      <c r="FNG25" s="401"/>
      <c r="FNH25" s="401"/>
      <c r="FNI25" s="401"/>
      <c r="FNJ25" s="401"/>
      <c r="FNK25" s="401"/>
      <c r="FNL25" s="401"/>
      <c r="FNM25" s="401"/>
      <c r="FNN25" s="401"/>
      <c r="FNO25" s="401"/>
      <c r="FNP25" s="401"/>
      <c r="FNQ25" s="401"/>
      <c r="FNR25" s="401"/>
      <c r="FNS25" s="401"/>
      <c r="FNT25" s="401"/>
      <c r="FNU25" s="401"/>
      <c r="FNV25" s="401"/>
      <c r="FNW25" s="401"/>
      <c r="FNX25" s="401"/>
      <c r="FNY25" s="401"/>
      <c r="FNZ25" s="401"/>
      <c r="FOA25" s="401"/>
      <c r="FOB25" s="401"/>
      <c r="FOC25" s="401"/>
      <c r="FOD25" s="401"/>
      <c r="FOE25" s="401"/>
      <c r="FOF25" s="401"/>
      <c r="FOG25" s="401"/>
      <c r="FOH25" s="401"/>
      <c r="FOI25" s="401"/>
      <c r="FOJ25" s="401"/>
      <c r="FOK25" s="401"/>
      <c r="FOL25" s="401"/>
      <c r="FOM25" s="401"/>
      <c r="FON25" s="401"/>
      <c r="FOO25" s="401"/>
      <c r="FOP25" s="401"/>
      <c r="FOQ25" s="401"/>
      <c r="FOR25" s="401"/>
      <c r="FOS25" s="401"/>
      <c r="FOT25" s="401"/>
      <c r="FOU25" s="401"/>
      <c r="FOV25" s="401"/>
      <c r="FOW25" s="401"/>
      <c r="FOX25" s="401"/>
      <c r="FOY25" s="401"/>
      <c r="FOZ25" s="401"/>
      <c r="FPA25" s="401"/>
      <c r="FPB25" s="401"/>
      <c r="FPC25" s="401"/>
      <c r="FPD25" s="401"/>
      <c r="FPE25" s="401"/>
      <c r="FPF25" s="401"/>
      <c r="FPG25" s="401"/>
      <c r="FPH25" s="401"/>
      <c r="FPI25" s="401"/>
      <c r="FPJ25" s="401"/>
      <c r="FPK25" s="401"/>
      <c r="FPL25" s="401"/>
      <c r="FPM25" s="401"/>
      <c r="FPN25" s="401"/>
      <c r="FPO25" s="401"/>
      <c r="FPP25" s="401"/>
      <c r="FPQ25" s="401"/>
      <c r="FPR25" s="401"/>
      <c r="FPS25" s="401"/>
      <c r="FPT25" s="401"/>
      <c r="FPU25" s="401"/>
      <c r="FPV25" s="401"/>
      <c r="FPW25" s="401"/>
      <c r="FPX25" s="401"/>
      <c r="FPY25" s="401"/>
      <c r="FPZ25" s="401"/>
      <c r="FQA25" s="401"/>
      <c r="FQB25" s="401"/>
      <c r="FQC25" s="401"/>
      <c r="FQD25" s="401"/>
      <c r="FQE25" s="401"/>
      <c r="FQF25" s="401"/>
      <c r="FQG25" s="401"/>
      <c r="FQH25" s="401"/>
      <c r="FQI25" s="401"/>
      <c r="FQJ25" s="401"/>
      <c r="FQK25" s="401"/>
      <c r="FQL25" s="401"/>
      <c r="FQM25" s="401"/>
      <c r="FQN25" s="401"/>
      <c r="FQO25" s="401"/>
      <c r="FQP25" s="401"/>
      <c r="FQQ25" s="401"/>
      <c r="FQR25" s="401"/>
      <c r="FQS25" s="401"/>
      <c r="FQT25" s="401"/>
      <c r="FQU25" s="401"/>
      <c r="FQV25" s="401"/>
      <c r="FQW25" s="401"/>
      <c r="FQX25" s="401"/>
      <c r="FQY25" s="401"/>
      <c r="FQZ25" s="401"/>
      <c r="FRA25" s="401"/>
      <c r="FRB25" s="401"/>
      <c r="FRC25" s="401"/>
      <c r="FRD25" s="401"/>
      <c r="FRE25" s="401"/>
      <c r="FRF25" s="401"/>
      <c r="FRG25" s="401"/>
      <c r="FRH25" s="401"/>
      <c r="FRI25" s="401"/>
      <c r="FRJ25" s="401"/>
      <c r="FRK25" s="401"/>
      <c r="FRL25" s="401"/>
      <c r="FRM25" s="401"/>
      <c r="FRN25" s="401"/>
      <c r="FRO25" s="401"/>
      <c r="FRP25" s="401"/>
      <c r="FRQ25" s="401"/>
      <c r="FRR25" s="401"/>
      <c r="FRS25" s="401"/>
      <c r="FRT25" s="401"/>
      <c r="FRU25" s="401"/>
      <c r="FRV25" s="401"/>
      <c r="FRW25" s="401"/>
      <c r="FRX25" s="401"/>
      <c r="FRY25" s="401"/>
      <c r="FRZ25" s="401"/>
      <c r="FSA25" s="401"/>
      <c r="FSB25" s="401"/>
      <c r="FSC25" s="401"/>
      <c r="FSD25" s="401"/>
      <c r="FSE25" s="401"/>
      <c r="FSF25" s="401"/>
      <c r="FSG25" s="401"/>
      <c r="FSH25" s="401"/>
      <c r="FSI25" s="401"/>
      <c r="FSJ25" s="401"/>
      <c r="FSK25" s="401"/>
      <c r="FSL25" s="401"/>
      <c r="FSM25" s="401"/>
      <c r="FSN25" s="401"/>
      <c r="FSO25" s="401"/>
      <c r="FSP25" s="401"/>
      <c r="FSQ25" s="401"/>
      <c r="FSR25" s="401"/>
      <c r="FSS25" s="401"/>
      <c r="FST25" s="401"/>
      <c r="FSU25" s="401"/>
      <c r="FSV25" s="401"/>
      <c r="FSW25" s="401"/>
      <c r="FSX25" s="401"/>
      <c r="FSY25" s="401"/>
      <c r="FSZ25" s="401"/>
      <c r="FTA25" s="401"/>
      <c r="FTB25" s="401"/>
      <c r="FTC25" s="401"/>
      <c r="FTD25" s="401"/>
      <c r="FTE25" s="401"/>
      <c r="FTF25" s="401"/>
      <c r="FTG25" s="401"/>
      <c r="FTH25" s="401"/>
      <c r="FTI25" s="401"/>
      <c r="FTJ25" s="401"/>
      <c r="FTK25" s="401"/>
      <c r="FTL25" s="401"/>
      <c r="FTM25" s="401"/>
      <c r="FTN25" s="401"/>
      <c r="FTO25" s="401"/>
      <c r="FTP25" s="401"/>
      <c r="FTQ25" s="401"/>
      <c r="FTR25" s="401"/>
      <c r="FTS25" s="401"/>
      <c r="FTT25" s="401"/>
      <c r="FTU25" s="401"/>
      <c r="FTV25" s="401"/>
      <c r="FTW25" s="401"/>
      <c r="FTX25" s="401"/>
      <c r="FTY25" s="401"/>
      <c r="FTZ25" s="401"/>
      <c r="FUA25" s="401"/>
      <c r="FUB25" s="401"/>
      <c r="FUC25" s="401"/>
      <c r="FUD25" s="401"/>
      <c r="FUE25" s="401"/>
      <c r="FUF25" s="401"/>
      <c r="FUG25" s="401"/>
      <c r="FUH25" s="401"/>
      <c r="FUI25" s="401"/>
      <c r="FUJ25" s="401"/>
      <c r="FUK25" s="401"/>
      <c r="FUL25" s="401"/>
      <c r="FUM25" s="401"/>
      <c r="FUN25" s="401"/>
      <c r="FUO25" s="401"/>
      <c r="FUP25" s="401"/>
      <c r="FUQ25" s="401"/>
      <c r="FUR25" s="401"/>
      <c r="FUS25" s="401"/>
      <c r="FUT25" s="401"/>
      <c r="FUU25" s="401"/>
      <c r="FUV25" s="401"/>
      <c r="FUW25" s="401"/>
      <c r="FUX25" s="401"/>
      <c r="FUY25" s="401"/>
      <c r="FUZ25" s="401"/>
      <c r="FVA25" s="401"/>
      <c r="FVB25" s="401"/>
      <c r="FVC25" s="401"/>
      <c r="FVD25" s="401"/>
      <c r="FVE25" s="401"/>
      <c r="FVF25" s="401"/>
      <c r="FVG25" s="401"/>
      <c r="FVH25" s="401"/>
      <c r="FVI25" s="401"/>
      <c r="FVJ25" s="401"/>
      <c r="FVK25" s="401"/>
      <c r="FVL25" s="401"/>
      <c r="FVM25" s="401"/>
      <c r="FVN25" s="401"/>
      <c r="FVO25" s="401"/>
      <c r="FVP25" s="401"/>
      <c r="FVQ25" s="401"/>
      <c r="FVR25" s="401"/>
      <c r="FVS25" s="401"/>
      <c r="FVT25" s="401"/>
      <c r="FVU25" s="401"/>
      <c r="FVV25" s="401"/>
      <c r="FVW25" s="401"/>
      <c r="FVX25" s="401"/>
      <c r="FVY25" s="401"/>
      <c r="FVZ25" s="401"/>
      <c r="FWA25" s="401"/>
      <c r="FWB25" s="401"/>
      <c r="FWC25" s="401"/>
      <c r="FWD25" s="401"/>
      <c r="FWE25" s="401"/>
      <c r="FWF25" s="401"/>
      <c r="FWG25" s="401"/>
      <c r="FWH25" s="401"/>
      <c r="FWI25" s="401"/>
      <c r="FWJ25" s="401"/>
      <c r="FWK25" s="401"/>
      <c r="FWL25" s="401"/>
      <c r="FWM25" s="401"/>
      <c r="FWN25" s="401"/>
      <c r="FWO25" s="401"/>
      <c r="FWP25" s="401"/>
      <c r="FWQ25" s="401"/>
      <c r="FWR25" s="401"/>
      <c r="FWS25" s="401"/>
      <c r="FWT25" s="401"/>
      <c r="FWU25" s="401"/>
      <c r="FWV25" s="401"/>
      <c r="FWW25" s="401"/>
      <c r="FWX25" s="401"/>
      <c r="FWY25" s="401"/>
      <c r="FWZ25" s="401"/>
      <c r="FXA25" s="401"/>
      <c r="FXB25" s="401"/>
      <c r="FXC25" s="401"/>
      <c r="FXD25" s="401"/>
      <c r="FXE25" s="401"/>
      <c r="FXF25" s="401"/>
      <c r="FXG25" s="401"/>
      <c r="FXH25" s="401"/>
      <c r="FXI25" s="401"/>
      <c r="FXJ25" s="401"/>
      <c r="FXK25" s="401"/>
      <c r="FXL25" s="401"/>
      <c r="FXM25" s="401"/>
      <c r="FXN25" s="401"/>
      <c r="FXO25" s="401"/>
      <c r="FXP25" s="401"/>
      <c r="FXQ25" s="401"/>
      <c r="FXR25" s="401"/>
      <c r="FXS25" s="401"/>
      <c r="FXT25" s="401"/>
      <c r="FXU25" s="401"/>
      <c r="FXV25" s="401"/>
      <c r="FXW25" s="401"/>
      <c r="FXX25" s="401"/>
      <c r="FXY25" s="401"/>
      <c r="FXZ25" s="401"/>
      <c r="FYA25" s="401"/>
      <c r="FYB25" s="401"/>
      <c r="FYC25" s="401"/>
      <c r="FYD25" s="401"/>
      <c r="FYE25" s="401"/>
      <c r="FYF25" s="401"/>
      <c r="FYG25" s="401"/>
      <c r="FYH25" s="401"/>
      <c r="FYI25" s="401"/>
      <c r="FYJ25" s="401"/>
      <c r="FYK25" s="401"/>
      <c r="FYL25" s="401"/>
      <c r="FYM25" s="401"/>
      <c r="FYN25" s="401"/>
      <c r="FYO25" s="401"/>
      <c r="FYP25" s="401"/>
      <c r="FYQ25" s="401"/>
      <c r="FYR25" s="401"/>
      <c r="FYS25" s="401"/>
      <c r="FYT25" s="401"/>
      <c r="FYU25" s="401"/>
      <c r="FYV25" s="401"/>
      <c r="FYW25" s="401"/>
      <c r="FYX25" s="401"/>
      <c r="FYY25" s="401"/>
      <c r="FYZ25" s="401"/>
      <c r="FZA25" s="401"/>
      <c r="FZB25" s="401"/>
      <c r="FZC25" s="401"/>
      <c r="FZD25" s="401"/>
      <c r="FZE25" s="401"/>
      <c r="FZF25" s="401"/>
      <c r="FZG25" s="401"/>
      <c r="FZH25" s="401"/>
      <c r="FZI25" s="401"/>
      <c r="FZJ25" s="401"/>
      <c r="FZK25" s="401"/>
      <c r="FZL25" s="401"/>
      <c r="FZM25" s="401"/>
      <c r="FZN25" s="401"/>
      <c r="FZO25" s="401"/>
      <c r="FZP25" s="401"/>
      <c r="FZQ25" s="401"/>
      <c r="FZR25" s="401"/>
      <c r="FZS25" s="401"/>
      <c r="FZT25" s="401"/>
      <c r="FZU25" s="401"/>
      <c r="FZV25" s="401"/>
      <c r="FZW25" s="401"/>
      <c r="FZX25" s="401"/>
      <c r="FZY25" s="401"/>
      <c r="FZZ25" s="401"/>
      <c r="GAA25" s="401"/>
      <c r="GAB25" s="401"/>
      <c r="GAC25" s="401"/>
      <c r="GAD25" s="401"/>
      <c r="GAE25" s="401"/>
      <c r="GAF25" s="401"/>
      <c r="GAG25" s="401"/>
      <c r="GAH25" s="401"/>
      <c r="GAI25" s="401"/>
      <c r="GAJ25" s="401"/>
      <c r="GAK25" s="401"/>
      <c r="GAL25" s="401"/>
      <c r="GAM25" s="401"/>
      <c r="GAN25" s="401"/>
      <c r="GAO25" s="401"/>
      <c r="GAP25" s="401"/>
      <c r="GAQ25" s="401"/>
      <c r="GAR25" s="401"/>
      <c r="GAS25" s="401"/>
      <c r="GAT25" s="401"/>
      <c r="GAU25" s="401"/>
      <c r="GAV25" s="401"/>
      <c r="GAW25" s="401"/>
      <c r="GAX25" s="401"/>
      <c r="GAY25" s="401"/>
      <c r="GAZ25" s="401"/>
      <c r="GBA25" s="401"/>
      <c r="GBB25" s="401"/>
      <c r="GBC25" s="401"/>
      <c r="GBD25" s="401"/>
      <c r="GBE25" s="401"/>
      <c r="GBF25" s="401"/>
      <c r="GBG25" s="401"/>
      <c r="GBH25" s="401"/>
      <c r="GBI25" s="401"/>
      <c r="GBJ25" s="401"/>
      <c r="GBK25" s="401"/>
      <c r="GBL25" s="401"/>
      <c r="GBM25" s="401"/>
      <c r="GBN25" s="401"/>
      <c r="GBO25" s="401"/>
      <c r="GBP25" s="401"/>
      <c r="GBQ25" s="401"/>
      <c r="GBR25" s="401"/>
      <c r="GBS25" s="401"/>
      <c r="GBT25" s="401"/>
      <c r="GBU25" s="401"/>
      <c r="GBV25" s="401"/>
      <c r="GBW25" s="401"/>
      <c r="GBX25" s="401"/>
      <c r="GBY25" s="401"/>
      <c r="GBZ25" s="401"/>
      <c r="GCA25" s="401"/>
      <c r="GCB25" s="401"/>
      <c r="GCC25" s="401"/>
      <c r="GCD25" s="401"/>
      <c r="GCE25" s="401"/>
      <c r="GCF25" s="401"/>
      <c r="GCG25" s="401"/>
      <c r="GCH25" s="401"/>
      <c r="GCI25" s="401"/>
      <c r="GCJ25" s="401"/>
      <c r="GCK25" s="401"/>
      <c r="GCL25" s="401"/>
      <c r="GCM25" s="401"/>
      <c r="GCN25" s="401"/>
      <c r="GCO25" s="401"/>
      <c r="GCP25" s="401"/>
      <c r="GCQ25" s="401"/>
      <c r="GCR25" s="401"/>
      <c r="GCS25" s="401"/>
      <c r="GCT25" s="401"/>
      <c r="GCU25" s="401"/>
      <c r="GCV25" s="401"/>
      <c r="GCW25" s="401"/>
      <c r="GCX25" s="401"/>
      <c r="GCY25" s="401"/>
      <c r="GCZ25" s="401"/>
      <c r="GDA25" s="401"/>
      <c r="GDB25" s="401"/>
      <c r="GDC25" s="401"/>
      <c r="GDD25" s="401"/>
      <c r="GDE25" s="401"/>
      <c r="GDF25" s="401"/>
      <c r="GDG25" s="401"/>
      <c r="GDH25" s="401"/>
      <c r="GDI25" s="401"/>
      <c r="GDJ25" s="401"/>
      <c r="GDK25" s="401"/>
      <c r="GDL25" s="401"/>
      <c r="GDM25" s="401"/>
      <c r="GDN25" s="401"/>
      <c r="GDO25" s="401"/>
      <c r="GDP25" s="401"/>
      <c r="GDQ25" s="401"/>
      <c r="GDR25" s="401"/>
      <c r="GDS25" s="401"/>
      <c r="GDT25" s="401"/>
      <c r="GDU25" s="401"/>
      <c r="GDV25" s="401"/>
      <c r="GDW25" s="401"/>
      <c r="GDX25" s="401"/>
      <c r="GDY25" s="401"/>
      <c r="GDZ25" s="401"/>
      <c r="GEA25" s="401"/>
      <c r="GEB25" s="401"/>
      <c r="GEC25" s="401"/>
      <c r="GED25" s="401"/>
      <c r="GEE25" s="401"/>
      <c r="GEF25" s="401"/>
      <c r="GEG25" s="401"/>
      <c r="GEH25" s="401"/>
      <c r="GEI25" s="401"/>
      <c r="GEJ25" s="401"/>
      <c r="GEK25" s="401"/>
      <c r="GEL25" s="401"/>
      <c r="GEM25" s="401"/>
      <c r="GEN25" s="401"/>
      <c r="GEO25" s="401"/>
      <c r="GEP25" s="401"/>
      <c r="GEQ25" s="401"/>
      <c r="GER25" s="401"/>
      <c r="GES25" s="401"/>
      <c r="GET25" s="401"/>
      <c r="GEU25" s="401"/>
      <c r="GEV25" s="401"/>
      <c r="GEW25" s="401"/>
      <c r="GEX25" s="401"/>
      <c r="GEY25" s="401"/>
      <c r="GEZ25" s="401"/>
      <c r="GFA25" s="401"/>
      <c r="GFB25" s="401"/>
      <c r="GFC25" s="401"/>
      <c r="GFD25" s="401"/>
      <c r="GFE25" s="401"/>
      <c r="GFF25" s="401"/>
      <c r="GFG25" s="401"/>
      <c r="GFH25" s="401"/>
      <c r="GFI25" s="401"/>
      <c r="GFJ25" s="401"/>
      <c r="GFK25" s="401"/>
      <c r="GFL25" s="401"/>
      <c r="GFM25" s="401"/>
      <c r="GFN25" s="401"/>
      <c r="GFO25" s="401"/>
      <c r="GFP25" s="401"/>
      <c r="GFQ25" s="401"/>
      <c r="GFR25" s="401"/>
      <c r="GFS25" s="401"/>
      <c r="GFT25" s="401"/>
      <c r="GFU25" s="401"/>
      <c r="GFV25" s="401"/>
      <c r="GFW25" s="401"/>
      <c r="GFX25" s="401"/>
      <c r="GFY25" s="401"/>
      <c r="GFZ25" s="401"/>
      <c r="GGA25" s="401"/>
      <c r="GGB25" s="401"/>
      <c r="GGC25" s="401"/>
      <c r="GGD25" s="401"/>
      <c r="GGE25" s="401"/>
      <c r="GGF25" s="401"/>
      <c r="GGG25" s="401"/>
      <c r="GGH25" s="401"/>
      <c r="GGI25" s="401"/>
      <c r="GGJ25" s="401"/>
      <c r="GGK25" s="401"/>
      <c r="GGL25" s="401"/>
      <c r="GGM25" s="401"/>
      <c r="GGN25" s="401"/>
      <c r="GGO25" s="401"/>
      <c r="GGP25" s="401"/>
      <c r="GGQ25" s="401"/>
      <c r="GGR25" s="401"/>
      <c r="GGS25" s="401"/>
      <c r="GGT25" s="401"/>
      <c r="GGU25" s="401"/>
      <c r="GGV25" s="401"/>
      <c r="GGW25" s="401"/>
      <c r="GGX25" s="401"/>
      <c r="GGY25" s="401"/>
      <c r="GGZ25" s="401"/>
      <c r="GHA25" s="401"/>
      <c r="GHB25" s="401"/>
      <c r="GHC25" s="401"/>
      <c r="GHD25" s="401"/>
      <c r="GHE25" s="401"/>
      <c r="GHF25" s="401"/>
      <c r="GHG25" s="401"/>
      <c r="GHH25" s="401"/>
      <c r="GHI25" s="401"/>
      <c r="GHJ25" s="401"/>
      <c r="GHK25" s="401"/>
      <c r="GHL25" s="401"/>
      <c r="GHM25" s="401"/>
      <c r="GHN25" s="401"/>
      <c r="GHO25" s="401"/>
      <c r="GHP25" s="401"/>
      <c r="GHQ25" s="401"/>
      <c r="GHR25" s="401"/>
      <c r="GHS25" s="401"/>
      <c r="GHT25" s="401"/>
      <c r="GHU25" s="401"/>
      <c r="GHV25" s="401"/>
      <c r="GHW25" s="401"/>
      <c r="GHX25" s="401"/>
      <c r="GHY25" s="401"/>
      <c r="GHZ25" s="401"/>
      <c r="GIA25" s="401"/>
      <c r="GIB25" s="401"/>
      <c r="GIC25" s="401"/>
      <c r="GID25" s="401"/>
      <c r="GIE25" s="401"/>
      <c r="GIF25" s="401"/>
      <c r="GIG25" s="401"/>
      <c r="GIH25" s="401"/>
      <c r="GII25" s="401"/>
      <c r="GIJ25" s="401"/>
      <c r="GIK25" s="401"/>
      <c r="GIL25" s="401"/>
      <c r="GIM25" s="401"/>
      <c r="GIN25" s="401"/>
      <c r="GIO25" s="401"/>
      <c r="GIP25" s="401"/>
      <c r="GIQ25" s="401"/>
      <c r="GIR25" s="401"/>
      <c r="GIS25" s="401"/>
      <c r="GIT25" s="401"/>
      <c r="GIU25" s="401"/>
      <c r="GIV25" s="401"/>
      <c r="GIW25" s="401"/>
      <c r="GIX25" s="401"/>
      <c r="GIY25" s="401"/>
      <c r="GIZ25" s="401"/>
      <c r="GJA25" s="401"/>
      <c r="GJB25" s="401"/>
      <c r="GJC25" s="401"/>
      <c r="GJD25" s="401"/>
      <c r="GJE25" s="401"/>
      <c r="GJF25" s="401"/>
      <c r="GJG25" s="401"/>
      <c r="GJH25" s="401"/>
      <c r="GJI25" s="401"/>
      <c r="GJJ25" s="401"/>
      <c r="GJK25" s="401"/>
      <c r="GJL25" s="401"/>
      <c r="GJM25" s="401"/>
      <c r="GJN25" s="401"/>
      <c r="GJO25" s="401"/>
      <c r="GJP25" s="401"/>
      <c r="GJQ25" s="401"/>
      <c r="GJR25" s="401"/>
      <c r="GJS25" s="401"/>
      <c r="GJT25" s="401"/>
      <c r="GJU25" s="401"/>
      <c r="GJV25" s="401"/>
      <c r="GJW25" s="401"/>
      <c r="GJX25" s="401"/>
      <c r="GJY25" s="401"/>
      <c r="GJZ25" s="401"/>
      <c r="GKA25" s="401"/>
      <c r="GKB25" s="401"/>
      <c r="GKC25" s="401"/>
      <c r="GKD25" s="401"/>
      <c r="GKE25" s="401"/>
      <c r="GKF25" s="401"/>
      <c r="GKG25" s="401"/>
      <c r="GKH25" s="401"/>
      <c r="GKI25" s="401"/>
      <c r="GKJ25" s="401"/>
      <c r="GKK25" s="401"/>
      <c r="GKL25" s="401"/>
      <c r="GKM25" s="401"/>
      <c r="GKN25" s="401"/>
      <c r="GKO25" s="401"/>
      <c r="GKP25" s="401"/>
      <c r="GKQ25" s="401"/>
      <c r="GKR25" s="401"/>
      <c r="GKS25" s="401"/>
      <c r="GKT25" s="401"/>
      <c r="GKU25" s="401"/>
      <c r="GKV25" s="401"/>
      <c r="GKW25" s="401"/>
      <c r="GKX25" s="401"/>
      <c r="GKY25" s="401"/>
      <c r="GKZ25" s="401"/>
      <c r="GLA25" s="401"/>
      <c r="GLB25" s="401"/>
      <c r="GLC25" s="401"/>
      <c r="GLD25" s="401"/>
      <c r="GLE25" s="401"/>
      <c r="GLF25" s="401"/>
      <c r="GLG25" s="401"/>
      <c r="GLH25" s="401"/>
      <c r="GLI25" s="401"/>
      <c r="GLJ25" s="401"/>
      <c r="GLK25" s="401"/>
      <c r="GLL25" s="401"/>
      <c r="GLM25" s="401"/>
      <c r="GLN25" s="401"/>
      <c r="GLO25" s="401"/>
      <c r="GLP25" s="401"/>
      <c r="GLQ25" s="401"/>
      <c r="GLR25" s="401"/>
      <c r="GLS25" s="401"/>
      <c r="GLT25" s="401"/>
      <c r="GLU25" s="401"/>
      <c r="GLV25" s="401"/>
      <c r="GLW25" s="401"/>
      <c r="GLX25" s="401"/>
      <c r="GLY25" s="401"/>
      <c r="GLZ25" s="401"/>
      <c r="GMA25" s="401"/>
      <c r="GMB25" s="401"/>
      <c r="GMC25" s="401"/>
      <c r="GMD25" s="401"/>
      <c r="GME25" s="401"/>
      <c r="GMF25" s="401"/>
      <c r="GMG25" s="401"/>
      <c r="GMH25" s="401"/>
      <c r="GMI25" s="401"/>
      <c r="GMJ25" s="401"/>
      <c r="GMK25" s="401"/>
      <c r="GML25" s="401"/>
      <c r="GMM25" s="401"/>
      <c r="GMN25" s="401"/>
      <c r="GMO25" s="401"/>
      <c r="GMP25" s="401"/>
      <c r="GMQ25" s="401"/>
      <c r="GMR25" s="401"/>
      <c r="GMS25" s="401"/>
      <c r="GMT25" s="401"/>
      <c r="GMU25" s="401"/>
      <c r="GMV25" s="401"/>
      <c r="GMW25" s="401"/>
      <c r="GMX25" s="401"/>
      <c r="GMY25" s="401"/>
      <c r="GMZ25" s="401"/>
      <c r="GNA25" s="401"/>
      <c r="GNB25" s="401"/>
      <c r="GNC25" s="401"/>
      <c r="GND25" s="401"/>
      <c r="GNE25" s="401"/>
      <c r="GNF25" s="401"/>
      <c r="GNG25" s="401"/>
      <c r="GNH25" s="401"/>
      <c r="GNI25" s="401"/>
      <c r="GNJ25" s="401"/>
      <c r="GNK25" s="401"/>
      <c r="GNL25" s="401"/>
      <c r="GNM25" s="401"/>
      <c r="GNN25" s="401"/>
      <c r="GNO25" s="401"/>
      <c r="GNP25" s="401"/>
      <c r="GNQ25" s="401"/>
      <c r="GNR25" s="401"/>
      <c r="GNS25" s="401"/>
      <c r="GNT25" s="401"/>
      <c r="GNU25" s="401"/>
      <c r="GNV25" s="401"/>
      <c r="GNW25" s="401"/>
      <c r="GNX25" s="401"/>
      <c r="GNY25" s="401"/>
      <c r="GNZ25" s="401"/>
      <c r="GOA25" s="401"/>
      <c r="GOB25" s="401"/>
      <c r="GOC25" s="401"/>
      <c r="GOD25" s="401"/>
      <c r="GOE25" s="401"/>
      <c r="GOF25" s="401"/>
      <c r="GOG25" s="401"/>
      <c r="GOH25" s="401"/>
      <c r="GOI25" s="401"/>
      <c r="GOJ25" s="401"/>
      <c r="GOK25" s="401"/>
      <c r="GOL25" s="401"/>
      <c r="GOM25" s="401"/>
      <c r="GON25" s="401"/>
      <c r="GOO25" s="401"/>
      <c r="GOP25" s="401"/>
      <c r="GOQ25" s="401"/>
      <c r="GOR25" s="401"/>
      <c r="GOS25" s="401"/>
      <c r="GOT25" s="401"/>
      <c r="GOU25" s="401"/>
      <c r="GOV25" s="401"/>
      <c r="GOW25" s="401"/>
      <c r="GOX25" s="401"/>
      <c r="GOY25" s="401"/>
      <c r="GOZ25" s="401"/>
      <c r="GPA25" s="401"/>
      <c r="GPB25" s="401"/>
      <c r="GPC25" s="401"/>
      <c r="GPD25" s="401"/>
      <c r="GPE25" s="401"/>
      <c r="GPF25" s="401"/>
      <c r="GPG25" s="401"/>
      <c r="GPH25" s="401"/>
      <c r="GPI25" s="401"/>
      <c r="GPJ25" s="401"/>
      <c r="GPK25" s="401"/>
      <c r="GPL25" s="401"/>
      <c r="GPM25" s="401"/>
      <c r="GPN25" s="401"/>
      <c r="GPO25" s="401"/>
      <c r="GPP25" s="401"/>
      <c r="GPQ25" s="401"/>
      <c r="GPR25" s="401"/>
      <c r="GPS25" s="401"/>
      <c r="GPT25" s="401"/>
      <c r="GPU25" s="401"/>
      <c r="GPV25" s="401"/>
      <c r="GPW25" s="401"/>
      <c r="GPX25" s="401"/>
      <c r="GPY25" s="401"/>
      <c r="GPZ25" s="401"/>
      <c r="GQA25" s="401"/>
      <c r="GQB25" s="401"/>
      <c r="GQC25" s="401"/>
      <c r="GQD25" s="401"/>
      <c r="GQE25" s="401"/>
      <c r="GQF25" s="401"/>
      <c r="GQG25" s="401"/>
      <c r="GQH25" s="401"/>
      <c r="GQI25" s="401"/>
      <c r="GQJ25" s="401"/>
      <c r="GQK25" s="401"/>
      <c r="GQL25" s="401"/>
      <c r="GQM25" s="401"/>
      <c r="GQN25" s="401"/>
      <c r="GQO25" s="401"/>
      <c r="GQP25" s="401"/>
      <c r="GQQ25" s="401"/>
      <c r="GQR25" s="401"/>
      <c r="GQS25" s="401"/>
      <c r="GQT25" s="401"/>
      <c r="GQU25" s="401"/>
      <c r="GQV25" s="401"/>
      <c r="GQW25" s="401"/>
      <c r="GQX25" s="401"/>
      <c r="GQY25" s="401"/>
      <c r="GQZ25" s="401"/>
      <c r="GRA25" s="401"/>
      <c r="GRB25" s="401"/>
      <c r="GRC25" s="401"/>
      <c r="GRD25" s="401"/>
      <c r="GRE25" s="401"/>
      <c r="GRF25" s="401"/>
      <c r="GRG25" s="401"/>
      <c r="GRH25" s="401"/>
      <c r="GRI25" s="401"/>
      <c r="GRJ25" s="401"/>
      <c r="GRK25" s="401"/>
      <c r="GRL25" s="401"/>
      <c r="GRM25" s="401"/>
      <c r="GRN25" s="401"/>
      <c r="GRO25" s="401"/>
      <c r="GRP25" s="401"/>
      <c r="GRQ25" s="401"/>
      <c r="GRR25" s="401"/>
      <c r="GRS25" s="401"/>
      <c r="GRT25" s="401"/>
      <c r="GRU25" s="401"/>
      <c r="GRV25" s="401"/>
      <c r="GRW25" s="401"/>
      <c r="GRX25" s="401"/>
      <c r="GRY25" s="401"/>
      <c r="GRZ25" s="401"/>
      <c r="GSA25" s="401"/>
      <c r="GSB25" s="401"/>
      <c r="GSC25" s="401"/>
      <c r="GSD25" s="401"/>
      <c r="GSE25" s="401"/>
      <c r="GSF25" s="401"/>
      <c r="GSG25" s="401"/>
      <c r="GSH25" s="401"/>
      <c r="GSI25" s="401"/>
      <c r="GSJ25" s="401"/>
      <c r="GSK25" s="401"/>
      <c r="GSL25" s="401"/>
      <c r="GSM25" s="401"/>
      <c r="GSN25" s="401"/>
      <c r="GSO25" s="401"/>
      <c r="GSP25" s="401"/>
      <c r="GSQ25" s="401"/>
      <c r="GSR25" s="401"/>
      <c r="GSS25" s="401"/>
      <c r="GST25" s="401"/>
      <c r="GSU25" s="401"/>
      <c r="GSV25" s="401"/>
      <c r="GSW25" s="401"/>
      <c r="GSX25" s="401"/>
      <c r="GSY25" s="401"/>
      <c r="GSZ25" s="401"/>
      <c r="GTA25" s="401"/>
      <c r="GTB25" s="401"/>
      <c r="GTC25" s="401"/>
      <c r="GTD25" s="401"/>
      <c r="GTE25" s="401"/>
      <c r="GTF25" s="401"/>
      <c r="GTG25" s="401"/>
      <c r="GTH25" s="401"/>
      <c r="GTI25" s="401"/>
      <c r="GTJ25" s="401"/>
      <c r="GTK25" s="401"/>
      <c r="GTL25" s="401"/>
      <c r="GTM25" s="401"/>
      <c r="GTN25" s="401"/>
      <c r="GTO25" s="401"/>
      <c r="GTP25" s="401"/>
      <c r="GTQ25" s="401"/>
      <c r="GTR25" s="401"/>
      <c r="GTS25" s="401"/>
      <c r="GTT25" s="401"/>
      <c r="GTU25" s="401"/>
      <c r="GTV25" s="401"/>
      <c r="GTW25" s="401"/>
      <c r="GTX25" s="401"/>
      <c r="GTY25" s="401"/>
      <c r="GTZ25" s="401"/>
      <c r="GUA25" s="401"/>
      <c r="GUB25" s="401"/>
      <c r="GUC25" s="401"/>
      <c r="GUD25" s="401"/>
      <c r="GUE25" s="401"/>
      <c r="GUF25" s="401"/>
      <c r="GUG25" s="401"/>
      <c r="GUH25" s="401"/>
      <c r="GUI25" s="401"/>
      <c r="GUJ25" s="401"/>
      <c r="GUK25" s="401"/>
      <c r="GUL25" s="401"/>
      <c r="GUM25" s="401"/>
      <c r="GUN25" s="401"/>
      <c r="GUO25" s="401"/>
      <c r="GUP25" s="401"/>
      <c r="GUQ25" s="401"/>
      <c r="GUR25" s="401"/>
      <c r="GUS25" s="401"/>
      <c r="GUT25" s="401"/>
      <c r="GUU25" s="401"/>
      <c r="GUV25" s="401"/>
      <c r="GUW25" s="401"/>
      <c r="GUX25" s="401"/>
      <c r="GUY25" s="401"/>
      <c r="GUZ25" s="401"/>
      <c r="GVA25" s="401"/>
      <c r="GVB25" s="401"/>
      <c r="GVC25" s="401"/>
      <c r="GVD25" s="401"/>
      <c r="GVE25" s="401"/>
      <c r="GVF25" s="401"/>
      <c r="GVG25" s="401"/>
      <c r="GVH25" s="401"/>
      <c r="GVI25" s="401"/>
      <c r="GVJ25" s="401"/>
      <c r="GVK25" s="401"/>
      <c r="GVL25" s="401"/>
      <c r="GVM25" s="401"/>
      <c r="GVN25" s="401"/>
      <c r="GVO25" s="401"/>
      <c r="GVP25" s="401"/>
      <c r="GVQ25" s="401"/>
      <c r="GVR25" s="401"/>
      <c r="GVS25" s="401"/>
      <c r="GVT25" s="401"/>
      <c r="GVU25" s="401"/>
      <c r="GVV25" s="401"/>
      <c r="GVW25" s="401"/>
      <c r="GVX25" s="401"/>
      <c r="GVY25" s="401"/>
      <c r="GVZ25" s="401"/>
      <c r="GWA25" s="401"/>
      <c r="GWB25" s="401"/>
      <c r="GWC25" s="401"/>
      <c r="GWD25" s="401"/>
      <c r="GWE25" s="401"/>
      <c r="GWF25" s="401"/>
      <c r="GWG25" s="401"/>
      <c r="GWH25" s="401"/>
      <c r="GWI25" s="401"/>
      <c r="GWJ25" s="401"/>
      <c r="GWK25" s="401"/>
      <c r="GWL25" s="401"/>
      <c r="GWM25" s="401"/>
      <c r="GWN25" s="401"/>
      <c r="GWO25" s="401"/>
      <c r="GWP25" s="401"/>
      <c r="GWQ25" s="401"/>
      <c r="GWR25" s="401"/>
      <c r="GWS25" s="401"/>
      <c r="GWT25" s="401"/>
      <c r="GWU25" s="401"/>
      <c r="GWV25" s="401"/>
      <c r="GWW25" s="401"/>
      <c r="GWX25" s="401"/>
      <c r="GWY25" s="401"/>
      <c r="GWZ25" s="401"/>
      <c r="GXA25" s="401"/>
      <c r="GXB25" s="401"/>
      <c r="GXC25" s="401"/>
      <c r="GXD25" s="401"/>
      <c r="GXE25" s="401"/>
      <c r="GXF25" s="401"/>
      <c r="GXG25" s="401"/>
      <c r="GXH25" s="401"/>
      <c r="GXI25" s="401"/>
      <c r="GXJ25" s="401"/>
      <c r="GXK25" s="401"/>
      <c r="GXL25" s="401"/>
      <c r="GXM25" s="401"/>
      <c r="GXN25" s="401"/>
      <c r="GXO25" s="401"/>
      <c r="GXP25" s="401"/>
      <c r="GXQ25" s="401"/>
      <c r="GXR25" s="401"/>
      <c r="GXS25" s="401"/>
      <c r="GXT25" s="401"/>
      <c r="GXU25" s="401"/>
      <c r="GXV25" s="401"/>
      <c r="GXW25" s="401"/>
      <c r="GXX25" s="401"/>
      <c r="GXY25" s="401"/>
      <c r="GXZ25" s="401"/>
      <c r="GYA25" s="401"/>
      <c r="GYB25" s="401"/>
      <c r="GYC25" s="401"/>
      <c r="GYD25" s="401"/>
      <c r="GYE25" s="401"/>
      <c r="GYF25" s="401"/>
      <c r="GYG25" s="401"/>
      <c r="GYH25" s="401"/>
      <c r="GYI25" s="401"/>
      <c r="GYJ25" s="401"/>
      <c r="GYK25" s="401"/>
      <c r="GYL25" s="401"/>
      <c r="GYM25" s="401"/>
      <c r="GYN25" s="401"/>
      <c r="GYO25" s="401"/>
      <c r="GYP25" s="401"/>
      <c r="GYQ25" s="401"/>
      <c r="GYR25" s="401"/>
      <c r="GYS25" s="401"/>
      <c r="GYT25" s="401"/>
      <c r="GYU25" s="401"/>
      <c r="GYV25" s="401"/>
      <c r="GYW25" s="401"/>
      <c r="GYX25" s="401"/>
      <c r="GYY25" s="401"/>
      <c r="GYZ25" s="401"/>
      <c r="GZA25" s="401"/>
      <c r="GZB25" s="401"/>
      <c r="GZC25" s="401"/>
      <c r="GZD25" s="401"/>
      <c r="GZE25" s="401"/>
      <c r="GZF25" s="401"/>
      <c r="GZG25" s="401"/>
      <c r="GZH25" s="401"/>
      <c r="GZI25" s="401"/>
      <c r="GZJ25" s="401"/>
      <c r="GZK25" s="401"/>
      <c r="GZL25" s="401"/>
      <c r="GZM25" s="401"/>
      <c r="GZN25" s="401"/>
      <c r="GZO25" s="401"/>
      <c r="GZP25" s="401"/>
      <c r="GZQ25" s="401"/>
      <c r="GZR25" s="401"/>
      <c r="GZS25" s="401"/>
      <c r="GZT25" s="401"/>
      <c r="GZU25" s="401"/>
      <c r="GZV25" s="401"/>
      <c r="GZW25" s="401"/>
      <c r="GZX25" s="401"/>
      <c r="GZY25" s="401"/>
      <c r="GZZ25" s="401"/>
      <c r="HAA25" s="401"/>
      <c r="HAB25" s="401"/>
      <c r="HAC25" s="401"/>
      <c r="HAD25" s="401"/>
      <c r="HAE25" s="401"/>
      <c r="HAF25" s="401"/>
      <c r="HAG25" s="401"/>
      <c r="HAH25" s="401"/>
      <c r="HAI25" s="401"/>
      <c r="HAJ25" s="401"/>
      <c r="HAK25" s="401"/>
      <c r="HAL25" s="401"/>
      <c r="HAM25" s="401"/>
      <c r="HAN25" s="401"/>
      <c r="HAO25" s="401"/>
      <c r="HAP25" s="401"/>
      <c r="HAQ25" s="401"/>
      <c r="HAR25" s="401"/>
      <c r="HAS25" s="401"/>
      <c r="HAT25" s="401"/>
      <c r="HAU25" s="401"/>
      <c r="HAV25" s="401"/>
      <c r="HAW25" s="401"/>
      <c r="HAX25" s="401"/>
      <c r="HAY25" s="401"/>
      <c r="HAZ25" s="401"/>
      <c r="HBA25" s="401"/>
      <c r="HBB25" s="401"/>
      <c r="HBC25" s="401"/>
      <c r="HBD25" s="401"/>
      <c r="HBE25" s="401"/>
      <c r="HBF25" s="401"/>
      <c r="HBG25" s="401"/>
      <c r="HBH25" s="401"/>
      <c r="HBI25" s="401"/>
      <c r="HBJ25" s="401"/>
      <c r="HBK25" s="401"/>
      <c r="HBL25" s="401"/>
      <c r="HBM25" s="401"/>
      <c r="HBN25" s="401"/>
      <c r="HBO25" s="401"/>
      <c r="HBP25" s="401"/>
      <c r="HBQ25" s="401"/>
      <c r="HBR25" s="401"/>
      <c r="HBS25" s="401"/>
      <c r="HBT25" s="401"/>
      <c r="HBU25" s="401"/>
      <c r="HBV25" s="401"/>
      <c r="HBW25" s="401"/>
      <c r="HBX25" s="401"/>
      <c r="HBY25" s="401"/>
      <c r="HBZ25" s="401"/>
      <c r="HCA25" s="401"/>
      <c r="HCB25" s="401"/>
      <c r="HCC25" s="401"/>
      <c r="HCD25" s="401"/>
      <c r="HCE25" s="401"/>
      <c r="HCF25" s="401"/>
      <c r="HCG25" s="401"/>
      <c r="HCH25" s="401"/>
      <c r="HCI25" s="401"/>
      <c r="HCJ25" s="401"/>
      <c r="HCK25" s="401"/>
      <c r="HCL25" s="401"/>
      <c r="HCM25" s="401"/>
      <c r="HCN25" s="401"/>
      <c r="HCO25" s="401"/>
      <c r="HCP25" s="401"/>
      <c r="HCQ25" s="401"/>
      <c r="HCR25" s="401"/>
      <c r="HCS25" s="401"/>
      <c r="HCT25" s="401"/>
      <c r="HCU25" s="401"/>
      <c r="HCV25" s="401"/>
      <c r="HCW25" s="401"/>
      <c r="HCX25" s="401"/>
      <c r="HCY25" s="401"/>
      <c r="HCZ25" s="401"/>
      <c r="HDA25" s="401"/>
      <c r="HDB25" s="401"/>
      <c r="HDC25" s="401"/>
      <c r="HDD25" s="401"/>
      <c r="HDE25" s="401"/>
      <c r="HDF25" s="401"/>
      <c r="HDG25" s="401"/>
      <c r="HDH25" s="401"/>
      <c r="HDI25" s="401"/>
      <c r="HDJ25" s="401"/>
      <c r="HDK25" s="401"/>
      <c r="HDL25" s="401"/>
      <c r="HDM25" s="401"/>
      <c r="HDN25" s="401"/>
      <c r="HDO25" s="401"/>
      <c r="HDP25" s="401"/>
      <c r="HDQ25" s="401"/>
      <c r="HDR25" s="401"/>
      <c r="HDS25" s="401"/>
      <c r="HDT25" s="401"/>
      <c r="HDU25" s="401"/>
      <c r="HDV25" s="401"/>
      <c r="HDW25" s="401"/>
      <c r="HDX25" s="401"/>
      <c r="HDY25" s="401"/>
      <c r="HDZ25" s="401"/>
      <c r="HEA25" s="401"/>
      <c r="HEB25" s="401"/>
      <c r="HEC25" s="401"/>
      <c r="HED25" s="401"/>
      <c r="HEE25" s="401"/>
      <c r="HEF25" s="401"/>
      <c r="HEG25" s="401"/>
      <c r="HEH25" s="401"/>
      <c r="HEI25" s="401"/>
      <c r="HEJ25" s="401"/>
      <c r="HEK25" s="401"/>
      <c r="HEL25" s="401"/>
      <c r="HEM25" s="401"/>
      <c r="HEN25" s="401"/>
      <c r="HEO25" s="401"/>
      <c r="HEP25" s="401"/>
      <c r="HEQ25" s="401"/>
      <c r="HER25" s="401"/>
      <c r="HES25" s="401"/>
      <c r="HET25" s="401"/>
      <c r="HEU25" s="401"/>
      <c r="HEV25" s="401"/>
      <c r="HEW25" s="401"/>
      <c r="HEX25" s="401"/>
      <c r="HEY25" s="401"/>
      <c r="HEZ25" s="401"/>
      <c r="HFA25" s="401"/>
      <c r="HFB25" s="401"/>
      <c r="HFC25" s="401"/>
      <c r="HFD25" s="401"/>
      <c r="HFE25" s="401"/>
      <c r="HFF25" s="401"/>
      <c r="HFG25" s="401"/>
      <c r="HFH25" s="401"/>
      <c r="HFI25" s="401"/>
      <c r="HFJ25" s="401"/>
      <c r="HFK25" s="401"/>
      <c r="HFL25" s="401"/>
      <c r="HFM25" s="401"/>
      <c r="HFN25" s="401"/>
      <c r="HFO25" s="401"/>
      <c r="HFP25" s="401"/>
      <c r="HFQ25" s="401"/>
      <c r="HFR25" s="401"/>
      <c r="HFS25" s="401"/>
      <c r="HFT25" s="401"/>
      <c r="HFU25" s="401"/>
      <c r="HFV25" s="401"/>
      <c r="HFW25" s="401"/>
      <c r="HFX25" s="401"/>
      <c r="HFY25" s="401"/>
      <c r="HFZ25" s="401"/>
      <c r="HGA25" s="401"/>
      <c r="HGB25" s="401"/>
      <c r="HGC25" s="401"/>
      <c r="HGD25" s="401"/>
      <c r="HGE25" s="401"/>
      <c r="HGF25" s="401"/>
      <c r="HGG25" s="401"/>
      <c r="HGH25" s="401"/>
      <c r="HGI25" s="401"/>
      <c r="HGJ25" s="401"/>
      <c r="HGK25" s="401"/>
      <c r="HGL25" s="401"/>
      <c r="HGM25" s="401"/>
      <c r="HGN25" s="401"/>
      <c r="HGO25" s="401"/>
      <c r="HGP25" s="401"/>
      <c r="HGQ25" s="401"/>
      <c r="HGR25" s="401"/>
      <c r="HGS25" s="401"/>
      <c r="HGT25" s="401"/>
      <c r="HGU25" s="401"/>
      <c r="HGV25" s="401"/>
      <c r="HGW25" s="401"/>
      <c r="HGX25" s="401"/>
      <c r="HGY25" s="401"/>
      <c r="HGZ25" s="401"/>
      <c r="HHA25" s="401"/>
      <c r="HHB25" s="401"/>
      <c r="HHC25" s="401"/>
      <c r="HHD25" s="401"/>
      <c r="HHE25" s="401"/>
      <c r="HHF25" s="401"/>
      <c r="HHG25" s="401"/>
      <c r="HHH25" s="401"/>
      <c r="HHI25" s="401"/>
      <c r="HHJ25" s="401"/>
      <c r="HHK25" s="401"/>
      <c r="HHL25" s="401"/>
      <c r="HHM25" s="401"/>
      <c r="HHN25" s="401"/>
      <c r="HHO25" s="401"/>
      <c r="HHP25" s="401"/>
      <c r="HHQ25" s="401"/>
      <c r="HHR25" s="401"/>
      <c r="HHS25" s="401"/>
      <c r="HHT25" s="401"/>
      <c r="HHU25" s="401"/>
      <c r="HHV25" s="401"/>
      <c r="HHW25" s="401"/>
      <c r="HHX25" s="401"/>
      <c r="HHY25" s="401"/>
      <c r="HHZ25" s="401"/>
      <c r="HIA25" s="401"/>
      <c r="HIB25" s="401"/>
      <c r="HIC25" s="401"/>
      <c r="HID25" s="401"/>
      <c r="HIE25" s="401"/>
      <c r="HIF25" s="401"/>
      <c r="HIG25" s="401"/>
      <c r="HIH25" s="401"/>
      <c r="HII25" s="401"/>
      <c r="HIJ25" s="401"/>
      <c r="HIK25" s="401"/>
      <c r="HIL25" s="401"/>
      <c r="HIM25" s="401"/>
      <c r="HIN25" s="401"/>
      <c r="HIO25" s="401"/>
      <c r="HIP25" s="401"/>
      <c r="HIQ25" s="401"/>
      <c r="HIR25" s="401"/>
      <c r="HIS25" s="401"/>
      <c r="HIT25" s="401"/>
      <c r="HIU25" s="401"/>
      <c r="HIV25" s="401"/>
      <c r="HIW25" s="401"/>
      <c r="HIX25" s="401"/>
      <c r="HIY25" s="401"/>
      <c r="HIZ25" s="401"/>
      <c r="HJA25" s="401"/>
      <c r="HJB25" s="401"/>
      <c r="HJC25" s="401"/>
      <c r="HJD25" s="401"/>
      <c r="HJE25" s="401"/>
      <c r="HJF25" s="401"/>
      <c r="HJG25" s="401"/>
      <c r="HJH25" s="401"/>
      <c r="HJI25" s="401"/>
      <c r="HJJ25" s="401"/>
      <c r="HJK25" s="401"/>
      <c r="HJL25" s="401"/>
      <c r="HJM25" s="401"/>
      <c r="HJN25" s="401"/>
      <c r="HJO25" s="401"/>
      <c r="HJP25" s="401"/>
      <c r="HJQ25" s="401"/>
      <c r="HJR25" s="401"/>
      <c r="HJS25" s="401"/>
      <c r="HJT25" s="401"/>
      <c r="HJU25" s="401"/>
      <c r="HJV25" s="401"/>
      <c r="HJW25" s="401"/>
      <c r="HJX25" s="401"/>
      <c r="HJY25" s="401"/>
      <c r="HJZ25" s="401"/>
      <c r="HKA25" s="401"/>
      <c r="HKB25" s="401"/>
      <c r="HKC25" s="401"/>
      <c r="HKD25" s="401"/>
      <c r="HKE25" s="401"/>
      <c r="HKF25" s="401"/>
      <c r="HKG25" s="401"/>
      <c r="HKH25" s="401"/>
      <c r="HKI25" s="401"/>
      <c r="HKJ25" s="401"/>
      <c r="HKK25" s="401"/>
      <c r="HKL25" s="401"/>
      <c r="HKM25" s="401"/>
      <c r="HKN25" s="401"/>
      <c r="HKO25" s="401"/>
      <c r="HKP25" s="401"/>
      <c r="HKQ25" s="401"/>
      <c r="HKR25" s="401"/>
      <c r="HKS25" s="401"/>
      <c r="HKT25" s="401"/>
      <c r="HKU25" s="401"/>
      <c r="HKV25" s="401"/>
      <c r="HKW25" s="401"/>
      <c r="HKX25" s="401"/>
      <c r="HKY25" s="401"/>
      <c r="HKZ25" s="401"/>
      <c r="HLA25" s="401"/>
      <c r="HLB25" s="401"/>
      <c r="HLC25" s="401"/>
      <c r="HLD25" s="401"/>
      <c r="HLE25" s="401"/>
      <c r="HLF25" s="401"/>
      <c r="HLG25" s="401"/>
      <c r="HLH25" s="401"/>
      <c r="HLI25" s="401"/>
      <c r="HLJ25" s="401"/>
      <c r="HLK25" s="401"/>
      <c r="HLL25" s="401"/>
      <c r="HLM25" s="401"/>
      <c r="HLN25" s="401"/>
      <c r="HLO25" s="401"/>
      <c r="HLP25" s="401"/>
      <c r="HLQ25" s="401"/>
      <c r="HLR25" s="401"/>
      <c r="HLS25" s="401"/>
      <c r="HLT25" s="401"/>
      <c r="HLU25" s="401"/>
      <c r="HLV25" s="401"/>
      <c r="HLW25" s="401"/>
      <c r="HLX25" s="401"/>
      <c r="HLY25" s="401"/>
      <c r="HLZ25" s="401"/>
      <c r="HMA25" s="401"/>
      <c r="HMB25" s="401"/>
      <c r="HMC25" s="401"/>
      <c r="HMD25" s="401"/>
      <c r="HME25" s="401"/>
      <c r="HMF25" s="401"/>
      <c r="HMG25" s="401"/>
      <c r="HMH25" s="401"/>
      <c r="HMI25" s="401"/>
      <c r="HMJ25" s="401"/>
      <c r="HMK25" s="401"/>
      <c r="HML25" s="401"/>
      <c r="HMM25" s="401"/>
      <c r="HMN25" s="401"/>
      <c r="HMO25" s="401"/>
      <c r="HMP25" s="401"/>
      <c r="HMQ25" s="401"/>
      <c r="HMR25" s="401"/>
      <c r="HMS25" s="401"/>
      <c r="HMT25" s="401"/>
      <c r="HMU25" s="401"/>
      <c r="HMV25" s="401"/>
      <c r="HMW25" s="401"/>
      <c r="HMX25" s="401"/>
      <c r="HMY25" s="401"/>
      <c r="HMZ25" s="401"/>
      <c r="HNA25" s="401"/>
      <c r="HNB25" s="401"/>
      <c r="HNC25" s="401"/>
      <c r="HND25" s="401"/>
      <c r="HNE25" s="401"/>
      <c r="HNF25" s="401"/>
      <c r="HNG25" s="401"/>
      <c r="HNH25" s="401"/>
      <c r="HNI25" s="401"/>
      <c r="HNJ25" s="401"/>
      <c r="HNK25" s="401"/>
      <c r="HNL25" s="401"/>
      <c r="HNM25" s="401"/>
      <c r="HNN25" s="401"/>
      <c r="HNO25" s="401"/>
      <c r="HNP25" s="401"/>
      <c r="HNQ25" s="401"/>
      <c r="HNR25" s="401"/>
      <c r="HNS25" s="401"/>
      <c r="HNT25" s="401"/>
      <c r="HNU25" s="401"/>
      <c r="HNV25" s="401"/>
      <c r="HNW25" s="401"/>
      <c r="HNX25" s="401"/>
      <c r="HNY25" s="401"/>
      <c r="HNZ25" s="401"/>
      <c r="HOA25" s="401"/>
      <c r="HOB25" s="401"/>
      <c r="HOC25" s="401"/>
      <c r="HOD25" s="401"/>
      <c r="HOE25" s="401"/>
      <c r="HOF25" s="401"/>
      <c r="HOG25" s="401"/>
      <c r="HOH25" s="401"/>
      <c r="HOI25" s="401"/>
      <c r="HOJ25" s="401"/>
      <c r="HOK25" s="401"/>
      <c r="HOL25" s="401"/>
      <c r="HOM25" s="401"/>
      <c r="HON25" s="401"/>
      <c r="HOO25" s="401"/>
      <c r="HOP25" s="401"/>
      <c r="HOQ25" s="401"/>
      <c r="HOR25" s="401"/>
      <c r="HOS25" s="401"/>
      <c r="HOT25" s="401"/>
      <c r="HOU25" s="401"/>
      <c r="HOV25" s="401"/>
      <c r="HOW25" s="401"/>
      <c r="HOX25" s="401"/>
      <c r="HOY25" s="401"/>
      <c r="HOZ25" s="401"/>
      <c r="HPA25" s="401"/>
      <c r="HPB25" s="401"/>
      <c r="HPC25" s="401"/>
      <c r="HPD25" s="401"/>
      <c r="HPE25" s="401"/>
      <c r="HPF25" s="401"/>
      <c r="HPG25" s="401"/>
      <c r="HPH25" s="401"/>
      <c r="HPI25" s="401"/>
      <c r="HPJ25" s="401"/>
      <c r="HPK25" s="401"/>
      <c r="HPL25" s="401"/>
      <c r="HPM25" s="401"/>
      <c r="HPN25" s="401"/>
      <c r="HPO25" s="401"/>
      <c r="HPP25" s="401"/>
      <c r="HPQ25" s="401"/>
      <c r="HPR25" s="401"/>
      <c r="HPS25" s="401"/>
      <c r="HPT25" s="401"/>
      <c r="HPU25" s="401"/>
      <c r="HPV25" s="401"/>
      <c r="HPW25" s="401"/>
      <c r="HPX25" s="401"/>
      <c r="HPY25" s="401"/>
      <c r="HPZ25" s="401"/>
      <c r="HQA25" s="401"/>
      <c r="HQB25" s="401"/>
      <c r="HQC25" s="401"/>
      <c r="HQD25" s="401"/>
      <c r="HQE25" s="401"/>
      <c r="HQF25" s="401"/>
      <c r="HQG25" s="401"/>
      <c r="HQH25" s="401"/>
      <c r="HQI25" s="401"/>
      <c r="HQJ25" s="401"/>
      <c r="HQK25" s="401"/>
      <c r="HQL25" s="401"/>
      <c r="HQM25" s="401"/>
      <c r="HQN25" s="401"/>
      <c r="HQO25" s="401"/>
      <c r="HQP25" s="401"/>
      <c r="HQQ25" s="401"/>
      <c r="HQR25" s="401"/>
      <c r="HQS25" s="401"/>
      <c r="HQT25" s="401"/>
      <c r="HQU25" s="401"/>
      <c r="HQV25" s="401"/>
      <c r="HQW25" s="401"/>
      <c r="HQX25" s="401"/>
      <c r="HQY25" s="401"/>
      <c r="HQZ25" s="401"/>
      <c r="HRA25" s="401"/>
      <c r="HRB25" s="401"/>
      <c r="HRC25" s="401"/>
      <c r="HRD25" s="401"/>
      <c r="HRE25" s="401"/>
      <c r="HRF25" s="401"/>
      <c r="HRG25" s="401"/>
      <c r="HRH25" s="401"/>
      <c r="HRI25" s="401"/>
      <c r="HRJ25" s="401"/>
      <c r="HRK25" s="401"/>
      <c r="HRL25" s="401"/>
      <c r="HRM25" s="401"/>
      <c r="HRN25" s="401"/>
      <c r="HRO25" s="401"/>
      <c r="HRP25" s="401"/>
      <c r="HRQ25" s="401"/>
      <c r="HRR25" s="401"/>
      <c r="HRS25" s="401"/>
      <c r="HRT25" s="401"/>
      <c r="HRU25" s="401"/>
      <c r="HRV25" s="401"/>
      <c r="HRW25" s="401"/>
      <c r="HRX25" s="401"/>
      <c r="HRY25" s="401"/>
      <c r="HRZ25" s="401"/>
      <c r="HSA25" s="401"/>
      <c r="HSB25" s="401"/>
      <c r="HSC25" s="401"/>
      <c r="HSD25" s="401"/>
      <c r="HSE25" s="401"/>
      <c r="HSF25" s="401"/>
      <c r="HSG25" s="401"/>
      <c r="HSH25" s="401"/>
      <c r="HSI25" s="401"/>
      <c r="HSJ25" s="401"/>
      <c r="HSK25" s="401"/>
      <c r="HSL25" s="401"/>
      <c r="HSM25" s="401"/>
      <c r="HSN25" s="401"/>
      <c r="HSO25" s="401"/>
      <c r="HSP25" s="401"/>
      <c r="HSQ25" s="401"/>
      <c r="HSR25" s="401"/>
      <c r="HSS25" s="401"/>
      <c r="HST25" s="401"/>
      <c r="HSU25" s="401"/>
      <c r="HSV25" s="401"/>
      <c r="HSW25" s="401"/>
      <c r="HSX25" s="401"/>
      <c r="HSY25" s="401"/>
      <c r="HSZ25" s="401"/>
      <c r="HTA25" s="401"/>
      <c r="HTB25" s="401"/>
      <c r="HTC25" s="401"/>
      <c r="HTD25" s="401"/>
      <c r="HTE25" s="401"/>
      <c r="HTF25" s="401"/>
      <c r="HTG25" s="401"/>
      <c r="HTH25" s="401"/>
      <c r="HTI25" s="401"/>
      <c r="HTJ25" s="401"/>
      <c r="HTK25" s="401"/>
      <c r="HTL25" s="401"/>
      <c r="HTM25" s="401"/>
      <c r="HTN25" s="401"/>
      <c r="HTO25" s="401"/>
      <c r="HTP25" s="401"/>
      <c r="HTQ25" s="401"/>
      <c r="HTR25" s="401"/>
      <c r="HTS25" s="401"/>
      <c r="HTT25" s="401"/>
      <c r="HTU25" s="401"/>
      <c r="HTV25" s="401"/>
      <c r="HTW25" s="401"/>
      <c r="HTX25" s="401"/>
      <c r="HTY25" s="401"/>
      <c r="HTZ25" s="401"/>
      <c r="HUA25" s="401"/>
      <c r="HUB25" s="401"/>
      <c r="HUC25" s="401"/>
      <c r="HUD25" s="401"/>
      <c r="HUE25" s="401"/>
      <c r="HUF25" s="401"/>
      <c r="HUG25" s="401"/>
      <c r="HUH25" s="401"/>
      <c r="HUI25" s="401"/>
      <c r="HUJ25" s="401"/>
      <c r="HUK25" s="401"/>
      <c r="HUL25" s="401"/>
      <c r="HUM25" s="401"/>
      <c r="HUN25" s="401"/>
      <c r="HUO25" s="401"/>
      <c r="HUP25" s="401"/>
      <c r="HUQ25" s="401"/>
      <c r="HUR25" s="401"/>
      <c r="HUS25" s="401"/>
      <c r="HUT25" s="401"/>
      <c r="HUU25" s="401"/>
      <c r="HUV25" s="401"/>
      <c r="HUW25" s="401"/>
      <c r="HUX25" s="401"/>
      <c r="HUY25" s="401"/>
      <c r="HUZ25" s="401"/>
      <c r="HVA25" s="401"/>
      <c r="HVB25" s="401"/>
      <c r="HVC25" s="401"/>
      <c r="HVD25" s="401"/>
      <c r="HVE25" s="401"/>
      <c r="HVF25" s="401"/>
      <c r="HVG25" s="401"/>
      <c r="HVH25" s="401"/>
      <c r="HVI25" s="401"/>
      <c r="HVJ25" s="401"/>
      <c r="HVK25" s="401"/>
      <c r="HVL25" s="401"/>
      <c r="HVM25" s="401"/>
      <c r="HVN25" s="401"/>
      <c r="HVO25" s="401"/>
      <c r="HVP25" s="401"/>
      <c r="HVQ25" s="401"/>
      <c r="HVR25" s="401"/>
      <c r="HVS25" s="401"/>
      <c r="HVT25" s="401"/>
      <c r="HVU25" s="401"/>
      <c r="HVV25" s="401"/>
      <c r="HVW25" s="401"/>
      <c r="HVX25" s="401"/>
      <c r="HVY25" s="401"/>
      <c r="HVZ25" s="401"/>
      <c r="HWA25" s="401"/>
      <c r="HWB25" s="401"/>
      <c r="HWC25" s="401"/>
      <c r="HWD25" s="401"/>
      <c r="HWE25" s="401"/>
      <c r="HWF25" s="401"/>
      <c r="HWG25" s="401"/>
      <c r="HWH25" s="401"/>
      <c r="HWI25" s="401"/>
      <c r="HWJ25" s="401"/>
      <c r="HWK25" s="401"/>
      <c r="HWL25" s="401"/>
      <c r="HWM25" s="401"/>
      <c r="HWN25" s="401"/>
      <c r="HWO25" s="401"/>
      <c r="HWP25" s="401"/>
      <c r="HWQ25" s="401"/>
      <c r="HWR25" s="401"/>
      <c r="HWS25" s="401"/>
      <c r="HWT25" s="401"/>
      <c r="HWU25" s="401"/>
      <c r="HWV25" s="401"/>
      <c r="HWW25" s="401"/>
      <c r="HWX25" s="401"/>
      <c r="HWY25" s="401"/>
      <c r="HWZ25" s="401"/>
      <c r="HXA25" s="401"/>
      <c r="HXB25" s="401"/>
      <c r="HXC25" s="401"/>
      <c r="HXD25" s="401"/>
      <c r="HXE25" s="401"/>
      <c r="HXF25" s="401"/>
      <c r="HXG25" s="401"/>
      <c r="HXH25" s="401"/>
      <c r="HXI25" s="401"/>
      <c r="HXJ25" s="401"/>
      <c r="HXK25" s="401"/>
      <c r="HXL25" s="401"/>
      <c r="HXM25" s="401"/>
      <c r="HXN25" s="401"/>
      <c r="HXO25" s="401"/>
      <c r="HXP25" s="401"/>
      <c r="HXQ25" s="401"/>
      <c r="HXR25" s="401"/>
      <c r="HXS25" s="401"/>
      <c r="HXT25" s="401"/>
      <c r="HXU25" s="401"/>
      <c r="HXV25" s="401"/>
      <c r="HXW25" s="401"/>
      <c r="HXX25" s="401"/>
      <c r="HXY25" s="401"/>
      <c r="HXZ25" s="401"/>
      <c r="HYA25" s="401"/>
      <c r="HYB25" s="401"/>
      <c r="HYC25" s="401"/>
      <c r="HYD25" s="401"/>
      <c r="HYE25" s="401"/>
      <c r="HYF25" s="401"/>
      <c r="HYG25" s="401"/>
      <c r="HYH25" s="401"/>
      <c r="HYI25" s="401"/>
      <c r="HYJ25" s="401"/>
      <c r="HYK25" s="401"/>
      <c r="HYL25" s="401"/>
      <c r="HYM25" s="401"/>
      <c r="HYN25" s="401"/>
      <c r="HYO25" s="401"/>
      <c r="HYP25" s="401"/>
      <c r="HYQ25" s="401"/>
      <c r="HYR25" s="401"/>
      <c r="HYS25" s="401"/>
      <c r="HYT25" s="401"/>
      <c r="HYU25" s="401"/>
      <c r="HYV25" s="401"/>
      <c r="HYW25" s="401"/>
      <c r="HYX25" s="401"/>
      <c r="HYY25" s="401"/>
      <c r="HYZ25" s="401"/>
      <c r="HZA25" s="401"/>
      <c r="HZB25" s="401"/>
      <c r="HZC25" s="401"/>
      <c r="HZD25" s="401"/>
      <c r="HZE25" s="401"/>
      <c r="HZF25" s="401"/>
      <c r="HZG25" s="401"/>
      <c r="HZH25" s="401"/>
      <c r="HZI25" s="401"/>
      <c r="HZJ25" s="401"/>
      <c r="HZK25" s="401"/>
      <c r="HZL25" s="401"/>
      <c r="HZM25" s="401"/>
      <c r="HZN25" s="401"/>
      <c r="HZO25" s="401"/>
      <c r="HZP25" s="401"/>
      <c r="HZQ25" s="401"/>
      <c r="HZR25" s="401"/>
      <c r="HZS25" s="401"/>
      <c r="HZT25" s="401"/>
      <c r="HZU25" s="401"/>
      <c r="HZV25" s="401"/>
      <c r="HZW25" s="401"/>
      <c r="HZX25" s="401"/>
      <c r="HZY25" s="401"/>
      <c r="HZZ25" s="401"/>
      <c r="IAA25" s="401"/>
      <c r="IAB25" s="401"/>
      <c r="IAC25" s="401"/>
      <c r="IAD25" s="401"/>
      <c r="IAE25" s="401"/>
      <c r="IAF25" s="401"/>
      <c r="IAG25" s="401"/>
      <c r="IAH25" s="401"/>
      <c r="IAI25" s="401"/>
      <c r="IAJ25" s="401"/>
      <c r="IAK25" s="401"/>
      <c r="IAL25" s="401"/>
      <c r="IAM25" s="401"/>
      <c r="IAN25" s="401"/>
      <c r="IAO25" s="401"/>
      <c r="IAP25" s="401"/>
      <c r="IAQ25" s="401"/>
      <c r="IAR25" s="401"/>
      <c r="IAS25" s="401"/>
      <c r="IAT25" s="401"/>
      <c r="IAU25" s="401"/>
      <c r="IAV25" s="401"/>
      <c r="IAW25" s="401"/>
      <c r="IAX25" s="401"/>
      <c r="IAY25" s="401"/>
      <c r="IAZ25" s="401"/>
      <c r="IBA25" s="401"/>
      <c r="IBB25" s="401"/>
      <c r="IBC25" s="401"/>
      <c r="IBD25" s="401"/>
      <c r="IBE25" s="401"/>
      <c r="IBF25" s="401"/>
      <c r="IBG25" s="401"/>
      <c r="IBH25" s="401"/>
      <c r="IBI25" s="401"/>
      <c r="IBJ25" s="401"/>
      <c r="IBK25" s="401"/>
      <c r="IBL25" s="401"/>
      <c r="IBM25" s="401"/>
      <c r="IBN25" s="401"/>
      <c r="IBO25" s="401"/>
      <c r="IBP25" s="401"/>
      <c r="IBQ25" s="401"/>
      <c r="IBR25" s="401"/>
      <c r="IBS25" s="401"/>
      <c r="IBT25" s="401"/>
      <c r="IBU25" s="401"/>
      <c r="IBV25" s="401"/>
      <c r="IBW25" s="401"/>
      <c r="IBX25" s="401"/>
      <c r="IBY25" s="401"/>
      <c r="IBZ25" s="401"/>
      <c r="ICA25" s="401"/>
      <c r="ICB25" s="401"/>
      <c r="ICC25" s="401"/>
      <c r="ICD25" s="401"/>
      <c r="ICE25" s="401"/>
      <c r="ICF25" s="401"/>
      <c r="ICG25" s="401"/>
      <c r="ICH25" s="401"/>
      <c r="ICI25" s="401"/>
      <c r="ICJ25" s="401"/>
      <c r="ICK25" s="401"/>
      <c r="ICL25" s="401"/>
      <c r="ICM25" s="401"/>
      <c r="ICN25" s="401"/>
      <c r="ICO25" s="401"/>
      <c r="ICP25" s="401"/>
      <c r="ICQ25" s="401"/>
      <c r="ICR25" s="401"/>
      <c r="ICS25" s="401"/>
      <c r="ICT25" s="401"/>
      <c r="ICU25" s="401"/>
      <c r="ICV25" s="401"/>
      <c r="ICW25" s="401"/>
      <c r="ICX25" s="401"/>
      <c r="ICY25" s="401"/>
      <c r="ICZ25" s="401"/>
      <c r="IDA25" s="401"/>
      <c r="IDB25" s="401"/>
      <c r="IDC25" s="401"/>
      <c r="IDD25" s="401"/>
      <c r="IDE25" s="401"/>
      <c r="IDF25" s="401"/>
      <c r="IDG25" s="401"/>
      <c r="IDH25" s="401"/>
      <c r="IDI25" s="401"/>
      <c r="IDJ25" s="401"/>
      <c r="IDK25" s="401"/>
      <c r="IDL25" s="401"/>
      <c r="IDM25" s="401"/>
      <c r="IDN25" s="401"/>
      <c r="IDO25" s="401"/>
      <c r="IDP25" s="401"/>
      <c r="IDQ25" s="401"/>
      <c r="IDR25" s="401"/>
      <c r="IDS25" s="401"/>
      <c r="IDT25" s="401"/>
      <c r="IDU25" s="401"/>
      <c r="IDV25" s="401"/>
      <c r="IDW25" s="401"/>
      <c r="IDX25" s="401"/>
      <c r="IDY25" s="401"/>
      <c r="IDZ25" s="401"/>
      <c r="IEA25" s="401"/>
      <c r="IEB25" s="401"/>
      <c r="IEC25" s="401"/>
      <c r="IED25" s="401"/>
      <c r="IEE25" s="401"/>
      <c r="IEF25" s="401"/>
      <c r="IEG25" s="401"/>
      <c r="IEH25" s="401"/>
      <c r="IEI25" s="401"/>
      <c r="IEJ25" s="401"/>
      <c r="IEK25" s="401"/>
      <c r="IEL25" s="401"/>
      <c r="IEM25" s="401"/>
      <c r="IEN25" s="401"/>
      <c r="IEO25" s="401"/>
      <c r="IEP25" s="401"/>
      <c r="IEQ25" s="401"/>
      <c r="IER25" s="401"/>
      <c r="IES25" s="401"/>
      <c r="IET25" s="401"/>
      <c r="IEU25" s="401"/>
      <c r="IEV25" s="401"/>
      <c r="IEW25" s="401"/>
      <c r="IEX25" s="401"/>
      <c r="IEY25" s="401"/>
      <c r="IEZ25" s="401"/>
      <c r="IFA25" s="401"/>
      <c r="IFB25" s="401"/>
      <c r="IFC25" s="401"/>
      <c r="IFD25" s="401"/>
      <c r="IFE25" s="401"/>
      <c r="IFF25" s="401"/>
      <c r="IFG25" s="401"/>
      <c r="IFH25" s="401"/>
      <c r="IFI25" s="401"/>
      <c r="IFJ25" s="401"/>
      <c r="IFK25" s="401"/>
      <c r="IFL25" s="401"/>
      <c r="IFM25" s="401"/>
      <c r="IFN25" s="401"/>
      <c r="IFO25" s="401"/>
      <c r="IFP25" s="401"/>
      <c r="IFQ25" s="401"/>
      <c r="IFR25" s="401"/>
      <c r="IFS25" s="401"/>
      <c r="IFT25" s="401"/>
      <c r="IFU25" s="401"/>
      <c r="IFV25" s="401"/>
      <c r="IFW25" s="401"/>
      <c r="IFX25" s="401"/>
      <c r="IFY25" s="401"/>
      <c r="IFZ25" s="401"/>
      <c r="IGA25" s="401"/>
      <c r="IGB25" s="401"/>
      <c r="IGC25" s="401"/>
      <c r="IGD25" s="401"/>
      <c r="IGE25" s="401"/>
      <c r="IGF25" s="401"/>
      <c r="IGG25" s="401"/>
      <c r="IGH25" s="401"/>
      <c r="IGI25" s="401"/>
      <c r="IGJ25" s="401"/>
      <c r="IGK25" s="401"/>
      <c r="IGL25" s="401"/>
      <c r="IGM25" s="401"/>
      <c r="IGN25" s="401"/>
      <c r="IGO25" s="401"/>
      <c r="IGP25" s="401"/>
      <c r="IGQ25" s="401"/>
      <c r="IGR25" s="401"/>
      <c r="IGS25" s="401"/>
      <c r="IGT25" s="401"/>
      <c r="IGU25" s="401"/>
      <c r="IGV25" s="401"/>
      <c r="IGW25" s="401"/>
      <c r="IGX25" s="401"/>
      <c r="IGY25" s="401"/>
      <c r="IGZ25" s="401"/>
      <c r="IHA25" s="401"/>
      <c r="IHB25" s="401"/>
      <c r="IHC25" s="401"/>
      <c r="IHD25" s="401"/>
      <c r="IHE25" s="401"/>
      <c r="IHF25" s="401"/>
      <c r="IHG25" s="401"/>
      <c r="IHH25" s="401"/>
      <c r="IHI25" s="401"/>
      <c r="IHJ25" s="401"/>
      <c r="IHK25" s="401"/>
      <c r="IHL25" s="401"/>
      <c r="IHM25" s="401"/>
      <c r="IHN25" s="401"/>
      <c r="IHO25" s="401"/>
      <c r="IHP25" s="401"/>
      <c r="IHQ25" s="401"/>
      <c r="IHR25" s="401"/>
      <c r="IHS25" s="401"/>
      <c r="IHT25" s="401"/>
      <c r="IHU25" s="401"/>
      <c r="IHV25" s="401"/>
      <c r="IHW25" s="401"/>
      <c r="IHX25" s="401"/>
      <c r="IHY25" s="401"/>
      <c r="IHZ25" s="401"/>
      <c r="IIA25" s="401"/>
      <c r="IIB25" s="401"/>
      <c r="IIC25" s="401"/>
      <c r="IID25" s="401"/>
      <c r="IIE25" s="401"/>
      <c r="IIF25" s="401"/>
      <c r="IIG25" s="401"/>
      <c r="IIH25" s="401"/>
      <c r="III25" s="401"/>
      <c r="IIJ25" s="401"/>
      <c r="IIK25" s="401"/>
      <c r="IIL25" s="401"/>
      <c r="IIM25" s="401"/>
      <c r="IIN25" s="401"/>
      <c r="IIO25" s="401"/>
      <c r="IIP25" s="401"/>
      <c r="IIQ25" s="401"/>
      <c r="IIR25" s="401"/>
      <c r="IIS25" s="401"/>
      <c r="IIT25" s="401"/>
      <c r="IIU25" s="401"/>
      <c r="IIV25" s="401"/>
      <c r="IIW25" s="401"/>
      <c r="IIX25" s="401"/>
      <c r="IIY25" s="401"/>
      <c r="IIZ25" s="401"/>
      <c r="IJA25" s="401"/>
      <c r="IJB25" s="401"/>
      <c r="IJC25" s="401"/>
      <c r="IJD25" s="401"/>
      <c r="IJE25" s="401"/>
      <c r="IJF25" s="401"/>
      <c r="IJG25" s="401"/>
      <c r="IJH25" s="401"/>
      <c r="IJI25" s="401"/>
      <c r="IJJ25" s="401"/>
      <c r="IJK25" s="401"/>
      <c r="IJL25" s="401"/>
      <c r="IJM25" s="401"/>
      <c r="IJN25" s="401"/>
      <c r="IJO25" s="401"/>
      <c r="IJP25" s="401"/>
      <c r="IJQ25" s="401"/>
      <c r="IJR25" s="401"/>
      <c r="IJS25" s="401"/>
      <c r="IJT25" s="401"/>
      <c r="IJU25" s="401"/>
      <c r="IJV25" s="401"/>
      <c r="IJW25" s="401"/>
      <c r="IJX25" s="401"/>
      <c r="IJY25" s="401"/>
      <c r="IJZ25" s="401"/>
      <c r="IKA25" s="401"/>
      <c r="IKB25" s="401"/>
      <c r="IKC25" s="401"/>
      <c r="IKD25" s="401"/>
      <c r="IKE25" s="401"/>
      <c r="IKF25" s="401"/>
      <c r="IKG25" s="401"/>
      <c r="IKH25" s="401"/>
      <c r="IKI25" s="401"/>
      <c r="IKJ25" s="401"/>
      <c r="IKK25" s="401"/>
      <c r="IKL25" s="401"/>
      <c r="IKM25" s="401"/>
      <c r="IKN25" s="401"/>
      <c r="IKO25" s="401"/>
      <c r="IKP25" s="401"/>
      <c r="IKQ25" s="401"/>
      <c r="IKR25" s="401"/>
      <c r="IKS25" s="401"/>
      <c r="IKT25" s="401"/>
      <c r="IKU25" s="401"/>
      <c r="IKV25" s="401"/>
      <c r="IKW25" s="401"/>
      <c r="IKX25" s="401"/>
      <c r="IKY25" s="401"/>
      <c r="IKZ25" s="401"/>
      <c r="ILA25" s="401"/>
      <c r="ILB25" s="401"/>
      <c r="ILC25" s="401"/>
      <c r="ILD25" s="401"/>
      <c r="ILE25" s="401"/>
      <c r="ILF25" s="401"/>
      <c r="ILG25" s="401"/>
      <c r="ILH25" s="401"/>
      <c r="ILI25" s="401"/>
      <c r="ILJ25" s="401"/>
      <c r="ILK25" s="401"/>
      <c r="ILL25" s="401"/>
      <c r="ILM25" s="401"/>
      <c r="ILN25" s="401"/>
      <c r="ILO25" s="401"/>
      <c r="ILP25" s="401"/>
      <c r="ILQ25" s="401"/>
      <c r="ILR25" s="401"/>
      <c r="ILS25" s="401"/>
      <c r="ILT25" s="401"/>
      <c r="ILU25" s="401"/>
      <c r="ILV25" s="401"/>
      <c r="ILW25" s="401"/>
      <c r="ILX25" s="401"/>
      <c r="ILY25" s="401"/>
      <c r="ILZ25" s="401"/>
      <c r="IMA25" s="401"/>
      <c r="IMB25" s="401"/>
      <c r="IMC25" s="401"/>
      <c r="IMD25" s="401"/>
      <c r="IME25" s="401"/>
      <c r="IMF25" s="401"/>
      <c r="IMG25" s="401"/>
      <c r="IMH25" s="401"/>
      <c r="IMI25" s="401"/>
      <c r="IMJ25" s="401"/>
      <c r="IMK25" s="401"/>
      <c r="IML25" s="401"/>
      <c r="IMM25" s="401"/>
      <c r="IMN25" s="401"/>
      <c r="IMO25" s="401"/>
      <c r="IMP25" s="401"/>
      <c r="IMQ25" s="401"/>
      <c r="IMR25" s="401"/>
      <c r="IMS25" s="401"/>
      <c r="IMT25" s="401"/>
      <c r="IMU25" s="401"/>
      <c r="IMV25" s="401"/>
      <c r="IMW25" s="401"/>
      <c r="IMX25" s="401"/>
      <c r="IMY25" s="401"/>
      <c r="IMZ25" s="401"/>
      <c r="INA25" s="401"/>
      <c r="INB25" s="401"/>
      <c r="INC25" s="401"/>
      <c r="IND25" s="401"/>
      <c r="INE25" s="401"/>
      <c r="INF25" s="401"/>
      <c r="ING25" s="401"/>
      <c r="INH25" s="401"/>
      <c r="INI25" s="401"/>
      <c r="INJ25" s="401"/>
      <c r="INK25" s="401"/>
      <c r="INL25" s="401"/>
      <c r="INM25" s="401"/>
      <c r="INN25" s="401"/>
      <c r="INO25" s="401"/>
      <c r="INP25" s="401"/>
      <c r="INQ25" s="401"/>
      <c r="INR25" s="401"/>
      <c r="INS25" s="401"/>
      <c r="INT25" s="401"/>
      <c r="INU25" s="401"/>
      <c r="INV25" s="401"/>
      <c r="INW25" s="401"/>
      <c r="INX25" s="401"/>
      <c r="INY25" s="401"/>
      <c r="INZ25" s="401"/>
      <c r="IOA25" s="401"/>
      <c r="IOB25" s="401"/>
      <c r="IOC25" s="401"/>
      <c r="IOD25" s="401"/>
      <c r="IOE25" s="401"/>
      <c r="IOF25" s="401"/>
      <c r="IOG25" s="401"/>
      <c r="IOH25" s="401"/>
      <c r="IOI25" s="401"/>
      <c r="IOJ25" s="401"/>
      <c r="IOK25" s="401"/>
      <c r="IOL25" s="401"/>
      <c r="IOM25" s="401"/>
      <c r="ION25" s="401"/>
      <c r="IOO25" s="401"/>
      <c r="IOP25" s="401"/>
      <c r="IOQ25" s="401"/>
      <c r="IOR25" s="401"/>
      <c r="IOS25" s="401"/>
      <c r="IOT25" s="401"/>
      <c r="IOU25" s="401"/>
      <c r="IOV25" s="401"/>
      <c r="IOW25" s="401"/>
      <c r="IOX25" s="401"/>
      <c r="IOY25" s="401"/>
      <c r="IOZ25" s="401"/>
      <c r="IPA25" s="401"/>
      <c r="IPB25" s="401"/>
      <c r="IPC25" s="401"/>
      <c r="IPD25" s="401"/>
      <c r="IPE25" s="401"/>
      <c r="IPF25" s="401"/>
      <c r="IPG25" s="401"/>
      <c r="IPH25" s="401"/>
      <c r="IPI25" s="401"/>
      <c r="IPJ25" s="401"/>
      <c r="IPK25" s="401"/>
      <c r="IPL25" s="401"/>
      <c r="IPM25" s="401"/>
      <c r="IPN25" s="401"/>
      <c r="IPO25" s="401"/>
      <c r="IPP25" s="401"/>
      <c r="IPQ25" s="401"/>
      <c r="IPR25" s="401"/>
      <c r="IPS25" s="401"/>
      <c r="IPT25" s="401"/>
      <c r="IPU25" s="401"/>
      <c r="IPV25" s="401"/>
      <c r="IPW25" s="401"/>
      <c r="IPX25" s="401"/>
      <c r="IPY25" s="401"/>
      <c r="IPZ25" s="401"/>
      <c r="IQA25" s="401"/>
      <c r="IQB25" s="401"/>
      <c r="IQC25" s="401"/>
      <c r="IQD25" s="401"/>
      <c r="IQE25" s="401"/>
      <c r="IQF25" s="401"/>
      <c r="IQG25" s="401"/>
      <c r="IQH25" s="401"/>
      <c r="IQI25" s="401"/>
      <c r="IQJ25" s="401"/>
      <c r="IQK25" s="401"/>
      <c r="IQL25" s="401"/>
      <c r="IQM25" s="401"/>
      <c r="IQN25" s="401"/>
      <c r="IQO25" s="401"/>
      <c r="IQP25" s="401"/>
      <c r="IQQ25" s="401"/>
      <c r="IQR25" s="401"/>
      <c r="IQS25" s="401"/>
      <c r="IQT25" s="401"/>
      <c r="IQU25" s="401"/>
      <c r="IQV25" s="401"/>
      <c r="IQW25" s="401"/>
      <c r="IQX25" s="401"/>
      <c r="IQY25" s="401"/>
      <c r="IQZ25" s="401"/>
      <c r="IRA25" s="401"/>
      <c r="IRB25" s="401"/>
      <c r="IRC25" s="401"/>
      <c r="IRD25" s="401"/>
      <c r="IRE25" s="401"/>
      <c r="IRF25" s="401"/>
      <c r="IRG25" s="401"/>
      <c r="IRH25" s="401"/>
      <c r="IRI25" s="401"/>
      <c r="IRJ25" s="401"/>
      <c r="IRK25" s="401"/>
      <c r="IRL25" s="401"/>
      <c r="IRM25" s="401"/>
      <c r="IRN25" s="401"/>
      <c r="IRO25" s="401"/>
      <c r="IRP25" s="401"/>
      <c r="IRQ25" s="401"/>
      <c r="IRR25" s="401"/>
      <c r="IRS25" s="401"/>
      <c r="IRT25" s="401"/>
      <c r="IRU25" s="401"/>
      <c r="IRV25" s="401"/>
      <c r="IRW25" s="401"/>
      <c r="IRX25" s="401"/>
      <c r="IRY25" s="401"/>
      <c r="IRZ25" s="401"/>
      <c r="ISA25" s="401"/>
      <c r="ISB25" s="401"/>
      <c r="ISC25" s="401"/>
      <c r="ISD25" s="401"/>
      <c r="ISE25" s="401"/>
      <c r="ISF25" s="401"/>
      <c r="ISG25" s="401"/>
      <c r="ISH25" s="401"/>
      <c r="ISI25" s="401"/>
      <c r="ISJ25" s="401"/>
      <c r="ISK25" s="401"/>
      <c r="ISL25" s="401"/>
      <c r="ISM25" s="401"/>
      <c r="ISN25" s="401"/>
      <c r="ISO25" s="401"/>
      <c r="ISP25" s="401"/>
      <c r="ISQ25" s="401"/>
      <c r="ISR25" s="401"/>
      <c r="ISS25" s="401"/>
      <c r="IST25" s="401"/>
      <c r="ISU25" s="401"/>
      <c r="ISV25" s="401"/>
      <c r="ISW25" s="401"/>
      <c r="ISX25" s="401"/>
      <c r="ISY25" s="401"/>
      <c r="ISZ25" s="401"/>
      <c r="ITA25" s="401"/>
      <c r="ITB25" s="401"/>
      <c r="ITC25" s="401"/>
      <c r="ITD25" s="401"/>
      <c r="ITE25" s="401"/>
      <c r="ITF25" s="401"/>
      <c r="ITG25" s="401"/>
      <c r="ITH25" s="401"/>
      <c r="ITI25" s="401"/>
      <c r="ITJ25" s="401"/>
      <c r="ITK25" s="401"/>
      <c r="ITL25" s="401"/>
      <c r="ITM25" s="401"/>
      <c r="ITN25" s="401"/>
      <c r="ITO25" s="401"/>
      <c r="ITP25" s="401"/>
      <c r="ITQ25" s="401"/>
      <c r="ITR25" s="401"/>
      <c r="ITS25" s="401"/>
      <c r="ITT25" s="401"/>
      <c r="ITU25" s="401"/>
      <c r="ITV25" s="401"/>
      <c r="ITW25" s="401"/>
      <c r="ITX25" s="401"/>
      <c r="ITY25" s="401"/>
      <c r="ITZ25" s="401"/>
      <c r="IUA25" s="401"/>
      <c r="IUB25" s="401"/>
      <c r="IUC25" s="401"/>
      <c r="IUD25" s="401"/>
      <c r="IUE25" s="401"/>
      <c r="IUF25" s="401"/>
      <c r="IUG25" s="401"/>
      <c r="IUH25" s="401"/>
      <c r="IUI25" s="401"/>
      <c r="IUJ25" s="401"/>
      <c r="IUK25" s="401"/>
      <c r="IUL25" s="401"/>
      <c r="IUM25" s="401"/>
      <c r="IUN25" s="401"/>
      <c r="IUO25" s="401"/>
      <c r="IUP25" s="401"/>
      <c r="IUQ25" s="401"/>
      <c r="IUR25" s="401"/>
      <c r="IUS25" s="401"/>
      <c r="IUT25" s="401"/>
      <c r="IUU25" s="401"/>
      <c r="IUV25" s="401"/>
      <c r="IUW25" s="401"/>
      <c r="IUX25" s="401"/>
      <c r="IUY25" s="401"/>
      <c r="IUZ25" s="401"/>
      <c r="IVA25" s="401"/>
      <c r="IVB25" s="401"/>
      <c r="IVC25" s="401"/>
      <c r="IVD25" s="401"/>
      <c r="IVE25" s="401"/>
      <c r="IVF25" s="401"/>
      <c r="IVG25" s="401"/>
      <c r="IVH25" s="401"/>
      <c r="IVI25" s="401"/>
      <c r="IVJ25" s="401"/>
      <c r="IVK25" s="401"/>
      <c r="IVL25" s="401"/>
      <c r="IVM25" s="401"/>
      <c r="IVN25" s="401"/>
      <c r="IVO25" s="401"/>
      <c r="IVP25" s="401"/>
      <c r="IVQ25" s="401"/>
      <c r="IVR25" s="401"/>
      <c r="IVS25" s="401"/>
      <c r="IVT25" s="401"/>
      <c r="IVU25" s="401"/>
      <c r="IVV25" s="401"/>
      <c r="IVW25" s="401"/>
      <c r="IVX25" s="401"/>
      <c r="IVY25" s="401"/>
      <c r="IVZ25" s="401"/>
      <c r="IWA25" s="401"/>
      <c r="IWB25" s="401"/>
      <c r="IWC25" s="401"/>
      <c r="IWD25" s="401"/>
      <c r="IWE25" s="401"/>
      <c r="IWF25" s="401"/>
      <c r="IWG25" s="401"/>
      <c r="IWH25" s="401"/>
      <c r="IWI25" s="401"/>
      <c r="IWJ25" s="401"/>
      <c r="IWK25" s="401"/>
      <c r="IWL25" s="401"/>
      <c r="IWM25" s="401"/>
      <c r="IWN25" s="401"/>
      <c r="IWO25" s="401"/>
      <c r="IWP25" s="401"/>
      <c r="IWQ25" s="401"/>
      <c r="IWR25" s="401"/>
      <c r="IWS25" s="401"/>
      <c r="IWT25" s="401"/>
      <c r="IWU25" s="401"/>
      <c r="IWV25" s="401"/>
      <c r="IWW25" s="401"/>
      <c r="IWX25" s="401"/>
      <c r="IWY25" s="401"/>
      <c r="IWZ25" s="401"/>
      <c r="IXA25" s="401"/>
      <c r="IXB25" s="401"/>
      <c r="IXC25" s="401"/>
      <c r="IXD25" s="401"/>
      <c r="IXE25" s="401"/>
      <c r="IXF25" s="401"/>
      <c r="IXG25" s="401"/>
      <c r="IXH25" s="401"/>
      <c r="IXI25" s="401"/>
      <c r="IXJ25" s="401"/>
      <c r="IXK25" s="401"/>
      <c r="IXL25" s="401"/>
      <c r="IXM25" s="401"/>
      <c r="IXN25" s="401"/>
      <c r="IXO25" s="401"/>
      <c r="IXP25" s="401"/>
      <c r="IXQ25" s="401"/>
      <c r="IXR25" s="401"/>
      <c r="IXS25" s="401"/>
      <c r="IXT25" s="401"/>
      <c r="IXU25" s="401"/>
      <c r="IXV25" s="401"/>
      <c r="IXW25" s="401"/>
      <c r="IXX25" s="401"/>
      <c r="IXY25" s="401"/>
      <c r="IXZ25" s="401"/>
      <c r="IYA25" s="401"/>
      <c r="IYB25" s="401"/>
      <c r="IYC25" s="401"/>
      <c r="IYD25" s="401"/>
      <c r="IYE25" s="401"/>
      <c r="IYF25" s="401"/>
      <c r="IYG25" s="401"/>
      <c r="IYH25" s="401"/>
      <c r="IYI25" s="401"/>
      <c r="IYJ25" s="401"/>
      <c r="IYK25" s="401"/>
      <c r="IYL25" s="401"/>
      <c r="IYM25" s="401"/>
      <c r="IYN25" s="401"/>
      <c r="IYO25" s="401"/>
      <c r="IYP25" s="401"/>
      <c r="IYQ25" s="401"/>
      <c r="IYR25" s="401"/>
      <c r="IYS25" s="401"/>
      <c r="IYT25" s="401"/>
      <c r="IYU25" s="401"/>
      <c r="IYV25" s="401"/>
      <c r="IYW25" s="401"/>
      <c r="IYX25" s="401"/>
      <c r="IYY25" s="401"/>
      <c r="IYZ25" s="401"/>
      <c r="IZA25" s="401"/>
      <c r="IZB25" s="401"/>
      <c r="IZC25" s="401"/>
      <c r="IZD25" s="401"/>
      <c r="IZE25" s="401"/>
      <c r="IZF25" s="401"/>
      <c r="IZG25" s="401"/>
      <c r="IZH25" s="401"/>
      <c r="IZI25" s="401"/>
      <c r="IZJ25" s="401"/>
      <c r="IZK25" s="401"/>
      <c r="IZL25" s="401"/>
      <c r="IZM25" s="401"/>
      <c r="IZN25" s="401"/>
      <c r="IZO25" s="401"/>
      <c r="IZP25" s="401"/>
      <c r="IZQ25" s="401"/>
      <c r="IZR25" s="401"/>
      <c r="IZS25" s="401"/>
      <c r="IZT25" s="401"/>
      <c r="IZU25" s="401"/>
      <c r="IZV25" s="401"/>
      <c r="IZW25" s="401"/>
      <c r="IZX25" s="401"/>
      <c r="IZY25" s="401"/>
      <c r="IZZ25" s="401"/>
      <c r="JAA25" s="401"/>
      <c r="JAB25" s="401"/>
      <c r="JAC25" s="401"/>
      <c r="JAD25" s="401"/>
      <c r="JAE25" s="401"/>
      <c r="JAF25" s="401"/>
      <c r="JAG25" s="401"/>
      <c r="JAH25" s="401"/>
      <c r="JAI25" s="401"/>
      <c r="JAJ25" s="401"/>
      <c r="JAK25" s="401"/>
      <c r="JAL25" s="401"/>
      <c r="JAM25" s="401"/>
      <c r="JAN25" s="401"/>
      <c r="JAO25" s="401"/>
      <c r="JAP25" s="401"/>
      <c r="JAQ25" s="401"/>
      <c r="JAR25" s="401"/>
      <c r="JAS25" s="401"/>
      <c r="JAT25" s="401"/>
      <c r="JAU25" s="401"/>
      <c r="JAV25" s="401"/>
      <c r="JAW25" s="401"/>
      <c r="JAX25" s="401"/>
      <c r="JAY25" s="401"/>
      <c r="JAZ25" s="401"/>
      <c r="JBA25" s="401"/>
      <c r="JBB25" s="401"/>
      <c r="JBC25" s="401"/>
      <c r="JBD25" s="401"/>
      <c r="JBE25" s="401"/>
      <c r="JBF25" s="401"/>
      <c r="JBG25" s="401"/>
      <c r="JBH25" s="401"/>
      <c r="JBI25" s="401"/>
      <c r="JBJ25" s="401"/>
      <c r="JBK25" s="401"/>
      <c r="JBL25" s="401"/>
      <c r="JBM25" s="401"/>
      <c r="JBN25" s="401"/>
      <c r="JBO25" s="401"/>
      <c r="JBP25" s="401"/>
      <c r="JBQ25" s="401"/>
      <c r="JBR25" s="401"/>
      <c r="JBS25" s="401"/>
      <c r="JBT25" s="401"/>
      <c r="JBU25" s="401"/>
      <c r="JBV25" s="401"/>
      <c r="JBW25" s="401"/>
      <c r="JBX25" s="401"/>
      <c r="JBY25" s="401"/>
      <c r="JBZ25" s="401"/>
      <c r="JCA25" s="401"/>
      <c r="JCB25" s="401"/>
      <c r="JCC25" s="401"/>
      <c r="JCD25" s="401"/>
      <c r="JCE25" s="401"/>
      <c r="JCF25" s="401"/>
      <c r="JCG25" s="401"/>
      <c r="JCH25" s="401"/>
      <c r="JCI25" s="401"/>
      <c r="JCJ25" s="401"/>
      <c r="JCK25" s="401"/>
      <c r="JCL25" s="401"/>
      <c r="JCM25" s="401"/>
      <c r="JCN25" s="401"/>
      <c r="JCO25" s="401"/>
      <c r="JCP25" s="401"/>
      <c r="JCQ25" s="401"/>
      <c r="JCR25" s="401"/>
      <c r="JCS25" s="401"/>
      <c r="JCT25" s="401"/>
      <c r="JCU25" s="401"/>
      <c r="JCV25" s="401"/>
      <c r="JCW25" s="401"/>
      <c r="JCX25" s="401"/>
      <c r="JCY25" s="401"/>
      <c r="JCZ25" s="401"/>
      <c r="JDA25" s="401"/>
      <c r="JDB25" s="401"/>
      <c r="JDC25" s="401"/>
      <c r="JDD25" s="401"/>
      <c r="JDE25" s="401"/>
      <c r="JDF25" s="401"/>
      <c r="JDG25" s="401"/>
      <c r="JDH25" s="401"/>
      <c r="JDI25" s="401"/>
      <c r="JDJ25" s="401"/>
      <c r="JDK25" s="401"/>
      <c r="JDL25" s="401"/>
      <c r="JDM25" s="401"/>
      <c r="JDN25" s="401"/>
      <c r="JDO25" s="401"/>
      <c r="JDP25" s="401"/>
      <c r="JDQ25" s="401"/>
      <c r="JDR25" s="401"/>
      <c r="JDS25" s="401"/>
      <c r="JDT25" s="401"/>
      <c r="JDU25" s="401"/>
      <c r="JDV25" s="401"/>
      <c r="JDW25" s="401"/>
      <c r="JDX25" s="401"/>
      <c r="JDY25" s="401"/>
      <c r="JDZ25" s="401"/>
      <c r="JEA25" s="401"/>
      <c r="JEB25" s="401"/>
      <c r="JEC25" s="401"/>
      <c r="JED25" s="401"/>
      <c r="JEE25" s="401"/>
      <c r="JEF25" s="401"/>
      <c r="JEG25" s="401"/>
      <c r="JEH25" s="401"/>
      <c r="JEI25" s="401"/>
      <c r="JEJ25" s="401"/>
      <c r="JEK25" s="401"/>
      <c r="JEL25" s="401"/>
      <c r="JEM25" s="401"/>
      <c r="JEN25" s="401"/>
      <c r="JEO25" s="401"/>
      <c r="JEP25" s="401"/>
      <c r="JEQ25" s="401"/>
      <c r="JER25" s="401"/>
      <c r="JES25" s="401"/>
      <c r="JET25" s="401"/>
      <c r="JEU25" s="401"/>
      <c r="JEV25" s="401"/>
      <c r="JEW25" s="401"/>
      <c r="JEX25" s="401"/>
      <c r="JEY25" s="401"/>
      <c r="JEZ25" s="401"/>
      <c r="JFA25" s="401"/>
      <c r="JFB25" s="401"/>
      <c r="JFC25" s="401"/>
      <c r="JFD25" s="401"/>
      <c r="JFE25" s="401"/>
      <c r="JFF25" s="401"/>
      <c r="JFG25" s="401"/>
      <c r="JFH25" s="401"/>
      <c r="JFI25" s="401"/>
      <c r="JFJ25" s="401"/>
      <c r="JFK25" s="401"/>
      <c r="JFL25" s="401"/>
      <c r="JFM25" s="401"/>
      <c r="JFN25" s="401"/>
      <c r="JFO25" s="401"/>
      <c r="JFP25" s="401"/>
      <c r="JFQ25" s="401"/>
      <c r="JFR25" s="401"/>
      <c r="JFS25" s="401"/>
      <c r="JFT25" s="401"/>
      <c r="JFU25" s="401"/>
      <c r="JFV25" s="401"/>
      <c r="JFW25" s="401"/>
      <c r="JFX25" s="401"/>
      <c r="JFY25" s="401"/>
      <c r="JFZ25" s="401"/>
      <c r="JGA25" s="401"/>
      <c r="JGB25" s="401"/>
      <c r="JGC25" s="401"/>
      <c r="JGD25" s="401"/>
      <c r="JGE25" s="401"/>
      <c r="JGF25" s="401"/>
      <c r="JGG25" s="401"/>
      <c r="JGH25" s="401"/>
      <c r="JGI25" s="401"/>
      <c r="JGJ25" s="401"/>
      <c r="JGK25" s="401"/>
      <c r="JGL25" s="401"/>
      <c r="JGM25" s="401"/>
      <c r="JGN25" s="401"/>
      <c r="JGO25" s="401"/>
      <c r="JGP25" s="401"/>
      <c r="JGQ25" s="401"/>
      <c r="JGR25" s="401"/>
      <c r="JGS25" s="401"/>
      <c r="JGT25" s="401"/>
      <c r="JGU25" s="401"/>
      <c r="JGV25" s="401"/>
      <c r="JGW25" s="401"/>
      <c r="JGX25" s="401"/>
      <c r="JGY25" s="401"/>
      <c r="JGZ25" s="401"/>
      <c r="JHA25" s="401"/>
      <c r="JHB25" s="401"/>
      <c r="JHC25" s="401"/>
      <c r="JHD25" s="401"/>
      <c r="JHE25" s="401"/>
      <c r="JHF25" s="401"/>
      <c r="JHG25" s="401"/>
      <c r="JHH25" s="401"/>
      <c r="JHI25" s="401"/>
      <c r="JHJ25" s="401"/>
      <c r="JHK25" s="401"/>
      <c r="JHL25" s="401"/>
      <c r="JHM25" s="401"/>
      <c r="JHN25" s="401"/>
      <c r="JHO25" s="401"/>
      <c r="JHP25" s="401"/>
      <c r="JHQ25" s="401"/>
      <c r="JHR25" s="401"/>
      <c r="JHS25" s="401"/>
      <c r="JHT25" s="401"/>
      <c r="JHU25" s="401"/>
      <c r="JHV25" s="401"/>
      <c r="JHW25" s="401"/>
      <c r="JHX25" s="401"/>
      <c r="JHY25" s="401"/>
      <c r="JHZ25" s="401"/>
      <c r="JIA25" s="401"/>
      <c r="JIB25" s="401"/>
      <c r="JIC25" s="401"/>
      <c r="JID25" s="401"/>
      <c r="JIE25" s="401"/>
      <c r="JIF25" s="401"/>
      <c r="JIG25" s="401"/>
      <c r="JIH25" s="401"/>
      <c r="JII25" s="401"/>
      <c r="JIJ25" s="401"/>
      <c r="JIK25" s="401"/>
      <c r="JIL25" s="401"/>
      <c r="JIM25" s="401"/>
      <c r="JIN25" s="401"/>
      <c r="JIO25" s="401"/>
      <c r="JIP25" s="401"/>
      <c r="JIQ25" s="401"/>
      <c r="JIR25" s="401"/>
      <c r="JIS25" s="401"/>
      <c r="JIT25" s="401"/>
      <c r="JIU25" s="401"/>
      <c r="JIV25" s="401"/>
      <c r="JIW25" s="401"/>
      <c r="JIX25" s="401"/>
      <c r="JIY25" s="401"/>
      <c r="JIZ25" s="401"/>
      <c r="JJA25" s="401"/>
      <c r="JJB25" s="401"/>
      <c r="JJC25" s="401"/>
      <c r="JJD25" s="401"/>
      <c r="JJE25" s="401"/>
      <c r="JJF25" s="401"/>
      <c r="JJG25" s="401"/>
      <c r="JJH25" s="401"/>
      <c r="JJI25" s="401"/>
      <c r="JJJ25" s="401"/>
      <c r="JJK25" s="401"/>
      <c r="JJL25" s="401"/>
      <c r="JJM25" s="401"/>
      <c r="JJN25" s="401"/>
      <c r="JJO25" s="401"/>
      <c r="JJP25" s="401"/>
      <c r="JJQ25" s="401"/>
      <c r="JJR25" s="401"/>
      <c r="JJS25" s="401"/>
      <c r="JJT25" s="401"/>
      <c r="JJU25" s="401"/>
      <c r="JJV25" s="401"/>
      <c r="JJW25" s="401"/>
      <c r="JJX25" s="401"/>
      <c r="JJY25" s="401"/>
      <c r="JJZ25" s="401"/>
      <c r="JKA25" s="401"/>
      <c r="JKB25" s="401"/>
      <c r="JKC25" s="401"/>
      <c r="JKD25" s="401"/>
      <c r="JKE25" s="401"/>
      <c r="JKF25" s="401"/>
      <c r="JKG25" s="401"/>
      <c r="JKH25" s="401"/>
      <c r="JKI25" s="401"/>
      <c r="JKJ25" s="401"/>
      <c r="JKK25" s="401"/>
      <c r="JKL25" s="401"/>
      <c r="JKM25" s="401"/>
      <c r="JKN25" s="401"/>
      <c r="JKO25" s="401"/>
      <c r="JKP25" s="401"/>
      <c r="JKQ25" s="401"/>
      <c r="JKR25" s="401"/>
      <c r="JKS25" s="401"/>
      <c r="JKT25" s="401"/>
      <c r="JKU25" s="401"/>
      <c r="JKV25" s="401"/>
      <c r="JKW25" s="401"/>
      <c r="JKX25" s="401"/>
      <c r="JKY25" s="401"/>
      <c r="JKZ25" s="401"/>
      <c r="JLA25" s="401"/>
      <c r="JLB25" s="401"/>
      <c r="JLC25" s="401"/>
      <c r="JLD25" s="401"/>
      <c r="JLE25" s="401"/>
      <c r="JLF25" s="401"/>
      <c r="JLG25" s="401"/>
      <c r="JLH25" s="401"/>
      <c r="JLI25" s="401"/>
      <c r="JLJ25" s="401"/>
      <c r="JLK25" s="401"/>
      <c r="JLL25" s="401"/>
      <c r="JLM25" s="401"/>
      <c r="JLN25" s="401"/>
      <c r="JLO25" s="401"/>
      <c r="JLP25" s="401"/>
      <c r="JLQ25" s="401"/>
      <c r="JLR25" s="401"/>
      <c r="JLS25" s="401"/>
      <c r="JLT25" s="401"/>
      <c r="JLU25" s="401"/>
      <c r="JLV25" s="401"/>
      <c r="JLW25" s="401"/>
      <c r="JLX25" s="401"/>
      <c r="JLY25" s="401"/>
      <c r="JLZ25" s="401"/>
      <c r="JMA25" s="401"/>
      <c r="JMB25" s="401"/>
      <c r="JMC25" s="401"/>
      <c r="JMD25" s="401"/>
      <c r="JME25" s="401"/>
      <c r="JMF25" s="401"/>
      <c r="JMG25" s="401"/>
      <c r="JMH25" s="401"/>
      <c r="JMI25" s="401"/>
      <c r="JMJ25" s="401"/>
      <c r="JMK25" s="401"/>
      <c r="JML25" s="401"/>
      <c r="JMM25" s="401"/>
      <c r="JMN25" s="401"/>
      <c r="JMO25" s="401"/>
      <c r="JMP25" s="401"/>
      <c r="JMQ25" s="401"/>
      <c r="JMR25" s="401"/>
      <c r="JMS25" s="401"/>
      <c r="JMT25" s="401"/>
      <c r="JMU25" s="401"/>
      <c r="JMV25" s="401"/>
      <c r="JMW25" s="401"/>
      <c r="JMX25" s="401"/>
      <c r="JMY25" s="401"/>
      <c r="JMZ25" s="401"/>
      <c r="JNA25" s="401"/>
      <c r="JNB25" s="401"/>
      <c r="JNC25" s="401"/>
      <c r="JND25" s="401"/>
      <c r="JNE25" s="401"/>
      <c r="JNF25" s="401"/>
      <c r="JNG25" s="401"/>
      <c r="JNH25" s="401"/>
      <c r="JNI25" s="401"/>
      <c r="JNJ25" s="401"/>
      <c r="JNK25" s="401"/>
      <c r="JNL25" s="401"/>
      <c r="JNM25" s="401"/>
      <c r="JNN25" s="401"/>
      <c r="JNO25" s="401"/>
      <c r="JNP25" s="401"/>
      <c r="JNQ25" s="401"/>
      <c r="JNR25" s="401"/>
      <c r="JNS25" s="401"/>
      <c r="JNT25" s="401"/>
      <c r="JNU25" s="401"/>
      <c r="JNV25" s="401"/>
      <c r="JNW25" s="401"/>
      <c r="JNX25" s="401"/>
      <c r="JNY25" s="401"/>
      <c r="JNZ25" s="401"/>
      <c r="JOA25" s="401"/>
      <c r="JOB25" s="401"/>
      <c r="JOC25" s="401"/>
      <c r="JOD25" s="401"/>
      <c r="JOE25" s="401"/>
      <c r="JOF25" s="401"/>
      <c r="JOG25" s="401"/>
      <c r="JOH25" s="401"/>
      <c r="JOI25" s="401"/>
      <c r="JOJ25" s="401"/>
      <c r="JOK25" s="401"/>
      <c r="JOL25" s="401"/>
      <c r="JOM25" s="401"/>
      <c r="JON25" s="401"/>
      <c r="JOO25" s="401"/>
      <c r="JOP25" s="401"/>
      <c r="JOQ25" s="401"/>
      <c r="JOR25" s="401"/>
      <c r="JOS25" s="401"/>
      <c r="JOT25" s="401"/>
      <c r="JOU25" s="401"/>
      <c r="JOV25" s="401"/>
      <c r="JOW25" s="401"/>
      <c r="JOX25" s="401"/>
      <c r="JOY25" s="401"/>
      <c r="JOZ25" s="401"/>
      <c r="JPA25" s="401"/>
      <c r="JPB25" s="401"/>
      <c r="JPC25" s="401"/>
      <c r="JPD25" s="401"/>
      <c r="JPE25" s="401"/>
      <c r="JPF25" s="401"/>
      <c r="JPG25" s="401"/>
      <c r="JPH25" s="401"/>
      <c r="JPI25" s="401"/>
      <c r="JPJ25" s="401"/>
      <c r="JPK25" s="401"/>
      <c r="JPL25" s="401"/>
      <c r="JPM25" s="401"/>
      <c r="JPN25" s="401"/>
      <c r="JPO25" s="401"/>
      <c r="JPP25" s="401"/>
      <c r="JPQ25" s="401"/>
      <c r="JPR25" s="401"/>
      <c r="JPS25" s="401"/>
      <c r="JPT25" s="401"/>
      <c r="JPU25" s="401"/>
      <c r="JPV25" s="401"/>
      <c r="JPW25" s="401"/>
      <c r="JPX25" s="401"/>
      <c r="JPY25" s="401"/>
      <c r="JPZ25" s="401"/>
      <c r="JQA25" s="401"/>
      <c r="JQB25" s="401"/>
      <c r="JQC25" s="401"/>
      <c r="JQD25" s="401"/>
      <c r="JQE25" s="401"/>
      <c r="JQF25" s="401"/>
      <c r="JQG25" s="401"/>
      <c r="JQH25" s="401"/>
      <c r="JQI25" s="401"/>
      <c r="JQJ25" s="401"/>
      <c r="JQK25" s="401"/>
      <c r="JQL25" s="401"/>
      <c r="JQM25" s="401"/>
      <c r="JQN25" s="401"/>
      <c r="JQO25" s="401"/>
      <c r="JQP25" s="401"/>
      <c r="JQQ25" s="401"/>
      <c r="JQR25" s="401"/>
      <c r="JQS25" s="401"/>
      <c r="JQT25" s="401"/>
      <c r="JQU25" s="401"/>
      <c r="JQV25" s="401"/>
      <c r="JQW25" s="401"/>
      <c r="JQX25" s="401"/>
      <c r="JQY25" s="401"/>
      <c r="JQZ25" s="401"/>
      <c r="JRA25" s="401"/>
      <c r="JRB25" s="401"/>
      <c r="JRC25" s="401"/>
      <c r="JRD25" s="401"/>
      <c r="JRE25" s="401"/>
      <c r="JRF25" s="401"/>
      <c r="JRG25" s="401"/>
      <c r="JRH25" s="401"/>
      <c r="JRI25" s="401"/>
      <c r="JRJ25" s="401"/>
      <c r="JRK25" s="401"/>
      <c r="JRL25" s="401"/>
      <c r="JRM25" s="401"/>
      <c r="JRN25" s="401"/>
      <c r="JRO25" s="401"/>
      <c r="JRP25" s="401"/>
      <c r="JRQ25" s="401"/>
      <c r="JRR25" s="401"/>
      <c r="JRS25" s="401"/>
      <c r="JRT25" s="401"/>
      <c r="JRU25" s="401"/>
      <c r="JRV25" s="401"/>
      <c r="JRW25" s="401"/>
      <c r="JRX25" s="401"/>
      <c r="JRY25" s="401"/>
      <c r="JRZ25" s="401"/>
      <c r="JSA25" s="401"/>
      <c r="JSB25" s="401"/>
      <c r="JSC25" s="401"/>
      <c r="JSD25" s="401"/>
      <c r="JSE25" s="401"/>
      <c r="JSF25" s="401"/>
      <c r="JSG25" s="401"/>
      <c r="JSH25" s="401"/>
      <c r="JSI25" s="401"/>
      <c r="JSJ25" s="401"/>
      <c r="JSK25" s="401"/>
      <c r="JSL25" s="401"/>
      <c r="JSM25" s="401"/>
      <c r="JSN25" s="401"/>
      <c r="JSO25" s="401"/>
      <c r="JSP25" s="401"/>
      <c r="JSQ25" s="401"/>
      <c r="JSR25" s="401"/>
      <c r="JSS25" s="401"/>
      <c r="JST25" s="401"/>
      <c r="JSU25" s="401"/>
      <c r="JSV25" s="401"/>
      <c r="JSW25" s="401"/>
      <c r="JSX25" s="401"/>
      <c r="JSY25" s="401"/>
      <c r="JSZ25" s="401"/>
      <c r="JTA25" s="401"/>
      <c r="JTB25" s="401"/>
      <c r="JTC25" s="401"/>
      <c r="JTD25" s="401"/>
      <c r="JTE25" s="401"/>
      <c r="JTF25" s="401"/>
      <c r="JTG25" s="401"/>
      <c r="JTH25" s="401"/>
      <c r="JTI25" s="401"/>
      <c r="JTJ25" s="401"/>
      <c r="JTK25" s="401"/>
      <c r="JTL25" s="401"/>
      <c r="JTM25" s="401"/>
      <c r="JTN25" s="401"/>
      <c r="JTO25" s="401"/>
      <c r="JTP25" s="401"/>
      <c r="JTQ25" s="401"/>
      <c r="JTR25" s="401"/>
      <c r="JTS25" s="401"/>
      <c r="JTT25" s="401"/>
      <c r="JTU25" s="401"/>
      <c r="JTV25" s="401"/>
      <c r="JTW25" s="401"/>
      <c r="JTX25" s="401"/>
      <c r="JTY25" s="401"/>
      <c r="JTZ25" s="401"/>
      <c r="JUA25" s="401"/>
      <c r="JUB25" s="401"/>
      <c r="JUC25" s="401"/>
      <c r="JUD25" s="401"/>
      <c r="JUE25" s="401"/>
      <c r="JUF25" s="401"/>
      <c r="JUG25" s="401"/>
      <c r="JUH25" s="401"/>
      <c r="JUI25" s="401"/>
      <c r="JUJ25" s="401"/>
      <c r="JUK25" s="401"/>
      <c r="JUL25" s="401"/>
      <c r="JUM25" s="401"/>
      <c r="JUN25" s="401"/>
      <c r="JUO25" s="401"/>
      <c r="JUP25" s="401"/>
      <c r="JUQ25" s="401"/>
      <c r="JUR25" s="401"/>
      <c r="JUS25" s="401"/>
      <c r="JUT25" s="401"/>
      <c r="JUU25" s="401"/>
      <c r="JUV25" s="401"/>
      <c r="JUW25" s="401"/>
      <c r="JUX25" s="401"/>
      <c r="JUY25" s="401"/>
      <c r="JUZ25" s="401"/>
      <c r="JVA25" s="401"/>
      <c r="JVB25" s="401"/>
      <c r="JVC25" s="401"/>
      <c r="JVD25" s="401"/>
      <c r="JVE25" s="401"/>
      <c r="JVF25" s="401"/>
      <c r="JVG25" s="401"/>
      <c r="JVH25" s="401"/>
      <c r="JVI25" s="401"/>
      <c r="JVJ25" s="401"/>
      <c r="JVK25" s="401"/>
      <c r="JVL25" s="401"/>
      <c r="JVM25" s="401"/>
      <c r="JVN25" s="401"/>
      <c r="JVO25" s="401"/>
      <c r="JVP25" s="401"/>
      <c r="JVQ25" s="401"/>
      <c r="JVR25" s="401"/>
      <c r="JVS25" s="401"/>
      <c r="JVT25" s="401"/>
      <c r="JVU25" s="401"/>
      <c r="JVV25" s="401"/>
      <c r="JVW25" s="401"/>
      <c r="JVX25" s="401"/>
      <c r="JVY25" s="401"/>
      <c r="JVZ25" s="401"/>
      <c r="JWA25" s="401"/>
      <c r="JWB25" s="401"/>
      <c r="JWC25" s="401"/>
      <c r="JWD25" s="401"/>
      <c r="JWE25" s="401"/>
      <c r="JWF25" s="401"/>
      <c r="JWG25" s="401"/>
      <c r="JWH25" s="401"/>
      <c r="JWI25" s="401"/>
      <c r="JWJ25" s="401"/>
      <c r="JWK25" s="401"/>
      <c r="JWL25" s="401"/>
      <c r="JWM25" s="401"/>
      <c r="JWN25" s="401"/>
      <c r="JWO25" s="401"/>
      <c r="JWP25" s="401"/>
      <c r="JWQ25" s="401"/>
      <c r="JWR25" s="401"/>
      <c r="JWS25" s="401"/>
      <c r="JWT25" s="401"/>
      <c r="JWU25" s="401"/>
      <c r="JWV25" s="401"/>
      <c r="JWW25" s="401"/>
      <c r="JWX25" s="401"/>
      <c r="JWY25" s="401"/>
      <c r="JWZ25" s="401"/>
      <c r="JXA25" s="401"/>
      <c r="JXB25" s="401"/>
      <c r="JXC25" s="401"/>
      <c r="JXD25" s="401"/>
      <c r="JXE25" s="401"/>
      <c r="JXF25" s="401"/>
      <c r="JXG25" s="401"/>
      <c r="JXH25" s="401"/>
      <c r="JXI25" s="401"/>
      <c r="JXJ25" s="401"/>
      <c r="JXK25" s="401"/>
      <c r="JXL25" s="401"/>
      <c r="JXM25" s="401"/>
      <c r="JXN25" s="401"/>
      <c r="JXO25" s="401"/>
      <c r="JXP25" s="401"/>
      <c r="JXQ25" s="401"/>
      <c r="JXR25" s="401"/>
      <c r="JXS25" s="401"/>
      <c r="JXT25" s="401"/>
      <c r="JXU25" s="401"/>
      <c r="JXV25" s="401"/>
      <c r="JXW25" s="401"/>
      <c r="JXX25" s="401"/>
      <c r="JXY25" s="401"/>
      <c r="JXZ25" s="401"/>
      <c r="JYA25" s="401"/>
      <c r="JYB25" s="401"/>
      <c r="JYC25" s="401"/>
      <c r="JYD25" s="401"/>
      <c r="JYE25" s="401"/>
      <c r="JYF25" s="401"/>
      <c r="JYG25" s="401"/>
      <c r="JYH25" s="401"/>
      <c r="JYI25" s="401"/>
      <c r="JYJ25" s="401"/>
      <c r="JYK25" s="401"/>
      <c r="JYL25" s="401"/>
      <c r="JYM25" s="401"/>
      <c r="JYN25" s="401"/>
      <c r="JYO25" s="401"/>
      <c r="JYP25" s="401"/>
      <c r="JYQ25" s="401"/>
      <c r="JYR25" s="401"/>
      <c r="JYS25" s="401"/>
      <c r="JYT25" s="401"/>
      <c r="JYU25" s="401"/>
      <c r="JYV25" s="401"/>
      <c r="JYW25" s="401"/>
      <c r="JYX25" s="401"/>
      <c r="JYY25" s="401"/>
      <c r="JYZ25" s="401"/>
      <c r="JZA25" s="401"/>
      <c r="JZB25" s="401"/>
      <c r="JZC25" s="401"/>
      <c r="JZD25" s="401"/>
      <c r="JZE25" s="401"/>
      <c r="JZF25" s="401"/>
      <c r="JZG25" s="401"/>
      <c r="JZH25" s="401"/>
      <c r="JZI25" s="401"/>
      <c r="JZJ25" s="401"/>
      <c r="JZK25" s="401"/>
      <c r="JZL25" s="401"/>
      <c r="JZM25" s="401"/>
      <c r="JZN25" s="401"/>
      <c r="JZO25" s="401"/>
      <c r="JZP25" s="401"/>
      <c r="JZQ25" s="401"/>
      <c r="JZR25" s="401"/>
      <c r="JZS25" s="401"/>
      <c r="JZT25" s="401"/>
      <c r="JZU25" s="401"/>
      <c r="JZV25" s="401"/>
      <c r="JZW25" s="401"/>
      <c r="JZX25" s="401"/>
      <c r="JZY25" s="401"/>
      <c r="JZZ25" s="401"/>
      <c r="KAA25" s="401"/>
      <c r="KAB25" s="401"/>
      <c r="KAC25" s="401"/>
      <c r="KAD25" s="401"/>
      <c r="KAE25" s="401"/>
      <c r="KAF25" s="401"/>
      <c r="KAG25" s="401"/>
      <c r="KAH25" s="401"/>
      <c r="KAI25" s="401"/>
      <c r="KAJ25" s="401"/>
      <c r="KAK25" s="401"/>
      <c r="KAL25" s="401"/>
      <c r="KAM25" s="401"/>
      <c r="KAN25" s="401"/>
      <c r="KAO25" s="401"/>
      <c r="KAP25" s="401"/>
      <c r="KAQ25" s="401"/>
      <c r="KAR25" s="401"/>
      <c r="KAS25" s="401"/>
      <c r="KAT25" s="401"/>
      <c r="KAU25" s="401"/>
      <c r="KAV25" s="401"/>
      <c r="KAW25" s="401"/>
      <c r="KAX25" s="401"/>
      <c r="KAY25" s="401"/>
      <c r="KAZ25" s="401"/>
      <c r="KBA25" s="401"/>
      <c r="KBB25" s="401"/>
      <c r="KBC25" s="401"/>
      <c r="KBD25" s="401"/>
      <c r="KBE25" s="401"/>
      <c r="KBF25" s="401"/>
      <c r="KBG25" s="401"/>
      <c r="KBH25" s="401"/>
      <c r="KBI25" s="401"/>
      <c r="KBJ25" s="401"/>
      <c r="KBK25" s="401"/>
      <c r="KBL25" s="401"/>
      <c r="KBM25" s="401"/>
      <c r="KBN25" s="401"/>
      <c r="KBO25" s="401"/>
      <c r="KBP25" s="401"/>
      <c r="KBQ25" s="401"/>
      <c r="KBR25" s="401"/>
      <c r="KBS25" s="401"/>
      <c r="KBT25" s="401"/>
      <c r="KBU25" s="401"/>
      <c r="KBV25" s="401"/>
      <c r="KBW25" s="401"/>
      <c r="KBX25" s="401"/>
      <c r="KBY25" s="401"/>
      <c r="KBZ25" s="401"/>
      <c r="KCA25" s="401"/>
      <c r="KCB25" s="401"/>
      <c r="KCC25" s="401"/>
      <c r="KCD25" s="401"/>
      <c r="KCE25" s="401"/>
      <c r="KCF25" s="401"/>
      <c r="KCG25" s="401"/>
      <c r="KCH25" s="401"/>
      <c r="KCI25" s="401"/>
      <c r="KCJ25" s="401"/>
      <c r="KCK25" s="401"/>
      <c r="KCL25" s="401"/>
      <c r="KCM25" s="401"/>
      <c r="KCN25" s="401"/>
      <c r="KCO25" s="401"/>
      <c r="KCP25" s="401"/>
      <c r="KCQ25" s="401"/>
      <c r="KCR25" s="401"/>
      <c r="KCS25" s="401"/>
      <c r="KCT25" s="401"/>
      <c r="KCU25" s="401"/>
      <c r="KCV25" s="401"/>
      <c r="KCW25" s="401"/>
      <c r="KCX25" s="401"/>
      <c r="KCY25" s="401"/>
      <c r="KCZ25" s="401"/>
      <c r="KDA25" s="401"/>
      <c r="KDB25" s="401"/>
      <c r="KDC25" s="401"/>
      <c r="KDD25" s="401"/>
      <c r="KDE25" s="401"/>
      <c r="KDF25" s="401"/>
      <c r="KDG25" s="401"/>
      <c r="KDH25" s="401"/>
      <c r="KDI25" s="401"/>
      <c r="KDJ25" s="401"/>
      <c r="KDK25" s="401"/>
      <c r="KDL25" s="401"/>
      <c r="KDM25" s="401"/>
      <c r="KDN25" s="401"/>
      <c r="KDO25" s="401"/>
      <c r="KDP25" s="401"/>
      <c r="KDQ25" s="401"/>
      <c r="KDR25" s="401"/>
      <c r="KDS25" s="401"/>
      <c r="KDT25" s="401"/>
      <c r="KDU25" s="401"/>
      <c r="KDV25" s="401"/>
      <c r="KDW25" s="401"/>
      <c r="KDX25" s="401"/>
      <c r="KDY25" s="401"/>
      <c r="KDZ25" s="401"/>
      <c r="KEA25" s="401"/>
      <c r="KEB25" s="401"/>
      <c r="KEC25" s="401"/>
      <c r="KED25" s="401"/>
      <c r="KEE25" s="401"/>
      <c r="KEF25" s="401"/>
      <c r="KEG25" s="401"/>
      <c r="KEH25" s="401"/>
      <c r="KEI25" s="401"/>
      <c r="KEJ25" s="401"/>
      <c r="KEK25" s="401"/>
      <c r="KEL25" s="401"/>
      <c r="KEM25" s="401"/>
      <c r="KEN25" s="401"/>
      <c r="KEO25" s="401"/>
      <c r="KEP25" s="401"/>
      <c r="KEQ25" s="401"/>
      <c r="KER25" s="401"/>
      <c r="KES25" s="401"/>
      <c r="KET25" s="401"/>
      <c r="KEU25" s="401"/>
      <c r="KEV25" s="401"/>
      <c r="KEW25" s="401"/>
      <c r="KEX25" s="401"/>
      <c r="KEY25" s="401"/>
      <c r="KEZ25" s="401"/>
      <c r="KFA25" s="401"/>
      <c r="KFB25" s="401"/>
      <c r="KFC25" s="401"/>
      <c r="KFD25" s="401"/>
      <c r="KFE25" s="401"/>
      <c r="KFF25" s="401"/>
      <c r="KFG25" s="401"/>
      <c r="KFH25" s="401"/>
      <c r="KFI25" s="401"/>
      <c r="KFJ25" s="401"/>
      <c r="KFK25" s="401"/>
      <c r="KFL25" s="401"/>
      <c r="KFM25" s="401"/>
      <c r="KFN25" s="401"/>
      <c r="KFO25" s="401"/>
      <c r="KFP25" s="401"/>
      <c r="KFQ25" s="401"/>
      <c r="KFR25" s="401"/>
      <c r="KFS25" s="401"/>
      <c r="KFT25" s="401"/>
      <c r="KFU25" s="401"/>
      <c r="KFV25" s="401"/>
      <c r="KFW25" s="401"/>
      <c r="KFX25" s="401"/>
      <c r="KFY25" s="401"/>
      <c r="KFZ25" s="401"/>
      <c r="KGA25" s="401"/>
      <c r="KGB25" s="401"/>
      <c r="KGC25" s="401"/>
      <c r="KGD25" s="401"/>
      <c r="KGE25" s="401"/>
      <c r="KGF25" s="401"/>
      <c r="KGG25" s="401"/>
      <c r="KGH25" s="401"/>
      <c r="KGI25" s="401"/>
      <c r="KGJ25" s="401"/>
      <c r="KGK25" s="401"/>
      <c r="KGL25" s="401"/>
      <c r="KGM25" s="401"/>
      <c r="KGN25" s="401"/>
      <c r="KGO25" s="401"/>
      <c r="KGP25" s="401"/>
      <c r="KGQ25" s="401"/>
      <c r="KGR25" s="401"/>
      <c r="KGS25" s="401"/>
      <c r="KGT25" s="401"/>
      <c r="KGU25" s="401"/>
      <c r="KGV25" s="401"/>
      <c r="KGW25" s="401"/>
      <c r="KGX25" s="401"/>
      <c r="KGY25" s="401"/>
      <c r="KGZ25" s="401"/>
      <c r="KHA25" s="401"/>
      <c r="KHB25" s="401"/>
      <c r="KHC25" s="401"/>
      <c r="KHD25" s="401"/>
      <c r="KHE25" s="401"/>
      <c r="KHF25" s="401"/>
      <c r="KHG25" s="401"/>
      <c r="KHH25" s="401"/>
      <c r="KHI25" s="401"/>
      <c r="KHJ25" s="401"/>
      <c r="KHK25" s="401"/>
      <c r="KHL25" s="401"/>
      <c r="KHM25" s="401"/>
      <c r="KHN25" s="401"/>
      <c r="KHO25" s="401"/>
      <c r="KHP25" s="401"/>
      <c r="KHQ25" s="401"/>
      <c r="KHR25" s="401"/>
      <c r="KHS25" s="401"/>
      <c r="KHT25" s="401"/>
      <c r="KHU25" s="401"/>
      <c r="KHV25" s="401"/>
      <c r="KHW25" s="401"/>
      <c r="KHX25" s="401"/>
      <c r="KHY25" s="401"/>
      <c r="KHZ25" s="401"/>
      <c r="KIA25" s="401"/>
      <c r="KIB25" s="401"/>
      <c r="KIC25" s="401"/>
      <c r="KID25" s="401"/>
      <c r="KIE25" s="401"/>
      <c r="KIF25" s="401"/>
      <c r="KIG25" s="401"/>
      <c r="KIH25" s="401"/>
      <c r="KII25" s="401"/>
      <c r="KIJ25" s="401"/>
      <c r="KIK25" s="401"/>
      <c r="KIL25" s="401"/>
      <c r="KIM25" s="401"/>
      <c r="KIN25" s="401"/>
      <c r="KIO25" s="401"/>
      <c r="KIP25" s="401"/>
      <c r="KIQ25" s="401"/>
      <c r="KIR25" s="401"/>
      <c r="KIS25" s="401"/>
      <c r="KIT25" s="401"/>
      <c r="KIU25" s="401"/>
      <c r="KIV25" s="401"/>
      <c r="KIW25" s="401"/>
      <c r="KIX25" s="401"/>
      <c r="KIY25" s="401"/>
      <c r="KIZ25" s="401"/>
      <c r="KJA25" s="401"/>
      <c r="KJB25" s="401"/>
      <c r="KJC25" s="401"/>
      <c r="KJD25" s="401"/>
      <c r="KJE25" s="401"/>
      <c r="KJF25" s="401"/>
      <c r="KJG25" s="401"/>
      <c r="KJH25" s="401"/>
      <c r="KJI25" s="401"/>
      <c r="KJJ25" s="401"/>
      <c r="KJK25" s="401"/>
      <c r="KJL25" s="401"/>
      <c r="KJM25" s="401"/>
      <c r="KJN25" s="401"/>
      <c r="KJO25" s="401"/>
      <c r="KJP25" s="401"/>
      <c r="KJQ25" s="401"/>
      <c r="KJR25" s="401"/>
      <c r="KJS25" s="401"/>
      <c r="KJT25" s="401"/>
      <c r="KJU25" s="401"/>
      <c r="KJV25" s="401"/>
      <c r="KJW25" s="401"/>
      <c r="KJX25" s="401"/>
      <c r="KJY25" s="401"/>
      <c r="KJZ25" s="401"/>
      <c r="KKA25" s="401"/>
      <c r="KKB25" s="401"/>
      <c r="KKC25" s="401"/>
      <c r="KKD25" s="401"/>
      <c r="KKE25" s="401"/>
      <c r="KKF25" s="401"/>
      <c r="KKG25" s="401"/>
      <c r="KKH25" s="401"/>
      <c r="KKI25" s="401"/>
      <c r="KKJ25" s="401"/>
      <c r="KKK25" s="401"/>
      <c r="KKL25" s="401"/>
      <c r="KKM25" s="401"/>
      <c r="KKN25" s="401"/>
      <c r="KKO25" s="401"/>
      <c r="KKP25" s="401"/>
      <c r="KKQ25" s="401"/>
      <c r="KKR25" s="401"/>
      <c r="KKS25" s="401"/>
      <c r="KKT25" s="401"/>
      <c r="KKU25" s="401"/>
      <c r="KKV25" s="401"/>
      <c r="KKW25" s="401"/>
      <c r="KKX25" s="401"/>
      <c r="KKY25" s="401"/>
      <c r="KKZ25" s="401"/>
      <c r="KLA25" s="401"/>
      <c r="KLB25" s="401"/>
      <c r="KLC25" s="401"/>
      <c r="KLD25" s="401"/>
      <c r="KLE25" s="401"/>
      <c r="KLF25" s="401"/>
      <c r="KLG25" s="401"/>
      <c r="KLH25" s="401"/>
      <c r="KLI25" s="401"/>
      <c r="KLJ25" s="401"/>
      <c r="KLK25" s="401"/>
      <c r="KLL25" s="401"/>
      <c r="KLM25" s="401"/>
      <c r="KLN25" s="401"/>
      <c r="KLO25" s="401"/>
      <c r="KLP25" s="401"/>
      <c r="KLQ25" s="401"/>
      <c r="KLR25" s="401"/>
      <c r="KLS25" s="401"/>
      <c r="KLT25" s="401"/>
      <c r="KLU25" s="401"/>
      <c r="KLV25" s="401"/>
      <c r="KLW25" s="401"/>
      <c r="KLX25" s="401"/>
      <c r="KLY25" s="401"/>
      <c r="KLZ25" s="401"/>
      <c r="KMA25" s="401"/>
      <c r="KMB25" s="401"/>
      <c r="KMC25" s="401"/>
      <c r="KMD25" s="401"/>
      <c r="KME25" s="401"/>
      <c r="KMF25" s="401"/>
      <c r="KMG25" s="401"/>
      <c r="KMH25" s="401"/>
      <c r="KMI25" s="401"/>
      <c r="KMJ25" s="401"/>
      <c r="KMK25" s="401"/>
      <c r="KML25" s="401"/>
      <c r="KMM25" s="401"/>
      <c r="KMN25" s="401"/>
      <c r="KMO25" s="401"/>
      <c r="KMP25" s="401"/>
      <c r="KMQ25" s="401"/>
      <c r="KMR25" s="401"/>
      <c r="KMS25" s="401"/>
      <c r="KMT25" s="401"/>
      <c r="KMU25" s="401"/>
      <c r="KMV25" s="401"/>
      <c r="KMW25" s="401"/>
      <c r="KMX25" s="401"/>
      <c r="KMY25" s="401"/>
      <c r="KMZ25" s="401"/>
      <c r="KNA25" s="401"/>
      <c r="KNB25" s="401"/>
      <c r="KNC25" s="401"/>
      <c r="KND25" s="401"/>
      <c r="KNE25" s="401"/>
      <c r="KNF25" s="401"/>
      <c r="KNG25" s="401"/>
      <c r="KNH25" s="401"/>
      <c r="KNI25" s="401"/>
      <c r="KNJ25" s="401"/>
      <c r="KNK25" s="401"/>
      <c r="KNL25" s="401"/>
      <c r="KNM25" s="401"/>
      <c r="KNN25" s="401"/>
      <c r="KNO25" s="401"/>
      <c r="KNP25" s="401"/>
      <c r="KNQ25" s="401"/>
      <c r="KNR25" s="401"/>
      <c r="KNS25" s="401"/>
      <c r="KNT25" s="401"/>
      <c r="KNU25" s="401"/>
      <c r="KNV25" s="401"/>
      <c r="KNW25" s="401"/>
      <c r="KNX25" s="401"/>
      <c r="KNY25" s="401"/>
      <c r="KNZ25" s="401"/>
      <c r="KOA25" s="401"/>
      <c r="KOB25" s="401"/>
      <c r="KOC25" s="401"/>
      <c r="KOD25" s="401"/>
      <c r="KOE25" s="401"/>
      <c r="KOF25" s="401"/>
      <c r="KOG25" s="401"/>
      <c r="KOH25" s="401"/>
      <c r="KOI25" s="401"/>
      <c r="KOJ25" s="401"/>
      <c r="KOK25" s="401"/>
      <c r="KOL25" s="401"/>
      <c r="KOM25" s="401"/>
      <c r="KON25" s="401"/>
      <c r="KOO25" s="401"/>
      <c r="KOP25" s="401"/>
      <c r="KOQ25" s="401"/>
      <c r="KOR25" s="401"/>
      <c r="KOS25" s="401"/>
      <c r="KOT25" s="401"/>
      <c r="KOU25" s="401"/>
      <c r="KOV25" s="401"/>
      <c r="KOW25" s="401"/>
      <c r="KOX25" s="401"/>
      <c r="KOY25" s="401"/>
      <c r="KOZ25" s="401"/>
      <c r="KPA25" s="401"/>
      <c r="KPB25" s="401"/>
      <c r="KPC25" s="401"/>
      <c r="KPD25" s="401"/>
      <c r="KPE25" s="401"/>
      <c r="KPF25" s="401"/>
      <c r="KPG25" s="401"/>
      <c r="KPH25" s="401"/>
      <c r="KPI25" s="401"/>
      <c r="KPJ25" s="401"/>
      <c r="KPK25" s="401"/>
      <c r="KPL25" s="401"/>
      <c r="KPM25" s="401"/>
      <c r="KPN25" s="401"/>
      <c r="KPO25" s="401"/>
      <c r="KPP25" s="401"/>
      <c r="KPQ25" s="401"/>
      <c r="KPR25" s="401"/>
      <c r="KPS25" s="401"/>
      <c r="KPT25" s="401"/>
      <c r="KPU25" s="401"/>
      <c r="KPV25" s="401"/>
      <c r="KPW25" s="401"/>
      <c r="KPX25" s="401"/>
      <c r="KPY25" s="401"/>
      <c r="KPZ25" s="401"/>
      <c r="KQA25" s="401"/>
      <c r="KQB25" s="401"/>
      <c r="KQC25" s="401"/>
      <c r="KQD25" s="401"/>
      <c r="KQE25" s="401"/>
      <c r="KQF25" s="401"/>
      <c r="KQG25" s="401"/>
      <c r="KQH25" s="401"/>
      <c r="KQI25" s="401"/>
      <c r="KQJ25" s="401"/>
      <c r="KQK25" s="401"/>
      <c r="KQL25" s="401"/>
      <c r="KQM25" s="401"/>
      <c r="KQN25" s="401"/>
      <c r="KQO25" s="401"/>
      <c r="KQP25" s="401"/>
      <c r="KQQ25" s="401"/>
      <c r="KQR25" s="401"/>
      <c r="KQS25" s="401"/>
      <c r="KQT25" s="401"/>
      <c r="KQU25" s="401"/>
      <c r="KQV25" s="401"/>
      <c r="KQW25" s="401"/>
      <c r="KQX25" s="401"/>
      <c r="KQY25" s="401"/>
      <c r="KQZ25" s="401"/>
      <c r="KRA25" s="401"/>
      <c r="KRB25" s="401"/>
      <c r="KRC25" s="401"/>
      <c r="KRD25" s="401"/>
      <c r="KRE25" s="401"/>
      <c r="KRF25" s="401"/>
      <c r="KRG25" s="401"/>
      <c r="KRH25" s="401"/>
      <c r="KRI25" s="401"/>
      <c r="KRJ25" s="401"/>
      <c r="KRK25" s="401"/>
      <c r="KRL25" s="401"/>
      <c r="KRM25" s="401"/>
      <c r="KRN25" s="401"/>
      <c r="KRO25" s="401"/>
      <c r="KRP25" s="401"/>
      <c r="KRQ25" s="401"/>
      <c r="KRR25" s="401"/>
      <c r="KRS25" s="401"/>
      <c r="KRT25" s="401"/>
      <c r="KRU25" s="401"/>
      <c r="KRV25" s="401"/>
      <c r="KRW25" s="401"/>
      <c r="KRX25" s="401"/>
      <c r="KRY25" s="401"/>
      <c r="KRZ25" s="401"/>
      <c r="KSA25" s="401"/>
      <c r="KSB25" s="401"/>
      <c r="KSC25" s="401"/>
      <c r="KSD25" s="401"/>
      <c r="KSE25" s="401"/>
      <c r="KSF25" s="401"/>
      <c r="KSG25" s="401"/>
      <c r="KSH25" s="401"/>
      <c r="KSI25" s="401"/>
      <c r="KSJ25" s="401"/>
      <c r="KSK25" s="401"/>
      <c r="KSL25" s="401"/>
      <c r="KSM25" s="401"/>
      <c r="KSN25" s="401"/>
      <c r="KSO25" s="401"/>
      <c r="KSP25" s="401"/>
      <c r="KSQ25" s="401"/>
      <c r="KSR25" s="401"/>
      <c r="KSS25" s="401"/>
      <c r="KST25" s="401"/>
      <c r="KSU25" s="401"/>
      <c r="KSV25" s="401"/>
      <c r="KSW25" s="401"/>
      <c r="KSX25" s="401"/>
      <c r="KSY25" s="401"/>
      <c r="KSZ25" s="401"/>
      <c r="KTA25" s="401"/>
      <c r="KTB25" s="401"/>
      <c r="KTC25" s="401"/>
      <c r="KTD25" s="401"/>
      <c r="KTE25" s="401"/>
      <c r="KTF25" s="401"/>
      <c r="KTG25" s="401"/>
      <c r="KTH25" s="401"/>
      <c r="KTI25" s="401"/>
      <c r="KTJ25" s="401"/>
      <c r="KTK25" s="401"/>
      <c r="KTL25" s="401"/>
      <c r="KTM25" s="401"/>
      <c r="KTN25" s="401"/>
      <c r="KTO25" s="401"/>
      <c r="KTP25" s="401"/>
      <c r="KTQ25" s="401"/>
      <c r="KTR25" s="401"/>
      <c r="KTS25" s="401"/>
      <c r="KTT25" s="401"/>
      <c r="KTU25" s="401"/>
      <c r="KTV25" s="401"/>
      <c r="KTW25" s="401"/>
      <c r="KTX25" s="401"/>
      <c r="KTY25" s="401"/>
      <c r="KTZ25" s="401"/>
      <c r="KUA25" s="401"/>
      <c r="KUB25" s="401"/>
      <c r="KUC25" s="401"/>
      <c r="KUD25" s="401"/>
      <c r="KUE25" s="401"/>
      <c r="KUF25" s="401"/>
      <c r="KUG25" s="401"/>
      <c r="KUH25" s="401"/>
      <c r="KUI25" s="401"/>
      <c r="KUJ25" s="401"/>
      <c r="KUK25" s="401"/>
      <c r="KUL25" s="401"/>
      <c r="KUM25" s="401"/>
      <c r="KUN25" s="401"/>
      <c r="KUO25" s="401"/>
      <c r="KUP25" s="401"/>
      <c r="KUQ25" s="401"/>
      <c r="KUR25" s="401"/>
      <c r="KUS25" s="401"/>
      <c r="KUT25" s="401"/>
      <c r="KUU25" s="401"/>
      <c r="KUV25" s="401"/>
      <c r="KUW25" s="401"/>
      <c r="KUX25" s="401"/>
      <c r="KUY25" s="401"/>
      <c r="KUZ25" s="401"/>
      <c r="KVA25" s="401"/>
      <c r="KVB25" s="401"/>
      <c r="KVC25" s="401"/>
      <c r="KVD25" s="401"/>
      <c r="KVE25" s="401"/>
      <c r="KVF25" s="401"/>
      <c r="KVG25" s="401"/>
      <c r="KVH25" s="401"/>
      <c r="KVI25" s="401"/>
      <c r="KVJ25" s="401"/>
      <c r="KVK25" s="401"/>
      <c r="KVL25" s="401"/>
      <c r="KVM25" s="401"/>
      <c r="KVN25" s="401"/>
      <c r="KVO25" s="401"/>
      <c r="KVP25" s="401"/>
      <c r="KVQ25" s="401"/>
      <c r="KVR25" s="401"/>
      <c r="KVS25" s="401"/>
      <c r="KVT25" s="401"/>
      <c r="KVU25" s="401"/>
      <c r="KVV25" s="401"/>
      <c r="KVW25" s="401"/>
      <c r="KVX25" s="401"/>
      <c r="KVY25" s="401"/>
      <c r="KVZ25" s="401"/>
      <c r="KWA25" s="401"/>
      <c r="KWB25" s="401"/>
      <c r="KWC25" s="401"/>
      <c r="KWD25" s="401"/>
      <c r="KWE25" s="401"/>
      <c r="KWF25" s="401"/>
      <c r="KWG25" s="401"/>
      <c r="KWH25" s="401"/>
      <c r="KWI25" s="401"/>
      <c r="KWJ25" s="401"/>
      <c r="KWK25" s="401"/>
      <c r="KWL25" s="401"/>
      <c r="KWM25" s="401"/>
      <c r="KWN25" s="401"/>
      <c r="KWO25" s="401"/>
      <c r="KWP25" s="401"/>
      <c r="KWQ25" s="401"/>
      <c r="KWR25" s="401"/>
      <c r="KWS25" s="401"/>
      <c r="KWT25" s="401"/>
      <c r="KWU25" s="401"/>
      <c r="KWV25" s="401"/>
      <c r="KWW25" s="401"/>
      <c r="KWX25" s="401"/>
      <c r="KWY25" s="401"/>
      <c r="KWZ25" s="401"/>
      <c r="KXA25" s="401"/>
      <c r="KXB25" s="401"/>
      <c r="KXC25" s="401"/>
      <c r="KXD25" s="401"/>
      <c r="KXE25" s="401"/>
      <c r="KXF25" s="401"/>
      <c r="KXG25" s="401"/>
      <c r="KXH25" s="401"/>
      <c r="KXI25" s="401"/>
      <c r="KXJ25" s="401"/>
      <c r="KXK25" s="401"/>
      <c r="KXL25" s="401"/>
      <c r="KXM25" s="401"/>
      <c r="KXN25" s="401"/>
      <c r="KXO25" s="401"/>
      <c r="KXP25" s="401"/>
      <c r="KXQ25" s="401"/>
      <c r="KXR25" s="401"/>
      <c r="KXS25" s="401"/>
      <c r="KXT25" s="401"/>
      <c r="KXU25" s="401"/>
      <c r="KXV25" s="401"/>
      <c r="KXW25" s="401"/>
      <c r="KXX25" s="401"/>
      <c r="KXY25" s="401"/>
      <c r="KXZ25" s="401"/>
      <c r="KYA25" s="401"/>
      <c r="KYB25" s="401"/>
      <c r="KYC25" s="401"/>
      <c r="KYD25" s="401"/>
      <c r="KYE25" s="401"/>
      <c r="KYF25" s="401"/>
      <c r="KYG25" s="401"/>
      <c r="KYH25" s="401"/>
      <c r="KYI25" s="401"/>
      <c r="KYJ25" s="401"/>
      <c r="KYK25" s="401"/>
      <c r="KYL25" s="401"/>
      <c r="KYM25" s="401"/>
      <c r="KYN25" s="401"/>
      <c r="KYO25" s="401"/>
      <c r="KYP25" s="401"/>
      <c r="KYQ25" s="401"/>
      <c r="KYR25" s="401"/>
      <c r="KYS25" s="401"/>
      <c r="KYT25" s="401"/>
      <c r="KYU25" s="401"/>
      <c r="KYV25" s="401"/>
      <c r="KYW25" s="401"/>
      <c r="KYX25" s="401"/>
      <c r="KYY25" s="401"/>
      <c r="KYZ25" s="401"/>
      <c r="KZA25" s="401"/>
      <c r="KZB25" s="401"/>
      <c r="KZC25" s="401"/>
      <c r="KZD25" s="401"/>
      <c r="KZE25" s="401"/>
      <c r="KZF25" s="401"/>
      <c r="KZG25" s="401"/>
      <c r="KZH25" s="401"/>
      <c r="KZI25" s="401"/>
      <c r="KZJ25" s="401"/>
      <c r="KZK25" s="401"/>
      <c r="KZL25" s="401"/>
      <c r="KZM25" s="401"/>
      <c r="KZN25" s="401"/>
      <c r="KZO25" s="401"/>
      <c r="KZP25" s="401"/>
      <c r="KZQ25" s="401"/>
      <c r="KZR25" s="401"/>
      <c r="KZS25" s="401"/>
      <c r="KZT25" s="401"/>
      <c r="KZU25" s="401"/>
      <c r="KZV25" s="401"/>
      <c r="KZW25" s="401"/>
      <c r="KZX25" s="401"/>
      <c r="KZY25" s="401"/>
      <c r="KZZ25" s="401"/>
      <c r="LAA25" s="401"/>
      <c r="LAB25" s="401"/>
      <c r="LAC25" s="401"/>
      <c r="LAD25" s="401"/>
      <c r="LAE25" s="401"/>
      <c r="LAF25" s="401"/>
      <c r="LAG25" s="401"/>
      <c r="LAH25" s="401"/>
      <c r="LAI25" s="401"/>
      <c r="LAJ25" s="401"/>
      <c r="LAK25" s="401"/>
      <c r="LAL25" s="401"/>
      <c r="LAM25" s="401"/>
      <c r="LAN25" s="401"/>
      <c r="LAO25" s="401"/>
      <c r="LAP25" s="401"/>
      <c r="LAQ25" s="401"/>
      <c r="LAR25" s="401"/>
      <c r="LAS25" s="401"/>
      <c r="LAT25" s="401"/>
      <c r="LAU25" s="401"/>
      <c r="LAV25" s="401"/>
      <c r="LAW25" s="401"/>
      <c r="LAX25" s="401"/>
      <c r="LAY25" s="401"/>
      <c r="LAZ25" s="401"/>
      <c r="LBA25" s="401"/>
      <c r="LBB25" s="401"/>
      <c r="LBC25" s="401"/>
      <c r="LBD25" s="401"/>
      <c r="LBE25" s="401"/>
      <c r="LBF25" s="401"/>
      <c r="LBG25" s="401"/>
      <c r="LBH25" s="401"/>
      <c r="LBI25" s="401"/>
      <c r="LBJ25" s="401"/>
      <c r="LBK25" s="401"/>
      <c r="LBL25" s="401"/>
      <c r="LBM25" s="401"/>
      <c r="LBN25" s="401"/>
      <c r="LBO25" s="401"/>
      <c r="LBP25" s="401"/>
      <c r="LBQ25" s="401"/>
      <c r="LBR25" s="401"/>
      <c r="LBS25" s="401"/>
      <c r="LBT25" s="401"/>
      <c r="LBU25" s="401"/>
      <c r="LBV25" s="401"/>
      <c r="LBW25" s="401"/>
      <c r="LBX25" s="401"/>
      <c r="LBY25" s="401"/>
      <c r="LBZ25" s="401"/>
      <c r="LCA25" s="401"/>
      <c r="LCB25" s="401"/>
      <c r="LCC25" s="401"/>
      <c r="LCD25" s="401"/>
      <c r="LCE25" s="401"/>
      <c r="LCF25" s="401"/>
      <c r="LCG25" s="401"/>
      <c r="LCH25" s="401"/>
      <c r="LCI25" s="401"/>
      <c r="LCJ25" s="401"/>
      <c r="LCK25" s="401"/>
      <c r="LCL25" s="401"/>
      <c r="LCM25" s="401"/>
      <c r="LCN25" s="401"/>
      <c r="LCO25" s="401"/>
      <c r="LCP25" s="401"/>
      <c r="LCQ25" s="401"/>
      <c r="LCR25" s="401"/>
      <c r="LCS25" s="401"/>
      <c r="LCT25" s="401"/>
      <c r="LCU25" s="401"/>
      <c r="LCV25" s="401"/>
      <c r="LCW25" s="401"/>
      <c r="LCX25" s="401"/>
      <c r="LCY25" s="401"/>
      <c r="LCZ25" s="401"/>
      <c r="LDA25" s="401"/>
      <c r="LDB25" s="401"/>
      <c r="LDC25" s="401"/>
      <c r="LDD25" s="401"/>
      <c r="LDE25" s="401"/>
      <c r="LDF25" s="401"/>
      <c r="LDG25" s="401"/>
      <c r="LDH25" s="401"/>
      <c r="LDI25" s="401"/>
      <c r="LDJ25" s="401"/>
      <c r="LDK25" s="401"/>
      <c r="LDL25" s="401"/>
      <c r="LDM25" s="401"/>
      <c r="LDN25" s="401"/>
      <c r="LDO25" s="401"/>
      <c r="LDP25" s="401"/>
      <c r="LDQ25" s="401"/>
      <c r="LDR25" s="401"/>
      <c r="LDS25" s="401"/>
      <c r="LDT25" s="401"/>
      <c r="LDU25" s="401"/>
      <c r="LDV25" s="401"/>
      <c r="LDW25" s="401"/>
      <c r="LDX25" s="401"/>
      <c r="LDY25" s="401"/>
      <c r="LDZ25" s="401"/>
      <c r="LEA25" s="401"/>
      <c r="LEB25" s="401"/>
      <c r="LEC25" s="401"/>
      <c r="LED25" s="401"/>
      <c r="LEE25" s="401"/>
      <c r="LEF25" s="401"/>
      <c r="LEG25" s="401"/>
      <c r="LEH25" s="401"/>
      <c r="LEI25" s="401"/>
      <c r="LEJ25" s="401"/>
      <c r="LEK25" s="401"/>
      <c r="LEL25" s="401"/>
      <c r="LEM25" s="401"/>
      <c r="LEN25" s="401"/>
      <c r="LEO25" s="401"/>
      <c r="LEP25" s="401"/>
      <c r="LEQ25" s="401"/>
      <c r="LER25" s="401"/>
      <c r="LES25" s="401"/>
      <c r="LET25" s="401"/>
      <c r="LEU25" s="401"/>
      <c r="LEV25" s="401"/>
      <c r="LEW25" s="401"/>
      <c r="LEX25" s="401"/>
      <c r="LEY25" s="401"/>
      <c r="LEZ25" s="401"/>
      <c r="LFA25" s="401"/>
      <c r="LFB25" s="401"/>
      <c r="LFC25" s="401"/>
      <c r="LFD25" s="401"/>
      <c r="LFE25" s="401"/>
      <c r="LFF25" s="401"/>
      <c r="LFG25" s="401"/>
      <c r="LFH25" s="401"/>
      <c r="LFI25" s="401"/>
      <c r="LFJ25" s="401"/>
      <c r="LFK25" s="401"/>
      <c r="LFL25" s="401"/>
      <c r="LFM25" s="401"/>
      <c r="LFN25" s="401"/>
      <c r="LFO25" s="401"/>
      <c r="LFP25" s="401"/>
      <c r="LFQ25" s="401"/>
      <c r="LFR25" s="401"/>
      <c r="LFS25" s="401"/>
      <c r="LFT25" s="401"/>
      <c r="LFU25" s="401"/>
      <c r="LFV25" s="401"/>
      <c r="LFW25" s="401"/>
      <c r="LFX25" s="401"/>
      <c r="LFY25" s="401"/>
      <c r="LFZ25" s="401"/>
      <c r="LGA25" s="401"/>
      <c r="LGB25" s="401"/>
      <c r="LGC25" s="401"/>
      <c r="LGD25" s="401"/>
      <c r="LGE25" s="401"/>
      <c r="LGF25" s="401"/>
      <c r="LGG25" s="401"/>
      <c r="LGH25" s="401"/>
      <c r="LGI25" s="401"/>
      <c r="LGJ25" s="401"/>
      <c r="LGK25" s="401"/>
      <c r="LGL25" s="401"/>
      <c r="LGM25" s="401"/>
      <c r="LGN25" s="401"/>
      <c r="LGO25" s="401"/>
      <c r="LGP25" s="401"/>
      <c r="LGQ25" s="401"/>
      <c r="LGR25" s="401"/>
      <c r="LGS25" s="401"/>
      <c r="LGT25" s="401"/>
      <c r="LGU25" s="401"/>
      <c r="LGV25" s="401"/>
      <c r="LGW25" s="401"/>
      <c r="LGX25" s="401"/>
      <c r="LGY25" s="401"/>
      <c r="LGZ25" s="401"/>
      <c r="LHA25" s="401"/>
      <c r="LHB25" s="401"/>
      <c r="LHC25" s="401"/>
      <c r="LHD25" s="401"/>
      <c r="LHE25" s="401"/>
      <c r="LHF25" s="401"/>
      <c r="LHG25" s="401"/>
      <c r="LHH25" s="401"/>
      <c r="LHI25" s="401"/>
      <c r="LHJ25" s="401"/>
      <c r="LHK25" s="401"/>
      <c r="LHL25" s="401"/>
      <c r="LHM25" s="401"/>
      <c r="LHN25" s="401"/>
      <c r="LHO25" s="401"/>
      <c r="LHP25" s="401"/>
      <c r="LHQ25" s="401"/>
      <c r="LHR25" s="401"/>
      <c r="LHS25" s="401"/>
      <c r="LHT25" s="401"/>
      <c r="LHU25" s="401"/>
      <c r="LHV25" s="401"/>
      <c r="LHW25" s="401"/>
      <c r="LHX25" s="401"/>
      <c r="LHY25" s="401"/>
      <c r="LHZ25" s="401"/>
      <c r="LIA25" s="401"/>
      <c r="LIB25" s="401"/>
      <c r="LIC25" s="401"/>
      <c r="LID25" s="401"/>
      <c r="LIE25" s="401"/>
      <c r="LIF25" s="401"/>
      <c r="LIG25" s="401"/>
      <c r="LIH25" s="401"/>
      <c r="LII25" s="401"/>
      <c r="LIJ25" s="401"/>
      <c r="LIK25" s="401"/>
      <c r="LIL25" s="401"/>
      <c r="LIM25" s="401"/>
      <c r="LIN25" s="401"/>
      <c r="LIO25" s="401"/>
      <c r="LIP25" s="401"/>
      <c r="LIQ25" s="401"/>
      <c r="LIR25" s="401"/>
      <c r="LIS25" s="401"/>
      <c r="LIT25" s="401"/>
      <c r="LIU25" s="401"/>
      <c r="LIV25" s="401"/>
      <c r="LIW25" s="401"/>
      <c r="LIX25" s="401"/>
      <c r="LIY25" s="401"/>
      <c r="LIZ25" s="401"/>
      <c r="LJA25" s="401"/>
      <c r="LJB25" s="401"/>
      <c r="LJC25" s="401"/>
      <c r="LJD25" s="401"/>
      <c r="LJE25" s="401"/>
      <c r="LJF25" s="401"/>
      <c r="LJG25" s="401"/>
      <c r="LJH25" s="401"/>
      <c r="LJI25" s="401"/>
      <c r="LJJ25" s="401"/>
      <c r="LJK25" s="401"/>
      <c r="LJL25" s="401"/>
      <c r="LJM25" s="401"/>
      <c r="LJN25" s="401"/>
      <c r="LJO25" s="401"/>
      <c r="LJP25" s="401"/>
      <c r="LJQ25" s="401"/>
      <c r="LJR25" s="401"/>
      <c r="LJS25" s="401"/>
      <c r="LJT25" s="401"/>
      <c r="LJU25" s="401"/>
      <c r="LJV25" s="401"/>
      <c r="LJW25" s="401"/>
      <c r="LJX25" s="401"/>
      <c r="LJY25" s="401"/>
      <c r="LJZ25" s="401"/>
      <c r="LKA25" s="401"/>
      <c r="LKB25" s="401"/>
      <c r="LKC25" s="401"/>
      <c r="LKD25" s="401"/>
      <c r="LKE25" s="401"/>
      <c r="LKF25" s="401"/>
      <c r="LKG25" s="401"/>
      <c r="LKH25" s="401"/>
      <c r="LKI25" s="401"/>
      <c r="LKJ25" s="401"/>
      <c r="LKK25" s="401"/>
      <c r="LKL25" s="401"/>
      <c r="LKM25" s="401"/>
      <c r="LKN25" s="401"/>
      <c r="LKO25" s="401"/>
      <c r="LKP25" s="401"/>
      <c r="LKQ25" s="401"/>
      <c r="LKR25" s="401"/>
      <c r="LKS25" s="401"/>
      <c r="LKT25" s="401"/>
      <c r="LKU25" s="401"/>
      <c r="LKV25" s="401"/>
      <c r="LKW25" s="401"/>
      <c r="LKX25" s="401"/>
      <c r="LKY25" s="401"/>
      <c r="LKZ25" s="401"/>
      <c r="LLA25" s="401"/>
      <c r="LLB25" s="401"/>
      <c r="LLC25" s="401"/>
      <c r="LLD25" s="401"/>
      <c r="LLE25" s="401"/>
      <c r="LLF25" s="401"/>
      <c r="LLG25" s="401"/>
      <c r="LLH25" s="401"/>
      <c r="LLI25" s="401"/>
      <c r="LLJ25" s="401"/>
      <c r="LLK25" s="401"/>
      <c r="LLL25" s="401"/>
      <c r="LLM25" s="401"/>
      <c r="LLN25" s="401"/>
      <c r="LLO25" s="401"/>
      <c r="LLP25" s="401"/>
      <c r="LLQ25" s="401"/>
      <c r="LLR25" s="401"/>
      <c r="LLS25" s="401"/>
      <c r="LLT25" s="401"/>
      <c r="LLU25" s="401"/>
      <c r="LLV25" s="401"/>
      <c r="LLW25" s="401"/>
      <c r="LLX25" s="401"/>
      <c r="LLY25" s="401"/>
      <c r="LLZ25" s="401"/>
      <c r="LMA25" s="401"/>
      <c r="LMB25" s="401"/>
      <c r="LMC25" s="401"/>
      <c r="LMD25" s="401"/>
      <c r="LME25" s="401"/>
      <c r="LMF25" s="401"/>
      <c r="LMG25" s="401"/>
      <c r="LMH25" s="401"/>
      <c r="LMI25" s="401"/>
      <c r="LMJ25" s="401"/>
      <c r="LMK25" s="401"/>
      <c r="LML25" s="401"/>
      <c r="LMM25" s="401"/>
      <c r="LMN25" s="401"/>
      <c r="LMO25" s="401"/>
      <c r="LMP25" s="401"/>
      <c r="LMQ25" s="401"/>
      <c r="LMR25" s="401"/>
      <c r="LMS25" s="401"/>
      <c r="LMT25" s="401"/>
      <c r="LMU25" s="401"/>
      <c r="LMV25" s="401"/>
      <c r="LMW25" s="401"/>
      <c r="LMX25" s="401"/>
      <c r="LMY25" s="401"/>
      <c r="LMZ25" s="401"/>
      <c r="LNA25" s="401"/>
      <c r="LNB25" s="401"/>
      <c r="LNC25" s="401"/>
      <c r="LND25" s="401"/>
      <c r="LNE25" s="401"/>
      <c r="LNF25" s="401"/>
      <c r="LNG25" s="401"/>
      <c r="LNH25" s="401"/>
      <c r="LNI25" s="401"/>
      <c r="LNJ25" s="401"/>
      <c r="LNK25" s="401"/>
      <c r="LNL25" s="401"/>
      <c r="LNM25" s="401"/>
      <c r="LNN25" s="401"/>
      <c r="LNO25" s="401"/>
      <c r="LNP25" s="401"/>
      <c r="LNQ25" s="401"/>
      <c r="LNR25" s="401"/>
      <c r="LNS25" s="401"/>
      <c r="LNT25" s="401"/>
      <c r="LNU25" s="401"/>
      <c r="LNV25" s="401"/>
      <c r="LNW25" s="401"/>
      <c r="LNX25" s="401"/>
      <c r="LNY25" s="401"/>
      <c r="LNZ25" s="401"/>
      <c r="LOA25" s="401"/>
      <c r="LOB25" s="401"/>
      <c r="LOC25" s="401"/>
      <c r="LOD25" s="401"/>
      <c r="LOE25" s="401"/>
      <c r="LOF25" s="401"/>
      <c r="LOG25" s="401"/>
      <c r="LOH25" s="401"/>
      <c r="LOI25" s="401"/>
      <c r="LOJ25" s="401"/>
      <c r="LOK25" s="401"/>
      <c r="LOL25" s="401"/>
      <c r="LOM25" s="401"/>
      <c r="LON25" s="401"/>
      <c r="LOO25" s="401"/>
      <c r="LOP25" s="401"/>
      <c r="LOQ25" s="401"/>
      <c r="LOR25" s="401"/>
      <c r="LOS25" s="401"/>
      <c r="LOT25" s="401"/>
      <c r="LOU25" s="401"/>
      <c r="LOV25" s="401"/>
      <c r="LOW25" s="401"/>
      <c r="LOX25" s="401"/>
      <c r="LOY25" s="401"/>
      <c r="LOZ25" s="401"/>
      <c r="LPA25" s="401"/>
      <c r="LPB25" s="401"/>
      <c r="LPC25" s="401"/>
      <c r="LPD25" s="401"/>
      <c r="LPE25" s="401"/>
      <c r="LPF25" s="401"/>
      <c r="LPG25" s="401"/>
      <c r="LPH25" s="401"/>
      <c r="LPI25" s="401"/>
      <c r="LPJ25" s="401"/>
      <c r="LPK25" s="401"/>
      <c r="LPL25" s="401"/>
      <c r="LPM25" s="401"/>
      <c r="LPN25" s="401"/>
      <c r="LPO25" s="401"/>
      <c r="LPP25" s="401"/>
      <c r="LPQ25" s="401"/>
      <c r="LPR25" s="401"/>
      <c r="LPS25" s="401"/>
      <c r="LPT25" s="401"/>
      <c r="LPU25" s="401"/>
      <c r="LPV25" s="401"/>
      <c r="LPW25" s="401"/>
      <c r="LPX25" s="401"/>
      <c r="LPY25" s="401"/>
      <c r="LPZ25" s="401"/>
      <c r="LQA25" s="401"/>
      <c r="LQB25" s="401"/>
      <c r="LQC25" s="401"/>
      <c r="LQD25" s="401"/>
      <c r="LQE25" s="401"/>
      <c r="LQF25" s="401"/>
      <c r="LQG25" s="401"/>
      <c r="LQH25" s="401"/>
      <c r="LQI25" s="401"/>
      <c r="LQJ25" s="401"/>
      <c r="LQK25" s="401"/>
      <c r="LQL25" s="401"/>
      <c r="LQM25" s="401"/>
      <c r="LQN25" s="401"/>
      <c r="LQO25" s="401"/>
      <c r="LQP25" s="401"/>
      <c r="LQQ25" s="401"/>
      <c r="LQR25" s="401"/>
      <c r="LQS25" s="401"/>
      <c r="LQT25" s="401"/>
      <c r="LQU25" s="401"/>
      <c r="LQV25" s="401"/>
      <c r="LQW25" s="401"/>
      <c r="LQX25" s="401"/>
      <c r="LQY25" s="401"/>
      <c r="LQZ25" s="401"/>
      <c r="LRA25" s="401"/>
      <c r="LRB25" s="401"/>
      <c r="LRC25" s="401"/>
      <c r="LRD25" s="401"/>
      <c r="LRE25" s="401"/>
      <c r="LRF25" s="401"/>
      <c r="LRG25" s="401"/>
      <c r="LRH25" s="401"/>
      <c r="LRI25" s="401"/>
      <c r="LRJ25" s="401"/>
      <c r="LRK25" s="401"/>
      <c r="LRL25" s="401"/>
      <c r="LRM25" s="401"/>
      <c r="LRN25" s="401"/>
      <c r="LRO25" s="401"/>
      <c r="LRP25" s="401"/>
      <c r="LRQ25" s="401"/>
      <c r="LRR25" s="401"/>
      <c r="LRS25" s="401"/>
      <c r="LRT25" s="401"/>
      <c r="LRU25" s="401"/>
      <c r="LRV25" s="401"/>
      <c r="LRW25" s="401"/>
      <c r="LRX25" s="401"/>
      <c r="LRY25" s="401"/>
      <c r="LRZ25" s="401"/>
      <c r="LSA25" s="401"/>
      <c r="LSB25" s="401"/>
      <c r="LSC25" s="401"/>
      <c r="LSD25" s="401"/>
      <c r="LSE25" s="401"/>
      <c r="LSF25" s="401"/>
      <c r="LSG25" s="401"/>
      <c r="LSH25" s="401"/>
      <c r="LSI25" s="401"/>
      <c r="LSJ25" s="401"/>
      <c r="LSK25" s="401"/>
      <c r="LSL25" s="401"/>
      <c r="LSM25" s="401"/>
      <c r="LSN25" s="401"/>
      <c r="LSO25" s="401"/>
      <c r="LSP25" s="401"/>
      <c r="LSQ25" s="401"/>
      <c r="LSR25" s="401"/>
      <c r="LSS25" s="401"/>
      <c r="LST25" s="401"/>
      <c r="LSU25" s="401"/>
      <c r="LSV25" s="401"/>
      <c r="LSW25" s="401"/>
      <c r="LSX25" s="401"/>
      <c r="LSY25" s="401"/>
      <c r="LSZ25" s="401"/>
      <c r="LTA25" s="401"/>
      <c r="LTB25" s="401"/>
      <c r="LTC25" s="401"/>
      <c r="LTD25" s="401"/>
      <c r="LTE25" s="401"/>
      <c r="LTF25" s="401"/>
      <c r="LTG25" s="401"/>
      <c r="LTH25" s="401"/>
      <c r="LTI25" s="401"/>
      <c r="LTJ25" s="401"/>
      <c r="LTK25" s="401"/>
      <c r="LTL25" s="401"/>
      <c r="LTM25" s="401"/>
      <c r="LTN25" s="401"/>
      <c r="LTO25" s="401"/>
      <c r="LTP25" s="401"/>
      <c r="LTQ25" s="401"/>
      <c r="LTR25" s="401"/>
      <c r="LTS25" s="401"/>
      <c r="LTT25" s="401"/>
      <c r="LTU25" s="401"/>
      <c r="LTV25" s="401"/>
      <c r="LTW25" s="401"/>
      <c r="LTX25" s="401"/>
      <c r="LTY25" s="401"/>
      <c r="LTZ25" s="401"/>
      <c r="LUA25" s="401"/>
      <c r="LUB25" s="401"/>
      <c r="LUC25" s="401"/>
      <c r="LUD25" s="401"/>
      <c r="LUE25" s="401"/>
      <c r="LUF25" s="401"/>
      <c r="LUG25" s="401"/>
      <c r="LUH25" s="401"/>
      <c r="LUI25" s="401"/>
      <c r="LUJ25" s="401"/>
      <c r="LUK25" s="401"/>
      <c r="LUL25" s="401"/>
      <c r="LUM25" s="401"/>
      <c r="LUN25" s="401"/>
      <c r="LUO25" s="401"/>
      <c r="LUP25" s="401"/>
      <c r="LUQ25" s="401"/>
      <c r="LUR25" s="401"/>
      <c r="LUS25" s="401"/>
      <c r="LUT25" s="401"/>
      <c r="LUU25" s="401"/>
      <c r="LUV25" s="401"/>
      <c r="LUW25" s="401"/>
      <c r="LUX25" s="401"/>
      <c r="LUY25" s="401"/>
      <c r="LUZ25" s="401"/>
      <c r="LVA25" s="401"/>
      <c r="LVB25" s="401"/>
      <c r="LVC25" s="401"/>
      <c r="LVD25" s="401"/>
      <c r="LVE25" s="401"/>
      <c r="LVF25" s="401"/>
      <c r="LVG25" s="401"/>
      <c r="LVH25" s="401"/>
      <c r="LVI25" s="401"/>
      <c r="LVJ25" s="401"/>
      <c r="LVK25" s="401"/>
      <c r="LVL25" s="401"/>
      <c r="LVM25" s="401"/>
      <c r="LVN25" s="401"/>
      <c r="LVO25" s="401"/>
      <c r="LVP25" s="401"/>
      <c r="LVQ25" s="401"/>
      <c r="LVR25" s="401"/>
      <c r="LVS25" s="401"/>
      <c r="LVT25" s="401"/>
      <c r="LVU25" s="401"/>
      <c r="LVV25" s="401"/>
      <c r="LVW25" s="401"/>
      <c r="LVX25" s="401"/>
      <c r="LVY25" s="401"/>
      <c r="LVZ25" s="401"/>
      <c r="LWA25" s="401"/>
      <c r="LWB25" s="401"/>
      <c r="LWC25" s="401"/>
      <c r="LWD25" s="401"/>
      <c r="LWE25" s="401"/>
      <c r="LWF25" s="401"/>
      <c r="LWG25" s="401"/>
      <c r="LWH25" s="401"/>
      <c r="LWI25" s="401"/>
      <c r="LWJ25" s="401"/>
      <c r="LWK25" s="401"/>
      <c r="LWL25" s="401"/>
      <c r="LWM25" s="401"/>
      <c r="LWN25" s="401"/>
      <c r="LWO25" s="401"/>
      <c r="LWP25" s="401"/>
      <c r="LWQ25" s="401"/>
      <c r="LWR25" s="401"/>
      <c r="LWS25" s="401"/>
      <c r="LWT25" s="401"/>
      <c r="LWU25" s="401"/>
      <c r="LWV25" s="401"/>
      <c r="LWW25" s="401"/>
      <c r="LWX25" s="401"/>
      <c r="LWY25" s="401"/>
      <c r="LWZ25" s="401"/>
      <c r="LXA25" s="401"/>
      <c r="LXB25" s="401"/>
      <c r="LXC25" s="401"/>
      <c r="LXD25" s="401"/>
      <c r="LXE25" s="401"/>
      <c r="LXF25" s="401"/>
      <c r="LXG25" s="401"/>
      <c r="LXH25" s="401"/>
      <c r="LXI25" s="401"/>
      <c r="LXJ25" s="401"/>
      <c r="LXK25" s="401"/>
      <c r="LXL25" s="401"/>
      <c r="LXM25" s="401"/>
      <c r="LXN25" s="401"/>
      <c r="LXO25" s="401"/>
      <c r="LXP25" s="401"/>
      <c r="LXQ25" s="401"/>
      <c r="LXR25" s="401"/>
      <c r="LXS25" s="401"/>
      <c r="LXT25" s="401"/>
      <c r="LXU25" s="401"/>
      <c r="LXV25" s="401"/>
      <c r="LXW25" s="401"/>
      <c r="LXX25" s="401"/>
      <c r="LXY25" s="401"/>
      <c r="LXZ25" s="401"/>
      <c r="LYA25" s="401"/>
      <c r="LYB25" s="401"/>
      <c r="LYC25" s="401"/>
      <c r="LYD25" s="401"/>
      <c r="LYE25" s="401"/>
      <c r="LYF25" s="401"/>
      <c r="LYG25" s="401"/>
      <c r="LYH25" s="401"/>
      <c r="LYI25" s="401"/>
      <c r="LYJ25" s="401"/>
      <c r="LYK25" s="401"/>
      <c r="LYL25" s="401"/>
      <c r="LYM25" s="401"/>
      <c r="LYN25" s="401"/>
      <c r="LYO25" s="401"/>
      <c r="LYP25" s="401"/>
      <c r="LYQ25" s="401"/>
      <c r="LYR25" s="401"/>
      <c r="LYS25" s="401"/>
      <c r="LYT25" s="401"/>
      <c r="LYU25" s="401"/>
      <c r="LYV25" s="401"/>
      <c r="LYW25" s="401"/>
      <c r="LYX25" s="401"/>
      <c r="LYY25" s="401"/>
      <c r="LYZ25" s="401"/>
      <c r="LZA25" s="401"/>
      <c r="LZB25" s="401"/>
      <c r="LZC25" s="401"/>
      <c r="LZD25" s="401"/>
      <c r="LZE25" s="401"/>
      <c r="LZF25" s="401"/>
      <c r="LZG25" s="401"/>
      <c r="LZH25" s="401"/>
      <c r="LZI25" s="401"/>
      <c r="LZJ25" s="401"/>
      <c r="LZK25" s="401"/>
      <c r="LZL25" s="401"/>
      <c r="LZM25" s="401"/>
      <c r="LZN25" s="401"/>
      <c r="LZO25" s="401"/>
      <c r="LZP25" s="401"/>
      <c r="LZQ25" s="401"/>
      <c r="LZR25" s="401"/>
      <c r="LZS25" s="401"/>
      <c r="LZT25" s="401"/>
      <c r="LZU25" s="401"/>
      <c r="LZV25" s="401"/>
      <c r="LZW25" s="401"/>
      <c r="LZX25" s="401"/>
      <c r="LZY25" s="401"/>
      <c r="LZZ25" s="401"/>
      <c r="MAA25" s="401"/>
      <c r="MAB25" s="401"/>
      <c r="MAC25" s="401"/>
      <c r="MAD25" s="401"/>
      <c r="MAE25" s="401"/>
      <c r="MAF25" s="401"/>
      <c r="MAG25" s="401"/>
      <c r="MAH25" s="401"/>
      <c r="MAI25" s="401"/>
      <c r="MAJ25" s="401"/>
      <c r="MAK25" s="401"/>
      <c r="MAL25" s="401"/>
      <c r="MAM25" s="401"/>
      <c r="MAN25" s="401"/>
      <c r="MAO25" s="401"/>
      <c r="MAP25" s="401"/>
      <c r="MAQ25" s="401"/>
      <c r="MAR25" s="401"/>
      <c r="MAS25" s="401"/>
      <c r="MAT25" s="401"/>
      <c r="MAU25" s="401"/>
      <c r="MAV25" s="401"/>
      <c r="MAW25" s="401"/>
      <c r="MAX25" s="401"/>
      <c r="MAY25" s="401"/>
      <c r="MAZ25" s="401"/>
      <c r="MBA25" s="401"/>
      <c r="MBB25" s="401"/>
      <c r="MBC25" s="401"/>
      <c r="MBD25" s="401"/>
      <c r="MBE25" s="401"/>
      <c r="MBF25" s="401"/>
      <c r="MBG25" s="401"/>
      <c r="MBH25" s="401"/>
      <c r="MBI25" s="401"/>
      <c r="MBJ25" s="401"/>
      <c r="MBK25" s="401"/>
      <c r="MBL25" s="401"/>
      <c r="MBM25" s="401"/>
      <c r="MBN25" s="401"/>
      <c r="MBO25" s="401"/>
      <c r="MBP25" s="401"/>
      <c r="MBQ25" s="401"/>
      <c r="MBR25" s="401"/>
      <c r="MBS25" s="401"/>
      <c r="MBT25" s="401"/>
      <c r="MBU25" s="401"/>
      <c r="MBV25" s="401"/>
      <c r="MBW25" s="401"/>
      <c r="MBX25" s="401"/>
      <c r="MBY25" s="401"/>
      <c r="MBZ25" s="401"/>
      <c r="MCA25" s="401"/>
      <c r="MCB25" s="401"/>
      <c r="MCC25" s="401"/>
      <c r="MCD25" s="401"/>
      <c r="MCE25" s="401"/>
      <c r="MCF25" s="401"/>
      <c r="MCG25" s="401"/>
      <c r="MCH25" s="401"/>
      <c r="MCI25" s="401"/>
      <c r="MCJ25" s="401"/>
      <c r="MCK25" s="401"/>
      <c r="MCL25" s="401"/>
      <c r="MCM25" s="401"/>
      <c r="MCN25" s="401"/>
      <c r="MCO25" s="401"/>
      <c r="MCP25" s="401"/>
      <c r="MCQ25" s="401"/>
      <c r="MCR25" s="401"/>
      <c r="MCS25" s="401"/>
      <c r="MCT25" s="401"/>
      <c r="MCU25" s="401"/>
      <c r="MCV25" s="401"/>
      <c r="MCW25" s="401"/>
      <c r="MCX25" s="401"/>
      <c r="MCY25" s="401"/>
      <c r="MCZ25" s="401"/>
      <c r="MDA25" s="401"/>
      <c r="MDB25" s="401"/>
      <c r="MDC25" s="401"/>
      <c r="MDD25" s="401"/>
      <c r="MDE25" s="401"/>
      <c r="MDF25" s="401"/>
      <c r="MDG25" s="401"/>
      <c r="MDH25" s="401"/>
      <c r="MDI25" s="401"/>
      <c r="MDJ25" s="401"/>
      <c r="MDK25" s="401"/>
      <c r="MDL25" s="401"/>
      <c r="MDM25" s="401"/>
      <c r="MDN25" s="401"/>
      <c r="MDO25" s="401"/>
      <c r="MDP25" s="401"/>
      <c r="MDQ25" s="401"/>
      <c r="MDR25" s="401"/>
      <c r="MDS25" s="401"/>
      <c r="MDT25" s="401"/>
      <c r="MDU25" s="401"/>
      <c r="MDV25" s="401"/>
      <c r="MDW25" s="401"/>
      <c r="MDX25" s="401"/>
      <c r="MDY25" s="401"/>
      <c r="MDZ25" s="401"/>
      <c r="MEA25" s="401"/>
      <c r="MEB25" s="401"/>
      <c r="MEC25" s="401"/>
      <c r="MED25" s="401"/>
      <c r="MEE25" s="401"/>
      <c r="MEF25" s="401"/>
      <c r="MEG25" s="401"/>
      <c r="MEH25" s="401"/>
      <c r="MEI25" s="401"/>
      <c r="MEJ25" s="401"/>
      <c r="MEK25" s="401"/>
      <c r="MEL25" s="401"/>
      <c r="MEM25" s="401"/>
      <c r="MEN25" s="401"/>
      <c r="MEO25" s="401"/>
      <c r="MEP25" s="401"/>
      <c r="MEQ25" s="401"/>
      <c r="MER25" s="401"/>
      <c r="MES25" s="401"/>
      <c r="MET25" s="401"/>
      <c r="MEU25" s="401"/>
      <c r="MEV25" s="401"/>
      <c r="MEW25" s="401"/>
      <c r="MEX25" s="401"/>
      <c r="MEY25" s="401"/>
      <c r="MEZ25" s="401"/>
      <c r="MFA25" s="401"/>
      <c r="MFB25" s="401"/>
      <c r="MFC25" s="401"/>
      <c r="MFD25" s="401"/>
      <c r="MFE25" s="401"/>
      <c r="MFF25" s="401"/>
      <c r="MFG25" s="401"/>
      <c r="MFH25" s="401"/>
      <c r="MFI25" s="401"/>
      <c r="MFJ25" s="401"/>
      <c r="MFK25" s="401"/>
      <c r="MFL25" s="401"/>
      <c r="MFM25" s="401"/>
      <c r="MFN25" s="401"/>
      <c r="MFO25" s="401"/>
      <c r="MFP25" s="401"/>
      <c r="MFQ25" s="401"/>
      <c r="MFR25" s="401"/>
      <c r="MFS25" s="401"/>
      <c r="MFT25" s="401"/>
      <c r="MFU25" s="401"/>
      <c r="MFV25" s="401"/>
      <c r="MFW25" s="401"/>
      <c r="MFX25" s="401"/>
      <c r="MFY25" s="401"/>
      <c r="MFZ25" s="401"/>
      <c r="MGA25" s="401"/>
      <c r="MGB25" s="401"/>
      <c r="MGC25" s="401"/>
      <c r="MGD25" s="401"/>
      <c r="MGE25" s="401"/>
      <c r="MGF25" s="401"/>
      <c r="MGG25" s="401"/>
      <c r="MGH25" s="401"/>
      <c r="MGI25" s="401"/>
      <c r="MGJ25" s="401"/>
      <c r="MGK25" s="401"/>
      <c r="MGL25" s="401"/>
      <c r="MGM25" s="401"/>
      <c r="MGN25" s="401"/>
      <c r="MGO25" s="401"/>
      <c r="MGP25" s="401"/>
      <c r="MGQ25" s="401"/>
      <c r="MGR25" s="401"/>
      <c r="MGS25" s="401"/>
      <c r="MGT25" s="401"/>
      <c r="MGU25" s="401"/>
      <c r="MGV25" s="401"/>
      <c r="MGW25" s="401"/>
      <c r="MGX25" s="401"/>
      <c r="MGY25" s="401"/>
      <c r="MGZ25" s="401"/>
      <c r="MHA25" s="401"/>
      <c r="MHB25" s="401"/>
      <c r="MHC25" s="401"/>
      <c r="MHD25" s="401"/>
      <c r="MHE25" s="401"/>
      <c r="MHF25" s="401"/>
      <c r="MHG25" s="401"/>
      <c r="MHH25" s="401"/>
      <c r="MHI25" s="401"/>
      <c r="MHJ25" s="401"/>
      <c r="MHK25" s="401"/>
      <c r="MHL25" s="401"/>
      <c r="MHM25" s="401"/>
      <c r="MHN25" s="401"/>
      <c r="MHO25" s="401"/>
      <c r="MHP25" s="401"/>
      <c r="MHQ25" s="401"/>
      <c r="MHR25" s="401"/>
      <c r="MHS25" s="401"/>
      <c r="MHT25" s="401"/>
      <c r="MHU25" s="401"/>
      <c r="MHV25" s="401"/>
      <c r="MHW25" s="401"/>
      <c r="MHX25" s="401"/>
      <c r="MHY25" s="401"/>
      <c r="MHZ25" s="401"/>
      <c r="MIA25" s="401"/>
      <c r="MIB25" s="401"/>
      <c r="MIC25" s="401"/>
      <c r="MID25" s="401"/>
      <c r="MIE25" s="401"/>
      <c r="MIF25" s="401"/>
      <c r="MIG25" s="401"/>
      <c r="MIH25" s="401"/>
      <c r="MII25" s="401"/>
      <c r="MIJ25" s="401"/>
      <c r="MIK25" s="401"/>
      <c r="MIL25" s="401"/>
      <c r="MIM25" s="401"/>
      <c r="MIN25" s="401"/>
      <c r="MIO25" s="401"/>
      <c r="MIP25" s="401"/>
      <c r="MIQ25" s="401"/>
      <c r="MIR25" s="401"/>
      <c r="MIS25" s="401"/>
      <c r="MIT25" s="401"/>
      <c r="MIU25" s="401"/>
      <c r="MIV25" s="401"/>
      <c r="MIW25" s="401"/>
      <c r="MIX25" s="401"/>
      <c r="MIY25" s="401"/>
      <c r="MIZ25" s="401"/>
      <c r="MJA25" s="401"/>
      <c r="MJB25" s="401"/>
      <c r="MJC25" s="401"/>
      <c r="MJD25" s="401"/>
      <c r="MJE25" s="401"/>
      <c r="MJF25" s="401"/>
      <c r="MJG25" s="401"/>
      <c r="MJH25" s="401"/>
      <c r="MJI25" s="401"/>
      <c r="MJJ25" s="401"/>
      <c r="MJK25" s="401"/>
      <c r="MJL25" s="401"/>
      <c r="MJM25" s="401"/>
      <c r="MJN25" s="401"/>
      <c r="MJO25" s="401"/>
      <c r="MJP25" s="401"/>
      <c r="MJQ25" s="401"/>
      <c r="MJR25" s="401"/>
      <c r="MJS25" s="401"/>
      <c r="MJT25" s="401"/>
      <c r="MJU25" s="401"/>
      <c r="MJV25" s="401"/>
      <c r="MJW25" s="401"/>
      <c r="MJX25" s="401"/>
      <c r="MJY25" s="401"/>
      <c r="MJZ25" s="401"/>
      <c r="MKA25" s="401"/>
      <c r="MKB25" s="401"/>
      <c r="MKC25" s="401"/>
      <c r="MKD25" s="401"/>
      <c r="MKE25" s="401"/>
      <c r="MKF25" s="401"/>
      <c r="MKG25" s="401"/>
      <c r="MKH25" s="401"/>
      <c r="MKI25" s="401"/>
      <c r="MKJ25" s="401"/>
      <c r="MKK25" s="401"/>
      <c r="MKL25" s="401"/>
      <c r="MKM25" s="401"/>
      <c r="MKN25" s="401"/>
      <c r="MKO25" s="401"/>
      <c r="MKP25" s="401"/>
      <c r="MKQ25" s="401"/>
      <c r="MKR25" s="401"/>
      <c r="MKS25" s="401"/>
      <c r="MKT25" s="401"/>
      <c r="MKU25" s="401"/>
      <c r="MKV25" s="401"/>
      <c r="MKW25" s="401"/>
      <c r="MKX25" s="401"/>
      <c r="MKY25" s="401"/>
      <c r="MKZ25" s="401"/>
      <c r="MLA25" s="401"/>
      <c r="MLB25" s="401"/>
      <c r="MLC25" s="401"/>
      <c r="MLD25" s="401"/>
      <c r="MLE25" s="401"/>
      <c r="MLF25" s="401"/>
      <c r="MLG25" s="401"/>
      <c r="MLH25" s="401"/>
      <c r="MLI25" s="401"/>
      <c r="MLJ25" s="401"/>
      <c r="MLK25" s="401"/>
      <c r="MLL25" s="401"/>
      <c r="MLM25" s="401"/>
      <c r="MLN25" s="401"/>
      <c r="MLO25" s="401"/>
      <c r="MLP25" s="401"/>
      <c r="MLQ25" s="401"/>
      <c r="MLR25" s="401"/>
      <c r="MLS25" s="401"/>
      <c r="MLT25" s="401"/>
      <c r="MLU25" s="401"/>
      <c r="MLV25" s="401"/>
      <c r="MLW25" s="401"/>
      <c r="MLX25" s="401"/>
      <c r="MLY25" s="401"/>
      <c r="MLZ25" s="401"/>
      <c r="MMA25" s="401"/>
      <c r="MMB25" s="401"/>
      <c r="MMC25" s="401"/>
      <c r="MMD25" s="401"/>
      <c r="MME25" s="401"/>
      <c r="MMF25" s="401"/>
      <c r="MMG25" s="401"/>
      <c r="MMH25" s="401"/>
      <c r="MMI25" s="401"/>
      <c r="MMJ25" s="401"/>
      <c r="MMK25" s="401"/>
      <c r="MML25" s="401"/>
      <c r="MMM25" s="401"/>
      <c r="MMN25" s="401"/>
      <c r="MMO25" s="401"/>
      <c r="MMP25" s="401"/>
      <c r="MMQ25" s="401"/>
      <c r="MMR25" s="401"/>
      <c r="MMS25" s="401"/>
      <c r="MMT25" s="401"/>
      <c r="MMU25" s="401"/>
      <c r="MMV25" s="401"/>
      <c r="MMW25" s="401"/>
      <c r="MMX25" s="401"/>
      <c r="MMY25" s="401"/>
      <c r="MMZ25" s="401"/>
      <c r="MNA25" s="401"/>
      <c r="MNB25" s="401"/>
      <c r="MNC25" s="401"/>
      <c r="MND25" s="401"/>
      <c r="MNE25" s="401"/>
      <c r="MNF25" s="401"/>
      <c r="MNG25" s="401"/>
      <c r="MNH25" s="401"/>
      <c r="MNI25" s="401"/>
      <c r="MNJ25" s="401"/>
      <c r="MNK25" s="401"/>
      <c r="MNL25" s="401"/>
      <c r="MNM25" s="401"/>
      <c r="MNN25" s="401"/>
      <c r="MNO25" s="401"/>
      <c r="MNP25" s="401"/>
      <c r="MNQ25" s="401"/>
      <c r="MNR25" s="401"/>
      <c r="MNS25" s="401"/>
      <c r="MNT25" s="401"/>
      <c r="MNU25" s="401"/>
      <c r="MNV25" s="401"/>
      <c r="MNW25" s="401"/>
      <c r="MNX25" s="401"/>
      <c r="MNY25" s="401"/>
      <c r="MNZ25" s="401"/>
      <c r="MOA25" s="401"/>
      <c r="MOB25" s="401"/>
      <c r="MOC25" s="401"/>
      <c r="MOD25" s="401"/>
      <c r="MOE25" s="401"/>
      <c r="MOF25" s="401"/>
      <c r="MOG25" s="401"/>
      <c r="MOH25" s="401"/>
      <c r="MOI25" s="401"/>
      <c r="MOJ25" s="401"/>
      <c r="MOK25" s="401"/>
      <c r="MOL25" s="401"/>
      <c r="MOM25" s="401"/>
      <c r="MON25" s="401"/>
      <c r="MOO25" s="401"/>
      <c r="MOP25" s="401"/>
      <c r="MOQ25" s="401"/>
      <c r="MOR25" s="401"/>
      <c r="MOS25" s="401"/>
      <c r="MOT25" s="401"/>
      <c r="MOU25" s="401"/>
      <c r="MOV25" s="401"/>
      <c r="MOW25" s="401"/>
      <c r="MOX25" s="401"/>
      <c r="MOY25" s="401"/>
      <c r="MOZ25" s="401"/>
      <c r="MPA25" s="401"/>
      <c r="MPB25" s="401"/>
      <c r="MPC25" s="401"/>
      <c r="MPD25" s="401"/>
      <c r="MPE25" s="401"/>
      <c r="MPF25" s="401"/>
      <c r="MPG25" s="401"/>
      <c r="MPH25" s="401"/>
      <c r="MPI25" s="401"/>
      <c r="MPJ25" s="401"/>
      <c r="MPK25" s="401"/>
      <c r="MPL25" s="401"/>
      <c r="MPM25" s="401"/>
      <c r="MPN25" s="401"/>
      <c r="MPO25" s="401"/>
      <c r="MPP25" s="401"/>
      <c r="MPQ25" s="401"/>
      <c r="MPR25" s="401"/>
      <c r="MPS25" s="401"/>
      <c r="MPT25" s="401"/>
      <c r="MPU25" s="401"/>
      <c r="MPV25" s="401"/>
      <c r="MPW25" s="401"/>
      <c r="MPX25" s="401"/>
      <c r="MPY25" s="401"/>
      <c r="MPZ25" s="401"/>
      <c r="MQA25" s="401"/>
      <c r="MQB25" s="401"/>
      <c r="MQC25" s="401"/>
      <c r="MQD25" s="401"/>
      <c r="MQE25" s="401"/>
      <c r="MQF25" s="401"/>
      <c r="MQG25" s="401"/>
      <c r="MQH25" s="401"/>
      <c r="MQI25" s="401"/>
      <c r="MQJ25" s="401"/>
      <c r="MQK25" s="401"/>
      <c r="MQL25" s="401"/>
      <c r="MQM25" s="401"/>
      <c r="MQN25" s="401"/>
      <c r="MQO25" s="401"/>
      <c r="MQP25" s="401"/>
      <c r="MQQ25" s="401"/>
      <c r="MQR25" s="401"/>
      <c r="MQS25" s="401"/>
      <c r="MQT25" s="401"/>
      <c r="MQU25" s="401"/>
      <c r="MQV25" s="401"/>
      <c r="MQW25" s="401"/>
      <c r="MQX25" s="401"/>
      <c r="MQY25" s="401"/>
      <c r="MQZ25" s="401"/>
      <c r="MRA25" s="401"/>
      <c r="MRB25" s="401"/>
      <c r="MRC25" s="401"/>
      <c r="MRD25" s="401"/>
      <c r="MRE25" s="401"/>
      <c r="MRF25" s="401"/>
      <c r="MRG25" s="401"/>
      <c r="MRH25" s="401"/>
      <c r="MRI25" s="401"/>
      <c r="MRJ25" s="401"/>
      <c r="MRK25" s="401"/>
      <c r="MRL25" s="401"/>
      <c r="MRM25" s="401"/>
      <c r="MRN25" s="401"/>
      <c r="MRO25" s="401"/>
      <c r="MRP25" s="401"/>
      <c r="MRQ25" s="401"/>
      <c r="MRR25" s="401"/>
      <c r="MRS25" s="401"/>
      <c r="MRT25" s="401"/>
      <c r="MRU25" s="401"/>
      <c r="MRV25" s="401"/>
      <c r="MRW25" s="401"/>
      <c r="MRX25" s="401"/>
      <c r="MRY25" s="401"/>
      <c r="MRZ25" s="401"/>
      <c r="MSA25" s="401"/>
      <c r="MSB25" s="401"/>
      <c r="MSC25" s="401"/>
      <c r="MSD25" s="401"/>
      <c r="MSE25" s="401"/>
      <c r="MSF25" s="401"/>
      <c r="MSG25" s="401"/>
      <c r="MSH25" s="401"/>
      <c r="MSI25" s="401"/>
      <c r="MSJ25" s="401"/>
      <c r="MSK25" s="401"/>
      <c r="MSL25" s="401"/>
      <c r="MSM25" s="401"/>
      <c r="MSN25" s="401"/>
      <c r="MSO25" s="401"/>
      <c r="MSP25" s="401"/>
      <c r="MSQ25" s="401"/>
      <c r="MSR25" s="401"/>
      <c r="MSS25" s="401"/>
      <c r="MST25" s="401"/>
      <c r="MSU25" s="401"/>
      <c r="MSV25" s="401"/>
      <c r="MSW25" s="401"/>
      <c r="MSX25" s="401"/>
      <c r="MSY25" s="401"/>
      <c r="MSZ25" s="401"/>
      <c r="MTA25" s="401"/>
      <c r="MTB25" s="401"/>
      <c r="MTC25" s="401"/>
      <c r="MTD25" s="401"/>
      <c r="MTE25" s="401"/>
      <c r="MTF25" s="401"/>
      <c r="MTG25" s="401"/>
      <c r="MTH25" s="401"/>
      <c r="MTI25" s="401"/>
      <c r="MTJ25" s="401"/>
      <c r="MTK25" s="401"/>
      <c r="MTL25" s="401"/>
      <c r="MTM25" s="401"/>
      <c r="MTN25" s="401"/>
      <c r="MTO25" s="401"/>
      <c r="MTP25" s="401"/>
      <c r="MTQ25" s="401"/>
      <c r="MTR25" s="401"/>
      <c r="MTS25" s="401"/>
      <c r="MTT25" s="401"/>
      <c r="MTU25" s="401"/>
      <c r="MTV25" s="401"/>
      <c r="MTW25" s="401"/>
      <c r="MTX25" s="401"/>
      <c r="MTY25" s="401"/>
      <c r="MTZ25" s="401"/>
      <c r="MUA25" s="401"/>
      <c r="MUB25" s="401"/>
      <c r="MUC25" s="401"/>
      <c r="MUD25" s="401"/>
      <c r="MUE25" s="401"/>
      <c r="MUF25" s="401"/>
      <c r="MUG25" s="401"/>
      <c r="MUH25" s="401"/>
      <c r="MUI25" s="401"/>
      <c r="MUJ25" s="401"/>
      <c r="MUK25" s="401"/>
      <c r="MUL25" s="401"/>
      <c r="MUM25" s="401"/>
      <c r="MUN25" s="401"/>
      <c r="MUO25" s="401"/>
      <c r="MUP25" s="401"/>
      <c r="MUQ25" s="401"/>
      <c r="MUR25" s="401"/>
      <c r="MUS25" s="401"/>
      <c r="MUT25" s="401"/>
      <c r="MUU25" s="401"/>
      <c r="MUV25" s="401"/>
      <c r="MUW25" s="401"/>
      <c r="MUX25" s="401"/>
      <c r="MUY25" s="401"/>
      <c r="MUZ25" s="401"/>
      <c r="MVA25" s="401"/>
      <c r="MVB25" s="401"/>
      <c r="MVC25" s="401"/>
      <c r="MVD25" s="401"/>
      <c r="MVE25" s="401"/>
      <c r="MVF25" s="401"/>
      <c r="MVG25" s="401"/>
      <c r="MVH25" s="401"/>
      <c r="MVI25" s="401"/>
      <c r="MVJ25" s="401"/>
      <c r="MVK25" s="401"/>
      <c r="MVL25" s="401"/>
      <c r="MVM25" s="401"/>
      <c r="MVN25" s="401"/>
      <c r="MVO25" s="401"/>
      <c r="MVP25" s="401"/>
      <c r="MVQ25" s="401"/>
      <c r="MVR25" s="401"/>
      <c r="MVS25" s="401"/>
      <c r="MVT25" s="401"/>
      <c r="MVU25" s="401"/>
      <c r="MVV25" s="401"/>
      <c r="MVW25" s="401"/>
      <c r="MVX25" s="401"/>
      <c r="MVY25" s="401"/>
      <c r="MVZ25" s="401"/>
      <c r="MWA25" s="401"/>
      <c r="MWB25" s="401"/>
      <c r="MWC25" s="401"/>
      <c r="MWD25" s="401"/>
      <c r="MWE25" s="401"/>
      <c r="MWF25" s="401"/>
      <c r="MWG25" s="401"/>
      <c r="MWH25" s="401"/>
      <c r="MWI25" s="401"/>
      <c r="MWJ25" s="401"/>
      <c r="MWK25" s="401"/>
      <c r="MWL25" s="401"/>
      <c r="MWM25" s="401"/>
      <c r="MWN25" s="401"/>
      <c r="MWO25" s="401"/>
      <c r="MWP25" s="401"/>
      <c r="MWQ25" s="401"/>
      <c r="MWR25" s="401"/>
      <c r="MWS25" s="401"/>
      <c r="MWT25" s="401"/>
      <c r="MWU25" s="401"/>
      <c r="MWV25" s="401"/>
      <c r="MWW25" s="401"/>
      <c r="MWX25" s="401"/>
      <c r="MWY25" s="401"/>
      <c r="MWZ25" s="401"/>
      <c r="MXA25" s="401"/>
      <c r="MXB25" s="401"/>
      <c r="MXC25" s="401"/>
      <c r="MXD25" s="401"/>
      <c r="MXE25" s="401"/>
      <c r="MXF25" s="401"/>
      <c r="MXG25" s="401"/>
      <c r="MXH25" s="401"/>
      <c r="MXI25" s="401"/>
      <c r="MXJ25" s="401"/>
      <c r="MXK25" s="401"/>
      <c r="MXL25" s="401"/>
      <c r="MXM25" s="401"/>
      <c r="MXN25" s="401"/>
      <c r="MXO25" s="401"/>
      <c r="MXP25" s="401"/>
      <c r="MXQ25" s="401"/>
      <c r="MXR25" s="401"/>
      <c r="MXS25" s="401"/>
      <c r="MXT25" s="401"/>
      <c r="MXU25" s="401"/>
      <c r="MXV25" s="401"/>
      <c r="MXW25" s="401"/>
      <c r="MXX25" s="401"/>
      <c r="MXY25" s="401"/>
      <c r="MXZ25" s="401"/>
      <c r="MYA25" s="401"/>
      <c r="MYB25" s="401"/>
      <c r="MYC25" s="401"/>
      <c r="MYD25" s="401"/>
      <c r="MYE25" s="401"/>
      <c r="MYF25" s="401"/>
      <c r="MYG25" s="401"/>
      <c r="MYH25" s="401"/>
      <c r="MYI25" s="401"/>
      <c r="MYJ25" s="401"/>
      <c r="MYK25" s="401"/>
      <c r="MYL25" s="401"/>
      <c r="MYM25" s="401"/>
      <c r="MYN25" s="401"/>
      <c r="MYO25" s="401"/>
      <c r="MYP25" s="401"/>
      <c r="MYQ25" s="401"/>
      <c r="MYR25" s="401"/>
      <c r="MYS25" s="401"/>
      <c r="MYT25" s="401"/>
      <c r="MYU25" s="401"/>
      <c r="MYV25" s="401"/>
      <c r="MYW25" s="401"/>
      <c r="MYX25" s="401"/>
      <c r="MYY25" s="401"/>
      <c r="MYZ25" s="401"/>
      <c r="MZA25" s="401"/>
      <c r="MZB25" s="401"/>
      <c r="MZC25" s="401"/>
      <c r="MZD25" s="401"/>
      <c r="MZE25" s="401"/>
      <c r="MZF25" s="401"/>
      <c r="MZG25" s="401"/>
      <c r="MZH25" s="401"/>
      <c r="MZI25" s="401"/>
      <c r="MZJ25" s="401"/>
      <c r="MZK25" s="401"/>
      <c r="MZL25" s="401"/>
      <c r="MZM25" s="401"/>
      <c r="MZN25" s="401"/>
      <c r="MZO25" s="401"/>
      <c r="MZP25" s="401"/>
      <c r="MZQ25" s="401"/>
      <c r="MZR25" s="401"/>
      <c r="MZS25" s="401"/>
      <c r="MZT25" s="401"/>
      <c r="MZU25" s="401"/>
      <c r="MZV25" s="401"/>
      <c r="MZW25" s="401"/>
      <c r="MZX25" s="401"/>
      <c r="MZY25" s="401"/>
      <c r="MZZ25" s="401"/>
      <c r="NAA25" s="401"/>
      <c r="NAB25" s="401"/>
      <c r="NAC25" s="401"/>
      <c r="NAD25" s="401"/>
      <c r="NAE25" s="401"/>
      <c r="NAF25" s="401"/>
      <c r="NAG25" s="401"/>
      <c r="NAH25" s="401"/>
      <c r="NAI25" s="401"/>
      <c r="NAJ25" s="401"/>
      <c r="NAK25" s="401"/>
      <c r="NAL25" s="401"/>
      <c r="NAM25" s="401"/>
      <c r="NAN25" s="401"/>
      <c r="NAO25" s="401"/>
      <c r="NAP25" s="401"/>
      <c r="NAQ25" s="401"/>
      <c r="NAR25" s="401"/>
      <c r="NAS25" s="401"/>
      <c r="NAT25" s="401"/>
      <c r="NAU25" s="401"/>
      <c r="NAV25" s="401"/>
      <c r="NAW25" s="401"/>
      <c r="NAX25" s="401"/>
      <c r="NAY25" s="401"/>
      <c r="NAZ25" s="401"/>
      <c r="NBA25" s="401"/>
      <c r="NBB25" s="401"/>
      <c r="NBC25" s="401"/>
      <c r="NBD25" s="401"/>
      <c r="NBE25" s="401"/>
      <c r="NBF25" s="401"/>
      <c r="NBG25" s="401"/>
      <c r="NBH25" s="401"/>
      <c r="NBI25" s="401"/>
      <c r="NBJ25" s="401"/>
      <c r="NBK25" s="401"/>
      <c r="NBL25" s="401"/>
      <c r="NBM25" s="401"/>
      <c r="NBN25" s="401"/>
      <c r="NBO25" s="401"/>
      <c r="NBP25" s="401"/>
      <c r="NBQ25" s="401"/>
      <c r="NBR25" s="401"/>
      <c r="NBS25" s="401"/>
      <c r="NBT25" s="401"/>
      <c r="NBU25" s="401"/>
      <c r="NBV25" s="401"/>
      <c r="NBW25" s="401"/>
      <c r="NBX25" s="401"/>
      <c r="NBY25" s="401"/>
      <c r="NBZ25" s="401"/>
      <c r="NCA25" s="401"/>
      <c r="NCB25" s="401"/>
      <c r="NCC25" s="401"/>
      <c r="NCD25" s="401"/>
      <c r="NCE25" s="401"/>
      <c r="NCF25" s="401"/>
      <c r="NCG25" s="401"/>
      <c r="NCH25" s="401"/>
      <c r="NCI25" s="401"/>
      <c r="NCJ25" s="401"/>
      <c r="NCK25" s="401"/>
      <c r="NCL25" s="401"/>
      <c r="NCM25" s="401"/>
      <c r="NCN25" s="401"/>
      <c r="NCO25" s="401"/>
      <c r="NCP25" s="401"/>
      <c r="NCQ25" s="401"/>
      <c r="NCR25" s="401"/>
      <c r="NCS25" s="401"/>
      <c r="NCT25" s="401"/>
      <c r="NCU25" s="401"/>
      <c r="NCV25" s="401"/>
      <c r="NCW25" s="401"/>
      <c r="NCX25" s="401"/>
      <c r="NCY25" s="401"/>
      <c r="NCZ25" s="401"/>
      <c r="NDA25" s="401"/>
      <c r="NDB25" s="401"/>
      <c r="NDC25" s="401"/>
      <c r="NDD25" s="401"/>
      <c r="NDE25" s="401"/>
      <c r="NDF25" s="401"/>
      <c r="NDG25" s="401"/>
      <c r="NDH25" s="401"/>
      <c r="NDI25" s="401"/>
      <c r="NDJ25" s="401"/>
      <c r="NDK25" s="401"/>
      <c r="NDL25" s="401"/>
      <c r="NDM25" s="401"/>
      <c r="NDN25" s="401"/>
      <c r="NDO25" s="401"/>
      <c r="NDP25" s="401"/>
      <c r="NDQ25" s="401"/>
      <c r="NDR25" s="401"/>
      <c r="NDS25" s="401"/>
      <c r="NDT25" s="401"/>
      <c r="NDU25" s="401"/>
      <c r="NDV25" s="401"/>
      <c r="NDW25" s="401"/>
      <c r="NDX25" s="401"/>
      <c r="NDY25" s="401"/>
      <c r="NDZ25" s="401"/>
      <c r="NEA25" s="401"/>
      <c r="NEB25" s="401"/>
      <c r="NEC25" s="401"/>
      <c r="NED25" s="401"/>
      <c r="NEE25" s="401"/>
      <c r="NEF25" s="401"/>
      <c r="NEG25" s="401"/>
      <c r="NEH25" s="401"/>
      <c r="NEI25" s="401"/>
      <c r="NEJ25" s="401"/>
      <c r="NEK25" s="401"/>
      <c r="NEL25" s="401"/>
      <c r="NEM25" s="401"/>
      <c r="NEN25" s="401"/>
      <c r="NEO25" s="401"/>
      <c r="NEP25" s="401"/>
      <c r="NEQ25" s="401"/>
      <c r="NER25" s="401"/>
      <c r="NES25" s="401"/>
      <c r="NET25" s="401"/>
      <c r="NEU25" s="401"/>
      <c r="NEV25" s="401"/>
      <c r="NEW25" s="401"/>
      <c r="NEX25" s="401"/>
      <c r="NEY25" s="401"/>
      <c r="NEZ25" s="401"/>
      <c r="NFA25" s="401"/>
      <c r="NFB25" s="401"/>
      <c r="NFC25" s="401"/>
      <c r="NFD25" s="401"/>
      <c r="NFE25" s="401"/>
      <c r="NFF25" s="401"/>
      <c r="NFG25" s="401"/>
      <c r="NFH25" s="401"/>
      <c r="NFI25" s="401"/>
      <c r="NFJ25" s="401"/>
      <c r="NFK25" s="401"/>
      <c r="NFL25" s="401"/>
      <c r="NFM25" s="401"/>
      <c r="NFN25" s="401"/>
      <c r="NFO25" s="401"/>
      <c r="NFP25" s="401"/>
      <c r="NFQ25" s="401"/>
      <c r="NFR25" s="401"/>
      <c r="NFS25" s="401"/>
      <c r="NFT25" s="401"/>
      <c r="NFU25" s="401"/>
      <c r="NFV25" s="401"/>
      <c r="NFW25" s="401"/>
      <c r="NFX25" s="401"/>
      <c r="NFY25" s="401"/>
      <c r="NFZ25" s="401"/>
      <c r="NGA25" s="401"/>
      <c r="NGB25" s="401"/>
      <c r="NGC25" s="401"/>
      <c r="NGD25" s="401"/>
      <c r="NGE25" s="401"/>
      <c r="NGF25" s="401"/>
      <c r="NGG25" s="401"/>
      <c r="NGH25" s="401"/>
      <c r="NGI25" s="401"/>
      <c r="NGJ25" s="401"/>
      <c r="NGK25" s="401"/>
      <c r="NGL25" s="401"/>
      <c r="NGM25" s="401"/>
      <c r="NGN25" s="401"/>
      <c r="NGO25" s="401"/>
      <c r="NGP25" s="401"/>
      <c r="NGQ25" s="401"/>
      <c r="NGR25" s="401"/>
      <c r="NGS25" s="401"/>
      <c r="NGT25" s="401"/>
      <c r="NGU25" s="401"/>
      <c r="NGV25" s="401"/>
      <c r="NGW25" s="401"/>
      <c r="NGX25" s="401"/>
      <c r="NGY25" s="401"/>
      <c r="NGZ25" s="401"/>
      <c r="NHA25" s="401"/>
      <c r="NHB25" s="401"/>
      <c r="NHC25" s="401"/>
      <c r="NHD25" s="401"/>
      <c r="NHE25" s="401"/>
      <c r="NHF25" s="401"/>
      <c r="NHG25" s="401"/>
      <c r="NHH25" s="401"/>
      <c r="NHI25" s="401"/>
      <c r="NHJ25" s="401"/>
      <c r="NHK25" s="401"/>
      <c r="NHL25" s="401"/>
      <c r="NHM25" s="401"/>
      <c r="NHN25" s="401"/>
      <c r="NHO25" s="401"/>
      <c r="NHP25" s="401"/>
      <c r="NHQ25" s="401"/>
      <c r="NHR25" s="401"/>
      <c r="NHS25" s="401"/>
      <c r="NHT25" s="401"/>
      <c r="NHU25" s="401"/>
      <c r="NHV25" s="401"/>
      <c r="NHW25" s="401"/>
      <c r="NHX25" s="401"/>
      <c r="NHY25" s="401"/>
      <c r="NHZ25" s="401"/>
      <c r="NIA25" s="401"/>
      <c r="NIB25" s="401"/>
      <c r="NIC25" s="401"/>
      <c r="NID25" s="401"/>
      <c r="NIE25" s="401"/>
      <c r="NIF25" s="401"/>
      <c r="NIG25" s="401"/>
      <c r="NIH25" s="401"/>
      <c r="NII25" s="401"/>
      <c r="NIJ25" s="401"/>
      <c r="NIK25" s="401"/>
      <c r="NIL25" s="401"/>
      <c r="NIM25" s="401"/>
      <c r="NIN25" s="401"/>
      <c r="NIO25" s="401"/>
      <c r="NIP25" s="401"/>
      <c r="NIQ25" s="401"/>
      <c r="NIR25" s="401"/>
      <c r="NIS25" s="401"/>
      <c r="NIT25" s="401"/>
      <c r="NIU25" s="401"/>
      <c r="NIV25" s="401"/>
      <c r="NIW25" s="401"/>
      <c r="NIX25" s="401"/>
      <c r="NIY25" s="401"/>
      <c r="NIZ25" s="401"/>
      <c r="NJA25" s="401"/>
      <c r="NJB25" s="401"/>
      <c r="NJC25" s="401"/>
      <c r="NJD25" s="401"/>
      <c r="NJE25" s="401"/>
      <c r="NJF25" s="401"/>
      <c r="NJG25" s="401"/>
      <c r="NJH25" s="401"/>
      <c r="NJI25" s="401"/>
      <c r="NJJ25" s="401"/>
      <c r="NJK25" s="401"/>
      <c r="NJL25" s="401"/>
      <c r="NJM25" s="401"/>
      <c r="NJN25" s="401"/>
      <c r="NJO25" s="401"/>
      <c r="NJP25" s="401"/>
      <c r="NJQ25" s="401"/>
      <c r="NJR25" s="401"/>
      <c r="NJS25" s="401"/>
      <c r="NJT25" s="401"/>
      <c r="NJU25" s="401"/>
      <c r="NJV25" s="401"/>
      <c r="NJW25" s="401"/>
      <c r="NJX25" s="401"/>
      <c r="NJY25" s="401"/>
      <c r="NJZ25" s="401"/>
      <c r="NKA25" s="401"/>
      <c r="NKB25" s="401"/>
      <c r="NKC25" s="401"/>
      <c r="NKD25" s="401"/>
      <c r="NKE25" s="401"/>
      <c r="NKF25" s="401"/>
      <c r="NKG25" s="401"/>
      <c r="NKH25" s="401"/>
      <c r="NKI25" s="401"/>
      <c r="NKJ25" s="401"/>
      <c r="NKK25" s="401"/>
      <c r="NKL25" s="401"/>
      <c r="NKM25" s="401"/>
      <c r="NKN25" s="401"/>
      <c r="NKO25" s="401"/>
      <c r="NKP25" s="401"/>
      <c r="NKQ25" s="401"/>
      <c r="NKR25" s="401"/>
      <c r="NKS25" s="401"/>
      <c r="NKT25" s="401"/>
      <c r="NKU25" s="401"/>
      <c r="NKV25" s="401"/>
      <c r="NKW25" s="401"/>
      <c r="NKX25" s="401"/>
      <c r="NKY25" s="401"/>
      <c r="NKZ25" s="401"/>
      <c r="NLA25" s="401"/>
      <c r="NLB25" s="401"/>
      <c r="NLC25" s="401"/>
      <c r="NLD25" s="401"/>
      <c r="NLE25" s="401"/>
      <c r="NLF25" s="401"/>
      <c r="NLG25" s="401"/>
      <c r="NLH25" s="401"/>
      <c r="NLI25" s="401"/>
      <c r="NLJ25" s="401"/>
      <c r="NLK25" s="401"/>
      <c r="NLL25" s="401"/>
      <c r="NLM25" s="401"/>
      <c r="NLN25" s="401"/>
      <c r="NLO25" s="401"/>
      <c r="NLP25" s="401"/>
      <c r="NLQ25" s="401"/>
      <c r="NLR25" s="401"/>
      <c r="NLS25" s="401"/>
      <c r="NLT25" s="401"/>
      <c r="NLU25" s="401"/>
      <c r="NLV25" s="401"/>
      <c r="NLW25" s="401"/>
      <c r="NLX25" s="401"/>
      <c r="NLY25" s="401"/>
      <c r="NLZ25" s="401"/>
      <c r="NMA25" s="401"/>
      <c r="NMB25" s="401"/>
      <c r="NMC25" s="401"/>
      <c r="NMD25" s="401"/>
      <c r="NME25" s="401"/>
      <c r="NMF25" s="401"/>
      <c r="NMG25" s="401"/>
      <c r="NMH25" s="401"/>
      <c r="NMI25" s="401"/>
      <c r="NMJ25" s="401"/>
      <c r="NMK25" s="401"/>
      <c r="NML25" s="401"/>
      <c r="NMM25" s="401"/>
      <c r="NMN25" s="401"/>
      <c r="NMO25" s="401"/>
      <c r="NMP25" s="401"/>
      <c r="NMQ25" s="401"/>
      <c r="NMR25" s="401"/>
      <c r="NMS25" s="401"/>
      <c r="NMT25" s="401"/>
      <c r="NMU25" s="401"/>
      <c r="NMV25" s="401"/>
      <c r="NMW25" s="401"/>
      <c r="NMX25" s="401"/>
      <c r="NMY25" s="401"/>
      <c r="NMZ25" s="401"/>
      <c r="NNA25" s="401"/>
      <c r="NNB25" s="401"/>
      <c r="NNC25" s="401"/>
      <c r="NND25" s="401"/>
      <c r="NNE25" s="401"/>
      <c r="NNF25" s="401"/>
      <c r="NNG25" s="401"/>
      <c r="NNH25" s="401"/>
      <c r="NNI25" s="401"/>
      <c r="NNJ25" s="401"/>
      <c r="NNK25" s="401"/>
      <c r="NNL25" s="401"/>
      <c r="NNM25" s="401"/>
      <c r="NNN25" s="401"/>
      <c r="NNO25" s="401"/>
      <c r="NNP25" s="401"/>
      <c r="NNQ25" s="401"/>
      <c r="NNR25" s="401"/>
      <c r="NNS25" s="401"/>
      <c r="NNT25" s="401"/>
      <c r="NNU25" s="401"/>
      <c r="NNV25" s="401"/>
      <c r="NNW25" s="401"/>
      <c r="NNX25" s="401"/>
      <c r="NNY25" s="401"/>
      <c r="NNZ25" s="401"/>
      <c r="NOA25" s="401"/>
      <c r="NOB25" s="401"/>
      <c r="NOC25" s="401"/>
      <c r="NOD25" s="401"/>
      <c r="NOE25" s="401"/>
      <c r="NOF25" s="401"/>
      <c r="NOG25" s="401"/>
      <c r="NOH25" s="401"/>
      <c r="NOI25" s="401"/>
      <c r="NOJ25" s="401"/>
      <c r="NOK25" s="401"/>
      <c r="NOL25" s="401"/>
      <c r="NOM25" s="401"/>
      <c r="NON25" s="401"/>
      <c r="NOO25" s="401"/>
      <c r="NOP25" s="401"/>
      <c r="NOQ25" s="401"/>
      <c r="NOR25" s="401"/>
      <c r="NOS25" s="401"/>
      <c r="NOT25" s="401"/>
      <c r="NOU25" s="401"/>
      <c r="NOV25" s="401"/>
      <c r="NOW25" s="401"/>
      <c r="NOX25" s="401"/>
      <c r="NOY25" s="401"/>
      <c r="NOZ25" s="401"/>
      <c r="NPA25" s="401"/>
      <c r="NPB25" s="401"/>
      <c r="NPC25" s="401"/>
      <c r="NPD25" s="401"/>
      <c r="NPE25" s="401"/>
      <c r="NPF25" s="401"/>
      <c r="NPG25" s="401"/>
      <c r="NPH25" s="401"/>
      <c r="NPI25" s="401"/>
      <c r="NPJ25" s="401"/>
      <c r="NPK25" s="401"/>
      <c r="NPL25" s="401"/>
      <c r="NPM25" s="401"/>
      <c r="NPN25" s="401"/>
      <c r="NPO25" s="401"/>
      <c r="NPP25" s="401"/>
      <c r="NPQ25" s="401"/>
      <c r="NPR25" s="401"/>
      <c r="NPS25" s="401"/>
      <c r="NPT25" s="401"/>
      <c r="NPU25" s="401"/>
      <c r="NPV25" s="401"/>
      <c r="NPW25" s="401"/>
      <c r="NPX25" s="401"/>
      <c r="NPY25" s="401"/>
      <c r="NPZ25" s="401"/>
      <c r="NQA25" s="401"/>
      <c r="NQB25" s="401"/>
      <c r="NQC25" s="401"/>
      <c r="NQD25" s="401"/>
      <c r="NQE25" s="401"/>
      <c r="NQF25" s="401"/>
      <c r="NQG25" s="401"/>
      <c r="NQH25" s="401"/>
      <c r="NQI25" s="401"/>
      <c r="NQJ25" s="401"/>
      <c r="NQK25" s="401"/>
      <c r="NQL25" s="401"/>
      <c r="NQM25" s="401"/>
      <c r="NQN25" s="401"/>
      <c r="NQO25" s="401"/>
      <c r="NQP25" s="401"/>
      <c r="NQQ25" s="401"/>
      <c r="NQR25" s="401"/>
      <c r="NQS25" s="401"/>
      <c r="NQT25" s="401"/>
      <c r="NQU25" s="401"/>
      <c r="NQV25" s="401"/>
      <c r="NQW25" s="401"/>
      <c r="NQX25" s="401"/>
      <c r="NQY25" s="401"/>
      <c r="NQZ25" s="401"/>
      <c r="NRA25" s="401"/>
      <c r="NRB25" s="401"/>
      <c r="NRC25" s="401"/>
      <c r="NRD25" s="401"/>
      <c r="NRE25" s="401"/>
      <c r="NRF25" s="401"/>
      <c r="NRG25" s="401"/>
      <c r="NRH25" s="401"/>
      <c r="NRI25" s="401"/>
      <c r="NRJ25" s="401"/>
      <c r="NRK25" s="401"/>
      <c r="NRL25" s="401"/>
      <c r="NRM25" s="401"/>
      <c r="NRN25" s="401"/>
      <c r="NRO25" s="401"/>
      <c r="NRP25" s="401"/>
      <c r="NRQ25" s="401"/>
      <c r="NRR25" s="401"/>
      <c r="NRS25" s="401"/>
      <c r="NRT25" s="401"/>
      <c r="NRU25" s="401"/>
      <c r="NRV25" s="401"/>
      <c r="NRW25" s="401"/>
      <c r="NRX25" s="401"/>
      <c r="NRY25" s="401"/>
      <c r="NRZ25" s="401"/>
      <c r="NSA25" s="401"/>
      <c r="NSB25" s="401"/>
      <c r="NSC25" s="401"/>
      <c r="NSD25" s="401"/>
      <c r="NSE25" s="401"/>
      <c r="NSF25" s="401"/>
      <c r="NSG25" s="401"/>
      <c r="NSH25" s="401"/>
      <c r="NSI25" s="401"/>
      <c r="NSJ25" s="401"/>
      <c r="NSK25" s="401"/>
      <c r="NSL25" s="401"/>
      <c r="NSM25" s="401"/>
      <c r="NSN25" s="401"/>
      <c r="NSO25" s="401"/>
      <c r="NSP25" s="401"/>
      <c r="NSQ25" s="401"/>
      <c r="NSR25" s="401"/>
      <c r="NSS25" s="401"/>
      <c r="NST25" s="401"/>
      <c r="NSU25" s="401"/>
      <c r="NSV25" s="401"/>
      <c r="NSW25" s="401"/>
      <c r="NSX25" s="401"/>
      <c r="NSY25" s="401"/>
      <c r="NSZ25" s="401"/>
      <c r="NTA25" s="401"/>
      <c r="NTB25" s="401"/>
      <c r="NTC25" s="401"/>
      <c r="NTD25" s="401"/>
      <c r="NTE25" s="401"/>
      <c r="NTF25" s="401"/>
      <c r="NTG25" s="401"/>
      <c r="NTH25" s="401"/>
      <c r="NTI25" s="401"/>
      <c r="NTJ25" s="401"/>
      <c r="NTK25" s="401"/>
      <c r="NTL25" s="401"/>
      <c r="NTM25" s="401"/>
      <c r="NTN25" s="401"/>
      <c r="NTO25" s="401"/>
      <c r="NTP25" s="401"/>
      <c r="NTQ25" s="401"/>
      <c r="NTR25" s="401"/>
      <c r="NTS25" s="401"/>
      <c r="NTT25" s="401"/>
      <c r="NTU25" s="401"/>
      <c r="NTV25" s="401"/>
      <c r="NTW25" s="401"/>
      <c r="NTX25" s="401"/>
      <c r="NTY25" s="401"/>
      <c r="NTZ25" s="401"/>
      <c r="NUA25" s="401"/>
      <c r="NUB25" s="401"/>
      <c r="NUC25" s="401"/>
      <c r="NUD25" s="401"/>
      <c r="NUE25" s="401"/>
      <c r="NUF25" s="401"/>
      <c r="NUG25" s="401"/>
      <c r="NUH25" s="401"/>
      <c r="NUI25" s="401"/>
      <c r="NUJ25" s="401"/>
      <c r="NUK25" s="401"/>
      <c r="NUL25" s="401"/>
      <c r="NUM25" s="401"/>
      <c r="NUN25" s="401"/>
      <c r="NUO25" s="401"/>
      <c r="NUP25" s="401"/>
      <c r="NUQ25" s="401"/>
      <c r="NUR25" s="401"/>
      <c r="NUS25" s="401"/>
      <c r="NUT25" s="401"/>
      <c r="NUU25" s="401"/>
      <c r="NUV25" s="401"/>
      <c r="NUW25" s="401"/>
      <c r="NUX25" s="401"/>
      <c r="NUY25" s="401"/>
      <c r="NUZ25" s="401"/>
      <c r="NVA25" s="401"/>
      <c r="NVB25" s="401"/>
      <c r="NVC25" s="401"/>
      <c r="NVD25" s="401"/>
      <c r="NVE25" s="401"/>
      <c r="NVF25" s="401"/>
      <c r="NVG25" s="401"/>
      <c r="NVH25" s="401"/>
      <c r="NVI25" s="401"/>
      <c r="NVJ25" s="401"/>
      <c r="NVK25" s="401"/>
      <c r="NVL25" s="401"/>
      <c r="NVM25" s="401"/>
      <c r="NVN25" s="401"/>
      <c r="NVO25" s="401"/>
      <c r="NVP25" s="401"/>
      <c r="NVQ25" s="401"/>
      <c r="NVR25" s="401"/>
      <c r="NVS25" s="401"/>
      <c r="NVT25" s="401"/>
      <c r="NVU25" s="401"/>
      <c r="NVV25" s="401"/>
      <c r="NVW25" s="401"/>
      <c r="NVX25" s="401"/>
      <c r="NVY25" s="401"/>
      <c r="NVZ25" s="401"/>
      <c r="NWA25" s="401"/>
      <c r="NWB25" s="401"/>
      <c r="NWC25" s="401"/>
      <c r="NWD25" s="401"/>
      <c r="NWE25" s="401"/>
      <c r="NWF25" s="401"/>
      <c r="NWG25" s="401"/>
      <c r="NWH25" s="401"/>
      <c r="NWI25" s="401"/>
      <c r="NWJ25" s="401"/>
      <c r="NWK25" s="401"/>
      <c r="NWL25" s="401"/>
      <c r="NWM25" s="401"/>
      <c r="NWN25" s="401"/>
      <c r="NWO25" s="401"/>
      <c r="NWP25" s="401"/>
      <c r="NWQ25" s="401"/>
      <c r="NWR25" s="401"/>
      <c r="NWS25" s="401"/>
      <c r="NWT25" s="401"/>
      <c r="NWU25" s="401"/>
      <c r="NWV25" s="401"/>
      <c r="NWW25" s="401"/>
      <c r="NWX25" s="401"/>
      <c r="NWY25" s="401"/>
      <c r="NWZ25" s="401"/>
      <c r="NXA25" s="401"/>
      <c r="NXB25" s="401"/>
      <c r="NXC25" s="401"/>
      <c r="NXD25" s="401"/>
      <c r="NXE25" s="401"/>
      <c r="NXF25" s="401"/>
      <c r="NXG25" s="401"/>
      <c r="NXH25" s="401"/>
      <c r="NXI25" s="401"/>
      <c r="NXJ25" s="401"/>
      <c r="NXK25" s="401"/>
      <c r="NXL25" s="401"/>
      <c r="NXM25" s="401"/>
      <c r="NXN25" s="401"/>
      <c r="NXO25" s="401"/>
      <c r="NXP25" s="401"/>
      <c r="NXQ25" s="401"/>
      <c r="NXR25" s="401"/>
      <c r="NXS25" s="401"/>
      <c r="NXT25" s="401"/>
      <c r="NXU25" s="401"/>
      <c r="NXV25" s="401"/>
      <c r="NXW25" s="401"/>
      <c r="NXX25" s="401"/>
      <c r="NXY25" s="401"/>
      <c r="NXZ25" s="401"/>
      <c r="NYA25" s="401"/>
      <c r="NYB25" s="401"/>
      <c r="NYC25" s="401"/>
      <c r="NYD25" s="401"/>
      <c r="NYE25" s="401"/>
      <c r="NYF25" s="401"/>
      <c r="NYG25" s="401"/>
      <c r="NYH25" s="401"/>
      <c r="NYI25" s="401"/>
      <c r="NYJ25" s="401"/>
      <c r="NYK25" s="401"/>
      <c r="NYL25" s="401"/>
      <c r="NYM25" s="401"/>
      <c r="NYN25" s="401"/>
      <c r="NYO25" s="401"/>
      <c r="NYP25" s="401"/>
      <c r="NYQ25" s="401"/>
      <c r="NYR25" s="401"/>
      <c r="NYS25" s="401"/>
      <c r="NYT25" s="401"/>
      <c r="NYU25" s="401"/>
      <c r="NYV25" s="401"/>
      <c r="NYW25" s="401"/>
      <c r="NYX25" s="401"/>
      <c r="NYY25" s="401"/>
      <c r="NYZ25" s="401"/>
      <c r="NZA25" s="401"/>
      <c r="NZB25" s="401"/>
      <c r="NZC25" s="401"/>
      <c r="NZD25" s="401"/>
      <c r="NZE25" s="401"/>
      <c r="NZF25" s="401"/>
      <c r="NZG25" s="401"/>
      <c r="NZH25" s="401"/>
      <c r="NZI25" s="401"/>
      <c r="NZJ25" s="401"/>
      <c r="NZK25" s="401"/>
      <c r="NZL25" s="401"/>
      <c r="NZM25" s="401"/>
      <c r="NZN25" s="401"/>
      <c r="NZO25" s="401"/>
      <c r="NZP25" s="401"/>
      <c r="NZQ25" s="401"/>
      <c r="NZR25" s="401"/>
      <c r="NZS25" s="401"/>
      <c r="NZT25" s="401"/>
      <c r="NZU25" s="401"/>
      <c r="NZV25" s="401"/>
      <c r="NZW25" s="401"/>
      <c r="NZX25" s="401"/>
      <c r="NZY25" s="401"/>
      <c r="NZZ25" s="401"/>
      <c r="OAA25" s="401"/>
      <c r="OAB25" s="401"/>
      <c r="OAC25" s="401"/>
      <c r="OAD25" s="401"/>
      <c r="OAE25" s="401"/>
      <c r="OAF25" s="401"/>
      <c r="OAG25" s="401"/>
      <c r="OAH25" s="401"/>
      <c r="OAI25" s="401"/>
      <c r="OAJ25" s="401"/>
      <c r="OAK25" s="401"/>
      <c r="OAL25" s="401"/>
      <c r="OAM25" s="401"/>
      <c r="OAN25" s="401"/>
      <c r="OAO25" s="401"/>
      <c r="OAP25" s="401"/>
      <c r="OAQ25" s="401"/>
      <c r="OAR25" s="401"/>
      <c r="OAS25" s="401"/>
      <c r="OAT25" s="401"/>
      <c r="OAU25" s="401"/>
      <c r="OAV25" s="401"/>
      <c r="OAW25" s="401"/>
      <c r="OAX25" s="401"/>
      <c r="OAY25" s="401"/>
      <c r="OAZ25" s="401"/>
      <c r="OBA25" s="401"/>
      <c r="OBB25" s="401"/>
      <c r="OBC25" s="401"/>
      <c r="OBD25" s="401"/>
      <c r="OBE25" s="401"/>
      <c r="OBF25" s="401"/>
      <c r="OBG25" s="401"/>
      <c r="OBH25" s="401"/>
      <c r="OBI25" s="401"/>
      <c r="OBJ25" s="401"/>
      <c r="OBK25" s="401"/>
      <c r="OBL25" s="401"/>
      <c r="OBM25" s="401"/>
      <c r="OBN25" s="401"/>
      <c r="OBO25" s="401"/>
      <c r="OBP25" s="401"/>
      <c r="OBQ25" s="401"/>
      <c r="OBR25" s="401"/>
      <c r="OBS25" s="401"/>
      <c r="OBT25" s="401"/>
      <c r="OBU25" s="401"/>
      <c r="OBV25" s="401"/>
      <c r="OBW25" s="401"/>
      <c r="OBX25" s="401"/>
      <c r="OBY25" s="401"/>
      <c r="OBZ25" s="401"/>
      <c r="OCA25" s="401"/>
      <c r="OCB25" s="401"/>
      <c r="OCC25" s="401"/>
      <c r="OCD25" s="401"/>
      <c r="OCE25" s="401"/>
      <c r="OCF25" s="401"/>
      <c r="OCG25" s="401"/>
      <c r="OCH25" s="401"/>
      <c r="OCI25" s="401"/>
      <c r="OCJ25" s="401"/>
      <c r="OCK25" s="401"/>
      <c r="OCL25" s="401"/>
      <c r="OCM25" s="401"/>
      <c r="OCN25" s="401"/>
      <c r="OCO25" s="401"/>
      <c r="OCP25" s="401"/>
      <c r="OCQ25" s="401"/>
      <c r="OCR25" s="401"/>
      <c r="OCS25" s="401"/>
      <c r="OCT25" s="401"/>
      <c r="OCU25" s="401"/>
      <c r="OCV25" s="401"/>
      <c r="OCW25" s="401"/>
      <c r="OCX25" s="401"/>
      <c r="OCY25" s="401"/>
      <c r="OCZ25" s="401"/>
      <c r="ODA25" s="401"/>
      <c r="ODB25" s="401"/>
      <c r="ODC25" s="401"/>
      <c r="ODD25" s="401"/>
      <c r="ODE25" s="401"/>
      <c r="ODF25" s="401"/>
      <c r="ODG25" s="401"/>
      <c r="ODH25" s="401"/>
      <c r="ODI25" s="401"/>
      <c r="ODJ25" s="401"/>
      <c r="ODK25" s="401"/>
      <c r="ODL25" s="401"/>
      <c r="ODM25" s="401"/>
      <c r="ODN25" s="401"/>
      <c r="ODO25" s="401"/>
      <c r="ODP25" s="401"/>
      <c r="ODQ25" s="401"/>
      <c r="ODR25" s="401"/>
      <c r="ODS25" s="401"/>
      <c r="ODT25" s="401"/>
      <c r="ODU25" s="401"/>
      <c r="ODV25" s="401"/>
      <c r="ODW25" s="401"/>
      <c r="ODX25" s="401"/>
      <c r="ODY25" s="401"/>
      <c r="ODZ25" s="401"/>
      <c r="OEA25" s="401"/>
      <c r="OEB25" s="401"/>
      <c r="OEC25" s="401"/>
      <c r="OED25" s="401"/>
      <c r="OEE25" s="401"/>
      <c r="OEF25" s="401"/>
      <c r="OEG25" s="401"/>
      <c r="OEH25" s="401"/>
      <c r="OEI25" s="401"/>
      <c r="OEJ25" s="401"/>
      <c r="OEK25" s="401"/>
      <c r="OEL25" s="401"/>
      <c r="OEM25" s="401"/>
      <c r="OEN25" s="401"/>
      <c r="OEO25" s="401"/>
      <c r="OEP25" s="401"/>
      <c r="OEQ25" s="401"/>
      <c r="OER25" s="401"/>
      <c r="OES25" s="401"/>
      <c r="OET25" s="401"/>
      <c r="OEU25" s="401"/>
      <c r="OEV25" s="401"/>
      <c r="OEW25" s="401"/>
      <c r="OEX25" s="401"/>
      <c r="OEY25" s="401"/>
      <c r="OEZ25" s="401"/>
      <c r="OFA25" s="401"/>
      <c r="OFB25" s="401"/>
      <c r="OFC25" s="401"/>
      <c r="OFD25" s="401"/>
      <c r="OFE25" s="401"/>
      <c r="OFF25" s="401"/>
      <c r="OFG25" s="401"/>
      <c r="OFH25" s="401"/>
      <c r="OFI25" s="401"/>
      <c r="OFJ25" s="401"/>
      <c r="OFK25" s="401"/>
      <c r="OFL25" s="401"/>
      <c r="OFM25" s="401"/>
      <c r="OFN25" s="401"/>
      <c r="OFO25" s="401"/>
      <c r="OFP25" s="401"/>
      <c r="OFQ25" s="401"/>
      <c r="OFR25" s="401"/>
      <c r="OFS25" s="401"/>
      <c r="OFT25" s="401"/>
      <c r="OFU25" s="401"/>
      <c r="OFV25" s="401"/>
      <c r="OFW25" s="401"/>
      <c r="OFX25" s="401"/>
      <c r="OFY25" s="401"/>
      <c r="OFZ25" s="401"/>
      <c r="OGA25" s="401"/>
      <c r="OGB25" s="401"/>
      <c r="OGC25" s="401"/>
      <c r="OGD25" s="401"/>
      <c r="OGE25" s="401"/>
      <c r="OGF25" s="401"/>
      <c r="OGG25" s="401"/>
      <c r="OGH25" s="401"/>
      <c r="OGI25" s="401"/>
      <c r="OGJ25" s="401"/>
      <c r="OGK25" s="401"/>
      <c r="OGL25" s="401"/>
      <c r="OGM25" s="401"/>
      <c r="OGN25" s="401"/>
      <c r="OGO25" s="401"/>
      <c r="OGP25" s="401"/>
      <c r="OGQ25" s="401"/>
      <c r="OGR25" s="401"/>
      <c r="OGS25" s="401"/>
      <c r="OGT25" s="401"/>
      <c r="OGU25" s="401"/>
      <c r="OGV25" s="401"/>
      <c r="OGW25" s="401"/>
      <c r="OGX25" s="401"/>
      <c r="OGY25" s="401"/>
      <c r="OGZ25" s="401"/>
      <c r="OHA25" s="401"/>
      <c r="OHB25" s="401"/>
      <c r="OHC25" s="401"/>
      <c r="OHD25" s="401"/>
      <c r="OHE25" s="401"/>
      <c r="OHF25" s="401"/>
      <c r="OHG25" s="401"/>
      <c r="OHH25" s="401"/>
      <c r="OHI25" s="401"/>
      <c r="OHJ25" s="401"/>
      <c r="OHK25" s="401"/>
      <c r="OHL25" s="401"/>
      <c r="OHM25" s="401"/>
      <c r="OHN25" s="401"/>
      <c r="OHO25" s="401"/>
      <c r="OHP25" s="401"/>
      <c r="OHQ25" s="401"/>
      <c r="OHR25" s="401"/>
      <c r="OHS25" s="401"/>
      <c r="OHT25" s="401"/>
      <c r="OHU25" s="401"/>
      <c r="OHV25" s="401"/>
      <c r="OHW25" s="401"/>
      <c r="OHX25" s="401"/>
      <c r="OHY25" s="401"/>
      <c r="OHZ25" s="401"/>
      <c r="OIA25" s="401"/>
      <c r="OIB25" s="401"/>
      <c r="OIC25" s="401"/>
      <c r="OID25" s="401"/>
      <c r="OIE25" s="401"/>
      <c r="OIF25" s="401"/>
      <c r="OIG25" s="401"/>
      <c r="OIH25" s="401"/>
      <c r="OII25" s="401"/>
      <c r="OIJ25" s="401"/>
      <c r="OIK25" s="401"/>
      <c r="OIL25" s="401"/>
      <c r="OIM25" s="401"/>
      <c r="OIN25" s="401"/>
      <c r="OIO25" s="401"/>
      <c r="OIP25" s="401"/>
      <c r="OIQ25" s="401"/>
      <c r="OIR25" s="401"/>
      <c r="OIS25" s="401"/>
      <c r="OIT25" s="401"/>
      <c r="OIU25" s="401"/>
      <c r="OIV25" s="401"/>
      <c r="OIW25" s="401"/>
      <c r="OIX25" s="401"/>
      <c r="OIY25" s="401"/>
      <c r="OIZ25" s="401"/>
      <c r="OJA25" s="401"/>
      <c r="OJB25" s="401"/>
      <c r="OJC25" s="401"/>
      <c r="OJD25" s="401"/>
      <c r="OJE25" s="401"/>
      <c r="OJF25" s="401"/>
      <c r="OJG25" s="401"/>
      <c r="OJH25" s="401"/>
      <c r="OJI25" s="401"/>
      <c r="OJJ25" s="401"/>
      <c r="OJK25" s="401"/>
      <c r="OJL25" s="401"/>
      <c r="OJM25" s="401"/>
      <c r="OJN25" s="401"/>
      <c r="OJO25" s="401"/>
      <c r="OJP25" s="401"/>
      <c r="OJQ25" s="401"/>
      <c r="OJR25" s="401"/>
      <c r="OJS25" s="401"/>
      <c r="OJT25" s="401"/>
      <c r="OJU25" s="401"/>
      <c r="OJV25" s="401"/>
      <c r="OJW25" s="401"/>
      <c r="OJX25" s="401"/>
      <c r="OJY25" s="401"/>
      <c r="OJZ25" s="401"/>
      <c r="OKA25" s="401"/>
      <c r="OKB25" s="401"/>
      <c r="OKC25" s="401"/>
      <c r="OKD25" s="401"/>
      <c r="OKE25" s="401"/>
      <c r="OKF25" s="401"/>
      <c r="OKG25" s="401"/>
      <c r="OKH25" s="401"/>
      <c r="OKI25" s="401"/>
      <c r="OKJ25" s="401"/>
      <c r="OKK25" s="401"/>
      <c r="OKL25" s="401"/>
      <c r="OKM25" s="401"/>
      <c r="OKN25" s="401"/>
      <c r="OKO25" s="401"/>
      <c r="OKP25" s="401"/>
      <c r="OKQ25" s="401"/>
      <c r="OKR25" s="401"/>
      <c r="OKS25" s="401"/>
      <c r="OKT25" s="401"/>
      <c r="OKU25" s="401"/>
      <c r="OKV25" s="401"/>
      <c r="OKW25" s="401"/>
      <c r="OKX25" s="401"/>
      <c r="OKY25" s="401"/>
      <c r="OKZ25" s="401"/>
      <c r="OLA25" s="401"/>
      <c r="OLB25" s="401"/>
      <c r="OLC25" s="401"/>
      <c r="OLD25" s="401"/>
      <c r="OLE25" s="401"/>
      <c r="OLF25" s="401"/>
      <c r="OLG25" s="401"/>
      <c r="OLH25" s="401"/>
      <c r="OLI25" s="401"/>
      <c r="OLJ25" s="401"/>
      <c r="OLK25" s="401"/>
      <c r="OLL25" s="401"/>
      <c r="OLM25" s="401"/>
      <c r="OLN25" s="401"/>
      <c r="OLO25" s="401"/>
      <c r="OLP25" s="401"/>
      <c r="OLQ25" s="401"/>
      <c r="OLR25" s="401"/>
      <c r="OLS25" s="401"/>
      <c r="OLT25" s="401"/>
      <c r="OLU25" s="401"/>
      <c r="OLV25" s="401"/>
      <c r="OLW25" s="401"/>
      <c r="OLX25" s="401"/>
      <c r="OLY25" s="401"/>
      <c r="OLZ25" s="401"/>
      <c r="OMA25" s="401"/>
      <c r="OMB25" s="401"/>
      <c r="OMC25" s="401"/>
      <c r="OMD25" s="401"/>
      <c r="OME25" s="401"/>
      <c r="OMF25" s="401"/>
      <c r="OMG25" s="401"/>
      <c r="OMH25" s="401"/>
      <c r="OMI25" s="401"/>
      <c r="OMJ25" s="401"/>
      <c r="OMK25" s="401"/>
      <c r="OML25" s="401"/>
      <c r="OMM25" s="401"/>
      <c r="OMN25" s="401"/>
      <c r="OMO25" s="401"/>
      <c r="OMP25" s="401"/>
      <c r="OMQ25" s="401"/>
      <c r="OMR25" s="401"/>
      <c r="OMS25" s="401"/>
      <c r="OMT25" s="401"/>
      <c r="OMU25" s="401"/>
      <c r="OMV25" s="401"/>
      <c r="OMW25" s="401"/>
      <c r="OMX25" s="401"/>
      <c r="OMY25" s="401"/>
      <c r="OMZ25" s="401"/>
      <c r="ONA25" s="401"/>
      <c r="ONB25" s="401"/>
      <c r="ONC25" s="401"/>
      <c r="OND25" s="401"/>
      <c r="ONE25" s="401"/>
      <c r="ONF25" s="401"/>
      <c r="ONG25" s="401"/>
      <c r="ONH25" s="401"/>
      <c r="ONI25" s="401"/>
      <c r="ONJ25" s="401"/>
      <c r="ONK25" s="401"/>
      <c r="ONL25" s="401"/>
      <c r="ONM25" s="401"/>
      <c r="ONN25" s="401"/>
      <c r="ONO25" s="401"/>
      <c r="ONP25" s="401"/>
      <c r="ONQ25" s="401"/>
      <c r="ONR25" s="401"/>
      <c r="ONS25" s="401"/>
      <c r="ONT25" s="401"/>
      <c r="ONU25" s="401"/>
      <c r="ONV25" s="401"/>
      <c r="ONW25" s="401"/>
      <c r="ONX25" s="401"/>
      <c r="ONY25" s="401"/>
      <c r="ONZ25" s="401"/>
      <c r="OOA25" s="401"/>
      <c r="OOB25" s="401"/>
      <c r="OOC25" s="401"/>
      <c r="OOD25" s="401"/>
      <c r="OOE25" s="401"/>
      <c r="OOF25" s="401"/>
      <c r="OOG25" s="401"/>
      <c r="OOH25" s="401"/>
      <c r="OOI25" s="401"/>
      <c r="OOJ25" s="401"/>
      <c r="OOK25" s="401"/>
      <c r="OOL25" s="401"/>
      <c r="OOM25" s="401"/>
      <c r="OON25" s="401"/>
      <c r="OOO25" s="401"/>
      <c r="OOP25" s="401"/>
      <c r="OOQ25" s="401"/>
      <c r="OOR25" s="401"/>
      <c r="OOS25" s="401"/>
      <c r="OOT25" s="401"/>
      <c r="OOU25" s="401"/>
      <c r="OOV25" s="401"/>
      <c r="OOW25" s="401"/>
      <c r="OOX25" s="401"/>
      <c r="OOY25" s="401"/>
      <c r="OOZ25" s="401"/>
      <c r="OPA25" s="401"/>
      <c r="OPB25" s="401"/>
      <c r="OPC25" s="401"/>
      <c r="OPD25" s="401"/>
      <c r="OPE25" s="401"/>
      <c r="OPF25" s="401"/>
      <c r="OPG25" s="401"/>
      <c r="OPH25" s="401"/>
      <c r="OPI25" s="401"/>
      <c r="OPJ25" s="401"/>
      <c r="OPK25" s="401"/>
      <c r="OPL25" s="401"/>
      <c r="OPM25" s="401"/>
      <c r="OPN25" s="401"/>
      <c r="OPO25" s="401"/>
      <c r="OPP25" s="401"/>
      <c r="OPQ25" s="401"/>
      <c r="OPR25" s="401"/>
      <c r="OPS25" s="401"/>
      <c r="OPT25" s="401"/>
      <c r="OPU25" s="401"/>
      <c r="OPV25" s="401"/>
      <c r="OPW25" s="401"/>
      <c r="OPX25" s="401"/>
      <c r="OPY25" s="401"/>
      <c r="OPZ25" s="401"/>
      <c r="OQA25" s="401"/>
      <c r="OQB25" s="401"/>
      <c r="OQC25" s="401"/>
      <c r="OQD25" s="401"/>
      <c r="OQE25" s="401"/>
      <c r="OQF25" s="401"/>
      <c r="OQG25" s="401"/>
      <c r="OQH25" s="401"/>
      <c r="OQI25" s="401"/>
      <c r="OQJ25" s="401"/>
      <c r="OQK25" s="401"/>
      <c r="OQL25" s="401"/>
      <c r="OQM25" s="401"/>
      <c r="OQN25" s="401"/>
      <c r="OQO25" s="401"/>
      <c r="OQP25" s="401"/>
      <c r="OQQ25" s="401"/>
      <c r="OQR25" s="401"/>
      <c r="OQS25" s="401"/>
      <c r="OQT25" s="401"/>
      <c r="OQU25" s="401"/>
      <c r="OQV25" s="401"/>
      <c r="OQW25" s="401"/>
      <c r="OQX25" s="401"/>
      <c r="OQY25" s="401"/>
      <c r="OQZ25" s="401"/>
      <c r="ORA25" s="401"/>
      <c r="ORB25" s="401"/>
      <c r="ORC25" s="401"/>
      <c r="ORD25" s="401"/>
      <c r="ORE25" s="401"/>
      <c r="ORF25" s="401"/>
      <c r="ORG25" s="401"/>
      <c r="ORH25" s="401"/>
      <c r="ORI25" s="401"/>
      <c r="ORJ25" s="401"/>
      <c r="ORK25" s="401"/>
      <c r="ORL25" s="401"/>
      <c r="ORM25" s="401"/>
      <c r="ORN25" s="401"/>
      <c r="ORO25" s="401"/>
      <c r="ORP25" s="401"/>
      <c r="ORQ25" s="401"/>
      <c r="ORR25" s="401"/>
      <c r="ORS25" s="401"/>
      <c r="ORT25" s="401"/>
      <c r="ORU25" s="401"/>
      <c r="ORV25" s="401"/>
      <c r="ORW25" s="401"/>
      <c r="ORX25" s="401"/>
      <c r="ORY25" s="401"/>
      <c r="ORZ25" s="401"/>
      <c r="OSA25" s="401"/>
      <c r="OSB25" s="401"/>
      <c r="OSC25" s="401"/>
      <c r="OSD25" s="401"/>
      <c r="OSE25" s="401"/>
      <c r="OSF25" s="401"/>
      <c r="OSG25" s="401"/>
      <c r="OSH25" s="401"/>
      <c r="OSI25" s="401"/>
      <c r="OSJ25" s="401"/>
      <c r="OSK25" s="401"/>
      <c r="OSL25" s="401"/>
      <c r="OSM25" s="401"/>
      <c r="OSN25" s="401"/>
      <c r="OSO25" s="401"/>
      <c r="OSP25" s="401"/>
      <c r="OSQ25" s="401"/>
      <c r="OSR25" s="401"/>
      <c r="OSS25" s="401"/>
      <c r="OST25" s="401"/>
      <c r="OSU25" s="401"/>
      <c r="OSV25" s="401"/>
      <c r="OSW25" s="401"/>
      <c r="OSX25" s="401"/>
      <c r="OSY25" s="401"/>
      <c r="OSZ25" s="401"/>
      <c r="OTA25" s="401"/>
      <c r="OTB25" s="401"/>
      <c r="OTC25" s="401"/>
      <c r="OTD25" s="401"/>
      <c r="OTE25" s="401"/>
      <c r="OTF25" s="401"/>
      <c r="OTG25" s="401"/>
      <c r="OTH25" s="401"/>
      <c r="OTI25" s="401"/>
      <c r="OTJ25" s="401"/>
      <c r="OTK25" s="401"/>
      <c r="OTL25" s="401"/>
      <c r="OTM25" s="401"/>
      <c r="OTN25" s="401"/>
      <c r="OTO25" s="401"/>
      <c r="OTP25" s="401"/>
      <c r="OTQ25" s="401"/>
      <c r="OTR25" s="401"/>
      <c r="OTS25" s="401"/>
      <c r="OTT25" s="401"/>
      <c r="OTU25" s="401"/>
      <c r="OTV25" s="401"/>
      <c r="OTW25" s="401"/>
      <c r="OTX25" s="401"/>
      <c r="OTY25" s="401"/>
      <c r="OTZ25" s="401"/>
      <c r="OUA25" s="401"/>
      <c r="OUB25" s="401"/>
      <c r="OUC25" s="401"/>
      <c r="OUD25" s="401"/>
      <c r="OUE25" s="401"/>
      <c r="OUF25" s="401"/>
      <c r="OUG25" s="401"/>
      <c r="OUH25" s="401"/>
      <c r="OUI25" s="401"/>
      <c r="OUJ25" s="401"/>
      <c r="OUK25" s="401"/>
      <c r="OUL25" s="401"/>
      <c r="OUM25" s="401"/>
      <c r="OUN25" s="401"/>
      <c r="OUO25" s="401"/>
      <c r="OUP25" s="401"/>
      <c r="OUQ25" s="401"/>
      <c r="OUR25" s="401"/>
      <c r="OUS25" s="401"/>
      <c r="OUT25" s="401"/>
      <c r="OUU25" s="401"/>
      <c r="OUV25" s="401"/>
      <c r="OUW25" s="401"/>
      <c r="OUX25" s="401"/>
      <c r="OUY25" s="401"/>
      <c r="OUZ25" s="401"/>
      <c r="OVA25" s="401"/>
      <c r="OVB25" s="401"/>
      <c r="OVC25" s="401"/>
      <c r="OVD25" s="401"/>
      <c r="OVE25" s="401"/>
      <c r="OVF25" s="401"/>
      <c r="OVG25" s="401"/>
      <c r="OVH25" s="401"/>
      <c r="OVI25" s="401"/>
      <c r="OVJ25" s="401"/>
      <c r="OVK25" s="401"/>
      <c r="OVL25" s="401"/>
      <c r="OVM25" s="401"/>
      <c r="OVN25" s="401"/>
      <c r="OVO25" s="401"/>
      <c r="OVP25" s="401"/>
      <c r="OVQ25" s="401"/>
      <c r="OVR25" s="401"/>
      <c r="OVS25" s="401"/>
      <c r="OVT25" s="401"/>
      <c r="OVU25" s="401"/>
      <c r="OVV25" s="401"/>
      <c r="OVW25" s="401"/>
      <c r="OVX25" s="401"/>
      <c r="OVY25" s="401"/>
      <c r="OVZ25" s="401"/>
      <c r="OWA25" s="401"/>
      <c r="OWB25" s="401"/>
      <c r="OWC25" s="401"/>
      <c r="OWD25" s="401"/>
      <c r="OWE25" s="401"/>
      <c r="OWF25" s="401"/>
      <c r="OWG25" s="401"/>
      <c r="OWH25" s="401"/>
      <c r="OWI25" s="401"/>
      <c r="OWJ25" s="401"/>
      <c r="OWK25" s="401"/>
      <c r="OWL25" s="401"/>
      <c r="OWM25" s="401"/>
      <c r="OWN25" s="401"/>
      <c r="OWO25" s="401"/>
      <c r="OWP25" s="401"/>
      <c r="OWQ25" s="401"/>
      <c r="OWR25" s="401"/>
      <c r="OWS25" s="401"/>
      <c r="OWT25" s="401"/>
      <c r="OWU25" s="401"/>
      <c r="OWV25" s="401"/>
      <c r="OWW25" s="401"/>
      <c r="OWX25" s="401"/>
      <c r="OWY25" s="401"/>
      <c r="OWZ25" s="401"/>
      <c r="OXA25" s="401"/>
      <c r="OXB25" s="401"/>
      <c r="OXC25" s="401"/>
      <c r="OXD25" s="401"/>
      <c r="OXE25" s="401"/>
      <c r="OXF25" s="401"/>
      <c r="OXG25" s="401"/>
      <c r="OXH25" s="401"/>
      <c r="OXI25" s="401"/>
      <c r="OXJ25" s="401"/>
      <c r="OXK25" s="401"/>
      <c r="OXL25" s="401"/>
      <c r="OXM25" s="401"/>
      <c r="OXN25" s="401"/>
      <c r="OXO25" s="401"/>
      <c r="OXP25" s="401"/>
      <c r="OXQ25" s="401"/>
      <c r="OXR25" s="401"/>
      <c r="OXS25" s="401"/>
      <c r="OXT25" s="401"/>
      <c r="OXU25" s="401"/>
      <c r="OXV25" s="401"/>
      <c r="OXW25" s="401"/>
      <c r="OXX25" s="401"/>
      <c r="OXY25" s="401"/>
      <c r="OXZ25" s="401"/>
      <c r="OYA25" s="401"/>
      <c r="OYB25" s="401"/>
      <c r="OYC25" s="401"/>
      <c r="OYD25" s="401"/>
      <c r="OYE25" s="401"/>
      <c r="OYF25" s="401"/>
      <c r="OYG25" s="401"/>
      <c r="OYH25" s="401"/>
      <c r="OYI25" s="401"/>
      <c r="OYJ25" s="401"/>
      <c r="OYK25" s="401"/>
      <c r="OYL25" s="401"/>
      <c r="OYM25" s="401"/>
      <c r="OYN25" s="401"/>
      <c r="OYO25" s="401"/>
      <c r="OYP25" s="401"/>
      <c r="OYQ25" s="401"/>
      <c r="OYR25" s="401"/>
      <c r="OYS25" s="401"/>
      <c r="OYT25" s="401"/>
      <c r="OYU25" s="401"/>
      <c r="OYV25" s="401"/>
      <c r="OYW25" s="401"/>
      <c r="OYX25" s="401"/>
      <c r="OYY25" s="401"/>
      <c r="OYZ25" s="401"/>
      <c r="OZA25" s="401"/>
      <c r="OZB25" s="401"/>
      <c r="OZC25" s="401"/>
      <c r="OZD25" s="401"/>
      <c r="OZE25" s="401"/>
      <c r="OZF25" s="401"/>
      <c r="OZG25" s="401"/>
      <c r="OZH25" s="401"/>
      <c r="OZI25" s="401"/>
      <c r="OZJ25" s="401"/>
      <c r="OZK25" s="401"/>
      <c r="OZL25" s="401"/>
      <c r="OZM25" s="401"/>
      <c r="OZN25" s="401"/>
      <c r="OZO25" s="401"/>
      <c r="OZP25" s="401"/>
      <c r="OZQ25" s="401"/>
      <c r="OZR25" s="401"/>
      <c r="OZS25" s="401"/>
      <c r="OZT25" s="401"/>
      <c r="OZU25" s="401"/>
      <c r="OZV25" s="401"/>
      <c r="OZW25" s="401"/>
      <c r="OZX25" s="401"/>
      <c r="OZY25" s="401"/>
      <c r="OZZ25" s="401"/>
      <c r="PAA25" s="401"/>
      <c r="PAB25" s="401"/>
      <c r="PAC25" s="401"/>
      <c r="PAD25" s="401"/>
      <c r="PAE25" s="401"/>
      <c r="PAF25" s="401"/>
      <c r="PAG25" s="401"/>
      <c r="PAH25" s="401"/>
      <c r="PAI25" s="401"/>
      <c r="PAJ25" s="401"/>
      <c r="PAK25" s="401"/>
      <c r="PAL25" s="401"/>
      <c r="PAM25" s="401"/>
      <c r="PAN25" s="401"/>
      <c r="PAO25" s="401"/>
      <c r="PAP25" s="401"/>
      <c r="PAQ25" s="401"/>
      <c r="PAR25" s="401"/>
      <c r="PAS25" s="401"/>
      <c r="PAT25" s="401"/>
      <c r="PAU25" s="401"/>
      <c r="PAV25" s="401"/>
      <c r="PAW25" s="401"/>
      <c r="PAX25" s="401"/>
      <c r="PAY25" s="401"/>
      <c r="PAZ25" s="401"/>
      <c r="PBA25" s="401"/>
      <c r="PBB25" s="401"/>
      <c r="PBC25" s="401"/>
      <c r="PBD25" s="401"/>
      <c r="PBE25" s="401"/>
      <c r="PBF25" s="401"/>
      <c r="PBG25" s="401"/>
      <c r="PBH25" s="401"/>
      <c r="PBI25" s="401"/>
      <c r="PBJ25" s="401"/>
      <c r="PBK25" s="401"/>
      <c r="PBL25" s="401"/>
      <c r="PBM25" s="401"/>
      <c r="PBN25" s="401"/>
      <c r="PBO25" s="401"/>
      <c r="PBP25" s="401"/>
      <c r="PBQ25" s="401"/>
      <c r="PBR25" s="401"/>
      <c r="PBS25" s="401"/>
      <c r="PBT25" s="401"/>
      <c r="PBU25" s="401"/>
      <c r="PBV25" s="401"/>
      <c r="PBW25" s="401"/>
      <c r="PBX25" s="401"/>
      <c r="PBY25" s="401"/>
      <c r="PBZ25" s="401"/>
      <c r="PCA25" s="401"/>
      <c r="PCB25" s="401"/>
      <c r="PCC25" s="401"/>
      <c r="PCD25" s="401"/>
      <c r="PCE25" s="401"/>
      <c r="PCF25" s="401"/>
      <c r="PCG25" s="401"/>
      <c r="PCH25" s="401"/>
      <c r="PCI25" s="401"/>
      <c r="PCJ25" s="401"/>
      <c r="PCK25" s="401"/>
      <c r="PCL25" s="401"/>
      <c r="PCM25" s="401"/>
      <c r="PCN25" s="401"/>
      <c r="PCO25" s="401"/>
      <c r="PCP25" s="401"/>
      <c r="PCQ25" s="401"/>
      <c r="PCR25" s="401"/>
      <c r="PCS25" s="401"/>
      <c r="PCT25" s="401"/>
      <c r="PCU25" s="401"/>
      <c r="PCV25" s="401"/>
      <c r="PCW25" s="401"/>
      <c r="PCX25" s="401"/>
      <c r="PCY25" s="401"/>
      <c r="PCZ25" s="401"/>
      <c r="PDA25" s="401"/>
      <c r="PDB25" s="401"/>
      <c r="PDC25" s="401"/>
      <c r="PDD25" s="401"/>
      <c r="PDE25" s="401"/>
      <c r="PDF25" s="401"/>
      <c r="PDG25" s="401"/>
      <c r="PDH25" s="401"/>
      <c r="PDI25" s="401"/>
      <c r="PDJ25" s="401"/>
      <c r="PDK25" s="401"/>
      <c r="PDL25" s="401"/>
      <c r="PDM25" s="401"/>
      <c r="PDN25" s="401"/>
      <c r="PDO25" s="401"/>
      <c r="PDP25" s="401"/>
      <c r="PDQ25" s="401"/>
      <c r="PDR25" s="401"/>
      <c r="PDS25" s="401"/>
      <c r="PDT25" s="401"/>
      <c r="PDU25" s="401"/>
      <c r="PDV25" s="401"/>
      <c r="PDW25" s="401"/>
      <c r="PDX25" s="401"/>
      <c r="PDY25" s="401"/>
      <c r="PDZ25" s="401"/>
      <c r="PEA25" s="401"/>
      <c r="PEB25" s="401"/>
      <c r="PEC25" s="401"/>
      <c r="PED25" s="401"/>
      <c r="PEE25" s="401"/>
      <c r="PEF25" s="401"/>
      <c r="PEG25" s="401"/>
      <c r="PEH25" s="401"/>
      <c r="PEI25" s="401"/>
      <c r="PEJ25" s="401"/>
      <c r="PEK25" s="401"/>
      <c r="PEL25" s="401"/>
      <c r="PEM25" s="401"/>
      <c r="PEN25" s="401"/>
      <c r="PEO25" s="401"/>
      <c r="PEP25" s="401"/>
      <c r="PEQ25" s="401"/>
      <c r="PER25" s="401"/>
      <c r="PES25" s="401"/>
      <c r="PET25" s="401"/>
      <c r="PEU25" s="401"/>
      <c r="PEV25" s="401"/>
      <c r="PEW25" s="401"/>
      <c r="PEX25" s="401"/>
      <c r="PEY25" s="401"/>
      <c r="PEZ25" s="401"/>
      <c r="PFA25" s="401"/>
      <c r="PFB25" s="401"/>
      <c r="PFC25" s="401"/>
      <c r="PFD25" s="401"/>
      <c r="PFE25" s="401"/>
      <c r="PFF25" s="401"/>
      <c r="PFG25" s="401"/>
      <c r="PFH25" s="401"/>
      <c r="PFI25" s="401"/>
      <c r="PFJ25" s="401"/>
      <c r="PFK25" s="401"/>
      <c r="PFL25" s="401"/>
      <c r="PFM25" s="401"/>
      <c r="PFN25" s="401"/>
      <c r="PFO25" s="401"/>
      <c r="PFP25" s="401"/>
      <c r="PFQ25" s="401"/>
      <c r="PFR25" s="401"/>
      <c r="PFS25" s="401"/>
      <c r="PFT25" s="401"/>
      <c r="PFU25" s="401"/>
      <c r="PFV25" s="401"/>
      <c r="PFW25" s="401"/>
      <c r="PFX25" s="401"/>
      <c r="PFY25" s="401"/>
      <c r="PFZ25" s="401"/>
      <c r="PGA25" s="401"/>
      <c r="PGB25" s="401"/>
      <c r="PGC25" s="401"/>
      <c r="PGD25" s="401"/>
      <c r="PGE25" s="401"/>
      <c r="PGF25" s="401"/>
      <c r="PGG25" s="401"/>
      <c r="PGH25" s="401"/>
      <c r="PGI25" s="401"/>
      <c r="PGJ25" s="401"/>
      <c r="PGK25" s="401"/>
      <c r="PGL25" s="401"/>
      <c r="PGM25" s="401"/>
      <c r="PGN25" s="401"/>
      <c r="PGO25" s="401"/>
      <c r="PGP25" s="401"/>
      <c r="PGQ25" s="401"/>
      <c r="PGR25" s="401"/>
      <c r="PGS25" s="401"/>
      <c r="PGT25" s="401"/>
      <c r="PGU25" s="401"/>
      <c r="PGV25" s="401"/>
      <c r="PGW25" s="401"/>
      <c r="PGX25" s="401"/>
      <c r="PGY25" s="401"/>
      <c r="PGZ25" s="401"/>
      <c r="PHA25" s="401"/>
      <c r="PHB25" s="401"/>
      <c r="PHC25" s="401"/>
      <c r="PHD25" s="401"/>
      <c r="PHE25" s="401"/>
      <c r="PHF25" s="401"/>
      <c r="PHG25" s="401"/>
      <c r="PHH25" s="401"/>
      <c r="PHI25" s="401"/>
      <c r="PHJ25" s="401"/>
      <c r="PHK25" s="401"/>
      <c r="PHL25" s="401"/>
      <c r="PHM25" s="401"/>
      <c r="PHN25" s="401"/>
      <c r="PHO25" s="401"/>
      <c r="PHP25" s="401"/>
      <c r="PHQ25" s="401"/>
      <c r="PHR25" s="401"/>
      <c r="PHS25" s="401"/>
      <c r="PHT25" s="401"/>
      <c r="PHU25" s="401"/>
      <c r="PHV25" s="401"/>
      <c r="PHW25" s="401"/>
      <c r="PHX25" s="401"/>
      <c r="PHY25" s="401"/>
      <c r="PHZ25" s="401"/>
      <c r="PIA25" s="401"/>
      <c r="PIB25" s="401"/>
      <c r="PIC25" s="401"/>
      <c r="PID25" s="401"/>
      <c r="PIE25" s="401"/>
      <c r="PIF25" s="401"/>
      <c r="PIG25" s="401"/>
      <c r="PIH25" s="401"/>
      <c r="PII25" s="401"/>
      <c r="PIJ25" s="401"/>
      <c r="PIK25" s="401"/>
      <c r="PIL25" s="401"/>
      <c r="PIM25" s="401"/>
      <c r="PIN25" s="401"/>
      <c r="PIO25" s="401"/>
      <c r="PIP25" s="401"/>
      <c r="PIQ25" s="401"/>
      <c r="PIR25" s="401"/>
      <c r="PIS25" s="401"/>
      <c r="PIT25" s="401"/>
      <c r="PIU25" s="401"/>
      <c r="PIV25" s="401"/>
      <c r="PIW25" s="401"/>
      <c r="PIX25" s="401"/>
      <c r="PIY25" s="401"/>
      <c r="PIZ25" s="401"/>
      <c r="PJA25" s="401"/>
      <c r="PJB25" s="401"/>
      <c r="PJC25" s="401"/>
      <c r="PJD25" s="401"/>
      <c r="PJE25" s="401"/>
      <c r="PJF25" s="401"/>
      <c r="PJG25" s="401"/>
      <c r="PJH25" s="401"/>
      <c r="PJI25" s="401"/>
      <c r="PJJ25" s="401"/>
      <c r="PJK25" s="401"/>
      <c r="PJL25" s="401"/>
      <c r="PJM25" s="401"/>
      <c r="PJN25" s="401"/>
      <c r="PJO25" s="401"/>
      <c r="PJP25" s="401"/>
      <c r="PJQ25" s="401"/>
      <c r="PJR25" s="401"/>
      <c r="PJS25" s="401"/>
      <c r="PJT25" s="401"/>
      <c r="PJU25" s="401"/>
      <c r="PJV25" s="401"/>
      <c r="PJW25" s="401"/>
      <c r="PJX25" s="401"/>
      <c r="PJY25" s="401"/>
      <c r="PJZ25" s="401"/>
      <c r="PKA25" s="401"/>
      <c r="PKB25" s="401"/>
      <c r="PKC25" s="401"/>
      <c r="PKD25" s="401"/>
      <c r="PKE25" s="401"/>
      <c r="PKF25" s="401"/>
      <c r="PKG25" s="401"/>
      <c r="PKH25" s="401"/>
      <c r="PKI25" s="401"/>
      <c r="PKJ25" s="401"/>
      <c r="PKK25" s="401"/>
      <c r="PKL25" s="401"/>
      <c r="PKM25" s="401"/>
      <c r="PKN25" s="401"/>
      <c r="PKO25" s="401"/>
      <c r="PKP25" s="401"/>
      <c r="PKQ25" s="401"/>
      <c r="PKR25" s="401"/>
      <c r="PKS25" s="401"/>
      <c r="PKT25" s="401"/>
      <c r="PKU25" s="401"/>
      <c r="PKV25" s="401"/>
      <c r="PKW25" s="401"/>
      <c r="PKX25" s="401"/>
      <c r="PKY25" s="401"/>
      <c r="PKZ25" s="401"/>
      <c r="PLA25" s="401"/>
      <c r="PLB25" s="401"/>
      <c r="PLC25" s="401"/>
      <c r="PLD25" s="401"/>
      <c r="PLE25" s="401"/>
      <c r="PLF25" s="401"/>
      <c r="PLG25" s="401"/>
      <c r="PLH25" s="401"/>
      <c r="PLI25" s="401"/>
      <c r="PLJ25" s="401"/>
      <c r="PLK25" s="401"/>
      <c r="PLL25" s="401"/>
      <c r="PLM25" s="401"/>
      <c r="PLN25" s="401"/>
      <c r="PLO25" s="401"/>
      <c r="PLP25" s="401"/>
      <c r="PLQ25" s="401"/>
      <c r="PLR25" s="401"/>
      <c r="PLS25" s="401"/>
      <c r="PLT25" s="401"/>
      <c r="PLU25" s="401"/>
      <c r="PLV25" s="401"/>
      <c r="PLW25" s="401"/>
      <c r="PLX25" s="401"/>
      <c r="PLY25" s="401"/>
      <c r="PLZ25" s="401"/>
      <c r="PMA25" s="401"/>
      <c r="PMB25" s="401"/>
      <c r="PMC25" s="401"/>
      <c r="PMD25" s="401"/>
      <c r="PME25" s="401"/>
      <c r="PMF25" s="401"/>
      <c r="PMG25" s="401"/>
      <c r="PMH25" s="401"/>
      <c r="PMI25" s="401"/>
      <c r="PMJ25" s="401"/>
      <c r="PMK25" s="401"/>
      <c r="PML25" s="401"/>
      <c r="PMM25" s="401"/>
      <c r="PMN25" s="401"/>
      <c r="PMO25" s="401"/>
      <c r="PMP25" s="401"/>
      <c r="PMQ25" s="401"/>
      <c r="PMR25" s="401"/>
      <c r="PMS25" s="401"/>
      <c r="PMT25" s="401"/>
      <c r="PMU25" s="401"/>
      <c r="PMV25" s="401"/>
      <c r="PMW25" s="401"/>
      <c r="PMX25" s="401"/>
      <c r="PMY25" s="401"/>
      <c r="PMZ25" s="401"/>
      <c r="PNA25" s="401"/>
      <c r="PNB25" s="401"/>
      <c r="PNC25" s="401"/>
      <c r="PND25" s="401"/>
      <c r="PNE25" s="401"/>
      <c r="PNF25" s="401"/>
      <c r="PNG25" s="401"/>
      <c r="PNH25" s="401"/>
      <c r="PNI25" s="401"/>
      <c r="PNJ25" s="401"/>
      <c r="PNK25" s="401"/>
      <c r="PNL25" s="401"/>
      <c r="PNM25" s="401"/>
      <c r="PNN25" s="401"/>
      <c r="PNO25" s="401"/>
      <c r="PNP25" s="401"/>
      <c r="PNQ25" s="401"/>
      <c r="PNR25" s="401"/>
      <c r="PNS25" s="401"/>
      <c r="PNT25" s="401"/>
      <c r="PNU25" s="401"/>
      <c r="PNV25" s="401"/>
      <c r="PNW25" s="401"/>
      <c r="PNX25" s="401"/>
      <c r="PNY25" s="401"/>
      <c r="PNZ25" s="401"/>
      <c r="POA25" s="401"/>
      <c r="POB25" s="401"/>
      <c r="POC25" s="401"/>
      <c r="POD25" s="401"/>
      <c r="POE25" s="401"/>
      <c r="POF25" s="401"/>
      <c r="POG25" s="401"/>
      <c r="POH25" s="401"/>
      <c r="POI25" s="401"/>
      <c r="POJ25" s="401"/>
      <c r="POK25" s="401"/>
      <c r="POL25" s="401"/>
      <c r="POM25" s="401"/>
      <c r="PON25" s="401"/>
      <c r="POO25" s="401"/>
      <c r="POP25" s="401"/>
      <c r="POQ25" s="401"/>
      <c r="POR25" s="401"/>
      <c r="POS25" s="401"/>
      <c r="POT25" s="401"/>
      <c r="POU25" s="401"/>
      <c r="POV25" s="401"/>
      <c r="POW25" s="401"/>
      <c r="POX25" s="401"/>
      <c r="POY25" s="401"/>
      <c r="POZ25" s="401"/>
      <c r="PPA25" s="401"/>
      <c r="PPB25" s="401"/>
      <c r="PPC25" s="401"/>
      <c r="PPD25" s="401"/>
      <c r="PPE25" s="401"/>
      <c r="PPF25" s="401"/>
      <c r="PPG25" s="401"/>
      <c r="PPH25" s="401"/>
      <c r="PPI25" s="401"/>
      <c r="PPJ25" s="401"/>
      <c r="PPK25" s="401"/>
      <c r="PPL25" s="401"/>
      <c r="PPM25" s="401"/>
      <c r="PPN25" s="401"/>
      <c r="PPO25" s="401"/>
      <c r="PPP25" s="401"/>
      <c r="PPQ25" s="401"/>
      <c r="PPR25" s="401"/>
      <c r="PPS25" s="401"/>
      <c r="PPT25" s="401"/>
      <c r="PPU25" s="401"/>
      <c r="PPV25" s="401"/>
      <c r="PPW25" s="401"/>
      <c r="PPX25" s="401"/>
      <c r="PPY25" s="401"/>
      <c r="PPZ25" s="401"/>
      <c r="PQA25" s="401"/>
      <c r="PQB25" s="401"/>
      <c r="PQC25" s="401"/>
      <c r="PQD25" s="401"/>
      <c r="PQE25" s="401"/>
      <c r="PQF25" s="401"/>
      <c r="PQG25" s="401"/>
      <c r="PQH25" s="401"/>
      <c r="PQI25" s="401"/>
      <c r="PQJ25" s="401"/>
      <c r="PQK25" s="401"/>
      <c r="PQL25" s="401"/>
      <c r="PQM25" s="401"/>
      <c r="PQN25" s="401"/>
      <c r="PQO25" s="401"/>
      <c r="PQP25" s="401"/>
      <c r="PQQ25" s="401"/>
      <c r="PQR25" s="401"/>
      <c r="PQS25" s="401"/>
      <c r="PQT25" s="401"/>
      <c r="PQU25" s="401"/>
      <c r="PQV25" s="401"/>
      <c r="PQW25" s="401"/>
      <c r="PQX25" s="401"/>
      <c r="PQY25" s="401"/>
      <c r="PQZ25" s="401"/>
      <c r="PRA25" s="401"/>
      <c r="PRB25" s="401"/>
      <c r="PRC25" s="401"/>
      <c r="PRD25" s="401"/>
      <c r="PRE25" s="401"/>
      <c r="PRF25" s="401"/>
      <c r="PRG25" s="401"/>
      <c r="PRH25" s="401"/>
      <c r="PRI25" s="401"/>
      <c r="PRJ25" s="401"/>
      <c r="PRK25" s="401"/>
      <c r="PRL25" s="401"/>
      <c r="PRM25" s="401"/>
      <c r="PRN25" s="401"/>
      <c r="PRO25" s="401"/>
      <c r="PRP25" s="401"/>
      <c r="PRQ25" s="401"/>
      <c r="PRR25" s="401"/>
      <c r="PRS25" s="401"/>
      <c r="PRT25" s="401"/>
      <c r="PRU25" s="401"/>
      <c r="PRV25" s="401"/>
      <c r="PRW25" s="401"/>
      <c r="PRX25" s="401"/>
      <c r="PRY25" s="401"/>
      <c r="PRZ25" s="401"/>
      <c r="PSA25" s="401"/>
      <c r="PSB25" s="401"/>
      <c r="PSC25" s="401"/>
      <c r="PSD25" s="401"/>
      <c r="PSE25" s="401"/>
      <c r="PSF25" s="401"/>
      <c r="PSG25" s="401"/>
      <c r="PSH25" s="401"/>
      <c r="PSI25" s="401"/>
      <c r="PSJ25" s="401"/>
      <c r="PSK25" s="401"/>
      <c r="PSL25" s="401"/>
      <c r="PSM25" s="401"/>
      <c r="PSN25" s="401"/>
      <c r="PSO25" s="401"/>
      <c r="PSP25" s="401"/>
      <c r="PSQ25" s="401"/>
      <c r="PSR25" s="401"/>
      <c r="PSS25" s="401"/>
      <c r="PST25" s="401"/>
      <c r="PSU25" s="401"/>
      <c r="PSV25" s="401"/>
      <c r="PSW25" s="401"/>
      <c r="PSX25" s="401"/>
      <c r="PSY25" s="401"/>
      <c r="PSZ25" s="401"/>
      <c r="PTA25" s="401"/>
      <c r="PTB25" s="401"/>
      <c r="PTC25" s="401"/>
      <c r="PTD25" s="401"/>
      <c r="PTE25" s="401"/>
      <c r="PTF25" s="401"/>
      <c r="PTG25" s="401"/>
      <c r="PTH25" s="401"/>
      <c r="PTI25" s="401"/>
      <c r="PTJ25" s="401"/>
      <c r="PTK25" s="401"/>
      <c r="PTL25" s="401"/>
      <c r="PTM25" s="401"/>
      <c r="PTN25" s="401"/>
      <c r="PTO25" s="401"/>
      <c r="PTP25" s="401"/>
      <c r="PTQ25" s="401"/>
      <c r="PTR25" s="401"/>
      <c r="PTS25" s="401"/>
      <c r="PTT25" s="401"/>
      <c r="PTU25" s="401"/>
      <c r="PTV25" s="401"/>
      <c r="PTW25" s="401"/>
      <c r="PTX25" s="401"/>
      <c r="PTY25" s="401"/>
      <c r="PTZ25" s="401"/>
      <c r="PUA25" s="401"/>
      <c r="PUB25" s="401"/>
      <c r="PUC25" s="401"/>
      <c r="PUD25" s="401"/>
      <c r="PUE25" s="401"/>
      <c r="PUF25" s="401"/>
      <c r="PUG25" s="401"/>
      <c r="PUH25" s="401"/>
      <c r="PUI25" s="401"/>
      <c r="PUJ25" s="401"/>
      <c r="PUK25" s="401"/>
      <c r="PUL25" s="401"/>
      <c r="PUM25" s="401"/>
      <c r="PUN25" s="401"/>
      <c r="PUO25" s="401"/>
      <c r="PUP25" s="401"/>
      <c r="PUQ25" s="401"/>
      <c r="PUR25" s="401"/>
      <c r="PUS25" s="401"/>
      <c r="PUT25" s="401"/>
      <c r="PUU25" s="401"/>
      <c r="PUV25" s="401"/>
      <c r="PUW25" s="401"/>
      <c r="PUX25" s="401"/>
      <c r="PUY25" s="401"/>
      <c r="PUZ25" s="401"/>
      <c r="PVA25" s="401"/>
      <c r="PVB25" s="401"/>
      <c r="PVC25" s="401"/>
      <c r="PVD25" s="401"/>
      <c r="PVE25" s="401"/>
      <c r="PVF25" s="401"/>
      <c r="PVG25" s="401"/>
      <c r="PVH25" s="401"/>
      <c r="PVI25" s="401"/>
      <c r="PVJ25" s="401"/>
      <c r="PVK25" s="401"/>
      <c r="PVL25" s="401"/>
      <c r="PVM25" s="401"/>
      <c r="PVN25" s="401"/>
      <c r="PVO25" s="401"/>
      <c r="PVP25" s="401"/>
      <c r="PVQ25" s="401"/>
      <c r="PVR25" s="401"/>
      <c r="PVS25" s="401"/>
      <c r="PVT25" s="401"/>
      <c r="PVU25" s="401"/>
      <c r="PVV25" s="401"/>
      <c r="PVW25" s="401"/>
      <c r="PVX25" s="401"/>
      <c r="PVY25" s="401"/>
      <c r="PVZ25" s="401"/>
      <c r="PWA25" s="401"/>
      <c r="PWB25" s="401"/>
      <c r="PWC25" s="401"/>
      <c r="PWD25" s="401"/>
      <c r="PWE25" s="401"/>
      <c r="PWF25" s="401"/>
      <c r="PWG25" s="401"/>
      <c r="PWH25" s="401"/>
      <c r="PWI25" s="401"/>
      <c r="PWJ25" s="401"/>
      <c r="PWK25" s="401"/>
      <c r="PWL25" s="401"/>
      <c r="PWM25" s="401"/>
      <c r="PWN25" s="401"/>
      <c r="PWO25" s="401"/>
      <c r="PWP25" s="401"/>
      <c r="PWQ25" s="401"/>
      <c r="PWR25" s="401"/>
      <c r="PWS25" s="401"/>
      <c r="PWT25" s="401"/>
      <c r="PWU25" s="401"/>
      <c r="PWV25" s="401"/>
      <c r="PWW25" s="401"/>
      <c r="PWX25" s="401"/>
      <c r="PWY25" s="401"/>
      <c r="PWZ25" s="401"/>
      <c r="PXA25" s="401"/>
      <c r="PXB25" s="401"/>
      <c r="PXC25" s="401"/>
      <c r="PXD25" s="401"/>
      <c r="PXE25" s="401"/>
      <c r="PXF25" s="401"/>
      <c r="PXG25" s="401"/>
      <c r="PXH25" s="401"/>
      <c r="PXI25" s="401"/>
      <c r="PXJ25" s="401"/>
      <c r="PXK25" s="401"/>
      <c r="PXL25" s="401"/>
      <c r="PXM25" s="401"/>
      <c r="PXN25" s="401"/>
      <c r="PXO25" s="401"/>
      <c r="PXP25" s="401"/>
      <c r="PXQ25" s="401"/>
      <c r="PXR25" s="401"/>
      <c r="PXS25" s="401"/>
      <c r="PXT25" s="401"/>
      <c r="PXU25" s="401"/>
      <c r="PXV25" s="401"/>
      <c r="PXW25" s="401"/>
      <c r="PXX25" s="401"/>
      <c r="PXY25" s="401"/>
      <c r="PXZ25" s="401"/>
      <c r="PYA25" s="401"/>
      <c r="PYB25" s="401"/>
      <c r="PYC25" s="401"/>
      <c r="PYD25" s="401"/>
      <c r="PYE25" s="401"/>
      <c r="PYF25" s="401"/>
      <c r="PYG25" s="401"/>
      <c r="PYH25" s="401"/>
      <c r="PYI25" s="401"/>
      <c r="PYJ25" s="401"/>
      <c r="PYK25" s="401"/>
      <c r="PYL25" s="401"/>
      <c r="PYM25" s="401"/>
      <c r="PYN25" s="401"/>
      <c r="PYO25" s="401"/>
      <c r="PYP25" s="401"/>
      <c r="PYQ25" s="401"/>
      <c r="PYR25" s="401"/>
      <c r="PYS25" s="401"/>
      <c r="PYT25" s="401"/>
      <c r="PYU25" s="401"/>
      <c r="PYV25" s="401"/>
      <c r="PYW25" s="401"/>
      <c r="PYX25" s="401"/>
      <c r="PYY25" s="401"/>
      <c r="PYZ25" s="401"/>
      <c r="PZA25" s="401"/>
      <c r="PZB25" s="401"/>
      <c r="PZC25" s="401"/>
      <c r="PZD25" s="401"/>
      <c r="PZE25" s="401"/>
      <c r="PZF25" s="401"/>
      <c r="PZG25" s="401"/>
      <c r="PZH25" s="401"/>
      <c r="PZI25" s="401"/>
      <c r="PZJ25" s="401"/>
      <c r="PZK25" s="401"/>
      <c r="PZL25" s="401"/>
      <c r="PZM25" s="401"/>
      <c r="PZN25" s="401"/>
      <c r="PZO25" s="401"/>
      <c r="PZP25" s="401"/>
      <c r="PZQ25" s="401"/>
      <c r="PZR25" s="401"/>
      <c r="PZS25" s="401"/>
      <c r="PZT25" s="401"/>
      <c r="PZU25" s="401"/>
      <c r="PZV25" s="401"/>
      <c r="PZW25" s="401"/>
      <c r="PZX25" s="401"/>
      <c r="PZY25" s="401"/>
      <c r="PZZ25" s="401"/>
      <c r="QAA25" s="401"/>
      <c r="QAB25" s="401"/>
      <c r="QAC25" s="401"/>
      <c r="QAD25" s="401"/>
      <c r="QAE25" s="401"/>
      <c r="QAF25" s="401"/>
      <c r="QAG25" s="401"/>
      <c r="QAH25" s="401"/>
      <c r="QAI25" s="401"/>
      <c r="QAJ25" s="401"/>
      <c r="QAK25" s="401"/>
      <c r="QAL25" s="401"/>
      <c r="QAM25" s="401"/>
      <c r="QAN25" s="401"/>
      <c r="QAO25" s="401"/>
      <c r="QAP25" s="401"/>
      <c r="QAQ25" s="401"/>
      <c r="QAR25" s="401"/>
      <c r="QAS25" s="401"/>
      <c r="QAT25" s="401"/>
      <c r="QAU25" s="401"/>
      <c r="QAV25" s="401"/>
      <c r="QAW25" s="401"/>
      <c r="QAX25" s="401"/>
      <c r="QAY25" s="401"/>
      <c r="QAZ25" s="401"/>
      <c r="QBA25" s="401"/>
      <c r="QBB25" s="401"/>
      <c r="QBC25" s="401"/>
      <c r="QBD25" s="401"/>
      <c r="QBE25" s="401"/>
      <c r="QBF25" s="401"/>
      <c r="QBG25" s="401"/>
      <c r="QBH25" s="401"/>
      <c r="QBI25" s="401"/>
      <c r="QBJ25" s="401"/>
      <c r="QBK25" s="401"/>
      <c r="QBL25" s="401"/>
      <c r="QBM25" s="401"/>
      <c r="QBN25" s="401"/>
      <c r="QBO25" s="401"/>
      <c r="QBP25" s="401"/>
      <c r="QBQ25" s="401"/>
      <c r="QBR25" s="401"/>
      <c r="QBS25" s="401"/>
      <c r="QBT25" s="401"/>
      <c r="QBU25" s="401"/>
      <c r="QBV25" s="401"/>
      <c r="QBW25" s="401"/>
      <c r="QBX25" s="401"/>
      <c r="QBY25" s="401"/>
      <c r="QBZ25" s="401"/>
      <c r="QCA25" s="401"/>
      <c r="QCB25" s="401"/>
      <c r="QCC25" s="401"/>
      <c r="QCD25" s="401"/>
      <c r="QCE25" s="401"/>
      <c r="QCF25" s="401"/>
      <c r="QCG25" s="401"/>
      <c r="QCH25" s="401"/>
      <c r="QCI25" s="401"/>
      <c r="QCJ25" s="401"/>
      <c r="QCK25" s="401"/>
      <c r="QCL25" s="401"/>
      <c r="QCM25" s="401"/>
      <c r="QCN25" s="401"/>
      <c r="QCO25" s="401"/>
      <c r="QCP25" s="401"/>
      <c r="QCQ25" s="401"/>
      <c r="QCR25" s="401"/>
      <c r="QCS25" s="401"/>
      <c r="QCT25" s="401"/>
      <c r="QCU25" s="401"/>
      <c r="QCV25" s="401"/>
      <c r="QCW25" s="401"/>
      <c r="QCX25" s="401"/>
      <c r="QCY25" s="401"/>
      <c r="QCZ25" s="401"/>
      <c r="QDA25" s="401"/>
      <c r="QDB25" s="401"/>
      <c r="QDC25" s="401"/>
      <c r="QDD25" s="401"/>
      <c r="QDE25" s="401"/>
      <c r="QDF25" s="401"/>
      <c r="QDG25" s="401"/>
      <c r="QDH25" s="401"/>
      <c r="QDI25" s="401"/>
      <c r="QDJ25" s="401"/>
      <c r="QDK25" s="401"/>
      <c r="QDL25" s="401"/>
      <c r="QDM25" s="401"/>
      <c r="QDN25" s="401"/>
      <c r="QDO25" s="401"/>
      <c r="QDP25" s="401"/>
      <c r="QDQ25" s="401"/>
      <c r="QDR25" s="401"/>
      <c r="QDS25" s="401"/>
      <c r="QDT25" s="401"/>
      <c r="QDU25" s="401"/>
      <c r="QDV25" s="401"/>
      <c r="QDW25" s="401"/>
      <c r="QDX25" s="401"/>
      <c r="QDY25" s="401"/>
      <c r="QDZ25" s="401"/>
      <c r="QEA25" s="401"/>
      <c r="QEB25" s="401"/>
      <c r="QEC25" s="401"/>
      <c r="QED25" s="401"/>
      <c r="QEE25" s="401"/>
      <c r="QEF25" s="401"/>
      <c r="QEG25" s="401"/>
      <c r="QEH25" s="401"/>
      <c r="QEI25" s="401"/>
      <c r="QEJ25" s="401"/>
      <c r="QEK25" s="401"/>
      <c r="QEL25" s="401"/>
      <c r="QEM25" s="401"/>
      <c r="QEN25" s="401"/>
      <c r="QEO25" s="401"/>
      <c r="QEP25" s="401"/>
      <c r="QEQ25" s="401"/>
      <c r="QER25" s="401"/>
      <c r="QES25" s="401"/>
      <c r="QET25" s="401"/>
      <c r="QEU25" s="401"/>
      <c r="QEV25" s="401"/>
      <c r="QEW25" s="401"/>
      <c r="QEX25" s="401"/>
      <c r="QEY25" s="401"/>
      <c r="QEZ25" s="401"/>
      <c r="QFA25" s="401"/>
      <c r="QFB25" s="401"/>
      <c r="QFC25" s="401"/>
      <c r="QFD25" s="401"/>
      <c r="QFE25" s="401"/>
      <c r="QFF25" s="401"/>
      <c r="QFG25" s="401"/>
      <c r="QFH25" s="401"/>
      <c r="QFI25" s="401"/>
      <c r="QFJ25" s="401"/>
      <c r="QFK25" s="401"/>
      <c r="QFL25" s="401"/>
      <c r="QFM25" s="401"/>
      <c r="QFN25" s="401"/>
      <c r="QFO25" s="401"/>
      <c r="QFP25" s="401"/>
      <c r="QFQ25" s="401"/>
      <c r="QFR25" s="401"/>
      <c r="QFS25" s="401"/>
      <c r="QFT25" s="401"/>
      <c r="QFU25" s="401"/>
      <c r="QFV25" s="401"/>
      <c r="QFW25" s="401"/>
      <c r="QFX25" s="401"/>
      <c r="QFY25" s="401"/>
      <c r="QFZ25" s="401"/>
      <c r="QGA25" s="401"/>
      <c r="QGB25" s="401"/>
      <c r="QGC25" s="401"/>
      <c r="QGD25" s="401"/>
      <c r="QGE25" s="401"/>
      <c r="QGF25" s="401"/>
      <c r="QGG25" s="401"/>
      <c r="QGH25" s="401"/>
      <c r="QGI25" s="401"/>
      <c r="QGJ25" s="401"/>
      <c r="QGK25" s="401"/>
      <c r="QGL25" s="401"/>
      <c r="QGM25" s="401"/>
      <c r="QGN25" s="401"/>
      <c r="QGO25" s="401"/>
      <c r="QGP25" s="401"/>
      <c r="QGQ25" s="401"/>
      <c r="QGR25" s="401"/>
      <c r="QGS25" s="401"/>
      <c r="QGT25" s="401"/>
      <c r="QGU25" s="401"/>
      <c r="QGV25" s="401"/>
      <c r="QGW25" s="401"/>
      <c r="QGX25" s="401"/>
      <c r="QGY25" s="401"/>
      <c r="QGZ25" s="401"/>
      <c r="QHA25" s="401"/>
      <c r="QHB25" s="401"/>
      <c r="QHC25" s="401"/>
      <c r="QHD25" s="401"/>
      <c r="QHE25" s="401"/>
      <c r="QHF25" s="401"/>
      <c r="QHG25" s="401"/>
      <c r="QHH25" s="401"/>
      <c r="QHI25" s="401"/>
      <c r="QHJ25" s="401"/>
      <c r="QHK25" s="401"/>
      <c r="QHL25" s="401"/>
      <c r="QHM25" s="401"/>
      <c r="QHN25" s="401"/>
      <c r="QHO25" s="401"/>
      <c r="QHP25" s="401"/>
      <c r="QHQ25" s="401"/>
      <c r="QHR25" s="401"/>
      <c r="QHS25" s="401"/>
      <c r="QHT25" s="401"/>
      <c r="QHU25" s="401"/>
      <c r="QHV25" s="401"/>
      <c r="QHW25" s="401"/>
      <c r="QHX25" s="401"/>
      <c r="QHY25" s="401"/>
      <c r="QHZ25" s="401"/>
      <c r="QIA25" s="401"/>
      <c r="QIB25" s="401"/>
      <c r="QIC25" s="401"/>
      <c r="QID25" s="401"/>
      <c r="QIE25" s="401"/>
      <c r="QIF25" s="401"/>
      <c r="QIG25" s="401"/>
      <c r="QIH25" s="401"/>
      <c r="QII25" s="401"/>
      <c r="QIJ25" s="401"/>
      <c r="QIK25" s="401"/>
      <c r="QIL25" s="401"/>
      <c r="QIM25" s="401"/>
      <c r="QIN25" s="401"/>
      <c r="QIO25" s="401"/>
      <c r="QIP25" s="401"/>
      <c r="QIQ25" s="401"/>
      <c r="QIR25" s="401"/>
      <c r="QIS25" s="401"/>
      <c r="QIT25" s="401"/>
      <c r="QIU25" s="401"/>
      <c r="QIV25" s="401"/>
      <c r="QIW25" s="401"/>
      <c r="QIX25" s="401"/>
      <c r="QIY25" s="401"/>
      <c r="QIZ25" s="401"/>
      <c r="QJA25" s="401"/>
      <c r="QJB25" s="401"/>
      <c r="QJC25" s="401"/>
      <c r="QJD25" s="401"/>
      <c r="QJE25" s="401"/>
      <c r="QJF25" s="401"/>
      <c r="QJG25" s="401"/>
      <c r="QJH25" s="401"/>
      <c r="QJI25" s="401"/>
      <c r="QJJ25" s="401"/>
      <c r="QJK25" s="401"/>
      <c r="QJL25" s="401"/>
      <c r="QJM25" s="401"/>
      <c r="QJN25" s="401"/>
      <c r="QJO25" s="401"/>
      <c r="QJP25" s="401"/>
      <c r="QJQ25" s="401"/>
      <c r="QJR25" s="401"/>
      <c r="QJS25" s="401"/>
      <c r="QJT25" s="401"/>
      <c r="QJU25" s="401"/>
      <c r="QJV25" s="401"/>
      <c r="QJW25" s="401"/>
      <c r="QJX25" s="401"/>
      <c r="QJY25" s="401"/>
      <c r="QJZ25" s="401"/>
      <c r="QKA25" s="401"/>
      <c r="QKB25" s="401"/>
      <c r="QKC25" s="401"/>
      <c r="QKD25" s="401"/>
      <c r="QKE25" s="401"/>
      <c r="QKF25" s="401"/>
      <c r="QKG25" s="401"/>
      <c r="QKH25" s="401"/>
      <c r="QKI25" s="401"/>
      <c r="QKJ25" s="401"/>
      <c r="QKK25" s="401"/>
      <c r="QKL25" s="401"/>
      <c r="QKM25" s="401"/>
      <c r="QKN25" s="401"/>
      <c r="QKO25" s="401"/>
      <c r="QKP25" s="401"/>
      <c r="QKQ25" s="401"/>
      <c r="QKR25" s="401"/>
      <c r="QKS25" s="401"/>
      <c r="QKT25" s="401"/>
      <c r="QKU25" s="401"/>
      <c r="QKV25" s="401"/>
      <c r="QKW25" s="401"/>
      <c r="QKX25" s="401"/>
      <c r="QKY25" s="401"/>
      <c r="QKZ25" s="401"/>
      <c r="QLA25" s="401"/>
      <c r="QLB25" s="401"/>
      <c r="QLC25" s="401"/>
      <c r="QLD25" s="401"/>
      <c r="QLE25" s="401"/>
      <c r="QLF25" s="401"/>
      <c r="QLG25" s="401"/>
      <c r="QLH25" s="401"/>
      <c r="QLI25" s="401"/>
      <c r="QLJ25" s="401"/>
      <c r="QLK25" s="401"/>
      <c r="QLL25" s="401"/>
      <c r="QLM25" s="401"/>
      <c r="QLN25" s="401"/>
      <c r="QLO25" s="401"/>
      <c r="QLP25" s="401"/>
      <c r="QLQ25" s="401"/>
      <c r="QLR25" s="401"/>
      <c r="QLS25" s="401"/>
      <c r="QLT25" s="401"/>
      <c r="QLU25" s="401"/>
      <c r="QLV25" s="401"/>
      <c r="QLW25" s="401"/>
      <c r="QLX25" s="401"/>
      <c r="QLY25" s="401"/>
      <c r="QLZ25" s="401"/>
      <c r="QMA25" s="401"/>
      <c r="QMB25" s="401"/>
      <c r="QMC25" s="401"/>
      <c r="QMD25" s="401"/>
      <c r="QME25" s="401"/>
      <c r="QMF25" s="401"/>
      <c r="QMG25" s="401"/>
      <c r="QMH25" s="401"/>
      <c r="QMI25" s="401"/>
      <c r="QMJ25" s="401"/>
      <c r="QMK25" s="401"/>
      <c r="QML25" s="401"/>
      <c r="QMM25" s="401"/>
      <c r="QMN25" s="401"/>
      <c r="QMO25" s="401"/>
      <c r="QMP25" s="401"/>
      <c r="QMQ25" s="401"/>
      <c r="QMR25" s="401"/>
      <c r="QMS25" s="401"/>
      <c r="QMT25" s="401"/>
      <c r="QMU25" s="401"/>
      <c r="QMV25" s="401"/>
      <c r="QMW25" s="401"/>
      <c r="QMX25" s="401"/>
      <c r="QMY25" s="401"/>
      <c r="QMZ25" s="401"/>
      <c r="QNA25" s="401"/>
      <c r="QNB25" s="401"/>
      <c r="QNC25" s="401"/>
      <c r="QND25" s="401"/>
      <c r="QNE25" s="401"/>
      <c r="QNF25" s="401"/>
      <c r="QNG25" s="401"/>
      <c r="QNH25" s="401"/>
      <c r="QNI25" s="401"/>
      <c r="QNJ25" s="401"/>
      <c r="QNK25" s="401"/>
      <c r="QNL25" s="401"/>
      <c r="QNM25" s="401"/>
      <c r="QNN25" s="401"/>
      <c r="QNO25" s="401"/>
      <c r="QNP25" s="401"/>
      <c r="QNQ25" s="401"/>
      <c r="QNR25" s="401"/>
      <c r="QNS25" s="401"/>
      <c r="QNT25" s="401"/>
      <c r="QNU25" s="401"/>
      <c r="QNV25" s="401"/>
      <c r="QNW25" s="401"/>
      <c r="QNX25" s="401"/>
      <c r="QNY25" s="401"/>
      <c r="QNZ25" s="401"/>
      <c r="QOA25" s="401"/>
      <c r="QOB25" s="401"/>
      <c r="QOC25" s="401"/>
      <c r="QOD25" s="401"/>
      <c r="QOE25" s="401"/>
      <c r="QOF25" s="401"/>
      <c r="QOG25" s="401"/>
      <c r="QOH25" s="401"/>
      <c r="QOI25" s="401"/>
      <c r="QOJ25" s="401"/>
      <c r="QOK25" s="401"/>
      <c r="QOL25" s="401"/>
      <c r="QOM25" s="401"/>
      <c r="QON25" s="401"/>
      <c r="QOO25" s="401"/>
      <c r="QOP25" s="401"/>
      <c r="QOQ25" s="401"/>
      <c r="QOR25" s="401"/>
      <c r="QOS25" s="401"/>
      <c r="QOT25" s="401"/>
      <c r="QOU25" s="401"/>
      <c r="QOV25" s="401"/>
      <c r="QOW25" s="401"/>
      <c r="QOX25" s="401"/>
      <c r="QOY25" s="401"/>
      <c r="QOZ25" s="401"/>
      <c r="QPA25" s="401"/>
      <c r="QPB25" s="401"/>
      <c r="QPC25" s="401"/>
      <c r="QPD25" s="401"/>
      <c r="QPE25" s="401"/>
      <c r="QPF25" s="401"/>
      <c r="QPG25" s="401"/>
      <c r="QPH25" s="401"/>
      <c r="QPI25" s="401"/>
      <c r="QPJ25" s="401"/>
      <c r="QPK25" s="401"/>
      <c r="QPL25" s="401"/>
      <c r="QPM25" s="401"/>
      <c r="QPN25" s="401"/>
      <c r="QPO25" s="401"/>
      <c r="QPP25" s="401"/>
      <c r="QPQ25" s="401"/>
      <c r="QPR25" s="401"/>
      <c r="QPS25" s="401"/>
      <c r="QPT25" s="401"/>
      <c r="QPU25" s="401"/>
      <c r="QPV25" s="401"/>
      <c r="QPW25" s="401"/>
      <c r="QPX25" s="401"/>
      <c r="QPY25" s="401"/>
      <c r="QPZ25" s="401"/>
      <c r="QQA25" s="401"/>
      <c r="QQB25" s="401"/>
      <c r="QQC25" s="401"/>
      <c r="QQD25" s="401"/>
      <c r="QQE25" s="401"/>
      <c r="QQF25" s="401"/>
      <c r="QQG25" s="401"/>
      <c r="QQH25" s="401"/>
      <c r="QQI25" s="401"/>
      <c r="QQJ25" s="401"/>
      <c r="QQK25" s="401"/>
      <c r="QQL25" s="401"/>
      <c r="QQM25" s="401"/>
      <c r="QQN25" s="401"/>
      <c r="QQO25" s="401"/>
      <c r="QQP25" s="401"/>
      <c r="QQQ25" s="401"/>
      <c r="QQR25" s="401"/>
      <c r="QQS25" s="401"/>
      <c r="QQT25" s="401"/>
      <c r="QQU25" s="401"/>
      <c r="QQV25" s="401"/>
      <c r="QQW25" s="401"/>
      <c r="QQX25" s="401"/>
      <c r="QQY25" s="401"/>
      <c r="QQZ25" s="401"/>
      <c r="QRA25" s="401"/>
      <c r="QRB25" s="401"/>
      <c r="QRC25" s="401"/>
      <c r="QRD25" s="401"/>
      <c r="QRE25" s="401"/>
      <c r="QRF25" s="401"/>
      <c r="QRG25" s="401"/>
      <c r="QRH25" s="401"/>
      <c r="QRI25" s="401"/>
      <c r="QRJ25" s="401"/>
      <c r="QRK25" s="401"/>
      <c r="QRL25" s="401"/>
      <c r="QRM25" s="401"/>
      <c r="QRN25" s="401"/>
      <c r="QRO25" s="401"/>
      <c r="QRP25" s="401"/>
      <c r="QRQ25" s="401"/>
      <c r="QRR25" s="401"/>
      <c r="QRS25" s="401"/>
      <c r="QRT25" s="401"/>
      <c r="QRU25" s="401"/>
      <c r="QRV25" s="401"/>
      <c r="QRW25" s="401"/>
      <c r="QRX25" s="401"/>
      <c r="QRY25" s="401"/>
      <c r="QRZ25" s="401"/>
      <c r="QSA25" s="401"/>
      <c r="QSB25" s="401"/>
      <c r="QSC25" s="401"/>
      <c r="QSD25" s="401"/>
      <c r="QSE25" s="401"/>
      <c r="QSF25" s="401"/>
      <c r="QSG25" s="401"/>
      <c r="QSH25" s="401"/>
      <c r="QSI25" s="401"/>
      <c r="QSJ25" s="401"/>
      <c r="QSK25" s="401"/>
      <c r="QSL25" s="401"/>
      <c r="QSM25" s="401"/>
      <c r="QSN25" s="401"/>
      <c r="QSO25" s="401"/>
      <c r="QSP25" s="401"/>
      <c r="QSQ25" s="401"/>
      <c r="QSR25" s="401"/>
      <c r="QSS25" s="401"/>
      <c r="QST25" s="401"/>
      <c r="QSU25" s="401"/>
      <c r="QSV25" s="401"/>
      <c r="QSW25" s="401"/>
      <c r="QSX25" s="401"/>
      <c r="QSY25" s="401"/>
      <c r="QSZ25" s="401"/>
      <c r="QTA25" s="401"/>
      <c r="QTB25" s="401"/>
      <c r="QTC25" s="401"/>
      <c r="QTD25" s="401"/>
      <c r="QTE25" s="401"/>
      <c r="QTF25" s="401"/>
      <c r="QTG25" s="401"/>
      <c r="QTH25" s="401"/>
      <c r="QTI25" s="401"/>
      <c r="QTJ25" s="401"/>
      <c r="QTK25" s="401"/>
      <c r="QTL25" s="401"/>
      <c r="QTM25" s="401"/>
      <c r="QTN25" s="401"/>
      <c r="QTO25" s="401"/>
      <c r="QTP25" s="401"/>
      <c r="QTQ25" s="401"/>
      <c r="QTR25" s="401"/>
      <c r="QTS25" s="401"/>
      <c r="QTT25" s="401"/>
      <c r="QTU25" s="401"/>
      <c r="QTV25" s="401"/>
      <c r="QTW25" s="401"/>
      <c r="QTX25" s="401"/>
      <c r="QTY25" s="401"/>
      <c r="QTZ25" s="401"/>
      <c r="QUA25" s="401"/>
      <c r="QUB25" s="401"/>
      <c r="QUC25" s="401"/>
      <c r="QUD25" s="401"/>
      <c r="QUE25" s="401"/>
      <c r="QUF25" s="401"/>
      <c r="QUG25" s="401"/>
      <c r="QUH25" s="401"/>
      <c r="QUI25" s="401"/>
      <c r="QUJ25" s="401"/>
      <c r="QUK25" s="401"/>
      <c r="QUL25" s="401"/>
      <c r="QUM25" s="401"/>
      <c r="QUN25" s="401"/>
      <c r="QUO25" s="401"/>
      <c r="QUP25" s="401"/>
      <c r="QUQ25" s="401"/>
      <c r="QUR25" s="401"/>
      <c r="QUS25" s="401"/>
      <c r="QUT25" s="401"/>
      <c r="QUU25" s="401"/>
      <c r="QUV25" s="401"/>
      <c r="QUW25" s="401"/>
      <c r="QUX25" s="401"/>
      <c r="QUY25" s="401"/>
      <c r="QUZ25" s="401"/>
      <c r="QVA25" s="401"/>
      <c r="QVB25" s="401"/>
      <c r="QVC25" s="401"/>
      <c r="QVD25" s="401"/>
      <c r="QVE25" s="401"/>
      <c r="QVF25" s="401"/>
      <c r="QVG25" s="401"/>
      <c r="QVH25" s="401"/>
      <c r="QVI25" s="401"/>
      <c r="QVJ25" s="401"/>
      <c r="QVK25" s="401"/>
      <c r="QVL25" s="401"/>
      <c r="QVM25" s="401"/>
      <c r="QVN25" s="401"/>
      <c r="QVO25" s="401"/>
      <c r="QVP25" s="401"/>
      <c r="QVQ25" s="401"/>
      <c r="QVR25" s="401"/>
      <c r="QVS25" s="401"/>
      <c r="QVT25" s="401"/>
      <c r="QVU25" s="401"/>
      <c r="QVV25" s="401"/>
      <c r="QVW25" s="401"/>
      <c r="QVX25" s="401"/>
      <c r="QVY25" s="401"/>
      <c r="QVZ25" s="401"/>
      <c r="QWA25" s="401"/>
      <c r="QWB25" s="401"/>
      <c r="QWC25" s="401"/>
      <c r="QWD25" s="401"/>
      <c r="QWE25" s="401"/>
      <c r="QWF25" s="401"/>
      <c r="QWG25" s="401"/>
      <c r="QWH25" s="401"/>
      <c r="QWI25" s="401"/>
      <c r="QWJ25" s="401"/>
      <c r="QWK25" s="401"/>
      <c r="QWL25" s="401"/>
      <c r="QWM25" s="401"/>
      <c r="QWN25" s="401"/>
      <c r="QWO25" s="401"/>
      <c r="QWP25" s="401"/>
      <c r="QWQ25" s="401"/>
      <c r="QWR25" s="401"/>
      <c r="QWS25" s="401"/>
      <c r="QWT25" s="401"/>
      <c r="QWU25" s="401"/>
      <c r="QWV25" s="401"/>
      <c r="QWW25" s="401"/>
      <c r="QWX25" s="401"/>
      <c r="QWY25" s="401"/>
      <c r="QWZ25" s="401"/>
      <c r="QXA25" s="401"/>
      <c r="QXB25" s="401"/>
      <c r="QXC25" s="401"/>
      <c r="QXD25" s="401"/>
      <c r="QXE25" s="401"/>
      <c r="QXF25" s="401"/>
      <c r="QXG25" s="401"/>
      <c r="QXH25" s="401"/>
      <c r="QXI25" s="401"/>
      <c r="QXJ25" s="401"/>
      <c r="QXK25" s="401"/>
      <c r="QXL25" s="401"/>
      <c r="QXM25" s="401"/>
      <c r="QXN25" s="401"/>
      <c r="QXO25" s="401"/>
      <c r="QXP25" s="401"/>
      <c r="QXQ25" s="401"/>
      <c r="QXR25" s="401"/>
      <c r="QXS25" s="401"/>
      <c r="QXT25" s="401"/>
      <c r="QXU25" s="401"/>
      <c r="QXV25" s="401"/>
      <c r="QXW25" s="401"/>
      <c r="QXX25" s="401"/>
      <c r="QXY25" s="401"/>
      <c r="QXZ25" s="401"/>
      <c r="QYA25" s="401"/>
      <c r="QYB25" s="401"/>
      <c r="QYC25" s="401"/>
      <c r="QYD25" s="401"/>
      <c r="QYE25" s="401"/>
      <c r="QYF25" s="401"/>
      <c r="QYG25" s="401"/>
      <c r="QYH25" s="401"/>
      <c r="QYI25" s="401"/>
      <c r="QYJ25" s="401"/>
      <c r="QYK25" s="401"/>
      <c r="QYL25" s="401"/>
      <c r="QYM25" s="401"/>
      <c r="QYN25" s="401"/>
      <c r="QYO25" s="401"/>
      <c r="QYP25" s="401"/>
      <c r="QYQ25" s="401"/>
      <c r="QYR25" s="401"/>
      <c r="QYS25" s="401"/>
      <c r="QYT25" s="401"/>
      <c r="QYU25" s="401"/>
      <c r="QYV25" s="401"/>
      <c r="QYW25" s="401"/>
      <c r="QYX25" s="401"/>
      <c r="QYY25" s="401"/>
      <c r="QYZ25" s="401"/>
      <c r="QZA25" s="401"/>
      <c r="QZB25" s="401"/>
      <c r="QZC25" s="401"/>
      <c r="QZD25" s="401"/>
      <c r="QZE25" s="401"/>
      <c r="QZF25" s="401"/>
      <c r="QZG25" s="401"/>
      <c r="QZH25" s="401"/>
      <c r="QZI25" s="401"/>
      <c r="QZJ25" s="401"/>
      <c r="QZK25" s="401"/>
      <c r="QZL25" s="401"/>
      <c r="QZM25" s="401"/>
      <c r="QZN25" s="401"/>
      <c r="QZO25" s="401"/>
      <c r="QZP25" s="401"/>
      <c r="QZQ25" s="401"/>
      <c r="QZR25" s="401"/>
      <c r="QZS25" s="401"/>
      <c r="QZT25" s="401"/>
      <c r="QZU25" s="401"/>
      <c r="QZV25" s="401"/>
      <c r="QZW25" s="401"/>
      <c r="QZX25" s="401"/>
      <c r="QZY25" s="401"/>
      <c r="QZZ25" s="401"/>
      <c r="RAA25" s="401"/>
      <c r="RAB25" s="401"/>
      <c r="RAC25" s="401"/>
      <c r="RAD25" s="401"/>
      <c r="RAE25" s="401"/>
      <c r="RAF25" s="401"/>
      <c r="RAG25" s="401"/>
      <c r="RAH25" s="401"/>
      <c r="RAI25" s="401"/>
      <c r="RAJ25" s="401"/>
      <c r="RAK25" s="401"/>
      <c r="RAL25" s="401"/>
      <c r="RAM25" s="401"/>
      <c r="RAN25" s="401"/>
      <c r="RAO25" s="401"/>
      <c r="RAP25" s="401"/>
      <c r="RAQ25" s="401"/>
      <c r="RAR25" s="401"/>
      <c r="RAS25" s="401"/>
      <c r="RAT25" s="401"/>
      <c r="RAU25" s="401"/>
      <c r="RAV25" s="401"/>
      <c r="RAW25" s="401"/>
      <c r="RAX25" s="401"/>
      <c r="RAY25" s="401"/>
      <c r="RAZ25" s="401"/>
      <c r="RBA25" s="401"/>
      <c r="RBB25" s="401"/>
      <c r="RBC25" s="401"/>
      <c r="RBD25" s="401"/>
      <c r="RBE25" s="401"/>
      <c r="RBF25" s="401"/>
      <c r="RBG25" s="401"/>
      <c r="RBH25" s="401"/>
      <c r="RBI25" s="401"/>
      <c r="RBJ25" s="401"/>
      <c r="RBK25" s="401"/>
      <c r="RBL25" s="401"/>
      <c r="RBM25" s="401"/>
      <c r="RBN25" s="401"/>
      <c r="RBO25" s="401"/>
      <c r="RBP25" s="401"/>
      <c r="RBQ25" s="401"/>
      <c r="RBR25" s="401"/>
      <c r="RBS25" s="401"/>
      <c r="RBT25" s="401"/>
      <c r="RBU25" s="401"/>
      <c r="RBV25" s="401"/>
      <c r="RBW25" s="401"/>
      <c r="RBX25" s="401"/>
      <c r="RBY25" s="401"/>
      <c r="RBZ25" s="401"/>
      <c r="RCA25" s="401"/>
      <c r="RCB25" s="401"/>
      <c r="RCC25" s="401"/>
      <c r="RCD25" s="401"/>
      <c r="RCE25" s="401"/>
      <c r="RCF25" s="401"/>
      <c r="RCG25" s="401"/>
      <c r="RCH25" s="401"/>
      <c r="RCI25" s="401"/>
      <c r="RCJ25" s="401"/>
      <c r="RCK25" s="401"/>
      <c r="RCL25" s="401"/>
      <c r="RCM25" s="401"/>
      <c r="RCN25" s="401"/>
      <c r="RCO25" s="401"/>
      <c r="RCP25" s="401"/>
      <c r="RCQ25" s="401"/>
      <c r="RCR25" s="401"/>
      <c r="RCS25" s="401"/>
      <c r="RCT25" s="401"/>
      <c r="RCU25" s="401"/>
      <c r="RCV25" s="401"/>
      <c r="RCW25" s="401"/>
      <c r="RCX25" s="401"/>
      <c r="RCY25" s="401"/>
      <c r="RCZ25" s="401"/>
      <c r="RDA25" s="401"/>
      <c r="RDB25" s="401"/>
      <c r="RDC25" s="401"/>
      <c r="RDD25" s="401"/>
      <c r="RDE25" s="401"/>
      <c r="RDF25" s="401"/>
      <c r="RDG25" s="401"/>
      <c r="RDH25" s="401"/>
      <c r="RDI25" s="401"/>
      <c r="RDJ25" s="401"/>
      <c r="RDK25" s="401"/>
      <c r="RDL25" s="401"/>
      <c r="RDM25" s="401"/>
      <c r="RDN25" s="401"/>
      <c r="RDO25" s="401"/>
      <c r="RDP25" s="401"/>
      <c r="RDQ25" s="401"/>
      <c r="RDR25" s="401"/>
      <c r="RDS25" s="401"/>
      <c r="RDT25" s="401"/>
      <c r="RDU25" s="401"/>
      <c r="RDV25" s="401"/>
      <c r="RDW25" s="401"/>
      <c r="RDX25" s="401"/>
      <c r="RDY25" s="401"/>
      <c r="RDZ25" s="401"/>
      <c r="REA25" s="401"/>
      <c r="REB25" s="401"/>
      <c r="REC25" s="401"/>
      <c r="RED25" s="401"/>
      <c r="REE25" s="401"/>
      <c r="REF25" s="401"/>
      <c r="REG25" s="401"/>
      <c r="REH25" s="401"/>
      <c r="REI25" s="401"/>
      <c r="REJ25" s="401"/>
      <c r="REK25" s="401"/>
      <c r="REL25" s="401"/>
      <c r="REM25" s="401"/>
      <c r="REN25" s="401"/>
      <c r="REO25" s="401"/>
      <c r="REP25" s="401"/>
      <c r="REQ25" s="401"/>
      <c r="RER25" s="401"/>
      <c r="RES25" s="401"/>
      <c r="RET25" s="401"/>
      <c r="REU25" s="401"/>
      <c r="REV25" s="401"/>
      <c r="REW25" s="401"/>
      <c r="REX25" s="401"/>
      <c r="REY25" s="401"/>
      <c r="REZ25" s="401"/>
      <c r="RFA25" s="401"/>
      <c r="RFB25" s="401"/>
      <c r="RFC25" s="401"/>
      <c r="RFD25" s="401"/>
      <c r="RFE25" s="401"/>
      <c r="RFF25" s="401"/>
      <c r="RFG25" s="401"/>
      <c r="RFH25" s="401"/>
      <c r="RFI25" s="401"/>
      <c r="RFJ25" s="401"/>
      <c r="RFK25" s="401"/>
      <c r="RFL25" s="401"/>
      <c r="RFM25" s="401"/>
      <c r="RFN25" s="401"/>
      <c r="RFO25" s="401"/>
      <c r="RFP25" s="401"/>
      <c r="RFQ25" s="401"/>
      <c r="RFR25" s="401"/>
      <c r="RFS25" s="401"/>
      <c r="RFT25" s="401"/>
      <c r="RFU25" s="401"/>
      <c r="RFV25" s="401"/>
      <c r="RFW25" s="401"/>
      <c r="RFX25" s="401"/>
      <c r="RFY25" s="401"/>
      <c r="RFZ25" s="401"/>
      <c r="RGA25" s="401"/>
      <c r="RGB25" s="401"/>
      <c r="RGC25" s="401"/>
      <c r="RGD25" s="401"/>
      <c r="RGE25" s="401"/>
      <c r="RGF25" s="401"/>
      <c r="RGG25" s="401"/>
      <c r="RGH25" s="401"/>
      <c r="RGI25" s="401"/>
      <c r="RGJ25" s="401"/>
      <c r="RGK25" s="401"/>
      <c r="RGL25" s="401"/>
      <c r="RGM25" s="401"/>
      <c r="RGN25" s="401"/>
      <c r="RGO25" s="401"/>
      <c r="RGP25" s="401"/>
      <c r="RGQ25" s="401"/>
      <c r="RGR25" s="401"/>
      <c r="RGS25" s="401"/>
      <c r="RGT25" s="401"/>
      <c r="RGU25" s="401"/>
      <c r="RGV25" s="401"/>
      <c r="RGW25" s="401"/>
      <c r="RGX25" s="401"/>
      <c r="RGY25" s="401"/>
      <c r="RGZ25" s="401"/>
      <c r="RHA25" s="401"/>
      <c r="RHB25" s="401"/>
      <c r="RHC25" s="401"/>
      <c r="RHD25" s="401"/>
      <c r="RHE25" s="401"/>
      <c r="RHF25" s="401"/>
      <c r="RHG25" s="401"/>
      <c r="RHH25" s="401"/>
      <c r="RHI25" s="401"/>
      <c r="RHJ25" s="401"/>
      <c r="RHK25" s="401"/>
      <c r="RHL25" s="401"/>
      <c r="RHM25" s="401"/>
      <c r="RHN25" s="401"/>
      <c r="RHO25" s="401"/>
      <c r="RHP25" s="401"/>
      <c r="RHQ25" s="401"/>
      <c r="RHR25" s="401"/>
      <c r="RHS25" s="401"/>
      <c r="RHT25" s="401"/>
      <c r="RHU25" s="401"/>
      <c r="RHV25" s="401"/>
      <c r="RHW25" s="401"/>
      <c r="RHX25" s="401"/>
      <c r="RHY25" s="401"/>
      <c r="RHZ25" s="401"/>
      <c r="RIA25" s="401"/>
      <c r="RIB25" s="401"/>
      <c r="RIC25" s="401"/>
      <c r="RID25" s="401"/>
      <c r="RIE25" s="401"/>
      <c r="RIF25" s="401"/>
      <c r="RIG25" s="401"/>
      <c r="RIH25" s="401"/>
      <c r="RII25" s="401"/>
      <c r="RIJ25" s="401"/>
      <c r="RIK25" s="401"/>
      <c r="RIL25" s="401"/>
      <c r="RIM25" s="401"/>
      <c r="RIN25" s="401"/>
      <c r="RIO25" s="401"/>
      <c r="RIP25" s="401"/>
      <c r="RIQ25" s="401"/>
      <c r="RIR25" s="401"/>
      <c r="RIS25" s="401"/>
      <c r="RIT25" s="401"/>
      <c r="RIU25" s="401"/>
      <c r="RIV25" s="401"/>
      <c r="RIW25" s="401"/>
      <c r="RIX25" s="401"/>
      <c r="RIY25" s="401"/>
      <c r="RIZ25" s="401"/>
      <c r="RJA25" s="401"/>
      <c r="RJB25" s="401"/>
      <c r="RJC25" s="401"/>
      <c r="RJD25" s="401"/>
      <c r="RJE25" s="401"/>
      <c r="RJF25" s="401"/>
      <c r="RJG25" s="401"/>
      <c r="RJH25" s="401"/>
      <c r="RJI25" s="401"/>
      <c r="RJJ25" s="401"/>
      <c r="RJK25" s="401"/>
      <c r="RJL25" s="401"/>
      <c r="RJM25" s="401"/>
      <c r="RJN25" s="401"/>
      <c r="RJO25" s="401"/>
      <c r="RJP25" s="401"/>
      <c r="RJQ25" s="401"/>
      <c r="RJR25" s="401"/>
      <c r="RJS25" s="401"/>
      <c r="RJT25" s="401"/>
      <c r="RJU25" s="401"/>
      <c r="RJV25" s="401"/>
      <c r="RJW25" s="401"/>
      <c r="RJX25" s="401"/>
      <c r="RJY25" s="401"/>
      <c r="RJZ25" s="401"/>
      <c r="RKA25" s="401"/>
      <c r="RKB25" s="401"/>
      <c r="RKC25" s="401"/>
      <c r="RKD25" s="401"/>
      <c r="RKE25" s="401"/>
      <c r="RKF25" s="401"/>
      <c r="RKG25" s="401"/>
      <c r="RKH25" s="401"/>
      <c r="RKI25" s="401"/>
      <c r="RKJ25" s="401"/>
      <c r="RKK25" s="401"/>
      <c r="RKL25" s="401"/>
      <c r="RKM25" s="401"/>
      <c r="RKN25" s="401"/>
      <c r="RKO25" s="401"/>
      <c r="RKP25" s="401"/>
      <c r="RKQ25" s="401"/>
      <c r="RKR25" s="401"/>
      <c r="RKS25" s="401"/>
      <c r="RKT25" s="401"/>
      <c r="RKU25" s="401"/>
      <c r="RKV25" s="401"/>
      <c r="RKW25" s="401"/>
      <c r="RKX25" s="401"/>
      <c r="RKY25" s="401"/>
      <c r="RKZ25" s="401"/>
      <c r="RLA25" s="401"/>
      <c r="RLB25" s="401"/>
      <c r="RLC25" s="401"/>
      <c r="RLD25" s="401"/>
      <c r="RLE25" s="401"/>
      <c r="RLF25" s="401"/>
      <c r="RLG25" s="401"/>
      <c r="RLH25" s="401"/>
      <c r="RLI25" s="401"/>
      <c r="RLJ25" s="401"/>
      <c r="RLK25" s="401"/>
      <c r="RLL25" s="401"/>
      <c r="RLM25" s="401"/>
      <c r="RLN25" s="401"/>
      <c r="RLO25" s="401"/>
      <c r="RLP25" s="401"/>
      <c r="RLQ25" s="401"/>
      <c r="RLR25" s="401"/>
      <c r="RLS25" s="401"/>
      <c r="RLT25" s="401"/>
      <c r="RLU25" s="401"/>
      <c r="RLV25" s="401"/>
      <c r="RLW25" s="401"/>
      <c r="RLX25" s="401"/>
      <c r="RLY25" s="401"/>
      <c r="RLZ25" s="401"/>
      <c r="RMA25" s="401"/>
      <c r="RMB25" s="401"/>
      <c r="RMC25" s="401"/>
      <c r="RMD25" s="401"/>
      <c r="RME25" s="401"/>
      <c r="RMF25" s="401"/>
      <c r="RMG25" s="401"/>
      <c r="RMH25" s="401"/>
      <c r="RMI25" s="401"/>
      <c r="RMJ25" s="401"/>
      <c r="RMK25" s="401"/>
      <c r="RML25" s="401"/>
      <c r="RMM25" s="401"/>
      <c r="RMN25" s="401"/>
      <c r="RMO25" s="401"/>
      <c r="RMP25" s="401"/>
      <c r="RMQ25" s="401"/>
      <c r="RMR25" s="401"/>
      <c r="RMS25" s="401"/>
      <c r="RMT25" s="401"/>
      <c r="RMU25" s="401"/>
      <c r="RMV25" s="401"/>
      <c r="RMW25" s="401"/>
      <c r="RMX25" s="401"/>
      <c r="RMY25" s="401"/>
      <c r="RMZ25" s="401"/>
      <c r="RNA25" s="401"/>
      <c r="RNB25" s="401"/>
      <c r="RNC25" s="401"/>
      <c r="RND25" s="401"/>
      <c r="RNE25" s="401"/>
      <c r="RNF25" s="401"/>
      <c r="RNG25" s="401"/>
      <c r="RNH25" s="401"/>
      <c r="RNI25" s="401"/>
      <c r="RNJ25" s="401"/>
      <c r="RNK25" s="401"/>
      <c r="RNL25" s="401"/>
      <c r="RNM25" s="401"/>
      <c r="RNN25" s="401"/>
      <c r="RNO25" s="401"/>
      <c r="RNP25" s="401"/>
      <c r="RNQ25" s="401"/>
      <c r="RNR25" s="401"/>
      <c r="RNS25" s="401"/>
      <c r="RNT25" s="401"/>
      <c r="RNU25" s="401"/>
      <c r="RNV25" s="401"/>
      <c r="RNW25" s="401"/>
      <c r="RNX25" s="401"/>
      <c r="RNY25" s="401"/>
      <c r="RNZ25" s="401"/>
      <c r="ROA25" s="401"/>
      <c r="ROB25" s="401"/>
      <c r="ROC25" s="401"/>
      <c r="ROD25" s="401"/>
      <c r="ROE25" s="401"/>
      <c r="ROF25" s="401"/>
      <c r="ROG25" s="401"/>
      <c r="ROH25" s="401"/>
      <c r="ROI25" s="401"/>
      <c r="ROJ25" s="401"/>
      <c r="ROK25" s="401"/>
      <c r="ROL25" s="401"/>
      <c r="ROM25" s="401"/>
      <c r="RON25" s="401"/>
      <c r="ROO25" s="401"/>
      <c r="ROP25" s="401"/>
      <c r="ROQ25" s="401"/>
      <c r="ROR25" s="401"/>
      <c r="ROS25" s="401"/>
      <c r="ROT25" s="401"/>
      <c r="ROU25" s="401"/>
      <c r="ROV25" s="401"/>
      <c r="ROW25" s="401"/>
      <c r="ROX25" s="401"/>
      <c r="ROY25" s="401"/>
      <c r="ROZ25" s="401"/>
      <c r="RPA25" s="401"/>
      <c r="RPB25" s="401"/>
      <c r="RPC25" s="401"/>
      <c r="RPD25" s="401"/>
      <c r="RPE25" s="401"/>
      <c r="RPF25" s="401"/>
      <c r="RPG25" s="401"/>
      <c r="RPH25" s="401"/>
      <c r="RPI25" s="401"/>
      <c r="RPJ25" s="401"/>
      <c r="RPK25" s="401"/>
      <c r="RPL25" s="401"/>
      <c r="RPM25" s="401"/>
      <c r="RPN25" s="401"/>
      <c r="RPO25" s="401"/>
      <c r="RPP25" s="401"/>
      <c r="RPQ25" s="401"/>
      <c r="RPR25" s="401"/>
      <c r="RPS25" s="401"/>
      <c r="RPT25" s="401"/>
      <c r="RPU25" s="401"/>
      <c r="RPV25" s="401"/>
      <c r="RPW25" s="401"/>
      <c r="RPX25" s="401"/>
      <c r="RPY25" s="401"/>
      <c r="RPZ25" s="401"/>
      <c r="RQA25" s="401"/>
      <c r="RQB25" s="401"/>
      <c r="RQC25" s="401"/>
      <c r="RQD25" s="401"/>
      <c r="RQE25" s="401"/>
      <c r="RQF25" s="401"/>
      <c r="RQG25" s="401"/>
      <c r="RQH25" s="401"/>
      <c r="RQI25" s="401"/>
      <c r="RQJ25" s="401"/>
      <c r="RQK25" s="401"/>
      <c r="RQL25" s="401"/>
      <c r="RQM25" s="401"/>
      <c r="RQN25" s="401"/>
      <c r="RQO25" s="401"/>
      <c r="RQP25" s="401"/>
      <c r="RQQ25" s="401"/>
      <c r="RQR25" s="401"/>
      <c r="RQS25" s="401"/>
      <c r="RQT25" s="401"/>
      <c r="RQU25" s="401"/>
      <c r="RQV25" s="401"/>
      <c r="RQW25" s="401"/>
      <c r="RQX25" s="401"/>
      <c r="RQY25" s="401"/>
      <c r="RQZ25" s="401"/>
      <c r="RRA25" s="401"/>
      <c r="RRB25" s="401"/>
      <c r="RRC25" s="401"/>
      <c r="RRD25" s="401"/>
      <c r="RRE25" s="401"/>
      <c r="RRF25" s="401"/>
      <c r="RRG25" s="401"/>
      <c r="RRH25" s="401"/>
      <c r="RRI25" s="401"/>
      <c r="RRJ25" s="401"/>
      <c r="RRK25" s="401"/>
      <c r="RRL25" s="401"/>
      <c r="RRM25" s="401"/>
      <c r="RRN25" s="401"/>
      <c r="RRO25" s="401"/>
      <c r="RRP25" s="401"/>
      <c r="RRQ25" s="401"/>
      <c r="RRR25" s="401"/>
      <c r="RRS25" s="401"/>
      <c r="RRT25" s="401"/>
      <c r="RRU25" s="401"/>
      <c r="RRV25" s="401"/>
      <c r="RRW25" s="401"/>
      <c r="RRX25" s="401"/>
      <c r="RRY25" s="401"/>
      <c r="RRZ25" s="401"/>
      <c r="RSA25" s="401"/>
      <c r="RSB25" s="401"/>
      <c r="RSC25" s="401"/>
      <c r="RSD25" s="401"/>
      <c r="RSE25" s="401"/>
      <c r="RSF25" s="401"/>
      <c r="RSG25" s="401"/>
      <c r="RSH25" s="401"/>
      <c r="RSI25" s="401"/>
      <c r="RSJ25" s="401"/>
      <c r="RSK25" s="401"/>
      <c r="RSL25" s="401"/>
      <c r="RSM25" s="401"/>
      <c r="RSN25" s="401"/>
      <c r="RSO25" s="401"/>
      <c r="RSP25" s="401"/>
      <c r="RSQ25" s="401"/>
      <c r="RSR25" s="401"/>
      <c r="RSS25" s="401"/>
      <c r="RST25" s="401"/>
      <c r="RSU25" s="401"/>
      <c r="RSV25" s="401"/>
      <c r="RSW25" s="401"/>
      <c r="RSX25" s="401"/>
      <c r="RSY25" s="401"/>
      <c r="RSZ25" s="401"/>
      <c r="RTA25" s="401"/>
      <c r="RTB25" s="401"/>
      <c r="RTC25" s="401"/>
      <c r="RTD25" s="401"/>
      <c r="RTE25" s="401"/>
      <c r="RTF25" s="401"/>
      <c r="RTG25" s="401"/>
      <c r="RTH25" s="401"/>
      <c r="RTI25" s="401"/>
      <c r="RTJ25" s="401"/>
      <c r="RTK25" s="401"/>
      <c r="RTL25" s="401"/>
      <c r="RTM25" s="401"/>
      <c r="RTN25" s="401"/>
      <c r="RTO25" s="401"/>
      <c r="RTP25" s="401"/>
      <c r="RTQ25" s="401"/>
      <c r="RTR25" s="401"/>
      <c r="RTS25" s="401"/>
      <c r="RTT25" s="401"/>
      <c r="RTU25" s="401"/>
      <c r="RTV25" s="401"/>
      <c r="RTW25" s="401"/>
      <c r="RTX25" s="401"/>
      <c r="RTY25" s="401"/>
      <c r="RTZ25" s="401"/>
      <c r="RUA25" s="401"/>
      <c r="RUB25" s="401"/>
      <c r="RUC25" s="401"/>
      <c r="RUD25" s="401"/>
      <c r="RUE25" s="401"/>
      <c r="RUF25" s="401"/>
      <c r="RUG25" s="401"/>
      <c r="RUH25" s="401"/>
      <c r="RUI25" s="401"/>
      <c r="RUJ25" s="401"/>
      <c r="RUK25" s="401"/>
      <c r="RUL25" s="401"/>
      <c r="RUM25" s="401"/>
      <c r="RUN25" s="401"/>
      <c r="RUO25" s="401"/>
      <c r="RUP25" s="401"/>
      <c r="RUQ25" s="401"/>
      <c r="RUR25" s="401"/>
      <c r="RUS25" s="401"/>
      <c r="RUT25" s="401"/>
      <c r="RUU25" s="401"/>
      <c r="RUV25" s="401"/>
      <c r="RUW25" s="401"/>
      <c r="RUX25" s="401"/>
      <c r="RUY25" s="401"/>
      <c r="RUZ25" s="401"/>
      <c r="RVA25" s="401"/>
      <c r="RVB25" s="401"/>
      <c r="RVC25" s="401"/>
      <c r="RVD25" s="401"/>
      <c r="RVE25" s="401"/>
      <c r="RVF25" s="401"/>
      <c r="RVG25" s="401"/>
      <c r="RVH25" s="401"/>
      <c r="RVI25" s="401"/>
      <c r="RVJ25" s="401"/>
      <c r="RVK25" s="401"/>
      <c r="RVL25" s="401"/>
      <c r="RVM25" s="401"/>
      <c r="RVN25" s="401"/>
      <c r="RVO25" s="401"/>
      <c r="RVP25" s="401"/>
      <c r="RVQ25" s="401"/>
      <c r="RVR25" s="401"/>
      <c r="RVS25" s="401"/>
      <c r="RVT25" s="401"/>
      <c r="RVU25" s="401"/>
      <c r="RVV25" s="401"/>
      <c r="RVW25" s="401"/>
      <c r="RVX25" s="401"/>
      <c r="RVY25" s="401"/>
      <c r="RVZ25" s="401"/>
      <c r="RWA25" s="401"/>
      <c r="RWB25" s="401"/>
      <c r="RWC25" s="401"/>
      <c r="RWD25" s="401"/>
      <c r="RWE25" s="401"/>
      <c r="RWF25" s="401"/>
      <c r="RWG25" s="401"/>
      <c r="RWH25" s="401"/>
      <c r="RWI25" s="401"/>
      <c r="RWJ25" s="401"/>
      <c r="RWK25" s="401"/>
      <c r="RWL25" s="401"/>
      <c r="RWM25" s="401"/>
      <c r="RWN25" s="401"/>
      <c r="RWO25" s="401"/>
      <c r="RWP25" s="401"/>
      <c r="RWQ25" s="401"/>
      <c r="RWR25" s="401"/>
      <c r="RWS25" s="401"/>
      <c r="RWT25" s="401"/>
      <c r="RWU25" s="401"/>
      <c r="RWV25" s="401"/>
      <c r="RWW25" s="401"/>
      <c r="RWX25" s="401"/>
      <c r="RWY25" s="401"/>
      <c r="RWZ25" s="401"/>
      <c r="RXA25" s="401"/>
      <c r="RXB25" s="401"/>
      <c r="RXC25" s="401"/>
      <c r="RXD25" s="401"/>
      <c r="RXE25" s="401"/>
      <c r="RXF25" s="401"/>
      <c r="RXG25" s="401"/>
      <c r="RXH25" s="401"/>
      <c r="RXI25" s="401"/>
      <c r="RXJ25" s="401"/>
      <c r="RXK25" s="401"/>
      <c r="RXL25" s="401"/>
      <c r="RXM25" s="401"/>
      <c r="RXN25" s="401"/>
      <c r="RXO25" s="401"/>
      <c r="RXP25" s="401"/>
      <c r="RXQ25" s="401"/>
      <c r="RXR25" s="401"/>
      <c r="RXS25" s="401"/>
      <c r="RXT25" s="401"/>
      <c r="RXU25" s="401"/>
      <c r="RXV25" s="401"/>
      <c r="RXW25" s="401"/>
      <c r="RXX25" s="401"/>
      <c r="RXY25" s="401"/>
      <c r="RXZ25" s="401"/>
      <c r="RYA25" s="401"/>
      <c r="RYB25" s="401"/>
      <c r="RYC25" s="401"/>
      <c r="RYD25" s="401"/>
      <c r="RYE25" s="401"/>
      <c r="RYF25" s="401"/>
      <c r="RYG25" s="401"/>
      <c r="RYH25" s="401"/>
      <c r="RYI25" s="401"/>
      <c r="RYJ25" s="401"/>
      <c r="RYK25" s="401"/>
      <c r="RYL25" s="401"/>
      <c r="RYM25" s="401"/>
      <c r="RYN25" s="401"/>
      <c r="RYO25" s="401"/>
      <c r="RYP25" s="401"/>
      <c r="RYQ25" s="401"/>
      <c r="RYR25" s="401"/>
      <c r="RYS25" s="401"/>
      <c r="RYT25" s="401"/>
      <c r="RYU25" s="401"/>
      <c r="RYV25" s="401"/>
      <c r="RYW25" s="401"/>
      <c r="RYX25" s="401"/>
      <c r="RYY25" s="401"/>
      <c r="RYZ25" s="401"/>
      <c r="RZA25" s="401"/>
      <c r="RZB25" s="401"/>
      <c r="RZC25" s="401"/>
      <c r="RZD25" s="401"/>
      <c r="RZE25" s="401"/>
      <c r="RZF25" s="401"/>
      <c r="RZG25" s="401"/>
      <c r="RZH25" s="401"/>
      <c r="RZI25" s="401"/>
      <c r="RZJ25" s="401"/>
      <c r="RZK25" s="401"/>
      <c r="RZL25" s="401"/>
      <c r="RZM25" s="401"/>
      <c r="RZN25" s="401"/>
      <c r="RZO25" s="401"/>
      <c r="RZP25" s="401"/>
      <c r="RZQ25" s="401"/>
      <c r="RZR25" s="401"/>
      <c r="RZS25" s="401"/>
      <c r="RZT25" s="401"/>
      <c r="RZU25" s="401"/>
      <c r="RZV25" s="401"/>
      <c r="RZW25" s="401"/>
      <c r="RZX25" s="401"/>
      <c r="RZY25" s="401"/>
      <c r="RZZ25" s="401"/>
      <c r="SAA25" s="401"/>
      <c r="SAB25" s="401"/>
      <c r="SAC25" s="401"/>
      <c r="SAD25" s="401"/>
      <c r="SAE25" s="401"/>
      <c r="SAF25" s="401"/>
      <c r="SAG25" s="401"/>
      <c r="SAH25" s="401"/>
      <c r="SAI25" s="401"/>
      <c r="SAJ25" s="401"/>
      <c r="SAK25" s="401"/>
      <c r="SAL25" s="401"/>
      <c r="SAM25" s="401"/>
      <c r="SAN25" s="401"/>
      <c r="SAO25" s="401"/>
      <c r="SAP25" s="401"/>
      <c r="SAQ25" s="401"/>
      <c r="SAR25" s="401"/>
      <c r="SAS25" s="401"/>
      <c r="SAT25" s="401"/>
      <c r="SAU25" s="401"/>
      <c r="SAV25" s="401"/>
      <c r="SAW25" s="401"/>
      <c r="SAX25" s="401"/>
      <c r="SAY25" s="401"/>
      <c r="SAZ25" s="401"/>
      <c r="SBA25" s="401"/>
      <c r="SBB25" s="401"/>
      <c r="SBC25" s="401"/>
      <c r="SBD25" s="401"/>
      <c r="SBE25" s="401"/>
      <c r="SBF25" s="401"/>
      <c r="SBG25" s="401"/>
      <c r="SBH25" s="401"/>
      <c r="SBI25" s="401"/>
      <c r="SBJ25" s="401"/>
      <c r="SBK25" s="401"/>
      <c r="SBL25" s="401"/>
      <c r="SBM25" s="401"/>
      <c r="SBN25" s="401"/>
      <c r="SBO25" s="401"/>
      <c r="SBP25" s="401"/>
      <c r="SBQ25" s="401"/>
      <c r="SBR25" s="401"/>
      <c r="SBS25" s="401"/>
      <c r="SBT25" s="401"/>
      <c r="SBU25" s="401"/>
      <c r="SBV25" s="401"/>
      <c r="SBW25" s="401"/>
      <c r="SBX25" s="401"/>
      <c r="SBY25" s="401"/>
      <c r="SBZ25" s="401"/>
      <c r="SCA25" s="401"/>
      <c r="SCB25" s="401"/>
      <c r="SCC25" s="401"/>
      <c r="SCD25" s="401"/>
      <c r="SCE25" s="401"/>
      <c r="SCF25" s="401"/>
      <c r="SCG25" s="401"/>
      <c r="SCH25" s="401"/>
      <c r="SCI25" s="401"/>
      <c r="SCJ25" s="401"/>
      <c r="SCK25" s="401"/>
      <c r="SCL25" s="401"/>
      <c r="SCM25" s="401"/>
      <c r="SCN25" s="401"/>
      <c r="SCO25" s="401"/>
      <c r="SCP25" s="401"/>
      <c r="SCQ25" s="401"/>
      <c r="SCR25" s="401"/>
      <c r="SCS25" s="401"/>
      <c r="SCT25" s="401"/>
      <c r="SCU25" s="401"/>
      <c r="SCV25" s="401"/>
      <c r="SCW25" s="401"/>
      <c r="SCX25" s="401"/>
      <c r="SCY25" s="401"/>
      <c r="SCZ25" s="401"/>
      <c r="SDA25" s="401"/>
      <c r="SDB25" s="401"/>
      <c r="SDC25" s="401"/>
      <c r="SDD25" s="401"/>
      <c r="SDE25" s="401"/>
      <c r="SDF25" s="401"/>
      <c r="SDG25" s="401"/>
      <c r="SDH25" s="401"/>
      <c r="SDI25" s="401"/>
      <c r="SDJ25" s="401"/>
      <c r="SDK25" s="401"/>
      <c r="SDL25" s="401"/>
      <c r="SDM25" s="401"/>
      <c r="SDN25" s="401"/>
      <c r="SDO25" s="401"/>
      <c r="SDP25" s="401"/>
      <c r="SDQ25" s="401"/>
      <c r="SDR25" s="401"/>
      <c r="SDS25" s="401"/>
      <c r="SDT25" s="401"/>
      <c r="SDU25" s="401"/>
      <c r="SDV25" s="401"/>
      <c r="SDW25" s="401"/>
      <c r="SDX25" s="401"/>
      <c r="SDY25" s="401"/>
      <c r="SDZ25" s="401"/>
      <c r="SEA25" s="401"/>
      <c r="SEB25" s="401"/>
      <c r="SEC25" s="401"/>
      <c r="SED25" s="401"/>
      <c r="SEE25" s="401"/>
      <c r="SEF25" s="401"/>
      <c r="SEG25" s="401"/>
      <c r="SEH25" s="401"/>
      <c r="SEI25" s="401"/>
      <c r="SEJ25" s="401"/>
      <c r="SEK25" s="401"/>
      <c r="SEL25" s="401"/>
      <c r="SEM25" s="401"/>
      <c r="SEN25" s="401"/>
      <c r="SEO25" s="401"/>
      <c r="SEP25" s="401"/>
      <c r="SEQ25" s="401"/>
      <c r="SER25" s="401"/>
      <c r="SES25" s="401"/>
      <c r="SET25" s="401"/>
      <c r="SEU25" s="401"/>
      <c r="SEV25" s="401"/>
      <c r="SEW25" s="401"/>
      <c r="SEX25" s="401"/>
      <c r="SEY25" s="401"/>
      <c r="SEZ25" s="401"/>
      <c r="SFA25" s="401"/>
      <c r="SFB25" s="401"/>
      <c r="SFC25" s="401"/>
      <c r="SFD25" s="401"/>
      <c r="SFE25" s="401"/>
      <c r="SFF25" s="401"/>
      <c r="SFG25" s="401"/>
      <c r="SFH25" s="401"/>
      <c r="SFI25" s="401"/>
      <c r="SFJ25" s="401"/>
      <c r="SFK25" s="401"/>
      <c r="SFL25" s="401"/>
      <c r="SFM25" s="401"/>
      <c r="SFN25" s="401"/>
      <c r="SFO25" s="401"/>
      <c r="SFP25" s="401"/>
      <c r="SFQ25" s="401"/>
      <c r="SFR25" s="401"/>
      <c r="SFS25" s="401"/>
      <c r="SFT25" s="401"/>
      <c r="SFU25" s="401"/>
      <c r="SFV25" s="401"/>
      <c r="SFW25" s="401"/>
      <c r="SFX25" s="401"/>
      <c r="SFY25" s="401"/>
      <c r="SFZ25" s="401"/>
      <c r="SGA25" s="401"/>
      <c r="SGB25" s="401"/>
      <c r="SGC25" s="401"/>
      <c r="SGD25" s="401"/>
      <c r="SGE25" s="401"/>
      <c r="SGF25" s="401"/>
      <c r="SGG25" s="401"/>
      <c r="SGH25" s="401"/>
      <c r="SGI25" s="401"/>
      <c r="SGJ25" s="401"/>
      <c r="SGK25" s="401"/>
      <c r="SGL25" s="401"/>
      <c r="SGM25" s="401"/>
      <c r="SGN25" s="401"/>
      <c r="SGO25" s="401"/>
      <c r="SGP25" s="401"/>
      <c r="SGQ25" s="401"/>
      <c r="SGR25" s="401"/>
      <c r="SGS25" s="401"/>
      <c r="SGT25" s="401"/>
      <c r="SGU25" s="401"/>
      <c r="SGV25" s="401"/>
      <c r="SGW25" s="401"/>
      <c r="SGX25" s="401"/>
      <c r="SGY25" s="401"/>
      <c r="SGZ25" s="401"/>
      <c r="SHA25" s="401"/>
      <c r="SHB25" s="401"/>
      <c r="SHC25" s="401"/>
      <c r="SHD25" s="401"/>
      <c r="SHE25" s="401"/>
      <c r="SHF25" s="401"/>
      <c r="SHG25" s="401"/>
      <c r="SHH25" s="401"/>
      <c r="SHI25" s="401"/>
      <c r="SHJ25" s="401"/>
      <c r="SHK25" s="401"/>
      <c r="SHL25" s="401"/>
      <c r="SHM25" s="401"/>
      <c r="SHN25" s="401"/>
      <c r="SHO25" s="401"/>
      <c r="SHP25" s="401"/>
      <c r="SHQ25" s="401"/>
      <c r="SHR25" s="401"/>
      <c r="SHS25" s="401"/>
      <c r="SHT25" s="401"/>
      <c r="SHU25" s="401"/>
      <c r="SHV25" s="401"/>
      <c r="SHW25" s="401"/>
      <c r="SHX25" s="401"/>
      <c r="SHY25" s="401"/>
      <c r="SHZ25" s="401"/>
      <c r="SIA25" s="401"/>
      <c r="SIB25" s="401"/>
      <c r="SIC25" s="401"/>
      <c r="SID25" s="401"/>
      <c r="SIE25" s="401"/>
      <c r="SIF25" s="401"/>
      <c r="SIG25" s="401"/>
      <c r="SIH25" s="401"/>
      <c r="SII25" s="401"/>
      <c r="SIJ25" s="401"/>
      <c r="SIK25" s="401"/>
      <c r="SIL25" s="401"/>
      <c r="SIM25" s="401"/>
      <c r="SIN25" s="401"/>
      <c r="SIO25" s="401"/>
      <c r="SIP25" s="401"/>
      <c r="SIQ25" s="401"/>
      <c r="SIR25" s="401"/>
      <c r="SIS25" s="401"/>
      <c r="SIT25" s="401"/>
      <c r="SIU25" s="401"/>
      <c r="SIV25" s="401"/>
      <c r="SIW25" s="401"/>
      <c r="SIX25" s="401"/>
      <c r="SIY25" s="401"/>
      <c r="SIZ25" s="401"/>
      <c r="SJA25" s="401"/>
      <c r="SJB25" s="401"/>
      <c r="SJC25" s="401"/>
      <c r="SJD25" s="401"/>
      <c r="SJE25" s="401"/>
      <c r="SJF25" s="401"/>
      <c r="SJG25" s="401"/>
      <c r="SJH25" s="401"/>
      <c r="SJI25" s="401"/>
      <c r="SJJ25" s="401"/>
      <c r="SJK25" s="401"/>
      <c r="SJL25" s="401"/>
      <c r="SJM25" s="401"/>
      <c r="SJN25" s="401"/>
      <c r="SJO25" s="401"/>
      <c r="SJP25" s="401"/>
      <c r="SJQ25" s="401"/>
      <c r="SJR25" s="401"/>
      <c r="SJS25" s="401"/>
      <c r="SJT25" s="401"/>
      <c r="SJU25" s="401"/>
      <c r="SJV25" s="401"/>
      <c r="SJW25" s="401"/>
      <c r="SJX25" s="401"/>
      <c r="SJY25" s="401"/>
      <c r="SJZ25" s="401"/>
      <c r="SKA25" s="401"/>
      <c r="SKB25" s="401"/>
      <c r="SKC25" s="401"/>
      <c r="SKD25" s="401"/>
      <c r="SKE25" s="401"/>
      <c r="SKF25" s="401"/>
      <c r="SKG25" s="401"/>
      <c r="SKH25" s="401"/>
      <c r="SKI25" s="401"/>
      <c r="SKJ25" s="401"/>
      <c r="SKK25" s="401"/>
      <c r="SKL25" s="401"/>
      <c r="SKM25" s="401"/>
      <c r="SKN25" s="401"/>
      <c r="SKO25" s="401"/>
      <c r="SKP25" s="401"/>
      <c r="SKQ25" s="401"/>
      <c r="SKR25" s="401"/>
      <c r="SKS25" s="401"/>
      <c r="SKT25" s="401"/>
      <c r="SKU25" s="401"/>
      <c r="SKV25" s="401"/>
      <c r="SKW25" s="401"/>
      <c r="SKX25" s="401"/>
      <c r="SKY25" s="401"/>
      <c r="SKZ25" s="401"/>
      <c r="SLA25" s="401"/>
      <c r="SLB25" s="401"/>
      <c r="SLC25" s="401"/>
      <c r="SLD25" s="401"/>
      <c r="SLE25" s="401"/>
      <c r="SLF25" s="401"/>
      <c r="SLG25" s="401"/>
      <c r="SLH25" s="401"/>
      <c r="SLI25" s="401"/>
      <c r="SLJ25" s="401"/>
      <c r="SLK25" s="401"/>
      <c r="SLL25" s="401"/>
      <c r="SLM25" s="401"/>
      <c r="SLN25" s="401"/>
      <c r="SLO25" s="401"/>
      <c r="SLP25" s="401"/>
      <c r="SLQ25" s="401"/>
      <c r="SLR25" s="401"/>
      <c r="SLS25" s="401"/>
      <c r="SLT25" s="401"/>
      <c r="SLU25" s="401"/>
      <c r="SLV25" s="401"/>
      <c r="SLW25" s="401"/>
      <c r="SLX25" s="401"/>
      <c r="SLY25" s="401"/>
      <c r="SLZ25" s="401"/>
      <c r="SMA25" s="401"/>
      <c r="SMB25" s="401"/>
      <c r="SMC25" s="401"/>
      <c r="SMD25" s="401"/>
      <c r="SME25" s="401"/>
      <c r="SMF25" s="401"/>
      <c r="SMG25" s="401"/>
      <c r="SMH25" s="401"/>
      <c r="SMI25" s="401"/>
      <c r="SMJ25" s="401"/>
      <c r="SMK25" s="401"/>
      <c r="SML25" s="401"/>
      <c r="SMM25" s="401"/>
      <c r="SMN25" s="401"/>
      <c r="SMO25" s="401"/>
      <c r="SMP25" s="401"/>
      <c r="SMQ25" s="401"/>
      <c r="SMR25" s="401"/>
      <c r="SMS25" s="401"/>
      <c r="SMT25" s="401"/>
      <c r="SMU25" s="401"/>
      <c r="SMV25" s="401"/>
      <c r="SMW25" s="401"/>
      <c r="SMX25" s="401"/>
      <c r="SMY25" s="401"/>
      <c r="SMZ25" s="401"/>
      <c r="SNA25" s="401"/>
      <c r="SNB25" s="401"/>
      <c r="SNC25" s="401"/>
      <c r="SND25" s="401"/>
      <c r="SNE25" s="401"/>
      <c r="SNF25" s="401"/>
      <c r="SNG25" s="401"/>
      <c r="SNH25" s="401"/>
      <c r="SNI25" s="401"/>
      <c r="SNJ25" s="401"/>
      <c r="SNK25" s="401"/>
      <c r="SNL25" s="401"/>
      <c r="SNM25" s="401"/>
      <c r="SNN25" s="401"/>
      <c r="SNO25" s="401"/>
      <c r="SNP25" s="401"/>
      <c r="SNQ25" s="401"/>
      <c r="SNR25" s="401"/>
      <c r="SNS25" s="401"/>
      <c r="SNT25" s="401"/>
      <c r="SNU25" s="401"/>
      <c r="SNV25" s="401"/>
      <c r="SNW25" s="401"/>
      <c r="SNX25" s="401"/>
      <c r="SNY25" s="401"/>
      <c r="SNZ25" s="401"/>
      <c r="SOA25" s="401"/>
      <c r="SOB25" s="401"/>
      <c r="SOC25" s="401"/>
      <c r="SOD25" s="401"/>
      <c r="SOE25" s="401"/>
      <c r="SOF25" s="401"/>
      <c r="SOG25" s="401"/>
      <c r="SOH25" s="401"/>
      <c r="SOI25" s="401"/>
      <c r="SOJ25" s="401"/>
      <c r="SOK25" s="401"/>
      <c r="SOL25" s="401"/>
      <c r="SOM25" s="401"/>
      <c r="SON25" s="401"/>
      <c r="SOO25" s="401"/>
      <c r="SOP25" s="401"/>
      <c r="SOQ25" s="401"/>
      <c r="SOR25" s="401"/>
      <c r="SOS25" s="401"/>
      <c r="SOT25" s="401"/>
      <c r="SOU25" s="401"/>
      <c r="SOV25" s="401"/>
      <c r="SOW25" s="401"/>
      <c r="SOX25" s="401"/>
      <c r="SOY25" s="401"/>
      <c r="SOZ25" s="401"/>
      <c r="SPA25" s="401"/>
      <c r="SPB25" s="401"/>
      <c r="SPC25" s="401"/>
      <c r="SPD25" s="401"/>
      <c r="SPE25" s="401"/>
      <c r="SPF25" s="401"/>
      <c r="SPG25" s="401"/>
      <c r="SPH25" s="401"/>
      <c r="SPI25" s="401"/>
      <c r="SPJ25" s="401"/>
      <c r="SPK25" s="401"/>
      <c r="SPL25" s="401"/>
      <c r="SPM25" s="401"/>
      <c r="SPN25" s="401"/>
      <c r="SPO25" s="401"/>
      <c r="SPP25" s="401"/>
      <c r="SPQ25" s="401"/>
      <c r="SPR25" s="401"/>
      <c r="SPS25" s="401"/>
      <c r="SPT25" s="401"/>
      <c r="SPU25" s="401"/>
      <c r="SPV25" s="401"/>
      <c r="SPW25" s="401"/>
      <c r="SPX25" s="401"/>
      <c r="SPY25" s="401"/>
      <c r="SPZ25" s="401"/>
      <c r="SQA25" s="401"/>
      <c r="SQB25" s="401"/>
      <c r="SQC25" s="401"/>
      <c r="SQD25" s="401"/>
      <c r="SQE25" s="401"/>
      <c r="SQF25" s="401"/>
      <c r="SQG25" s="401"/>
      <c r="SQH25" s="401"/>
      <c r="SQI25" s="401"/>
      <c r="SQJ25" s="401"/>
      <c r="SQK25" s="401"/>
      <c r="SQL25" s="401"/>
      <c r="SQM25" s="401"/>
      <c r="SQN25" s="401"/>
      <c r="SQO25" s="401"/>
      <c r="SQP25" s="401"/>
      <c r="SQQ25" s="401"/>
      <c r="SQR25" s="401"/>
      <c r="SQS25" s="401"/>
      <c r="SQT25" s="401"/>
      <c r="SQU25" s="401"/>
      <c r="SQV25" s="401"/>
      <c r="SQW25" s="401"/>
      <c r="SQX25" s="401"/>
      <c r="SQY25" s="401"/>
      <c r="SQZ25" s="401"/>
      <c r="SRA25" s="401"/>
      <c r="SRB25" s="401"/>
      <c r="SRC25" s="401"/>
      <c r="SRD25" s="401"/>
      <c r="SRE25" s="401"/>
      <c r="SRF25" s="401"/>
      <c r="SRG25" s="401"/>
      <c r="SRH25" s="401"/>
      <c r="SRI25" s="401"/>
      <c r="SRJ25" s="401"/>
      <c r="SRK25" s="401"/>
      <c r="SRL25" s="401"/>
      <c r="SRM25" s="401"/>
      <c r="SRN25" s="401"/>
      <c r="SRO25" s="401"/>
      <c r="SRP25" s="401"/>
      <c r="SRQ25" s="401"/>
      <c r="SRR25" s="401"/>
      <c r="SRS25" s="401"/>
      <c r="SRT25" s="401"/>
      <c r="SRU25" s="401"/>
      <c r="SRV25" s="401"/>
      <c r="SRW25" s="401"/>
      <c r="SRX25" s="401"/>
      <c r="SRY25" s="401"/>
      <c r="SRZ25" s="401"/>
      <c r="SSA25" s="401"/>
      <c r="SSB25" s="401"/>
      <c r="SSC25" s="401"/>
      <c r="SSD25" s="401"/>
      <c r="SSE25" s="401"/>
      <c r="SSF25" s="401"/>
      <c r="SSG25" s="401"/>
      <c r="SSH25" s="401"/>
      <c r="SSI25" s="401"/>
      <c r="SSJ25" s="401"/>
      <c r="SSK25" s="401"/>
      <c r="SSL25" s="401"/>
      <c r="SSM25" s="401"/>
      <c r="SSN25" s="401"/>
      <c r="SSO25" s="401"/>
      <c r="SSP25" s="401"/>
      <c r="SSQ25" s="401"/>
      <c r="SSR25" s="401"/>
      <c r="SSS25" s="401"/>
      <c r="SST25" s="401"/>
      <c r="SSU25" s="401"/>
      <c r="SSV25" s="401"/>
      <c r="SSW25" s="401"/>
      <c r="SSX25" s="401"/>
      <c r="SSY25" s="401"/>
      <c r="SSZ25" s="401"/>
      <c r="STA25" s="401"/>
      <c r="STB25" s="401"/>
      <c r="STC25" s="401"/>
      <c r="STD25" s="401"/>
      <c r="STE25" s="401"/>
      <c r="STF25" s="401"/>
      <c r="STG25" s="401"/>
      <c r="STH25" s="401"/>
      <c r="STI25" s="401"/>
      <c r="STJ25" s="401"/>
      <c r="STK25" s="401"/>
      <c r="STL25" s="401"/>
      <c r="STM25" s="401"/>
      <c r="STN25" s="401"/>
      <c r="STO25" s="401"/>
      <c r="STP25" s="401"/>
      <c r="STQ25" s="401"/>
      <c r="STR25" s="401"/>
      <c r="STS25" s="401"/>
      <c r="STT25" s="401"/>
      <c r="STU25" s="401"/>
      <c r="STV25" s="401"/>
      <c r="STW25" s="401"/>
      <c r="STX25" s="401"/>
      <c r="STY25" s="401"/>
      <c r="STZ25" s="401"/>
      <c r="SUA25" s="401"/>
      <c r="SUB25" s="401"/>
      <c r="SUC25" s="401"/>
      <c r="SUD25" s="401"/>
      <c r="SUE25" s="401"/>
      <c r="SUF25" s="401"/>
      <c r="SUG25" s="401"/>
      <c r="SUH25" s="401"/>
      <c r="SUI25" s="401"/>
      <c r="SUJ25" s="401"/>
      <c r="SUK25" s="401"/>
      <c r="SUL25" s="401"/>
      <c r="SUM25" s="401"/>
      <c r="SUN25" s="401"/>
      <c r="SUO25" s="401"/>
      <c r="SUP25" s="401"/>
      <c r="SUQ25" s="401"/>
      <c r="SUR25" s="401"/>
      <c r="SUS25" s="401"/>
      <c r="SUT25" s="401"/>
      <c r="SUU25" s="401"/>
      <c r="SUV25" s="401"/>
      <c r="SUW25" s="401"/>
      <c r="SUX25" s="401"/>
      <c r="SUY25" s="401"/>
      <c r="SUZ25" s="401"/>
      <c r="SVA25" s="401"/>
      <c r="SVB25" s="401"/>
      <c r="SVC25" s="401"/>
      <c r="SVD25" s="401"/>
      <c r="SVE25" s="401"/>
      <c r="SVF25" s="401"/>
      <c r="SVG25" s="401"/>
      <c r="SVH25" s="401"/>
      <c r="SVI25" s="401"/>
      <c r="SVJ25" s="401"/>
      <c r="SVK25" s="401"/>
      <c r="SVL25" s="401"/>
      <c r="SVM25" s="401"/>
      <c r="SVN25" s="401"/>
      <c r="SVO25" s="401"/>
      <c r="SVP25" s="401"/>
      <c r="SVQ25" s="401"/>
      <c r="SVR25" s="401"/>
      <c r="SVS25" s="401"/>
      <c r="SVT25" s="401"/>
      <c r="SVU25" s="401"/>
      <c r="SVV25" s="401"/>
      <c r="SVW25" s="401"/>
      <c r="SVX25" s="401"/>
      <c r="SVY25" s="401"/>
      <c r="SVZ25" s="401"/>
      <c r="SWA25" s="401"/>
      <c r="SWB25" s="401"/>
      <c r="SWC25" s="401"/>
      <c r="SWD25" s="401"/>
      <c r="SWE25" s="401"/>
      <c r="SWF25" s="401"/>
      <c r="SWG25" s="401"/>
      <c r="SWH25" s="401"/>
      <c r="SWI25" s="401"/>
      <c r="SWJ25" s="401"/>
      <c r="SWK25" s="401"/>
      <c r="SWL25" s="401"/>
      <c r="SWM25" s="401"/>
      <c r="SWN25" s="401"/>
      <c r="SWO25" s="401"/>
      <c r="SWP25" s="401"/>
      <c r="SWQ25" s="401"/>
      <c r="SWR25" s="401"/>
      <c r="SWS25" s="401"/>
      <c r="SWT25" s="401"/>
      <c r="SWU25" s="401"/>
      <c r="SWV25" s="401"/>
      <c r="SWW25" s="401"/>
      <c r="SWX25" s="401"/>
      <c r="SWY25" s="401"/>
      <c r="SWZ25" s="401"/>
      <c r="SXA25" s="401"/>
      <c r="SXB25" s="401"/>
      <c r="SXC25" s="401"/>
      <c r="SXD25" s="401"/>
      <c r="SXE25" s="401"/>
      <c r="SXF25" s="401"/>
      <c r="SXG25" s="401"/>
      <c r="SXH25" s="401"/>
      <c r="SXI25" s="401"/>
      <c r="SXJ25" s="401"/>
      <c r="SXK25" s="401"/>
      <c r="SXL25" s="401"/>
      <c r="SXM25" s="401"/>
      <c r="SXN25" s="401"/>
      <c r="SXO25" s="401"/>
      <c r="SXP25" s="401"/>
      <c r="SXQ25" s="401"/>
      <c r="SXR25" s="401"/>
      <c r="SXS25" s="401"/>
      <c r="SXT25" s="401"/>
      <c r="SXU25" s="401"/>
      <c r="SXV25" s="401"/>
      <c r="SXW25" s="401"/>
      <c r="SXX25" s="401"/>
      <c r="SXY25" s="401"/>
      <c r="SXZ25" s="401"/>
      <c r="SYA25" s="401"/>
      <c r="SYB25" s="401"/>
      <c r="SYC25" s="401"/>
      <c r="SYD25" s="401"/>
      <c r="SYE25" s="401"/>
      <c r="SYF25" s="401"/>
      <c r="SYG25" s="401"/>
      <c r="SYH25" s="401"/>
      <c r="SYI25" s="401"/>
      <c r="SYJ25" s="401"/>
      <c r="SYK25" s="401"/>
      <c r="SYL25" s="401"/>
      <c r="SYM25" s="401"/>
      <c r="SYN25" s="401"/>
      <c r="SYO25" s="401"/>
      <c r="SYP25" s="401"/>
      <c r="SYQ25" s="401"/>
      <c r="SYR25" s="401"/>
      <c r="SYS25" s="401"/>
      <c r="SYT25" s="401"/>
      <c r="SYU25" s="401"/>
      <c r="SYV25" s="401"/>
      <c r="SYW25" s="401"/>
      <c r="SYX25" s="401"/>
      <c r="SYY25" s="401"/>
      <c r="SYZ25" s="401"/>
      <c r="SZA25" s="401"/>
      <c r="SZB25" s="401"/>
      <c r="SZC25" s="401"/>
      <c r="SZD25" s="401"/>
      <c r="SZE25" s="401"/>
      <c r="SZF25" s="401"/>
      <c r="SZG25" s="401"/>
      <c r="SZH25" s="401"/>
      <c r="SZI25" s="401"/>
      <c r="SZJ25" s="401"/>
      <c r="SZK25" s="401"/>
      <c r="SZL25" s="401"/>
      <c r="SZM25" s="401"/>
      <c r="SZN25" s="401"/>
      <c r="SZO25" s="401"/>
      <c r="SZP25" s="401"/>
      <c r="SZQ25" s="401"/>
      <c r="SZR25" s="401"/>
      <c r="SZS25" s="401"/>
      <c r="SZT25" s="401"/>
      <c r="SZU25" s="401"/>
      <c r="SZV25" s="401"/>
      <c r="SZW25" s="401"/>
      <c r="SZX25" s="401"/>
      <c r="SZY25" s="401"/>
      <c r="SZZ25" s="401"/>
      <c r="TAA25" s="401"/>
      <c r="TAB25" s="401"/>
      <c r="TAC25" s="401"/>
      <c r="TAD25" s="401"/>
      <c r="TAE25" s="401"/>
      <c r="TAF25" s="401"/>
      <c r="TAG25" s="401"/>
      <c r="TAH25" s="401"/>
      <c r="TAI25" s="401"/>
      <c r="TAJ25" s="401"/>
      <c r="TAK25" s="401"/>
      <c r="TAL25" s="401"/>
      <c r="TAM25" s="401"/>
      <c r="TAN25" s="401"/>
      <c r="TAO25" s="401"/>
      <c r="TAP25" s="401"/>
      <c r="TAQ25" s="401"/>
      <c r="TAR25" s="401"/>
      <c r="TAS25" s="401"/>
      <c r="TAT25" s="401"/>
      <c r="TAU25" s="401"/>
      <c r="TAV25" s="401"/>
      <c r="TAW25" s="401"/>
      <c r="TAX25" s="401"/>
      <c r="TAY25" s="401"/>
      <c r="TAZ25" s="401"/>
      <c r="TBA25" s="401"/>
      <c r="TBB25" s="401"/>
      <c r="TBC25" s="401"/>
      <c r="TBD25" s="401"/>
      <c r="TBE25" s="401"/>
      <c r="TBF25" s="401"/>
      <c r="TBG25" s="401"/>
      <c r="TBH25" s="401"/>
      <c r="TBI25" s="401"/>
      <c r="TBJ25" s="401"/>
      <c r="TBK25" s="401"/>
      <c r="TBL25" s="401"/>
      <c r="TBM25" s="401"/>
      <c r="TBN25" s="401"/>
      <c r="TBO25" s="401"/>
      <c r="TBP25" s="401"/>
      <c r="TBQ25" s="401"/>
      <c r="TBR25" s="401"/>
      <c r="TBS25" s="401"/>
      <c r="TBT25" s="401"/>
      <c r="TBU25" s="401"/>
      <c r="TBV25" s="401"/>
      <c r="TBW25" s="401"/>
      <c r="TBX25" s="401"/>
      <c r="TBY25" s="401"/>
      <c r="TBZ25" s="401"/>
      <c r="TCA25" s="401"/>
      <c r="TCB25" s="401"/>
      <c r="TCC25" s="401"/>
      <c r="TCD25" s="401"/>
      <c r="TCE25" s="401"/>
      <c r="TCF25" s="401"/>
      <c r="TCG25" s="401"/>
      <c r="TCH25" s="401"/>
      <c r="TCI25" s="401"/>
      <c r="TCJ25" s="401"/>
      <c r="TCK25" s="401"/>
      <c r="TCL25" s="401"/>
      <c r="TCM25" s="401"/>
      <c r="TCN25" s="401"/>
      <c r="TCO25" s="401"/>
      <c r="TCP25" s="401"/>
      <c r="TCQ25" s="401"/>
      <c r="TCR25" s="401"/>
      <c r="TCS25" s="401"/>
      <c r="TCT25" s="401"/>
      <c r="TCU25" s="401"/>
      <c r="TCV25" s="401"/>
      <c r="TCW25" s="401"/>
      <c r="TCX25" s="401"/>
      <c r="TCY25" s="401"/>
      <c r="TCZ25" s="401"/>
      <c r="TDA25" s="401"/>
      <c r="TDB25" s="401"/>
      <c r="TDC25" s="401"/>
      <c r="TDD25" s="401"/>
      <c r="TDE25" s="401"/>
      <c r="TDF25" s="401"/>
      <c r="TDG25" s="401"/>
      <c r="TDH25" s="401"/>
      <c r="TDI25" s="401"/>
      <c r="TDJ25" s="401"/>
      <c r="TDK25" s="401"/>
      <c r="TDL25" s="401"/>
      <c r="TDM25" s="401"/>
      <c r="TDN25" s="401"/>
      <c r="TDO25" s="401"/>
      <c r="TDP25" s="401"/>
      <c r="TDQ25" s="401"/>
      <c r="TDR25" s="401"/>
      <c r="TDS25" s="401"/>
      <c r="TDT25" s="401"/>
      <c r="TDU25" s="401"/>
      <c r="TDV25" s="401"/>
      <c r="TDW25" s="401"/>
      <c r="TDX25" s="401"/>
      <c r="TDY25" s="401"/>
      <c r="TDZ25" s="401"/>
      <c r="TEA25" s="401"/>
      <c r="TEB25" s="401"/>
      <c r="TEC25" s="401"/>
      <c r="TED25" s="401"/>
      <c r="TEE25" s="401"/>
      <c r="TEF25" s="401"/>
      <c r="TEG25" s="401"/>
      <c r="TEH25" s="401"/>
      <c r="TEI25" s="401"/>
      <c r="TEJ25" s="401"/>
      <c r="TEK25" s="401"/>
      <c r="TEL25" s="401"/>
      <c r="TEM25" s="401"/>
      <c r="TEN25" s="401"/>
      <c r="TEO25" s="401"/>
      <c r="TEP25" s="401"/>
      <c r="TEQ25" s="401"/>
      <c r="TER25" s="401"/>
      <c r="TES25" s="401"/>
      <c r="TET25" s="401"/>
      <c r="TEU25" s="401"/>
      <c r="TEV25" s="401"/>
      <c r="TEW25" s="401"/>
      <c r="TEX25" s="401"/>
      <c r="TEY25" s="401"/>
      <c r="TEZ25" s="401"/>
      <c r="TFA25" s="401"/>
      <c r="TFB25" s="401"/>
      <c r="TFC25" s="401"/>
      <c r="TFD25" s="401"/>
      <c r="TFE25" s="401"/>
      <c r="TFF25" s="401"/>
      <c r="TFG25" s="401"/>
      <c r="TFH25" s="401"/>
      <c r="TFI25" s="401"/>
      <c r="TFJ25" s="401"/>
      <c r="TFK25" s="401"/>
      <c r="TFL25" s="401"/>
      <c r="TFM25" s="401"/>
      <c r="TFN25" s="401"/>
      <c r="TFO25" s="401"/>
      <c r="TFP25" s="401"/>
      <c r="TFQ25" s="401"/>
      <c r="TFR25" s="401"/>
      <c r="TFS25" s="401"/>
      <c r="TFT25" s="401"/>
      <c r="TFU25" s="401"/>
      <c r="TFV25" s="401"/>
      <c r="TFW25" s="401"/>
      <c r="TFX25" s="401"/>
      <c r="TFY25" s="401"/>
      <c r="TFZ25" s="401"/>
      <c r="TGA25" s="401"/>
      <c r="TGB25" s="401"/>
      <c r="TGC25" s="401"/>
      <c r="TGD25" s="401"/>
      <c r="TGE25" s="401"/>
      <c r="TGF25" s="401"/>
      <c r="TGG25" s="401"/>
      <c r="TGH25" s="401"/>
      <c r="TGI25" s="401"/>
      <c r="TGJ25" s="401"/>
      <c r="TGK25" s="401"/>
      <c r="TGL25" s="401"/>
      <c r="TGM25" s="401"/>
      <c r="TGN25" s="401"/>
      <c r="TGO25" s="401"/>
      <c r="TGP25" s="401"/>
      <c r="TGQ25" s="401"/>
      <c r="TGR25" s="401"/>
      <c r="TGS25" s="401"/>
      <c r="TGT25" s="401"/>
      <c r="TGU25" s="401"/>
      <c r="TGV25" s="401"/>
      <c r="TGW25" s="401"/>
      <c r="TGX25" s="401"/>
      <c r="TGY25" s="401"/>
      <c r="TGZ25" s="401"/>
      <c r="THA25" s="401"/>
      <c r="THB25" s="401"/>
      <c r="THC25" s="401"/>
      <c r="THD25" s="401"/>
      <c r="THE25" s="401"/>
      <c r="THF25" s="401"/>
      <c r="THG25" s="401"/>
      <c r="THH25" s="401"/>
      <c r="THI25" s="401"/>
      <c r="THJ25" s="401"/>
      <c r="THK25" s="401"/>
      <c r="THL25" s="401"/>
      <c r="THM25" s="401"/>
      <c r="THN25" s="401"/>
      <c r="THO25" s="401"/>
      <c r="THP25" s="401"/>
      <c r="THQ25" s="401"/>
      <c r="THR25" s="401"/>
      <c r="THS25" s="401"/>
      <c r="THT25" s="401"/>
      <c r="THU25" s="401"/>
      <c r="THV25" s="401"/>
      <c r="THW25" s="401"/>
      <c r="THX25" s="401"/>
      <c r="THY25" s="401"/>
      <c r="THZ25" s="401"/>
      <c r="TIA25" s="401"/>
      <c r="TIB25" s="401"/>
      <c r="TIC25" s="401"/>
      <c r="TID25" s="401"/>
      <c r="TIE25" s="401"/>
      <c r="TIF25" s="401"/>
      <c r="TIG25" s="401"/>
      <c r="TIH25" s="401"/>
      <c r="TII25" s="401"/>
      <c r="TIJ25" s="401"/>
      <c r="TIK25" s="401"/>
      <c r="TIL25" s="401"/>
      <c r="TIM25" s="401"/>
      <c r="TIN25" s="401"/>
      <c r="TIO25" s="401"/>
      <c r="TIP25" s="401"/>
      <c r="TIQ25" s="401"/>
      <c r="TIR25" s="401"/>
      <c r="TIS25" s="401"/>
      <c r="TIT25" s="401"/>
      <c r="TIU25" s="401"/>
      <c r="TIV25" s="401"/>
      <c r="TIW25" s="401"/>
      <c r="TIX25" s="401"/>
      <c r="TIY25" s="401"/>
      <c r="TIZ25" s="401"/>
      <c r="TJA25" s="401"/>
      <c r="TJB25" s="401"/>
      <c r="TJC25" s="401"/>
      <c r="TJD25" s="401"/>
      <c r="TJE25" s="401"/>
      <c r="TJF25" s="401"/>
      <c r="TJG25" s="401"/>
      <c r="TJH25" s="401"/>
      <c r="TJI25" s="401"/>
      <c r="TJJ25" s="401"/>
      <c r="TJK25" s="401"/>
      <c r="TJL25" s="401"/>
      <c r="TJM25" s="401"/>
      <c r="TJN25" s="401"/>
      <c r="TJO25" s="401"/>
      <c r="TJP25" s="401"/>
      <c r="TJQ25" s="401"/>
      <c r="TJR25" s="401"/>
      <c r="TJS25" s="401"/>
      <c r="TJT25" s="401"/>
      <c r="TJU25" s="401"/>
      <c r="TJV25" s="401"/>
      <c r="TJW25" s="401"/>
      <c r="TJX25" s="401"/>
      <c r="TJY25" s="401"/>
      <c r="TJZ25" s="401"/>
      <c r="TKA25" s="401"/>
      <c r="TKB25" s="401"/>
      <c r="TKC25" s="401"/>
      <c r="TKD25" s="401"/>
      <c r="TKE25" s="401"/>
      <c r="TKF25" s="401"/>
      <c r="TKG25" s="401"/>
      <c r="TKH25" s="401"/>
      <c r="TKI25" s="401"/>
      <c r="TKJ25" s="401"/>
      <c r="TKK25" s="401"/>
      <c r="TKL25" s="401"/>
      <c r="TKM25" s="401"/>
      <c r="TKN25" s="401"/>
      <c r="TKO25" s="401"/>
      <c r="TKP25" s="401"/>
      <c r="TKQ25" s="401"/>
      <c r="TKR25" s="401"/>
      <c r="TKS25" s="401"/>
      <c r="TKT25" s="401"/>
      <c r="TKU25" s="401"/>
      <c r="TKV25" s="401"/>
      <c r="TKW25" s="401"/>
      <c r="TKX25" s="401"/>
      <c r="TKY25" s="401"/>
      <c r="TKZ25" s="401"/>
      <c r="TLA25" s="401"/>
      <c r="TLB25" s="401"/>
      <c r="TLC25" s="401"/>
      <c r="TLD25" s="401"/>
      <c r="TLE25" s="401"/>
      <c r="TLF25" s="401"/>
      <c r="TLG25" s="401"/>
      <c r="TLH25" s="401"/>
      <c r="TLI25" s="401"/>
      <c r="TLJ25" s="401"/>
      <c r="TLK25" s="401"/>
      <c r="TLL25" s="401"/>
      <c r="TLM25" s="401"/>
      <c r="TLN25" s="401"/>
      <c r="TLO25" s="401"/>
      <c r="TLP25" s="401"/>
      <c r="TLQ25" s="401"/>
      <c r="TLR25" s="401"/>
      <c r="TLS25" s="401"/>
      <c r="TLT25" s="401"/>
      <c r="TLU25" s="401"/>
      <c r="TLV25" s="401"/>
      <c r="TLW25" s="401"/>
      <c r="TLX25" s="401"/>
      <c r="TLY25" s="401"/>
      <c r="TLZ25" s="401"/>
      <c r="TMA25" s="401"/>
      <c r="TMB25" s="401"/>
      <c r="TMC25" s="401"/>
      <c r="TMD25" s="401"/>
      <c r="TME25" s="401"/>
      <c r="TMF25" s="401"/>
      <c r="TMG25" s="401"/>
      <c r="TMH25" s="401"/>
      <c r="TMI25" s="401"/>
      <c r="TMJ25" s="401"/>
      <c r="TMK25" s="401"/>
      <c r="TML25" s="401"/>
      <c r="TMM25" s="401"/>
      <c r="TMN25" s="401"/>
      <c r="TMO25" s="401"/>
      <c r="TMP25" s="401"/>
      <c r="TMQ25" s="401"/>
      <c r="TMR25" s="401"/>
      <c r="TMS25" s="401"/>
      <c r="TMT25" s="401"/>
      <c r="TMU25" s="401"/>
      <c r="TMV25" s="401"/>
      <c r="TMW25" s="401"/>
      <c r="TMX25" s="401"/>
      <c r="TMY25" s="401"/>
      <c r="TMZ25" s="401"/>
      <c r="TNA25" s="401"/>
      <c r="TNB25" s="401"/>
      <c r="TNC25" s="401"/>
      <c r="TND25" s="401"/>
      <c r="TNE25" s="401"/>
      <c r="TNF25" s="401"/>
      <c r="TNG25" s="401"/>
      <c r="TNH25" s="401"/>
      <c r="TNI25" s="401"/>
      <c r="TNJ25" s="401"/>
      <c r="TNK25" s="401"/>
      <c r="TNL25" s="401"/>
      <c r="TNM25" s="401"/>
      <c r="TNN25" s="401"/>
      <c r="TNO25" s="401"/>
      <c r="TNP25" s="401"/>
      <c r="TNQ25" s="401"/>
      <c r="TNR25" s="401"/>
      <c r="TNS25" s="401"/>
      <c r="TNT25" s="401"/>
      <c r="TNU25" s="401"/>
      <c r="TNV25" s="401"/>
      <c r="TNW25" s="401"/>
      <c r="TNX25" s="401"/>
      <c r="TNY25" s="401"/>
      <c r="TNZ25" s="401"/>
      <c r="TOA25" s="401"/>
      <c r="TOB25" s="401"/>
      <c r="TOC25" s="401"/>
      <c r="TOD25" s="401"/>
      <c r="TOE25" s="401"/>
      <c r="TOF25" s="401"/>
      <c r="TOG25" s="401"/>
      <c r="TOH25" s="401"/>
      <c r="TOI25" s="401"/>
      <c r="TOJ25" s="401"/>
      <c r="TOK25" s="401"/>
      <c r="TOL25" s="401"/>
      <c r="TOM25" s="401"/>
      <c r="TON25" s="401"/>
      <c r="TOO25" s="401"/>
      <c r="TOP25" s="401"/>
      <c r="TOQ25" s="401"/>
      <c r="TOR25" s="401"/>
      <c r="TOS25" s="401"/>
      <c r="TOT25" s="401"/>
      <c r="TOU25" s="401"/>
      <c r="TOV25" s="401"/>
      <c r="TOW25" s="401"/>
      <c r="TOX25" s="401"/>
      <c r="TOY25" s="401"/>
      <c r="TOZ25" s="401"/>
      <c r="TPA25" s="401"/>
      <c r="TPB25" s="401"/>
      <c r="TPC25" s="401"/>
      <c r="TPD25" s="401"/>
      <c r="TPE25" s="401"/>
      <c r="TPF25" s="401"/>
      <c r="TPG25" s="401"/>
      <c r="TPH25" s="401"/>
      <c r="TPI25" s="401"/>
      <c r="TPJ25" s="401"/>
      <c r="TPK25" s="401"/>
      <c r="TPL25" s="401"/>
      <c r="TPM25" s="401"/>
      <c r="TPN25" s="401"/>
      <c r="TPO25" s="401"/>
      <c r="TPP25" s="401"/>
      <c r="TPQ25" s="401"/>
      <c r="TPR25" s="401"/>
      <c r="TPS25" s="401"/>
      <c r="TPT25" s="401"/>
      <c r="TPU25" s="401"/>
      <c r="TPV25" s="401"/>
      <c r="TPW25" s="401"/>
      <c r="TPX25" s="401"/>
      <c r="TPY25" s="401"/>
      <c r="TPZ25" s="401"/>
      <c r="TQA25" s="401"/>
      <c r="TQB25" s="401"/>
      <c r="TQC25" s="401"/>
      <c r="TQD25" s="401"/>
      <c r="TQE25" s="401"/>
      <c r="TQF25" s="401"/>
      <c r="TQG25" s="401"/>
      <c r="TQH25" s="401"/>
      <c r="TQI25" s="401"/>
      <c r="TQJ25" s="401"/>
      <c r="TQK25" s="401"/>
      <c r="TQL25" s="401"/>
      <c r="TQM25" s="401"/>
      <c r="TQN25" s="401"/>
      <c r="TQO25" s="401"/>
      <c r="TQP25" s="401"/>
      <c r="TQQ25" s="401"/>
      <c r="TQR25" s="401"/>
      <c r="TQS25" s="401"/>
      <c r="TQT25" s="401"/>
      <c r="TQU25" s="401"/>
      <c r="TQV25" s="401"/>
      <c r="TQW25" s="401"/>
      <c r="TQX25" s="401"/>
      <c r="TQY25" s="401"/>
      <c r="TQZ25" s="401"/>
      <c r="TRA25" s="401"/>
      <c r="TRB25" s="401"/>
      <c r="TRC25" s="401"/>
      <c r="TRD25" s="401"/>
      <c r="TRE25" s="401"/>
      <c r="TRF25" s="401"/>
      <c r="TRG25" s="401"/>
      <c r="TRH25" s="401"/>
      <c r="TRI25" s="401"/>
      <c r="TRJ25" s="401"/>
      <c r="TRK25" s="401"/>
      <c r="TRL25" s="401"/>
      <c r="TRM25" s="401"/>
      <c r="TRN25" s="401"/>
      <c r="TRO25" s="401"/>
      <c r="TRP25" s="401"/>
      <c r="TRQ25" s="401"/>
      <c r="TRR25" s="401"/>
      <c r="TRS25" s="401"/>
      <c r="TRT25" s="401"/>
      <c r="TRU25" s="401"/>
      <c r="TRV25" s="401"/>
      <c r="TRW25" s="401"/>
      <c r="TRX25" s="401"/>
      <c r="TRY25" s="401"/>
      <c r="TRZ25" s="401"/>
      <c r="TSA25" s="401"/>
      <c r="TSB25" s="401"/>
      <c r="TSC25" s="401"/>
      <c r="TSD25" s="401"/>
      <c r="TSE25" s="401"/>
      <c r="TSF25" s="401"/>
      <c r="TSG25" s="401"/>
      <c r="TSH25" s="401"/>
      <c r="TSI25" s="401"/>
      <c r="TSJ25" s="401"/>
      <c r="TSK25" s="401"/>
      <c r="TSL25" s="401"/>
      <c r="TSM25" s="401"/>
      <c r="TSN25" s="401"/>
      <c r="TSO25" s="401"/>
      <c r="TSP25" s="401"/>
      <c r="TSQ25" s="401"/>
      <c r="TSR25" s="401"/>
      <c r="TSS25" s="401"/>
      <c r="TST25" s="401"/>
      <c r="TSU25" s="401"/>
      <c r="TSV25" s="401"/>
      <c r="TSW25" s="401"/>
      <c r="TSX25" s="401"/>
      <c r="TSY25" s="401"/>
      <c r="TSZ25" s="401"/>
      <c r="TTA25" s="401"/>
      <c r="TTB25" s="401"/>
      <c r="TTC25" s="401"/>
      <c r="TTD25" s="401"/>
      <c r="TTE25" s="401"/>
      <c r="TTF25" s="401"/>
      <c r="TTG25" s="401"/>
      <c r="TTH25" s="401"/>
      <c r="TTI25" s="401"/>
      <c r="TTJ25" s="401"/>
      <c r="TTK25" s="401"/>
      <c r="TTL25" s="401"/>
      <c r="TTM25" s="401"/>
      <c r="TTN25" s="401"/>
      <c r="TTO25" s="401"/>
      <c r="TTP25" s="401"/>
      <c r="TTQ25" s="401"/>
      <c r="TTR25" s="401"/>
      <c r="TTS25" s="401"/>
      <c r="TTT25" s="401"/>
      <c r="TTU25" s="401"/>
      <c r="TTV25" s="401"/>
      <c r="TTW25" s="401"/>
      <c r="TTX25" s="401"/>
      <c r="TTY25" s="401"/>
      <c r="TTZ25" s="401"/>
      <c r="TUA25" s="401"/>
      <c r="TUB25" s="401"/>
      <c r="TUC25" s="401"/>
      <c r="TUD25" s="401"/>
      <c r="TUE25" s="401"/>
      <c r="TUF25" s="401"/>
      <c r="TUG25" s="401"/>
      <c r="TUH25" s="401"/>
      <c r="TUI25" s="401"/>
      <c r="TUJ25" s="401"/>
      <c r="TUK25" s="401"/>
      <c r="TUL25" s="401"/>
      <c r="TUM25" s="401"/>
      <c r="TUN25" s="401"/>
      <c r="TUO25" s="401"/>
      <c r="TUP25" s="401"/>
      <c r="TUQ25" s="401"/>
      <c r="TUR25" s="401"/>
      <c r="TUS25" s="401"/>
      <c r="TUT25" s="401"/>
      <c r="TUU25" s="401"/>
      <c r="TUV25" s="401"/>
      <c r="TUW25" s="401"/>
      <c r="TUX25" s="401"/>
      <c r="TUY25" s="401"/>
      <c r="TUZ25" s="401"/>
      <c r="TVA25" s="401"/>
      <c r="TVB25" s="401"/>
      <c r="TVC25" s="401"/>
      <c r="TVD25" s="401"/>
      <c r="TVE25" s="401"/>
      <c r="TVF25" s="401"/>
      <c r="TVG25" s="401"/>
      <c r="TVH25" s="401"/>
      <c r="TVI25" s="401"/>
      <c r="TVJ25" s="401"/>
      <c r="TVK25" s="401"/>
      <c r="TVL25" s="401"/>
      <c r="TVM25" s="401"/>
      <c r="TVN25" s="401"/>
      <c r="TVO25" s="401"/>
      <c r="TVP25" s="401"/>
      <c r="TVQ25" s="401"/>
      <c r="TVR25" s="401"/>
      <c r="TVS25" s="401"/>
      <c r="TVT25" s="401"/>
      <c r="TVU25" s="401"/>
      <c r="TVV25" s="401"/>
      <c r="TVW25" s="401"/>
      <c r="TVX25" s="401"/>
      <c r="TVY25" s="401"/>
      <c r="TVZ25" s="401"/>
      <c r="TWA25" s="401"/>
      <c r="TWB25" s="401"/>
      <c r="TWC25" s="401"/>
      <c r="TWD25" s="401"/>
      <c r="TWE25" s="401"/>
      <c r="TWF25" s="401"/>
      <c r="TWG25" s="401"/>
      <c r="TWH25" s="401"/>
      <c r="TWI25" s="401"/>
      <c r="TWJ25" s="401"/>
      <c r="TWK25" s="401"/>
      <c r="TWL25" s="401"/>
      <c r="TWM25" s="401"/>
      <c r="TWN25" s="401"/>
      <c r="TWO25" s="401"/>
      <c r="TWP25" s="401"/>
      <c r="TWQ25" s="401"/>
      <c r="TWR25" s="401"/>
      <c r="TWS25" s="401"/>
      <c r="TWT25" s="401"/>
      <c r="TWU25" s="401"/>
      <c r="TWV25" s="401"/>
      <c r="TWW25" s="401"/>
      <c r="TWX25" s="401"/>
      <c r="TWY25" s="401"/>
      <c r="TWZ25" s="401"/>
      <c r="TXA25" s="401"/>
      <c r="TXB25" s="401"/>
      <c r="TXC25" s="401"/>
      <c r="TXD25" s="401"/>
      <c r="TXE25" s="401"/>
      <c r="TXF25" s="401"/>
      <c r="TXG25" s="401"/>
      <c r="TXH25" s="401"/>
      <c r="TXI25" s="401"/>
      <c r="TXJ25" s="401"/>
      <c r="TXK25" s="401"/>
      <c r="TXL25" s="401"/>
      <c r="TXM25" s="401"/>
      <c r="TXN25" s="401"/>
      <c r="TXO25" s="401"/>
      <c r="TXP25" s="401"/>
      <c r="TXQ25" s="401"/>
      <c r="TXR25" s="401"/>
      <c r="TXS25" s="401"/>
      <c r="TXT25" s="401"/>
      <c r="TXU25" s="401"/>
      <c r="TXV25" s="401"/>
      <c r="TXW25" s="401"/>
      <c r="TXX25" s="401"/>
      <c r="TXY25" s="401"/>
      <c r="TXZ25" s="401"/>
      <c r="TYA25" s="401"/>
      <c r="TYB25" s="401"/>
      <c r="TYC25" s="401"/>
      <c r="TYD25" s="401"/>
      <c r="TYE25" s="401"/>
      <c r="TYF25" s="401"/>
      <c r="TYG25" s="401"/>
      <c r="TYH25" s="401"/>
      <c r="TYI25" s="401"/>
      <c r="TYJ25" s="401"/>
      <c r="TYK25" s="401"/>
      <c r="TYL25" s="401"/>
      <c r="TYM25" s="401"/>
      <c r="TYN25" s="401"/>
      <c r="TYO25" s="401"/>
      <c r="TYP25" s="401"/>
      <c r="TYQ25" s="401"/>
      <c r="TYR25" s="401"/>
      <c r="TYS25" s="401"/>
      <c r="TYT25" s="401"/>
      <c r="TYU25" s="401"/>
      <c r="TYV25" s="401"/>
      <c r="TYW25" s="401"/>
      <c r="TYX25" s="401"/>
      <c r="TYY25" s="401"/>
      <c r="TYZ25" s="401"/>
      <c r="TZA25" s="401"/>
      <c r="TZB25" s="401"/>
      <c r="TZC25" s="401"/>
      <c r="TZD25" s="401"/>
      <c r="TZE25" s="401"/>
      <c r="TZF25" s="401"/>
      <c r="TZG25" s="401"/>
      <c r="TZH25" s="401"/>
      <c r="TZI25" s="401"/>
      <c r="TZJ25" s="401"/>
      <c r="TZK25" s="401"/>
      <c r="TZL25" s="401"/>
      <c r="TZM25" s="401"/>
      <c r="TZN25" s="401"/>
      <c r="TZO25" s="401"/>
      <c r="TZP25" s="401"/>
      <c r="TZQ25" s="401"/>
      <c r="TZR25" s="401"/>
      <c r="TZS25" s="401"/>
      <c r="TZT25" s="401"/>
      <c r="TZU25" s="401"/>
      <c r="TZV25" s="401"/>
      <c r="TZW25" s="401"/>
      <c r="TZX25" s="401"/>
      <c r="TZY25" s="401"/>
      <c r="TZZ25" s="401"/>
      <c r="UAA25" s="401"/>
      <c r="UAB25" s="401"/>
      <c r="UAC25" s="401"/>
      <c r="UAD25" s="401"/>
      <c r="UAE25" s="401"/>
      <c r="UAF25" s="401"/>
      <c r="UAG25" s="401"/>
      <c r="UAH25" s="401"/>
      <c r="UAI25" s="401"/>
      <c r="UAJ25" s="401"/>
      <c r="UAK25" s="401"/>
      <c r="UAL25" s="401"/>
      <c r="UAM25" s="401"/>
      <c r="UAN25" s="401"/>
      <c r="UAO25" s="401"/>
      <c r="UAP25" s="401"/>
      <c r="UAQ25" s="401"/>
      <c r="UAR25" s="401"/>
      <c r="UAS25" s="401"/>
      <c r="UAT25" s="401"/>
      <c r="UAU25" s="401"/>
      <c r="UAV25" s="401"/>
      <c r="UAW25" s="401"/>
      <c r="UAX25" s="401"/>
      <c r="UAY25" s="401"/>
      <c r="UAZ25" s="401"/>
      <c r="UBA25" s="401"/>
      <c r="UBB25" s="401"/>
      <c r="UBC25" s="401"/>
      <c r="UBD25" s="401"/>
      <c r="UBE25" s="401"/>
      <c r="UBF25" s="401"/>
      <c r="UBG25" s="401"/>
      <c r="UBH25" s="401"/>
      <c r="UBI25" s="401"/>
      <c r="UBJ25" s="401"/>
      <c r="UBK25" s="401"/>
      <c r="UBL25" s="401"/>
      <c r="UBM25" s="401"/>
      <c r="UBN25" s="401"/>
      <c r="UBO25" s="401"/>
      <c r="UBP25" s="401"/>
      <c r="UBQ25" s="401"/>
      <c r="UBR25" s="401"/>
      <c r="UBS25" s="401"/>
      <c r="UBT25" s="401"/>
      <c r="UBU25" s="401"/>
      <c r="UBV25" s="401"/>
      <c r="UBW25" s="401"/>
      <c r="UBX25" s="401"/>
      <c r="UBY25" s="401"/>
      <c r="UBZ25" s="401"/>
      <c r="UCA25" s="401"/>
      <c r="UCB25" s="401"/>
      <c r="UCC25" s="401"/>
      <c r="UCD25" s="401"/>
      <c r="UCE25" s="401"/>
      <c r="UCF25" s="401"/>
      <c r="UCG25" s="401"/>
      <c r="UCH25" s="401"/>
      <c r="UCI25" s="401"/>
      <c r="UCJ25" s="401"/>
      <c r="UCK25" s="401"/>
      <c r="UCL25" s="401"/>
      <c r="UCM25" s="401"/>
      <c r="UCN25" s="401"/>
      <c r="UCO25" s="401"/>
      <c r="UCP25" s="401"/>
      <c r="UCQ25" s="401"/>
      <c r="UCR25" s="401"/>
      <c r="UCS25" s="401"/>
      <c r="UCT25" s="401"/>
      <c r="UCU25" s="401"/>
      <c r="UCV25" s="401"/>
      <c r="UCW25" s="401"/>
      <c r="UCX25" s="401"/>
      <c r="UCY25" s="401"/>
      <c r="UCZ25" s="401"/>
      <c r="UDA25" s="401"/>
      <c r="UDB25" s="401"/>
      <c r="UDC25" s="401"/>
      <c r="UDD25" s="401"/>
      <c r="UDE25" s="401"/>
      <c r="UDF25" s="401"/>
      <c r="UDG25" s="401"/>
      <c r="UDH25" s="401"/>
      <c r="UDI25" s="401"/>
      <c r="UDJ25" s="401"/>
      <c r="UDK25" s="401"/>
      <c r="UDL25" s="401"/>
      <c r="UDM25" s="401"/>
      <c r="UDN25" s="401"/>
      <c r="UDO25" s="401"/>
      <c r="UDP25" s="401"/>
      <c r="UDQ25" s="401"/>
      <c r="UDR25" s="401"/>
      <c r="UDS25" s="401"/>
      <c r="UDT25" s="401"/>
      <c r="UDU25" s="401"/>
      <c r="UDV25" s="401"/>
      <c r="UDW25" s="401"/>
      <c r="UDX25" s="401"/>
      <c r="UDY25" s="401"/>
      <c r="UDZ25" s="401"/>
      <c r="UEA25" s="401"/>
      <c r="UEB25" s="401"/>
      <c r="UEC25" s="401"/>
      <c r="UED25" s="401"/>
      <c r="UEE25" s="401"/>
      <c r="UEF25" s="401"/>
      <c r="UEG25" s="401"/>
      <c r="UEH25" s="401"/>
      <c r="UEI25" s="401"/>
      <c r="UEJ25" s="401"/>
      <c r="UEK25" s="401"/>
      <c r="UEL25" s="401"/>
      <c r="UEM25" s="401"/>
      <c r="UEN25" s="401"/>
      <c r="UEO25" s="401"/>
      <c r="UEP25" s="401"/>
      <c r="UEQ25" s="401"/>
      <c r="UER25" s="401"/>
      <c r="UES25" s="401"/>
      <c r="UET25" s="401"/>
      <c r="UEU25" s="401"/>
      <c r="UEV25" s="401"/>
      <c r="UEW25" s="401"/>
      <c r="UEX25" s="401"/>
      <c r="UEY25" s="401"/>
      <c r="UEZ25" s="401"/>
      <c r="UFA25" s="401"/>
      <c r="UFB25" s="401"/>
      <c r="UFC25" s="401"/>
      <c r="UFD25" s="401"/>
      <c r="UFE25" s="401"/>
      <c r="UFF25" s="401"/>
      <c r="UFG25" s="401"/>
      <c r="UFH25" s="401"/>
      <c r="UFI25" s="401"/>
      <c r="UFJ25" s="401"/>
      <c r="UFK25" s="401"/>
      <c r="UFL25" s="401"/>
      <c r="UFM25" s="401"/>
      <c r="UFN25" s="401"/>
      <c r="UFO25" s="401"/>
      <c r="UFP25" s="401"/>
      <c r="UFQ25" s="401"/>
      <c r="UFR25" s="401"/>
      <c r="UFS25" s="401"/>
      <c r="UFT25" s="401"/>
      <c r="UFU25" s="401"/>
      <c r="UFV25" s="401"/>
      <c r="UFW25" s="401"/>
      <c r="UFX25" s="401"/>
      <c r="UFY25" s="401"/>
      <c r="UFZ25" s="401"/>
      <c r="UGA25" s="401"/>
      <c r="UGB25" s="401"/>
      <c r="UGC25" s="401"/>
      <c r="UGD25" s="401"/>
      <c r="UGE25" s="401"/>
      <c r="UGF25" s="401"/>
      <c r="UGG25" s="401"/>
      <c r="UGH25" s="401"/>
      <c r="UGI25" s="401"/>
      <c r="UGJ25" s="401"/>
      <c r="UGK25" s="401"/>
      <c r="UGL25" s="401"/>
      <c r="UGM25" s="401"/>
      <c r="UGN25" s="401"/>
      <c r="UGO25" s="401"/>
      <c r="UGP25" s="401"/>
      <c r="UGQ25" s="401"/>
      <c r="UGR25" s="401"/>
      <c r="UGS25" s="401"/>
      <c r="UGT25" s="401"/>
      <c r="UGU25" s="401"/>
      <c r="UGV25" s="401"/>
      <c r="UGW25" s="401"/>
      <c r="UGX25" s="401"/>
      <c r="UGY25" s="401"/>
      <c r="UGZ25" s="401"/>
      <c r="UHA25" s="401"/>
      <c r="UHB25" s="401"/>
      <c r="UHC25" s="401"/>
      <c r="UHD25" s="401"/>
      <c r="UHE25" s="401"/>
      <c r="UHF25" s="401"/>
      <c r="UHG25" s="401"/>
      <c r="UHH25" s="401"/>
      <c r="UHI25" s="401"/>
      <c r="UHJ25" s="401"/>
      <c r="UHK25" s="401"/>
      <c r="UHL25" s="401"/>
      <c r="UHM25" s="401"/>
      <c r="UHN25" s="401"/>
      <c r="UHO25" s="401"/>
      <c r="UHP25" s="401"/>
      <c r="UHQ25" s="401"/>
      <c r="UHR25" s="401"/>
      <c r="UHS25" s="401"/>
      <c r="UHT25" s="401"/>
      <c r="UHU25" s="401"/>
      <c r="UHV25" s="401"/>
      <c r="UHW25" s="401"/>
      <c r="UHX25" s="401"/>
      <c r="UHY25" s="401"/>
      <c r="UHZ25" s="401"/>
      <c r="UIA25" s="401"/>
      <c r="UIB25" s="401"/>
      <c r="UIC25" s="401"/>
      <c r="UID25" s="401"/>
      <c r="UIE25" s="401"/>
      <c r="UIF25" s="401"/>
      <c r="UIG25" s="401"/>
      <c r="UIH25" s="401"/>
      <c r="UII25" s="401"/>
      <c r="UIJ25" s="401"/>
      <c r="UIK25" s="401"/>
      <c r="UIL25" s="401"/>
      <c r="UIM25" s="401"/>
      <c r="UIN25" s="401"/>
      <c r="UIO25" s="401"/>
      <c r="UIP25" s="401"/>
      <c r="UIQ25" s="401"/>
      <c r="UIR25" s="401"/>
      <c r="UIS25" s="401"/>
      <c r="UIT25" s="401"/>
      <c r="UIU25" s="401"/>
      <c r="UIV25" s="401"/>
      <c r="UIW25" s="401"/>
      <c r="UIX25" s="401"/>
      <c r="UIY25" s="401"/>
      <c r="UIZ25" s="401"/>
      <c r="UJA25" s="401"/>
      <c r="UJB25" s="401"/>
      <c r="UJC25" s="401"/>
      <c r="UJD25" s="401"/>
      <c r="UJE25" s="401"/>
      <c r="UJF25" s="401"/>
      <c r="UJG25" s="401"/>
      <c r="UJH25" s="401"/>
      <c r="UJI25" s="401"/>
      <c r="UJJ25" s="401"/>
      <c r="UJK25" s="401"/>
      <c r="UJL25" s="401"/>
      <c r="UJM25" s="401"/>
      <c r="UJN25" s="401"/>
      <c r="UJO25" s="401"/>
      <c r="UJP25" s="401"/>
      <c r="UJQ25" s="401"/>
      <c r="UJR25" s="401"/>
      <c r="UJS25" s="401"/>
      <c r="UJT25" s="401"/>
      <c r="UJU25" s="401"/>
      <c r="UJV25" s="401"/>
      <c r="UJW25" s="401"/>
      <c r="UJX25" s="401"/>
      <c r="UJY25" s="401"/>
      <c r="UJZ25" s="401"/>
      <c r="UKA25" s="401"/>
      <c r="UKB25" s="401"/>
      <c r="UKC25" s="401"/>
      <c r="UKD25" s="401"/>
      <c r="UKE25" s="401"/>
      <c r="UKF25" s="401"/>
      <c r="UKG25" s="401"/>
      <c r="UKH25" s="401"/>
      <c r="UKI25" s="401"/>
      <c r="UKJ25" s="401"/>
      <c r="UKK25" s="401"/>
      <c r="UKL25" s="401"/>
      <c r="UKM25" s="401"/>
      <c r="UKN25" s="401"/>
      <c r="UKO25" s="401"/>
      <c r="UKP25" s="401"/>
      <c r="UKQ25" s="401"/>
      <c r="UKR25" s="401"/>
      <c r="UKS25" s="401"/>
      <c r="UKT25" s="401"/>
      <c r="UKU25" s="401"/>
      <c r="UKV25" s="401"/>
      <c r="UKW25" s="401"/>
      <c r="UKX25" s="401"/>
      <c r="UKY25" s="401"/>
      <c r="UKZ25" s="401"/>
      <c r="ULA25" s="401"/>
      <c r="ULB25" s="401"/>
      <c r="ULC25" s="401"/>
      <c r="ULD25" s="401"/>
      <c r="ULE25" s="401"/>
      <c r="ULF25" s="401"/>
      <c r="ULG25" s="401"/>
      <c r="ULH25" s="401"/>
      <c r="ULI25" s="401"/>
      <c r="ULJ25" s="401"/>
      <c r="ULK25" s="401"/>
      <c r="ULL25" s="401"/>
      <c r="ULM25" s="401"/>
      <c r="ULN25" s="401"/>
      <c r="ULO25" s="401"/>
      <c r="ULP25" s="401"/>
      <c r="ULQ25" s="401"/>
      <c r="ULR25" s="401"/>
      <c r="ULS25" s="401"/>
      <c r="ULT25" s="401"/>
      <c r="ULU25" s="401"/>
      <c r="ULV25" s="401"/>
      <c r="ULW25" s="401"/>
      <c r="ULX25" s="401"/>
      <c r="ULY25" s="401"/>
      <c r="ULZ25" s="401"/>
      <c r="UMA25" s="401"/>
      <c r="UMB25" s="401"/>
      <c r="UMC25" s="401"/>
      <c r="UMD25" s="401"/>
      <c r="UME25" s="401"/>
      <c r="UMF25" s="401"/>
      <c r="UMG25" s="401"/>
      <c r="UMH25" s="401"/>
      <c r="UMI25" s="401"/>
      <c r="UMJ25" s="401"/>
      <c r="UMK25" s="401"/>
      <c r="UML25" s="401"/>
      <c r="UMM25" s="401"/>
      <c r="UMN25" s="401"/>
      <c r="UMO25" s="401"/>
      <c r="UMP25" s="401"/>
      <c r="UMQ25" s="401"/>
      <c r="UMR25" s="401"/>
      <c r="UMS25" s="401"/>
      <c r="UMT25" s="401"/>
      <c r="UMU25" s="401"/>
      <c r="UMV25" s="401"/>
      <c r="UMW25" s="401"/>
      <c r="UMX25" s="401"/>
      <c r="UMY25" s="401"/>
      <c r="UMZ25" s="401"/>
      <c r="UNA25" s="401"/>
      <c r="UNB25" s="401"/>
      <c r="UNC25" s="401"/>
      <c r="UND25" s="401"/>
      <c r="UNE25" s="401"/>
      <c r="UNF25" s="401"/>
      <c r="UNG25" s="401"/>
      <c r="UNH25" s="401"/>
      <c r="UNI25" s="401"/>
      <c r="UNJ25" s="401"/>
      <c r="UNK25" s="401"/>
      <c r="UNL25" s="401"/>
      <c r="UNM25" s="401"/>
      <c r="UNN25" s="401"/>
      <c r="UNO25" s="401"/>
      <c r="UNP25" s="401"/>
      <c r="UNQ25" s="401"/>
      <c r="UNR25" s="401"/>
      <c r="UNS25" s="401"/>
      <c r="UNT25" s="401"/>
      <c r="UNU25" s="401"/>
      <c r="UNV25" s="401"/>
      <c r="UNW25" s="401"/>
      <c r="UNX25" s="401"/>
      <c r="UNY25" s="401"/>
      <c r="UNZ25" s="401"/>
      <c r="UOA25" s="401"/>
      <c r="UOB25" s="401"/>
      <c r="UOC25" s="401"/>
      <c r="UOD25" s="401"/>
      <c r="UOE25" s="401"/>
      <c r="UOF25" s="401"/>
      <c r="UOG25" s="401"/>
      <c r="UOH25" s="401"/>
      <c r="UOI25" s="401"/>
      <c r="UOJ25" s="401"/>
      <c r="UOK25" s="401"/>
      <c r="UOL25" s="401"/>
      <c r="UOM25" s="401"/>
      <c r="UON25" s="401"/>
      <c r="UOO25" s="401"/>
      <c r="UOP25" s="401"/>
      <c r="UOQ25" s="401"/>
      <c r="UOR25" s="401"/>
      <c r="UOS25" s="401"/>
      <c r="UOT25" s="401"/>
      <c r="UOU25" s="401"/>
      <c r="UOV25" s="401"/>
      <c r="UOW25" s="401"/>
      <c r="UOX25" s="401"/>
      <c r="UOY25" s="401"/>
      <c r="UOZ25" s="401"/>
      <c r="UPA25" s="401"/>
      <c r="UPB25" s="401"/>
      <c r="UPC25" s="401"/>
      <c r="UPD25" s="401"/>
      <c r="UPE25" s="401"/>
      <c r="UPF25" s="401"/>
      <c r="UPG25" s="401"/>
      <c r="UPH25" s="401"/>
      <c r="UPI25" s="401"/>
      <c r="UPJ25" s="401"/>
      <c r="UPK25" s="401"/>
      <c r="UPL25" s="401"/>
      <c r="UPM25" s="401"/>
      <c r="UPN25" s="401"/>
      <c r="UPO25" s="401"/>
      <c r="UPP25" s="401"/>
      <c r="UPQ25" s="401"/>
      <c r="UPR25" s="401"/>
      <c r="UPS25" s="401"/>
      <c r="UPT25" s="401"/>
      <c r="UPU25" s="401"/>
      <c r="UPV25" s="401"/>
      <c r="UPW25" s="401"/>
      <c r="UPX25" s="401"/>
      <c r="UPY25" s="401"/>
      <c r="UPZ25" s="401"/>
      <c r="UQA25" s="401"/>
      <c r="UQB25" s="401"/>
      <c r="UQC25" s="401"/>
      <c r="UQD25" s="401"/>
      <c r="UQE25" s="401"/>
      <c r="UQF25" s="401"/>
      <c r="UQG25" s="401"/>
      <c r="UQH25" s="401"/>
      <c r="UQI25" s="401"/>
      <c r="UQJ25" s="401"/>
      <c r="UQK25" s="401"/>
      <c r="UQL25" s="401"/>
      <c r="UQM25" s="401"/>
      <c r="UQN25" s="401"/>
      <c r="UQO25" s="401"/>
      <c r="UQP25" s="401"/>
      <c r="UQQ25" s="401"/>
      <c r="UQR25" s="401"/>
      <c r="UQS25" s="401"/>
      <c r="UQT25" s="401"/>
      <c r="UQU25" s="401"/>
      <c r="UQV25" s="401"/>
      <c r="UQW25" s="401"/>
      <c r="UQX25" s="401"/>
      <c r="UQY25" s="401"/>
      <c r="UQZ25" s="401"/>
      <c r="URA25" s="401"/>
      <c r="URB25" s="401"/>
      <c r="URC25" s="401"/>
      <c r="URD25" s="401"/>
      <c r="URE25" s="401"/>
      <c r="URF25" s="401"/>
      <c r="URG25" s="401"/>
      <c r="URH25" s="401"/>
      <c r="URI25" s="401"/>
      <c r="URJ25" s="401"/>
      <c r="URK25" s="401"/>
      <c r="URL25" s="401"/>
      <c r="URM25" s="401"/>
      <c r="URN25" s="401"/>
      <c r="URO25" s="401"/>
      <c r="URP25" s="401"/>
      <c r="URQ25" s="401"/>
      <c r="URR25" s="401"/>
      <c r="URS25" s="401"/>
      <c r="URT25" s="401"/>
      <c r="URU25" s="401"/>
      <c r="URV25" s="401"/>
      <c r="URW25" s="401"/>
      <c r="URX25" s="401"/>
      <c r="URY25" s="401"/>
      <c r="URZ25" s="401"/>
      <c r="USA25" s="401"/>
      <c r="USB25" s="401"/>
      <c r="USC25" s="401"/>
      <c r="USD25" s="401"/>
      <c r="USE25" s="401"/>
      <c r="USF25" s="401"/>
      <c r="USG25" s="401"/>
      <c r="USH25" s="401"/>
      <c r="USI25" s="401"/>
      <c r="USJ25" s="401"/>
      <c r="USK25" s="401"/>
      <c r="USL25" s="401"/>
      <c r="USM25" s="401"/>
      <c r="USN25" s="401"/>
      <c r="USO25" s="401"/>
      <c r="USP25" s="401"/>
      <c r="USQ25" s="401"/>
      <c r="USR25" s="401"/>
      <c r="USS25" s="401"/>
      <c r="UST25" s="401"/>
      <c r="USU25" s="401"/>
      <c r="USV25" s="401"/>
      <c r="USW25" s="401"/>
      <c r="USX25" s="401"/>
      <c r="USY25" s="401"/>
      <c r="USZ25" s="401"/>
      <c r="UTA25" s="401"/>
      <c r="UTB25" s="401"/>
      <c r="UTC25" s="401"/>
      <c r="UTD25" s="401"/>
      <c r="UTE25" s="401"/>
      <c r="UTF25" s="401"/>
      <c r="UTG25" s="401"/>
      <c r="UTH25" s="401"/>
      <c r="UTI25" s="401"/>
      <c r="UTJ25" s="401"/>
      <c r="UTK25" s="401"/>
      <c r="UTL25" s="401"/>
      <c r="UTM25" s="401"/>
      <c r="UTN25" s="401"/>
      <c r="UTO25" s="401"/>
      <c r="UTP25" s="401"/>
      <c r="UTQ25" s="401"/>
      <c r="UTR25" s="401"/>
      <c r="UTS25" s="401"/>
      <c r="UTT25" s="401"/>
      <c r="UTU25" s="401"/>
      <c r="UTV25" s="401"/>
      <c r="UTW25" s="401"/>
      <c r="UTX25" s="401"/>
      <c r="UTY25" s="401"/>
      <c r="UTZ25" s="401"/>
      <c r="UUA25" s="401"/>
      <c r="UUB25" s="401"/>
      <c r="UUC25" s="401"/>
      <c r="UUD25" s="401"/>
      <c r="UUE25" s="401"/>
      <c r="UUF25" s="401"/>
      <c r="UUG25" s="401"/>
      <c r="UUH25" s="401"/>
      <c r="UUI25" s="401"/>
      <c r="UUJ25" s="401"/>
      <c r="UUK25" s="401"/>
      <c r="UUL25" s="401"/>
      <c r="UUM25" s="401"/>
      <c r="UUN25" s="401"/>
      <c r="UUO25" s="401"/>
      <c r="UUP25" s="401"/>
      <c r="UUQ25" s="401"/>
      <c r="UUR25" s="401"/>
      <c r="UUS25" s="401"/>
      <c r="UUT25" s="401"/>
      <c r="UUU25" s="401"/>
      <c r="UUV25" s="401"/>
      <c r="UUW25" s="401"/>
      <c r="UUX25" s="401"/>
      <c r="UUY25" s="401"/>
      <c r="UUZ25" s="401"/>
      <c r="UVA25" s="401"/>
      <c r="UVB25" s="401"/>
      <c r="UVC25" s="401"/>
      <c r="UVD25" s="401"/>
      <c r="UVE25" s="401"/>
      <c r="UVF25" s="401"/>
      <c r="UVG25" s="401"/>
      <c r="UVH25" s="401"/>
      <c r="UVI25" s="401"/>
      <c r="UVJ25" s="401"/>
      <c r="UVK25" s="401"/>
      <c r="UVL25" s="401"/>
      <c r="UVM25" s="401"/>
      <c r="UVN25" s="401"/>
      <c r="UVO25" s="401"/>
      <c r="UVP25" s="401"/>
      <c r="UVQ25" s="401"/>
      <c r="UVR25" s="401"/>
      <c r="UVS25" s="401"/>
      <c r="UVT25" s="401"/>
      <c r="UVU25" s="401"/>
      <c r="UVV25" s="401"/>
      <c r="UVW25" s="401"/>
      <c r="UVX25" s="401"/>
      <c r="UVY25" s="401"/>
      <c r="UVZ25" s="401"/>
      <c r="UWA25" s="401"/>
      <c r="UWB25" s="401"/>
      <c r="UWC25" s="401"/>
      <c r="UWD25" s="401"/>
      <c r="UWE25" s="401"/>
      <c r="UWF25" s="401"/>
      <c r="UWG25" s="401"/>
      <c r="UWH25" s="401"/>
      <c r="UWI25" s="401"/>
      <c r="UWJ25" s="401"/>
      <c r="UWK25" s="401"/>
      <c r="UWL25" s="401"/>
      <c r="UWM25" s="401"/>
      <c r="UWN25" s="401"/>
      <c r="UWO25" s="401"/>
      <c r="UWP25" s="401"/>
      <c r="UWQ25" s="401"/>
      <c r="UWR25" s="401"/>
      <c r="UWS25" s="401"/>
      <c r="UWT25" s="401"/>
      <c r="UWU25" s="401"/>
      <c r="UWV25" s="401"/>
      <c r="UWW25" s="401"/>
      <c r="UWX25" s="401"/>
      <c r="UWY25" s="401"/>
      <c r="UWZ25" s="401"/>
      <c r="UXA25" s="401"/>
      <c r="UXB25" s="401"/>
      <c r="UXC25" s="401"/>
      <c r="UXD25" s="401"/>
      <c r="UXE25" s="401"/>
      <c r="UXF25" s="401"/>
      <c r="UXG25" s="401"/>
      <c r="UXH25" s="401"/>
      <c r="UXI25" s="401"/>
      <c r="UXJ25" s="401"/>
      <c r="UXK25" s="401"/>
      <c r="UXL25" s="401"/>
      <c r="UXM25" s="401"/>
      <c r="UXN25" s="401"/>
      <c r="UXO25" s="401"/>
      <c r="UXP25" s="401"/>
      <c r="UXQ25" s="401"/>
      <c r="UXR25" s="401"/>
      <c r="UXS25" s="401"/>
      <c r="UXT25" s="401"/>
      <c r="UXU25" s="401"/>
      <c r="UXV25" s="401"/>
      <c r="UXW25" s="401"/>
      <c r="UXX25" s="401"/>
      <c r="UXY25" s="401"/>
      <c r="UXZ25" s="401"/>
      <c r="UYA25" s="401"/>
      <c r="UYB25" s="401"/>
      <c r="UYC25" s="401"/>
      <c r="UYD25" s="401"/>
      <c r="UYE25" s="401"/>
      <c r="UYF25" s="401"/>
      <c r="UYG25" s="401"/>
      <c r="UYH25" s="401"/>
      <c r="UYI25" s="401"/>
      <c r="UYJ25" s="401"/>
      <c r="UYK25" s="401"/>
      <c r="UYL25" s="401"/>
      <c r="UYM25" s="401"/>
      <c r="UYN25" s="401"/>
      <c r="UYO25" s="401"/>
      <c r="UYP25" s="401"/>
      <c r="UYQ25" s="401"/>
      <c r="UYR25" s="401"/>
      <c r="UYS25" s="401"/>
      <c r="UYT25" s="401"/>
      <c r="UYU25" s="401"/>
      <c r="UYV25" s="401"/>
      <c r="UYW25" s="401"/>
      <c r="UYX25" s="401"/>
      <c r="UYY25" s="401"/>
      <c r="UYZ25" s="401"/>
      <c r="UZA25" s="401"/>
      <c r="UZB25" s="401"/>
      <c r="UZC25" s="401"/>
      <c r="UZD25" s="401"/>
      <c r="UZE25" s="401"/>
      <c r="UZF25" s="401"/>
      <c r="UZG25" s="401"/>
      <c r="UZH25" s="401"/>
      <c r="UZI25" s="401"/>
      <c r="UZJ25" s="401"/>
      <c r="UZK25" s="401"/>
      <c r="UZL25" s="401"/>
      <c r="UZM25" s="401"/>
      <c r="UZN25" s="401"/>
      <c r="UZO25" s="401"/>
      <c r="UZP25" s="401"/>
      <c r="UZQ25" s="401"/>
      <c r="UZR25" s="401"/>
      <c r="UZS25" s="401"/>
      <c r="UZT25" s="401"/>
      <c r="UZU25" s="401"/>
      <c r="UZV25" s="401"/>
      <c r="UZW25" s="401"/>
      <c r="UZX25" s="401"/>
      <c r="UZY25" s="401"/>
      <c r="UZZ25" s="401"/>
      <c r="VAA25" s="401"/>
      <c r="VAB25" s="401"/>
      <c r="VAC25" s="401"/>
      <c r="VAD25" s="401"/>
      <c r="VAE25" s="401"/>
      <c r="VAF25" s="401"/>
      <c r="VAG25" s="401"/>
      <c r="VAH25" s="401"/>
      <c r="VAI25" s="401"/>
      <c r="VAJ25" s="401"/>
      <c r="VAK25" s="401"/>
      <c r="VAL25" s="401"/>
      <c r="VAM25" s="401"/>
      <c r="VAN25" s="401"/>
      <c r="VAO25" s="401"/>
      <c r="VAP25" s="401"/>
      <c r="VAQ25" s="401"/>
      <c r="VAR25" s="401"/>
      <c r="VAS25" s="401"/>
      <c r="VAT25" s="401"/>
      <c r="VAU25" s="401"/>
      <c r="VAV25" s="401"/>
      <c r="VAW25" s="401"/>
      <c r="VAX25" s="401"/>
      <c r="VAY25" s="401"/>
      <c r="VAZ25" s="401"/>
      <c r="VBA25" s="401"/>
      <c r="VBB25" s="401"/>
      <c r="VBC25" s="401"/>
      <c r="VBD25" s="401"/>
      <c r="VBE25" s="401"/>
      <c r="VBF25" s="401"/>
      <c r="VBG25" s="401"/>
      <c r="VBH25" s="401"/>
      <c r="VBI25" s="401"/>
      <c r="VBJ25" s="401"/>
      <c r="VBK25" s="401"/>
      <c r="VBL25" s="401"/>
      <c r="VBM25" s="401"/>
      <c r="VBN25" s="401"/>
      <c r="VBO25" s="401"/>
      <c r="VBP25" s="401"/>
      <c r="VBQ25" s="401"/>
      <c r="VBR25" s="401"/>
      <c r="VBS25" s="401"/>
      <c r="VBT25" s="401"/>
      <c r="VBU25" s="401"/>
      <c r="VBV25" s="401"/>
      <c r="VBW25" s="401"/>
      <c r="VBX25" s="401"/>
      <c r="VBY25" s="401"/>
      <c r="VBZ25" s="401"/>
      <c r="VCA25" s="401"/>
      <c r="VCB25" s="401"/>
      <c r="VCC25" s="401"/>
      <c r="VCD25" s="401"/>
      <c r="VCE25" s="401"/>
      <c r="VCF25" s="401"/>
      <c r="VCG25" s="401"/>
      <c r="VCH25" s="401"/>
      <c r="VCI25" s="401"/>
      <c r="VCJ25" s="401"/>
      <c r="VCK25" s="401"/>
      <c r="VCL25" s="401"/>
      <c r="VCM25" s="401"/>
      <c r="VCN25" s="401"/>
      <c r="VCO25" s="401"/>
      <c r="VCP25" s="401"/>
      <c r="VCQ25" s="401"/>
      <c r="VCR25" s="401"/>
      <c r="VCS25" s="401"/>
      <c r="VCT25" s="401"/>
      <c r="VCU25" s="401"/>
      <c r="VCV25" s="401"/>
      <c r="VCW25" s="401"/>
      <c r="VCX25" s="401"/>
      <c r="VCY25" s="401"/>
      <c r="VCZ25" s="401"/>
      <c r="VDA25" s="401"/>
      <c r="VDB25" s="401"/>
      <c r="VDC25" s="401"/>
      <c r="VDD25" s="401"/>
      <c r="VDE25" s="401"/>
      <c r="VDF25" s="401"/>
      <c r="VDG25" s="401"/>
      <c r="VDH25" s="401"/>
      <c r="VDI25" s="401"/>
      <c r="VDJ25" s="401"/>
      <c r="VDK25" s="401"/>
      <c r="VDL25" s="401"/>
      <c r="VDM25" s="401"/>
      <c r="VDN25" s="401"/>
      <c r="VDO25" s="401"/>
      <c r="VDP25" s="401"/>
      <c r="VDQ25" s="401"/>
      <c r="VDR25" s="401"/>
      <c r="VDS25" s="401"/>
      <c r="VDT25" s="401"/>
      <c r="VDU25" s="401"/>
      <c r="VDV25" s="401"/>
      <c r="VDW25" s="401"/>
      <c r="VDX25" s="401"/>
      <c r="VDY25" s="401"/>
      <c r="VDZ25" s="401"/>
      <c r="VEA25" s="401"/>
      <c r="VEB25" s="401"/>
      <c r="VEC25" s="401"/>
      <c r="VED25" s="401"/>
      <c r="VEE25" s="401"/>
      <c r="VEF25" s="401"/>
      <c r="VEG25" s="401"/>
      <c r="VEH25" s="401"/>
      <c r="VEI25" s="401"/>
      <c r="VEJ25" s="401"/>
      <c r="VEK25" s="401"/>
      <c r="VEL25" s="401"/>
      <c r="VEM25" s="401"/>
      <c r="VEN25" s="401"/>
      <c r="VEO25" s="401"/>
      <c r="VEP25" s="401"/>
      <c r="VEQ25" s="401"/>
      <c r="VER25" s="401"/>
      <c r="VES25" s="401"/>
      <c r="VET25" s="401"/>
      <c r="VEU25" s="401"/>
      <c r="VEV25" s="401"/>
      <c r="VEW25" s="401"/>
      <c r="VEX25" s="401"/>
      <c r="VEY25" s="401"/>
      <c r="VEZ25" s="401"/>
      <c r="VFA25" s="401"/>
      <c r="VFB25" s="401"/>
      <c r="VFC25" s="401"/>
      <c r="VFD25" s="401"/>
      <c r="VFE25" s="401"/>
      <c r="VFF25" s="401"/>
      <c r="VFG25" s="401"/>
      <c r="VFH25" s="401"/>
      <c r="VFI25" s="401"/>
      <c r="VFJ25" s="401"/>
      <c r="VFK25" s="401"/>
      <c r="VFL25" s="401"/>
      <c r="VFM25" s="401"/>
      <c r="VFN25" s="401"/>
      <c r="VFO25" s="401"/>
      <c r="VFP25" s="401"/>
      <c r="VFQ25" s="401"/>
      <c r="VFR25" s="401"/>
      <c r="VFS25" s="401"/>
      <c r="VFT25" s="401"/>
      <c r="VFU25" s="401"/>
      <c r="VFV25" s="401"/>
      <c r="VFW25" s="401"/>
      <c r="VFX25" s="401"/>
      <c r="VFY25" s="401"/>
      <c r="VFZ25" s="401"/>
      <c r="VGA25" s="401"/>
      <c r="VGB25" s="401"/>
      <c r="VGC25" s="401"/>
      <c r="VGD25" s="401"/>
      <c r="VGE25" s="401"/>
      <c r="VGF25" s="401"/>
      <c r="VGG25" s="401"/>
      <c r="VGH25" s="401"/>
      <c r="VGI25" s="401"/>
      <c r="VGJ25" s="401"/>
      <c r="VGK25" s="401"/>
      <c r="VGL25" s="401"/>
      <c r="VGM25" s="401"/>
      <c r="VGN25" s="401"/>
      <c r="VGO25" s="401"/>
      <c r="VGP25" s="401"/>
      <c r="VGQ25" s="401"/>
      <c r="VGR25" s="401"/>
      <c r="VGS25" s="401"/>
      <c r="VGT25" s="401"/>
      <c r="VGU25" s="401"/>
      <c r="VGV25" s="401"/>
      <c r="VGW25" s="401"/>
      <c r="VGX25" s="401"/>
      <c r="VGY25" s="401"/>
      <c r="VGZ25" s="401"/>
      <c r="VHA25" s="401"/>
      <c r="VHB25" s="401"/>
      <c r="VHC25" s="401"/>
      <c r="VHD25" s="401"/>
      <c r="VHE25" s="401"/>
      <c r="VHF25" s="401"/>
      <c r="VHG25" s="401"/>
      <c r="VHH25" s="401"/>
      <c r="VHI25" s="401"/>
      <c r="VHJ25" s="401"/>
      <c r="VHK25" s="401"/>
      <c r="VHL25" s="401"/>
      <c r="VHM25" s="401"/>
      <c r="VHN25" s="401"/>
      <c r="VHO25" s="401"/>
      <c r="VHP25" s="401"/>
      <c r="VHQ25" s="401"/>
      <c r="VHR25" s="401"/>
      <c r="VHS25" s="401"/>
      <c r="VHT25" s="401"/>
      <c r="VHU25" s="401"/>
      <c r="VHV25" s="401"/>
      <c r="VHW25" s="401"/>
      <c r="VHX25" s="401"/>
      <c r="VHY25" s="401"/>
      <c r="VHZ25" s="401"/>
      <c r="VIA25" s="401"/>
      <c r="VIB25" s="401"/>
      <c r="VIC25" s="401"/>
      <c r="VID25" s="401"/>
      <c r="VIE25" s="401"/>
      <c r="VIF25" s="401"/>
      <c r="VIG25" s="401"/>
      <c r="VIH25" s="401"/>
      <c r="VII25" s="401"/>
      <c r="VIJ25" s="401"/>
      <c r="VIK25" s="401"/>
      <c r="VIL25" s="401"/>
      <c r="VIM25" s="401"/>
      <c r="VIN25" s="401"/>
      <c r="VIO25" s="401"/>
      <c r="VIP25" s="401"/>
      <c r="VIQ25" s="401"/>
      <c r="VIR25" s="401"/>
      <c r="VIS25" s="401"/>
      <c r="VIT25" s="401"/>
      <c r="VIU25" s="401"/>
      <c r="VIV25" s="401"/>
      <c r="VIW25" s="401"/>
      <c r="VIX25" s="401"/>
      <c r="VIY25" s="401"/>
      <c r="VIZ25" s="401"/>
      <c r="VJA25" s="401"/>
      <c r="VJB25" s="401"/>
      <c r="VJC25" s="401"/>
      <c r="VJD25" s="401"/>
      <c r="VJE25" s="401"/>
      <c r="VJF25" s="401"/>
      <c r="VJG25" s="401"/>
      <c r="VJH25" s="401"/>
      <c r="VJI25" s="401"/>
      <c r="VJJ25" s="401"/>
      <c r="VJK25" s="401"/>
      <c r="VJL25" s="401"/>
      <c r="VJM25" s="401"/>
      <c r="VJN25" s="401"/>
      <c r="VJO25" s="401"/>
      <c r="VJP25" s="401"/>
      <c r="VJQ25" s="401"/>
      <c r="VJR25" s="401"/>
      <c r="VJS25" s="401"/>
      <c r="VJT25" s="401"/>
      <c r="VJU25" s="401"/>
      <c r="VJV25" s="401"/>
      <c r="VJW25" s="401"/>
      <c r="VJX25" s="401"/>
      <c r="VJY25" s="401"/>
      <c r="VJZ25" s="401"/>
      <c r="VKA25" s="401"/>
      <c r="VKB25" s="401"/>
      <c r="VKC25" s="401"/>
      <c r="VKD25" s="401"/>
      <c r="VKE25" s="401"/>
      <c r="VKF25" s="401"/>
      <c r="VKG25" s="401"/>
      <c r="VKH25" s="401"/>
      <c r="VKI25" s="401"/>
      <c r="VKJ25" s="401"/>
      <c r="VKK25" s="401"/>
      <c r="VKL25" s="401"/>
      <c r="VKM25" s="401"/>
      <c r="VKN25" s="401"/>
      <c r="VKO25" s="401"/>
      <c r="VKP25" s="401"/>
      <c r="VKQ25" s="401"/>
      <c r="VKR25" s="401"/>
      <c r="VKS25" s="401"/>
      <c r="VKT25" s="401"/>
      <c r="VKU25" s="401"/>
      <c r="VKV25" s="401"/>
      <c r="VKW25" s="401"/>
      <c r="VKX25" s="401"/>
      <c r="VKY25" s="401"/>
      <c r="VKZ25" s="401"/>
      <c r="VLA25" s="401"/>
      <c r="VLB25" s="401"/>
      <c r="VLC25" s="401"/>
      <c r="VLD25" s="401"/>
      <c r="VLE25" s="401"/>
      <c r="VLF25" s="401"/>
      <c r="VLG25" s="401"/>
      <c r="VLH25" s="401"/>
      <c r="VLI25" s="401"/>
      <c r="VLJ25" s="401"/>
      <c r="VLK25" s="401"/>
      <c r="VLL25" s="401"/>
      <c r="VLM25" s="401"/>
      <c r="VLN25" s="401"/>
      <c r="VLO25" s="401"/>
      <c r="VLP25" s="401"/>
      <c r="VLQ25" s="401"/>
      <c r="VLR25" s="401"/>
      <c r="VLS25" s="401"/>
      <c r="VLT25" s="401"/>
      <c r="VLU25" s="401"/>
      <c r="VLV25" s="401"/>
      <c r="VLW25" s="401"/>
      <c r="VLX25" s="401"/>
      <c r="VLY25" s="401"/>
      <c r="VLZ25" s="401"/>
      <c r="VMA25" s="401"/>
      <c r="VMB25" s="401"/>
      <c r="VMC25" s="401"/>
      <c r="VMD25" s="401"/>
      <c r="VME25" s="401"/>
      <c r="VMF25" s="401"/>
      <c r="VMG25" s="401"/>
      <c r="VMH25" s="401"/>
      <c r="VMI25" s="401"/>
      <c r="VMJ25" s="401"/>
      <c r="VMK25" s="401"/>
      <c r="VML25" s="401"/>
      <c r="VMM25" s="401"/>
      <c r="VMN25" s="401"/>
      <c r="VMO25" s="401"/>
      <c r="VMP25" s="401"/>
      <c r="VMQ25" s="401"/>
      <c r="VMR25" s="401"/>
      <c r="VMS25" s="401"/>
      <c r="VMT25" s="401"/>
      <c r="VMU25" s="401"/>
      <c r="VMV25" s="401"/>
      <c r="VMW25" s="401"/>
      <c r="VMX25" s="401"/>
      <c r="VMY25" s="401"/>
      <c r="VMZ25" s="401"/>
      <c r="VNA25" s="401"/>
      <c r="VNB25" s="401"/>
      <c r="VNC25" s="401"/>
      <c r="VND25" s="401"/>
      <c r="VNE25" s="401"/>
      <c r="VNF25" s="401"/>
      <c r="VNG25" s="401"/>
      <c r="VNH25" s="401"/>
      <c r="VNI25" s="401"/>
      <c r="VNJ25" s="401"/>
      <c r="VNK25" s="401"/>
      <c r="VNL25" s="401"/>
      <c r="VNM25" s="401"/>
      <c r="VNN25" s="401"/>
      <c r="VNO25" s="401"/>
      <c r="VNP25" s="401"/>
      <c r="VNQ25" s="401"/>
      <c r="VNR25" s="401"/>
      <c r="VNS25" s="401"/>
      <c r="VNT25" s="401"/>
      <c r="VNU25" s="401"/>
      <c r="VNV25" s="401"/>
      <c r="VNW25" s="401"/>
      <c r="VNX25" s="401"/>
      <c r="VNY25" s="401"/>
      <c r="VNZ25" s="401"/>
      <c r="VOA25" s="401"/>
      <c r="VOB25" s="401"/>
      <c r="VOC25" s="401"/>
      <c r="VOD25" s="401"/>
      <c r="VOE25" s="401"/>
      <c r="VOF25" s="401"/>
      <c r="VOG25" s="401"/>
      <c r="VOH25" s="401"/>
      <c r="VOI25" s="401"/>
      <c r="VOJ25" s="401"/>
      <c r="VOK25" s="401"/>
      <c r="VOL25" s="401"/>
      <c r="VOM25" s="401"/>
      <c r="VON25" s="401"/>
      <c r="VOO25" s="401"/>
      <c r="VOP25" s="401"/>
      <c r="VOQ25" s="401"/>
      <c r="VOR25" s="401"/>
      <c r="VOS25" s="401"/>
      <c r="VOT25" s="401"/>
      <c r="VOU25" s="401"/>
      <c r="VOV25" s="401"/>
      <c r="VOW25" s="401"/>
      <c r="VOX25" s="401"/>
      <c r="VOY25" s="401"/>
      <c r="VOZ25" s="401"/>
      <c r="VPA25" s="401"/>
      <c r="VPB25" s="401"/>
      <c r="VPC25" s="401"/>
      <c r="VPD25" s="401"/>
      <c r="VPE25" s="401"/>
      <c r="VPF25" s="401"/>
      <c r="VPG25" s="401"/>
      <c r="VPH25" s="401"/>
      <c r="VPI25" s="401"/>
      <c r="VPJ25" s="401"/>
      <c r="VPK25" s="401"/>
      <c r="VPL25" s="401"/>
      <c r="VPM25" s="401"/>
      <c r="VPN25" s="401"/>
      <c r="VPO25" s="401"/>
      <c r="VPP25" s="401"/>
      <c r="VPQ25" s="401"/>
      <c r="VPR25" s="401"/>
      <c r="VPS25" s="401"/>
      <c r="VPT25" s="401"/>
      <c r="VPU25" s="401"/>
      <c r="VPV25" s="401"/>
      <c r="VPW25" s="401"/>
      <c r="VPX25" s="401"/>
      <c r="VPY25" s="401"/>
      <c r="VPZ25" s="401"/>
      <c r="VQA25" s="401"/>
      <c r="VQB25" s="401"/>
      <c r="VQC25" s="401"/>
      <c r="VQD25" s="401"/>
      <c r="VQE25" s="401"/>
      <c r="VQF25" s="401"/>
      <c r="VQG25" s="401"/>
      <c r="VQH25" s="401"/>
      <c r="VQI25" s="401"/>
      <c r="VQJ25" s="401"/>
      <c r="VQK25" s="401"/>
      <c r="VQL25" s="401"/>
      <c r="VQM25" s="401"/>
      <c r="VQN25" s="401"/>
      <c r="VQO25" s="401"/>
      <c r="VQP25" s="401"/>
      <c r="VQQ25" s="401"/>
      <c r="VQR25" s="401"/>
      <c r="VQS25" s="401"/>
      <c r="VQT25" s="401"/>
      <c r="VQU25" s="401"/>
      <c r="VQV25" s="401"/>
      <c r="VQW25" s="401"/>
      <c r="VQX25" s="401"/>
      <c r="VQY25" s="401"/>
      <c r="VQZ25" s="401"/>
      <c r="VRA25" s="401"/>
      <c r="VRB25" s="401"/>
      <c r="VRC25" s="401"/>
      <c r="VRD25" s="401"/>
      <c r="VRE25" s="401"/>
      <c r="VRF25" s="401"/>
      <c r="VRG25" s="401"/>
      <c r="VRH25" s="401"/>
      <c r="VRI25" s="401"/>
      <c r="VRJ25" s="401"/>
      <c r="VRK25" s="401"/>
      <c r="VRL25" s="401"/>
      <c r="VRM25" s="401"/>
      <c r="VRN25" s="401"/>
      <c r="VRO25" s="401"/>
      <c r="VRP25" s="401"/>
      <c r="VRQ25" s="401"/>
      <c r="VRR25" s="401"/>
      <c r="VRS25" s="401"/>
      <c r="VRT25" s="401"/>
      <c r="VRU25" s="401"/>
      <c r="VRV25" s="401"/>
      <c r="VRW25" s="401"/>
      <c r="VRX25" s="401"/>
      <c r="VRY25" s="401"/>
      <c r="VRZ25" s="401"/>
      <c r="VSA25" s="401"/>
      <c r="VSB25" s="401"/>
      <c r="VSC25" s="401"/>
      <c r="VSD25" s="401"/>
      <c r="VSE25" s="401"/>
      <c r="VSF25" s="401"/>
      <c r="VSG25" s="401"/>
      <c r="VSH25" s="401"/>
      <c r="VSI25" s="401"/>
      <c r="VSJ25" s="401"/>
      <c r="VSK25" s="401"/>
      <c r="VSL25" s="401"/>
      <c r="VSM25" s="401"/>
      <c r="VSN25" s="401"/>
      <c r="VSO25" s="401"/>
      <c r="VSP25" s="401"/>
      <c r="VSQ25" s="401"/>
      <c r="VSR25" s="401"/>
      <c r="VSS25" s="401"/>
      <c r="VST25" s="401"/>
      <c r="VSU25" s="401"/>
      <c r="VSV25" s="401"/>
      <c r="VSW25" s="401"/>
      <c r="VSX25" s="401"/>
      <c r="VSY25" s="401"/>
      <c r="VSZ25" s="401"/>
      <c r="VTA25" s="401"/>
      <c r="VTB25" s="401"/>
      <c r="VTC25" s="401"/>
      <c r="VTD25" s="401"/>
      <c r="VTE25" s="401"/>
      <c r="VTF25" s="401"/>
      <c r="VTG25" s="401"/>
      <c r="VTH25" s="401"/>
      <c r="VTI25" s="401"/>
      <c r="VTJ25" s="401"/>
      <c r="VTK25" s="401"/>
      <c r="VTL25" s="401"/>
      <c r="VTM25" s="401"/>
      <c r="VTN25" s="401"/>
      <c r="VTO25" s="401"/>
      <c r="VTP25" s="401"/>
      <c r="VTQ25" s="401"/>
      <c r="VTR25" s="401"/>
      <c r="VTS25" s="401"/>
      <c r="VTT25" s="401"/>
      <c r="VTU25" s="401"/>
      <c r="VTV25" s="401"/>
      <c r="VTW25" s="401"/>
      <c r="VTX25" s="401"/>
      <c r="VTY25" s="401"/>
      <c r="VTZ25" s="401"/>
      <c r="VUA25" s="401"/>
      <c r="VUB25" s="401"/>
      <c r="VUC25" s="401"/>
      <c r="VUD25" s="401"/>
      <c r="VUE25" s="401"/>
      <c r="VUF25" s="401"/>
      <c r="VUG25" s="401"/>
      <c r="VUH25" s="401"/>
      <c r="VUI25" s="401"/>
      <c r="VUJ25" s="401"/>
      <c r="VUK25" s="401"/>
      <c r="VUL25" s="401"/>
      <c r="VUM25" s="401"/>
      <c r="VUN25" s="401"/>
      <c r="VUO25" s="401"/>
      <c r="VUP25" s="401"/>
      <c r="VUQ25" s="401"/>
      <c r="VUR25" s="401"/>
      <c r="VUS25" s="401"/>
      <c r="VUT25" s="401"/>
      <c r="VUU25" s="401"/>
      <c r="VUV25" s="401"/>
      <c r="VUW25" s="401"/>
      <c r="VUX25" s="401"/>
      <c r="VUY25" s="401"/>
      <c r="VUZ25" s="401"/>
      <c r="VVA25" s="401"/>
      <c r="VVB25" s="401"/>
      <c r="VVC25" s="401"/>
      <c r="VVD25" s="401"/>
      <c r="VVE25" s="401"/>
      <c r="VVF25" s="401"/>
      <c r="VVG25" s="401"/>
      <c r="VVH25" s="401"/>
      <c r="VVI25" s="401"/>
      <c r="VVJ25" s="401"/>
      <c r="VVK25" s="401"/>
      <c r="VVL25" s="401"/>
      <c r="VVM25" s="401"/>
      <c r="VVN25" s="401"/>
      <c r="VVO25" s="401"/>
      <c r="VVP25" s="401"/>
      <c r="VVQ25" s="401"/>
      <c r="VVR25" s="401"/>
      <c r="VVS25" s="401"/>
      <c r="VVT25" s="401"/>
      <c r="VVU25" s="401"/>
      <c r="VVV25" s="401"/>
      <c r="VVW25" s="401"/>
      <c r="VVX25" s="401"/>
      <c r="VVY25" s="401"/>
      <c r="VVZ25" s="401"/>
      <c r="VWA25" s="401"/>
      <c r="VWB25" s="401"/>
      <c r="VWC25" s="401"/>
      <c r="VWD25" s="401"/>
      <c r="VWE25" s="401"/>
      <c r="VWF25" s="401"/>
      <c r="VWG25" s="401"/>
      <c r="VWH25" s="401"/>
      <c r="VWI25" s="401"/>
      <c r="VWJ25" s="401"/>
      <c r="VWK25" s="401"/>
      <c r="VWL25" s="401"/>
      <c r="VWM25" s="401"/>
      <c r="VWN25" s="401"/>
      <c r="VWO25" s="401"/>
      <c r="VWP25" s="401"/>
      <c r="VWQ25" s="401"/>
      <c r="VWR25" s="401"/>
      <c r="VWS25" s="401"/>
      <c r="VWT25" s="401"/>
      <c r="VWU25" s="401"/>
      <c r="VWV25" s="401"/>
      <c r="VWW25" s="401"/>
      <c r="VWX25" s="401"/>
      <c r="VWY25" s="401"/>
      <c r="VWZ25" s="401"/>
      <c r="VXA25" s="401"/>
      <c r="VXB25" s="401"/>
      <c r="VXC25" s="401"/>
      <c r="VXD25" s="401"/>
      <c r="VXE25" s="401"/>
      <c r="VXF25" s="401"/>
      <c r="VXG25" s="401"/>
      <c r="VXH25" s="401"/>
      <c r="VXI25" s="401"/>
      <c r="VXJ25" s="401"/>
      <c r="VXK25" s="401"/>
      <c r="VXL25" s="401"/>
      <c r="VXM25" s="401"/>
      <c r="VXN25" s="401"/>
      <c r="VXO25" s="401"/>
      <c r="VXP25" s="401"/>
      <c r="VXQ25" s="401"/>
      <c r="VXR25" s="401"/>
      <c r="VXS25" s="401"/>
      <c r="VXT25" s="401"/>
      <c r="VXU25" s="401"/>
      <c r="VXV25" s="401"/>
      <c r="VXW25" s="401"/>
      <c r="VXX25" s="401"/>
      <c r="VXY25" s="401"/>
      <c r="VXZ25" s="401"/>
      <c r="VYA25" s="401"/>
      <c r="VYB25" s="401"/>
      <c r="VYC25" s="401"/>
      <c r="VYD25" s="401"/>
      <c r="VYE25" s="401"/>
      <c r="VYF25" s="401"/>
      <c r="VYG25" s="401"/>
      <c r="VYH25" s="401"/>
      <c r="VYI25" s="401"/>
      <c r="VYJ25" s="401"/>
      <c r="VYK25" s="401"/>
      <c r="VYL25" s="401"/>
      <c r="VYM25" s="401"/>
      <c r="VYN25" s="401"/>
      <c r="VYO25" s="401"/>
      <c r="VYP25" s="401"/>
      <c r="VYQ25" s="401"/>
      <c r="VYR25" s="401"/>
      <c r="VYS25" s="401"/>
      <c r="VYT25" s="401"/>
      <c r="VYU25" s="401"/>
      <c r="VYV25" s="401"/>
      <c r="VYW25" s="401"/>
      <c r="VYX25" s="401"/>
      <c r="VYY25" s="401"/>
      <c r="VYZ25" s="401"/>
      <c r="VZA25" s="401"/>
      <c r="VZB25" s="401"/>
      <c r="VZC25" s="401"/>
      <c r="VZD25" s="401"/>
      <c r="VZE25" s="401"/>
      <c r="VZF25" s="401"/>
      <c r="VZG25" s="401"/>
      <c r="VZH25" s="401"/>
      <c r="VZI25" s="401"/>
      <c r="VZJ25" s="401"/>
      <c r="VZK25" s="401"/>
      <c r="VZL25" s="401"/>
      <c r="VZM25" s="401"/>
      <c r="VZN25" s="401"/>
      <c r="VZO25" s="401"/>
      <c r="VZP25" s="401"/>
      <c r="VZQ25" s="401"/>
      <c r="VZR25" s="401"/>
      <c r="VZS25" s="401"/>
      <c r="VZT25" s="401"/>
      <c r="VZU25" s="401"/>
      <c r="VZV25" s="401"/>
      <c r="VZW25" s="401"/>
      <c r="VZX25" s="401"/>
      <c r="VZY25" s="401"/>
      <c r="VZZ25" s="401"/>
      <c r="WAA25" s="401"/>
      <c r="WAB25" s="401"/>
      <c r="WAC25" s="401"/>
      <c r="WAD25" s="401"/>
      <c r="WAE25" s="401"/>
      <c r="WAF25" s="401"/>
      <c r="WAG25" s="401"/>
      <c r="WAH25" s="401"/>
      <c r="WAI25" s="401"/>
      <c r="WAJ25" s="401"/>
      <c r="WAK25" s="401"/>
      <c r="WAL25" s="401"/>
      <c r="WAM25" s="401"/>
      <c r="WAN25" s="401"/>
      <c r="WAO25" s="401"/>
      <c r="WAP25" s="401"/>
      <c r="WAQ25" s="401"/>
      <c r="WAR25" s="401"/>
      <c r="WAS25" s="401"/>
      <c r="WAT25" s="401"/>
      <c r="WAU25" s="401"/>
      <c r="WAV25" s="401"/>
      <c r="WAW25" s="401"/>
      <c r="WAX25" s="401"/>
      <c r="WAY25" s="401"/>
      <c r="WAZ25" s="401"/>
      <c r="WBA25" s="401"/>
      <c r="WBB25" s="401"/>
      <c r="WBC25" s="401"/>
      <c r="WBD25" s="401"/>
      <c r="WBE25" s="401"/>
      <c r="WBF25" s="401"/>
      <c r="WBG25" s="401"/>
      <c r="WBH25" s="401"/>
      <c r="WBI25" s="401"/>
      <c r="WBJ25" s="401"/>
      <c r="WBK25" s="401"/>
      <c r="WBL25" s="401"/>
      <c r="WBM25" s="401"/>
      <c r="WBN25" s="401"/>
      <c r="WBO25" s="401"/>
      <c r="WBP25" s="401"/>
      <c r="WBQ25" s="401"/>
      <c r="WBR25" s="401"/>
      <c r="WBS25" s="401"/>
      <c r="WBT25" s="401"/>
      <c r="WBU25" s="401"/>
      <c r="WBV25" s="401"/>
      <c r="WBW25" s="401"/>
      <c r="WBX25" s="401"/>
      <c r="WBY25" s="401"/>
      <c r="WBZ25" s="401"/>
      <c r="WCA25" s="401"/>
      <c r="WCB25" s="401"/>
      <c r="WCC25" s="401"/>
      <c r="WCD25" s="401"/>
      <c r="WCE25" s="401"/>
      <c r="WCF25" s="401"/>
      <c r="WCG25" s="401"/>
      <c r="WCH25" s="401"/>
      <c r="WCI25" s="401"/>
      <c r="WCJ25" s="401"/>
      <c r="WCK25" s="401"/>
      <c r="WCL25" s="401"/>
      <c r="WCM25" s="401"/>
      <c r="WCN25" s="401"/>
      <c r="WCO25" s="401"/>
      <c r="WCP25" s="401"/>
      <c r="WCQ25" s="401"/>
      <c r="WCR25" s="401"/>
      <c r="WCS25" s="401"/>
      <c r="WCT25" s="401"/>
      <c r="WCU25" s="401"/>
      <c r="WCV25" s="401"/>
      <c r="WCW25" s="401"/>
      <c r="WCX25" s="401"/>
      <c r="WCY25" s="401"/>
      <c r="WCZ25" s="401"/>
      <c r="WDA25" s="401"/>
      <c r="WDB25" s="401"/>
      <c r="WDC25" s="401"/>
      <c r="WDD25" s="401"/>
      <c r="WDE25" s="401"/>
      <c r="WDF25" s="401"/>
      <c r="WDG25" s="401"/>
      <c r="WDH25" s="401"/>
      <c r="WDI25" s="401"/>
      <c r="WDJ25" s="401"/>
      <c r="WDK25" s="401"/>
      <c r="WDL25" s="401"/>
      <c r="WDM25" s="401"/>
      <c r="WDN25" s="401"/>
      <c r="WDO25" s="401"/>
      <c r="WDP25" s="401"/>
      <c r="WDQ25" s="401"/>
      <c r="WDR25" s="401"/>
      <c r="WDS25" s="401"/>
      <c r="WDT25" s="401"/>
      <c r="WDU25" s="401"/>
      <c r="WDV25" s="401"/>
      <c r="WDW25" s="401"/>
      <c r="WDX25" s="401"/>
      <c r="WDY25" s="401"/>
      <c r="WDZ25" s="401"/>
      <c r="WEA25" s="401"/>
      <c r="WEB25" s="401"/>
      <c r="WEC25" s="401"/>
      <c r="WED25" s="401"/>
      <c r="WEE25" s="401"/>
      <c r="WEF25" s="401"/>
      <c r="WEG25" s="401"/>
      <c r="WEH25" s="401"/>
      <c r="WEI25" s="401"/>
      <c r="WEJ25" s="401"/>
      <c r="WEK25" s="401"/>
      <c r="WEL25" s="401"/>
      <c r="WEM25" s="401"/>
      <c r="WEN25" s="401"/>
      <c r="WEO25" s="401"/>
      <c r="WEP25" s="401"/>
      <c r="WEQ25" s="401"/>
      <c r="WER25" s="401"/>
      <c r="WES25" s="401"/>
      <c r="WET25" s="401"/>
      <c r="WEU25" s="401"/>
      <c r="WEV25" s="401"/>
      <c r="WEW25" s="401"/>
      <c r="WEX25" s="401"/>
      <c r="WEY25" s="401"/>
      <c r="WEZ25" s="401"/>
      <c r="WFA25" s="401"/>
      <c r="WFB25" s="401"/>
      <c r="WFC25" s="401"/>
      <c r="WFD25" s="401"/>
      <c r="WFE25" s="401"/>
      <c r="WFF25" s="401"/>
      <c r="WFG25" s="401"/>
      <c r="WFH25" s="401"/>
      <c r="WFI25" s="401"/>
      <c r="WFJ25" s="401"/>
      <c r="WFK25" s="401"/>
      <c r="WFL25" s="401"/>
      <c r="WFM25" s="401"/>
      <c r="WFN25" s="401"/>
      <c r="WFO25" s="401"/>
      <c r="WFP25" s="401"/>
      <c r="WFQ25" s="401"/>
      <c r="WFR25" s="401"/>
      <c r="WFS25" s="401"/>
      <c r="WFT25" s="401"/>
      <c r="WFU25" s="401"/>
      <c r="WFV25" s="401"/>
      <c r="WFW25" s="401"/>
      <c r="WFX25" s="401"/>
      <c r="WFY25" s="401"/>
      <c r="WFZ25" s="401"/>
      <c r="WGA25" s="401"/>
      <c r="WGB25" s="401"/>
      <c r="WGC25" s="401"/>
      <c r="WGD25" s="401"/>
      <c r="WGE25" s="401"/>
      <c r="WGF25" s="401"/>
      <c r="WGG25" s="401"/>
      <c r="WGH25" s="401"/>
      <c r="WGI25" s="401"/>
      <c r="WGJ25" s="401"/>
      <c r="WGK25" s="401"/>
      <c r="WGL25" s="401"/>
      <c r="WGM25" s="401"/>
      <c r="WGN25" s="401"/>
      <c r="WGO25" s="401"/>
      <c r="WGP25" s="401"/>
      <c r="WGQ25" s="401"/>
      <c r="WGR25" s="401"/>
      <c r="WGS25" s="401"/>
      <c r="WGT25" s="401"/>
      <c r="WGU25" s="401"/>
      <c r="WGV25" s="401"/>
      <c r="WGW25" s="401"/>
      <c r="WGX25" s="401"/>
      <c r="WGY25" s="401"/>
      <c r="WGZ25" s="401"/>
      <c r="WHA25" s="401"/>
      <c r="WHB25" s="401"/>
      <c r="WHC25" s="401"/>
      <c r="WHD25" s="401"/>
      <c r="WHE25" s="401"/>
      <c r="WHF25" s="401"/>
      <c r="WHG25" s="401"/>
      <c r="WHH25" s="401"/>
      <c r="WHI25" s="401"/>
      <c r="WHJ25" s="401"/>
      <c r="WHK25" s="401"/>
      <c r="WHL25" s="401"/>
      <c r="WHM25" s="401"/>
      <c r="WHN25" s="401"/>
      <c r="WHO25" s="401"/>
      <c r="WHP25" s="401"/>
      <c r="WHQ25" s="401"/>
      <c r="WHR25" s="401"/>
      <c r="WHS25" s="401"/>
      <c r="WHT25" s="401"/>
      <c r="WHU25" s="401"/>
      <c r="WHV25" s="401"/>
      <c r="WHW25" s="401"/>
      <c r="WHX25" s="401"/>
      <c r="WHY25" s="401"/>
      <c r="WHZ25" s="401"/>
      <c r="WIA25" s="401"/>
      <c r="WIB25" s="401"/>
      <c r="WIC25" s="401"/>
      <c r="WID25" s="401"/>
      <c r="WIE25" s="401"/>
      <c r="WIF25" s="401"/>
      <c r="WIG25" s="401"/>
      <c r="WIH25" s="401"/>
      <c r="WII25" s="401"/>
      <c r="WIJ25" s="401"/>
      <c r="WIK25" s="401"/>
      <c r="WIL25" s="401"/>
      <c r="WIM25" s="401"/>
      <c r="WIN25" s="401"/>
      <c r="WIO25" s="401"/>
      <c r="WIP25" s="401"/>
      <c r="WIQ25" s="401"/>
      <c r="WIR25" s="401"/>
      <c r="WIS25" s="401"/>
      <c r="WIT25" s="401"/>
      <c r="WIU25" s="401"/>
      <c r="WIV25" s="401"/>
      <c r="WIW25" s="401"/>
      <c r="WIX25" s="401"/>
      <c r="WIY25" s="401"/>
      <c r="WIZ25" s="401"/>
      <c r="WJA25" s="401"/>
      <c r="WJB25" s="401"/>
      <c r="WJC25" s="401"/>
      <c r="WJD25" s="401"/>
      <c r="WJE25" s="401"/>
      <c r="WJF25" s="401"/>
      <c r="WJG25" s="401"/>
      <c r="WJH25" s="401"/>
      <c r="WJI25" s="401"/>
      <c r="WJJ25" s="401"/>
      <c r="WJK25" s="401"/>
      <c r="WJL25" s="401"/>
      <c r="WJM25" s="401"/>
      <c r="WJN25" s="401"/>
      <c r="WJO25" s="401"/>
      <c r="WJP25" s="401"/>
      <c r="WJQ25" s="401"/>
      <c r="WJR25" s="401"/>
      <c r="WJS25" s="401"/>
      <c r="WJT25" s="401"/>
      <c r="WJU25" s="401"/>
      <c r="WJV25" s="401"/>
      <c r="WJW25" s="401"/>
      <c r="WJX25" s="401"/>
      <c r="WJY25" s="401"/>
      <c r="WJZ25" s="401"/>
      <c r="WKA25" s="401"/>
      <c r="WKB25" s="401"/>
      <c r="WKC25" s="401"/>
      <c r="WKD25" s="401"/>
      <c r="WKE25" s="401"/>
      <c r="WKF25" s="401"/>
      <c r="WKG25" s="401"/>
      <c r="WKH25" s="401"/>
      <c r="WKI25" s="401"/>
      <c r="WKJ25" s="401"/>
      <c r="WKK25" s="401"/>
      <c r="WKL25" s="401"/>
      <c r="WKM25" s="401"/>
      <c r="WKN25" s="401"/>
      <c r="WKO25" s="401"/>
      <c r="WKP25" s="401"/>
      <c r="WKQ25" s="401"/>
      <c r="WKR25" s="401"/>
      <c r="WKS25" s="401"/>
      <c r="WKT25" s="401"/>
      <c r="WKU25" s="401"/>
      <c r="WKV25" s="401"/>
      <c r="WKW25" s="401"/>
      <c r="WKX25" s="401"/>
      <c r="WKY25" s="401"/>
      <c r="WKZ25" s="401"/>
      <c r="WLA25" s="401"/>
      <c r="WLB25" s="401"/>
      <c r="WLC25" s="401"/>
      <c r="WLD25" s="401"/>
      <c r="WLE25" s="401"/>
      <c r="WLF25" s="401"/>
      <c r="WLG25" s="401"/>
      <c r="WLH25" s="401"/>
      <c r="WLI25" s="401"/>
      <c r="WLJ25" s="401"/>
      <c r="WLK25" s="401"/>
      <c r="WLL25" s="401"/>
      <c r="WLM25" s="401"/>
      <c r="WLN25" s="401"/>
      <c r="WLO25" s="401"/>
      <c r="WLP25" s="401"/>
      <c r="WLQ25" s="401"/>
      <c r="WLR25" s="401"/>
      <c r="WLS25" s="401"/>
      <c r="WLT25" s="401"/>
      <c r="WLU25" s="401"/>
      <c r="WLV25" s="401"/>
      <c r="WLW25" s="401"/>
      <c r="WLX25" s="401"/>
      <c r="WLY25" s="401"/>
      <c r="WLZ25" s="401"/>
      <c r="WMA25" s="401"/>
      <c r="WMB25" s="401"/>
      <c r="WMC25" s="401"/>
      <c r="WMD25" s="401"/>
      <c r="WME25" s="401"/>
      <c r="WMF25" s="401"/>
      <c r="WMG25" s="401"/>
      <c r="WMH25" s="401"/>
      <c r="WMI25" s="401"/>
      <c r="WMJ25" s="401"/>
      <c r="WMK25" s="401"/>
      <c r="WML25" s="401"/>
      <c r="WMM25" s="401"/>
      <c r="WMN25" s="401"/>
      <c r="WMO25" s="401"/>
      <c r="WMP25" s="401"/>
      <c r="WMQ25" s="401"/>
      <c r="WMR25" s="401"/>
      <c r="WMS25" s="401"/>
      <c r="WMT25" s="401"/>
      <c r="WMU25" s="401"/>
      <c r="WMV25" s="401"/>
      <c r="WMW25" s="401"/>
      <c r="WMX25" s="401"/>
      <c r="WMY25" s="401"/>
      <c r="WMZ25" s="401"/>
      <c r="WNA25" s="401"/>
      <c r="WNB25" s="401"/>
      <c r="WNC25" s="401"/>
      <c r="WND25" s="401"/>
      <c r="WNE25" s="401"/>
      <c r="WNF25" s="401"/>
      <c r="WNG25" s="401"/>
      <c r="WNH25" s="401"/>
      <c r="WNI25" s="401"/>
      <c r="WNJ25" s="401"/>
      <c r="WNK25" s="401"/>
      <c r="WNL25" s="401"/>
      <c r="WNM25" s="401"/>
      <c r="WNN25" s="401"/>
      <c r="WNO25" s="401"/>
      <c r="WNP25" s="401"/>
      <c r="WNQ25" s="401"/>
      <c r="WNR25" s="401"/>
      <c r="WNS25" s="401"/>
      <c r="WNT25" s="401"/>
      <c r="WNU25" s="401"/>
      <c r="WNV25" s="401"/>
      <c r="WNW25" s="401"/>
      <c r="WNX25" s="401"/>
      <c r="WNY25" s="401"/>
      <c r="WNZ25" s="401"/>
      <c r="WOA25" s="401"/>
      <c r="WOB25" s="401"/>
      <c r="WOC25" s="401"/>
      <c r="WOD25" s="401"/>
      <c r="WOE25" s="401"/>
      <c r="WOF25" s="401"/>
      <c r="WOG25" s="401"/>
      <c r="WOH25" s="401"/>
      <c r="WOI25" s="401"/>
      <c r="WOJ25" s="401"/>
      <c r="WOK25" s="401"/>
      <c r="WOL25" s="401"/>
      <c r="WOM25" s="401"/>
      <c r="WON25" s="401"/>
      <c r="WOO25" s="401"/>
      <c r="WOP25" s="401"/>
      <c r="WOQ25" s="401"/>
      <c r="WOR25" s="401"/>
      <c r="WOS25" s="401"/>
      <c r="WOT25" s="401"/>
      <c r="WOU25" s="401"/>
      <c r="WOV25" s="401"/>
      <c r="WOW25" s="401"/>
      <c r="WOX25" s="401"/>
      <c r="WOY25" s="401"/>
      <c r="WOZ25" s="401"/>
      <c r="WPA25" s="401"/>
      <c r="WPB25" s="401"/>
      <c r="WPC25" s="401"/>
      <c r="WPD25" s="401"/>
      <c r="WPE25" s="401"/>
      <c r="WPF25" s="401"/>
      <c r="WPG25" s="401"/>
      <c r="WPH25" s="401"/>
      <c r="WPI25" s="401"/>
      <c r="WPJ25" s="401"/>
      <c r="WPK25" s="401"/>
      <c r="WPL25" s="401"/>
      <c r="WPM25" s="401"/>
      <c r="WPN25" s="401"/>
      <c r="WPO25" s="401"/>
      <c r="WPP25" s="401"/>
      <c r="WPQ25" s="401"/>
      <c r="WPR25" s="401"/>
      <c r="WPS25" s="401"/>
      <c r="WPT25" s="401"/>
      <c r="WPU25" s="401"/>
      <c r="WPV25" s="401"/>
      <c r="WPW25" s="401"/>
      <c r="WPX25" s="401"/>
      <c r="WPY25" s="401"/>
      <c r="WPZ25" s="401"/>
      <c r="WQA25" s="401"/>
      <c r="WQB25" s="401"/>
      <c r="WQC25" s="401"/>
      <c r="WQD25" s="401"/>
      <c r="WQE25" s="401"/>
      <c r="WQF25" s="401"/>
      <c r="WQG25" s="401"/>
      <c r="WQH25" s="401"/>
      <c r="WQI25" s="401"/>
      <c r="WQJ25" s="401"/>
      <c r="WQK25" s="401"/>
      <c r="WQL25" s="401"/>
      <c r="WQM25" s="401"/>
      <c r="WQN25" s="401"/>
      <c r="WQO25" s="401"/>
      <c r="WQP25" s="401"/>
      <c r="WQQ25" s="401"/>
      <c r="WQR25" s="401"/>
      <c r="WQS25" s="401"/>
      <c r="WQT25" s="401"/>
      <c r="WQU25" s="401"/>
      <c r="WQV25" s="401"/>
      <c r="WQW25" s="401"/>
      <c r="WQX25" s="401"/>
      <c r="WQY25" s="401"/>
      <c r="WQZ25" s="401"/>
      <c r="WRA25" s="401"/>
      <c r="WRB25" s="401"/>
      <c r="WRC25" s="401"/>
      <c r="WRD25" s="401"/>
      <c r="WRE25" s="401"/>
      <c r="WRF25" s="401"/>
      <c r="WRG25" s="401"/>
      <c r="WRH25" s="401"/>
      <c r="WRI25" s="401"/>
      <c r="WRJ25" s="401"/>
      <c r="WRK25" s="401"/>
      <c r="WRL25" s="401"/>
      <c r="WRM25" s="401"/>
      <c r="WRN25" s="401"/>
      <c r="WRO25" s="401"/>
      <c r="WRP25" s="401"/>
      <c r="WRQ25" s="401"/>
      <c r="WRR25" s="401"/>
      <c r="WRS25" s="401"/>
      <c r="WRT25" s="401"/>
      <c r="WRU25" s="401"/>
      <c r="WRV25" s="401"/>
      <c r="WRW25" s="401"/>
      <c r="WRX25" s="401"/>
      <c r="WRY25" s="401"/>
      <c r="WRZ25" s="401"/>
      <c r="WSA25" s="401"/>
      <c r="WSB25" s="401"/>
      <c r="WSC25" s="401"/>
      <c r="WSD25" s="401"/>
      <c r="WSE25" s="401"/>
      <c r="WSF25" s="401"/>
      <c r="WSG25" s="401"/>
      <c r="WSH25" s="401"/>
      <c r="WSI25" s="401"/>
      <c r="WSJ25" s="401"/>
      <c r="WSK25" s="401"/>
      <c r="WSL25" s="401"/>
      <c r="WSM25" s="401"/>
      <c r="WSN25" s="401"/>
      <c r="WSO25" s="401"/>
      <c r="WSP25" s="401"/>
      <c r="WSQ25" s="401"/>
      <c r="WSR25" s="401"/>
      <c r="WSS25" s="401"/>
      <c r="WST25" s="401"/>
      <c r="WSU25" s="401"/>
      <c r="WSV25" s="401"/>
      <c r="WSW25" s="401"/>
      <c r="WSX25" s="401"/>
      <c r="WSY25" s="401"/>
      <c r="WSZ25" s="401"/>
      <c r="WTA25" s="401"/>
      <c r="WTB25" s="401"/>
      <c r="WTC25" s="401"/>
      <c r="WTD25" s="401"/>
      <c r="WTE25" s="401"/>
      <c r="WTF25" s="401"/>
      <c r="WTG25" s="401"/>
      <c r="WTH25" s="401"/>
      <c r="WTI25" s="401"/>
      <c r="WTJ25" s="401"/>
      <c r="WTK25" s="401"/>
      <c r="WTL25" s="401"/>
      <c r="WTM25" s="401"/>
      <c r="WTN25" s="401"/>
      <c r="WTO25" s="401"/>
      <c r="WTP25" s="401"/>
      <c r="WTQ25" s="401"/>
      <c r="WTR25" s="401"/>
      <c r="WTS25" s="401"/>
      <c r="WTT25" s="401"/>
      <c r="WTU25" s="401"/>
      <c r="WTV25" s="401"/>
      <c r="WTW25" s="401"/>
      <c r="WTX25" s="401"/>
      <c r="WTY25" s="401"/>
      <c r="WTZ25" s="401"/>
      <c r="WUA25" s="401"/>
      <c r="WUB25" s="401"/>
      <c r="WUC25" s="401"/>
      <c r="WUD25" s="401"/>
      <c r="WUE25" s="401"/>
      <c r="WUF25" s="401"/>
      <c r="WUG25" s="401"/>
      <c r="WUH25" s="401"/>
      <c r="WUI25" s="401"/>
      <c r="WUJ25" s="401"/>
      <c r="WUK25" s="401"/>
      <c r="WUL25" s="401"/>
      <c r="WUM25" s="401"/>
      <c r="WUN25" s="401"/>
      <c r="WUO25" s="401"/>
      <c r="WUP25" s="401"/>
      <c r="WUQ25" s="401"/>
      <c r="WUR25" s="401"/>
      <c r="WUS25" s="401"/>
      <c r="WUT25" s="401"/>
      <c r="WUU25" s="401"/>
      <c r="WUV25" s="401"/>
      <c r="WUW25" s="401"/>
      <c r="WUX25" s="401"/>
      <c r="WUY25" s="401"/>
      <c r="WUZ25" s="401"/>
      <c r="WVA25" s="401"/>
      <c r="WVB25" s="401"/>
      <c r="WVC25" s="401"/>
      <c r="WVD25" s="401"/>
      <c r="WVE25" s="401"/>
      <c r="WVF25" s="401"/>
      <c r="WVG25" s="401"/>
      <c r="WVH25" s="401"/>
      <c r="WVI25" s="401"/>
      <c r="WVJ25" s="401"/>
      <c r="WVK25" s="401"/>
      <c r="WVL25" s="401"/>
      <c r="WVM25" s="401"/>
      <c r="WVN25" s="401"/>
      <c r="WVO25" s="401"/>
      <c r="WVP25" s="401"/>
      <c r="WVQ25" s="401"/>
      <c r="WVR25" s="401"/>
      <c r="WVS25" s="401"/>
      <c r="WVT25" s="401"/>
      <c r="WVU25" s="401"/>
      <c r="WVV25" s="401"/>
      <c r="WVW25" s="401"/>
      <c r="WVX25" s="401"/>
      <c r="WVY25" s="401"/>
      <c r="WVZ25" s="401"/>
      <c r="WWA25" s="401"/>
      <c r="WWB25" s="401"/>
      <c r="WWC25" s="401"/>
      <c r="WWD25" s="401"/>
      <c r="WWE25" s="401"/>
      <c r="WWF25" s="401"/>
      <c r="WWG25" s="401"/>
      <c r="WWH25" s="401"/>
      <c r="WWI25" s="401"/>
      <c r="WWJ25" s="401"/>
      <c r="WWK25" s="401"/>
      <c r="WWL25" s="401"/>
      <c r="WWM25" s="401"/>
      <c r="WWN25" s="401"/>
      <c r="WWO25" s="401"/>
      <c r="WWP25" s="401"/>
      <c r="WWQ25" s="401"/>
      <c r="WWR25" s="401"/>
      <c r="WWS25" s="401"/>
      <c r="WWT25" s="401"/>
      <c r="WWU25" s="401"/>
      <c r="WWV25" s="401"/>
      <c r="WWW25" s="401"/>
      <c r="WWX25" s="401"/>
      <c r="WWY25" s="401"/>
      <c r="WWZ25" s="401"/>
      <c r="WXA25" s="401"/>
      <c r="WXB25" s="401"/>
      <c r="WXC25" s="401"/>
      <c r="WXD25" s="401"/>
      <c r="WXE25" s="401"/>
      <c r="WXF25" s="401"/>
      <c r="WXG25" s="401"/>
      <c r="WXH25" s="401"/>
      <c r="WXI25" s="401"/>
      <c r="WXJ25" s="401"/>
      <c r="WXK25" s="401"/>
      <c r="WXL25" s="401"/>
      <c r="WXM25" s="401"/>
      <c r="WXN25" s="401"/>
      <c r="WXO25" s="401"/>
      <c r="WXP25" s="401"/>
      <c r="WXQ25" s="401"/>
      <c r="WXR25" s="401"/>
      <c r="WXS25" s="401"/>
      <c r="WXT25" s="401"/>
      <c r="WXU25" s="401"/>
      <c r="WXV25" s="401"/>
      <c r="WXW25" s="401"/>
      <c r="WXX25" s="401"/>
      <c r="WXY25" s="401"/>
      <c r="WXZ25" s="401"/>
      <c r="WYA25" s="401"/>
      <c r="WYB25" s="401"/>
      <c r="WYC25" s="401"/>
      <c r="WYD25" s="401"/>
      <c r="WYE25" s="401"/>
      <c r="WYF25" s="401"/>
      <c r="WYG25" s="401"/>
      <c r="WYH25" s="401"/>
      <c r="WYI25" s="401"/>
      <c r="WYJ25" s="401"/>
      <c r="WYK25" s="401"/>
      <c r="WYL25" s="401"/>
      <c r="WYM25" s="401"/>
      <c r="WYN25" s="401"/>
      <c r="WYO25" s="401"/>
      <c r="WYP25" s="401"/>
      <c r="WYQ25" s="401"/>
      <c r="WYR25" s="401"/>
      <c r="WYS25" s="401"/>
      <c r="WYT25" s="401"/>
      <c r="WYU25" s="401"/>
      <c r="WYV25" s="401"/>
      <c r="WYW25" s="401"/>
      <c r="WYX25" s="401"/>
      <c r="WYY25" s="401"/>
      <c r="WYZ25" s="401"/>
      <c r="WZA25" s="401"/>
      <c r="WZB25" s="401"/>
      <c r="WZC25" s="401"/>
      <c r="WZD25" s="401"/>
      <c r="WZE25" s="401"/>
      <c r="WZF25" s="401"/>
      <c r="WZG25" s="401"/>
      <c r="WZH25" s="401"/>
      <c r="WZI25" s="401"/>
      <c r="WZJ25" s="401"/>
      <c r="WZK25" s="401"/>
      <c r="WZL25" s="401"/>
      <c r="WZM25" s="401"/>
      <c r="WZN25" s="401"/>
      <c r="WZO25" s="401"/>
      <c r="WZP25" s="401"/>
      <c r="WZQ25" s="401"/>
      <c r="WZR25" s="401"/>
      <c r="WZS25" s="401"/>
      <c r="WZT25" s="401"/>
      <c r="WZU25" s="401"/>
      <c r="WZV25" s="401"/>
      <c r="WZW25" s="401"/>
      <c r="WZX25" s="401"/>
      <c r="WZY25" s="401"/>
      <c r="WZZ25" s="401"/>
      <c r="XAA25" s="401"/>
      <c r="XAB25" s="401"/>
      <c r="XAC25" s="401"/>
      <c r="XAD25" s="401"/>
      <c r="XAE25" s="401"/>
      <c r="XAF25" s="401"/>
      <c r="XAG25" s="401"/>
      <c r="XAH25" s="401"/>
      <c r="XAI25" s="401"/>
      <c r="XAJ25" s="401"/>
      <c r="XAK25" s="401"/>
      <c r="XAL25" s="401"/>
      <c r="XAM25" s="401"/>
      <c r="XAN25" s="401"/>
      <c r="XAO25" s="401"/>
      <c r="XAP25" s="401"/>
      <c r="XAQ25" s="401"/>
      <c r="XAR25" s="401"/>
      <c r="XAS25" s="401"/>
      <c r="XAT25" s="401"/>
      <c r="XAU25" s="401"/>
      <c r="XAV25" s="401"/>
      <c r="XAW25" s="401"/>
      <c r="XAX25" s="401"/>
      <c r="XAY25" s="401"/>
      <c r="XAZ25" s="401"/>
      <c r="XBA25" s="401"/>
      <c r="XBB25" s="401"/>
      <c r="XBC25" s="401"/>
      <c r="XBD25" s="401"/>
      <c r="XBE25" s="401"/>
      <c r="XBF25" s="401"/>
      <c r="XBG25" s="401"/>
      <c r="XBH25" s="401"/>
      <c r="XBI25" s="401"/>
      <c r="XBJ25" s="401"/>
      <c r="XBK25" s="401"/>
      <c r="XBL25" s="401"/>
      <c r="XBM25" s="401"/>
      <c r="XBN25" s="401"/>
      <c r="XBO25" s="401"/>
      <c r="XBP25" s="401"/>
      <c r="XBQ25" s="401"/>
      <c r="XBR25" s="401"/>
      <c r="XBS25" s="401"/>
      <c r="XBT25" s="401"/>
      <c r="XBU25" s="401"/>
      <c r="XBV25" s="401"/>
      <c r="XBW25" s="401"/>
      <c r="XBX25" s="401"/>
      <c r="XBY25" s="401"/>
      <c r="XBZ25" s="401"/>
      <c r="XCA25" s="401"/>
      <c r="XCB25" s="401"/>
      <c r="XCC25" s="401"/>
      <c r="XCD25" s="401"/>
      <c r="XCE25" s="401"/>
      <c r="XCF25" s="401"/>
      <c r="XCG25" s="401"/>
      <c r="XCH25" s="401"/>
      <c r="XCI25" s="401"/>
      <c r="XCJ25" s="401"/>
      <c r="XCK25" s="401"/>
      <c r="XCL25" s="401"/>
      <c r="XCM25" s="401"/>
      <c r="XCN25" s="401"/>
      <c r="XCO25" s="401"/>
      <c r="XCP25" s="401"/>
      <c r="XCQ25" s="401"/>
      <c r="XCR25" s="401"/>
      <c r="XCS25" s="401"/>
      <c r="XCT25" s="401"/>
      <c r="XCU25" s="401"/>
      <c r="XCV25" s="401"/>
      <c r="XCW25" s="401"/>
      <c r="XCX25" s="401"/>
      <c r="XCY25" s="401"/>
      <c r="XCZ25" s="401"/>
      <c r="XDA25" s="401"/>
      <c r="XDB25" s="401"/>
      <c r="XDC25" s="401"/>
      <c r="XDD25" s="401"/>
      <c r="XDE25" s="401"/>
      <c r="XDF25" s="401"/>
      <c r="XDG25" s="401"/>
      <c r="XDH25" s="401"/>
      <c r="XDI25" s="401"/>
      <c r="XDJ25" s="401"/>
      <c r="XDK25" s="401"/>
      <c r="XDL25" s="401"/>
      <c r="XDM25" s="401"/>
      <c r="XDN25" s="401"/>
      <c r="XDO25" s="401"/>
      <c r="XDP25" s="401"/>
      <c r="XDQ25" s="401"/>
      <c r="XDR25" s="401"/>
      <c r="XDS25" s="401"/>
      <c r="XDT25" s="401"/>
      <c r="XDU25" s="401"/>
      <c r="XDV25" s="401"/>
      <c r="XDW25" s="401"/>
      <c r="XDX25" s="401"/>
      <c r="XDY25" s="401"/>
      <c r="XDZ25" s="401"/>
      <c r="XEA25" s="401"/>
      <c r="XEB25" s="401"/>
      <c r="XEC25" s="401"/>
      <c r="XED25" s="401"/>
      <c r="XEE25" s="401"/>
      <c r="XEF25" s="401"/>
      <c r="XEG25" s="401"/>
      <c r="XEH25" s="401"/>
      <c r="XEI25" s="401"/>
      <c r="XEJ25" s="401"/>
      <c r="XEK25" s="401"/>
      <c r="XEL25" s="401"/>
      <c r="XEM25" s="401"/>
      <c r="XEN25" s="401"/>
      <c r="XEO25" s="401"/>
      <c r="XEP25" s="401"/>
      <c r="XEQ25" s="401"/>
      <c r="XER25" s="401"/>
      <c r="XES25" s="401"/>
      <c r="XET25" s="401"/>
      <c r="XEU25" s="401"/>
      <c r="XEV25" s="401"/>
      <c r="XEW25" s="401"/>
      <c r="XEX25" s="401"/>
      <c r="XEY25" s="401"/>
      <c r="XEZ25" s="401"/>
      <c r="XFA25" s="401"/>
      <c r="XFB25" s="401"/>
      <c r="XFC25" s="401"/>
      <c r="XFD25" s="401"/>
    </row>
    <row r="26" spans="1:16384" ht="80" customHeight="1" x14ac:dyDescent="0.35">
      <c r="A26" s="406"/>
      <c r="B26" s="406"/>
      <c r="C26" s="406"/>
      <c r="D26" s="438"/>
      <c r="E26" s="406"/>
      <c r="F26" s="124" t="s">
        <v>57</v>
      </c>
      <c r="G26" s="81" t="s">
        <v>58</v>
      </c>
      <c r="H26" s="322" t="s">
        <v>42</v>
      </c>
      <c r="I26" s="359" t="s">
        <v>1260</v>
      </c>
      <c r="J26" s="408"/>
      <c r="K26" s="402"/>
      <c r="L26" s="402"/>
      <c r="M26" s="402"/>
      <c r="N26" s="402"/>
      <c r="O26" s="402"/>
      <c r="P26" s="402"/>
      <c r="Q26" s="402"/>
      <c r="R26" s="402"/>
      <c r="S26" s="402"/>
      <c r="T26" s="402"/>
      <c r="U26" s="402"/>
      <c r="V26" s="402"/>
      <c r="W26" s="402"/>
      <c r="X26" s="402"/>
      <c r="Y26" s="402"/>
      <c r="Z26" s="402"/>
      <c r="AA26" s="402"/>
      <c r="AB26" s="402"/>
      <c r="AC26" s="402"/>
      <c r="AD26" s="402"/>
      <c r="AE26" s="402"/>
      <c r="AF26" s="402"/>
      <c r="AG26" s="402"/>
      <c r="AH26" s="402"/>
      <c r="AI26" s="402"/>
      <c r="AJ26" s="402"/>
      <c r="AK26" s="402"/>
      <c r="AL26" s="402"/>
      <c r="AM26" s="402"/>
      <c r="AN26" s="402"/>
      <c r="AO26" s="402"/>
      <c r="AP26" s="402"/>
      <c r="AQ26" s="402"/>
      <c r="AR26" s="402"/>
      <c r="AS26" s="402"/>
      <c r="AT26" s="402"/>
      <c r="AU26" s="402"/>
      <c r="AV26" s="402"/>
      <c r="AW26" s="402"/>
      <c r="AX26" s="402"/>
      <c r="AY26" s="402"/>
      <c r="AZ26" s="402"/>
      <c r="BA26" s="402"/>
      <c r="BB26" s="402"/>
      <c r="BC26" s="402"/>
      <c r="BD26" s="402"/>
      <c r="BE26" s="402"/>
      <c r="BF26" s="402"/>
      <c r="BG26" s="402"/>
      <c r="BH26" s="402"/>
      <c r="BI26" s="402"/>
      <c r="BJ26" s="402"/>
      <c r="BK26" s="402"/>
      <c r="BL26" s="402"/>
      <c r="BM26" s="402"/>
      <c r="BN26" s="402"/>
      <c r="BO26" s="402"/>
      <c r="BP26" s="402"/>
      <c r="BQ26" s="402"/>
      <c r="BR26" s="402"/>
      <c r="BS26" s="402"/>
      <c r="BT26" s="402"/>
      <c r="BU26" s="402"/>
      <c r="BV26" s="402"/>
      <c r="BW26" s="402"/>
      <c r="BX26" s="402"/>
      <c r="BY26" s="402"/>
      <c r="BZ26" s="402"/>
      <c r="CA26" s="402"/>
      <c r="CB26" s="402"/>
      <c r="CC26" s="402"/>
      <c r="CD26" s="402"/>
      <c r="CE26" s="402"/>
      <c r="CF26" s="402"/>
      <c r="CG26" s="402"/>
      <c r="CH26" s="402"/>
      <c r="CI26" s="402"/>
      <c r="CJ26" s="402"/>
      <c r="CK26" s="402"/>
      <c r="CL26" s="402"/>
      <c r="CM26" s="402"/>
      <c r="CN26" s="402"/>
      <c r="CO26" s="402"/>
      <c r="CP26" s="402"/>
      <c r="CQ26" s="402"/>
      <c r="CR26" s="402"/>
      <c r="CS26" s="402"/>
      <c r="CT26" s="402"/>
      <c r="CU26" s="402"/>
      <c r="CV26" s="402"/>
      <c r="CW26" s="402"/>
      <c r="CX26" s="402"/>
      <c r="CY26" s="402"/>
      <c r="CZ26" s="402"/>
      <c r="DA26" s="402"/>
      <c r="DB26" s="402"/>
      <c r="DC26" s="402"/>
      <c r="DD26" s="402"/>
      <c r="DE26" s="402"/>
      <c r="DF26" s="402"/>
      <c r="DG26" s="402"/>
      <c r="DH26" s="402"/>
      <c r="DI26" s="402"/>
      <c r="DJ26" s="402"/>
      <c r="DK26" s="402"/>
      <c r="DL26" s="402"/>
      <c r="DM26" s="402"/>
      <c r="DN26" s="402"/>
      <c r="DO26" s="402"/>
      <c r="DP26" s="402"/>
      <c r="DQ26" s="402"/>
      <c r="DR26" s="402"/>
      <c r="DS26" s="402"/>
      <c r="DT26" s="402"/>
      <c r="DU26" s="402"/>
      <c r="DV26" s="402"/>
      <c r="DW26" s="402"/>
      <c r="DX26" s="402"/>
      <c r="DY26" s="402"/>
      <c r="DZ26" s="402"/>
      <c r="EA26" s="402"/>
      <c r="EB26" s="402"/>
      <c r="EC26" s="402"/>
      <c r="ED26" s="402"/>
      <c r="EE26" s="402"/>
      <c r="EF26" s="402"/>
      <c r="EG26" s="402"/>
      <c r="EH26" s="402"/>
      <c r="EI26" s="402"/>
      <c r="EJ26" s="402"/>
      <c r="EK26" s="402"/>
      <c r="EL26" s="402"/>
      <c r="EM26" s="402"/>
      <c r="EN26" s="402"/>
      <c r="EO26" s="402"/>
      <c r="EP26" s="402"/>
      <c r="EQ26" s="402"/>
      <c r="ER26" s="402"/>
      <c r="ES26" s="402"/>
      <c r="ET26" s="402"/>
      <c r="EU26" s="402"/>
      <c r="EV26" s="402"/>
      <c r="EW26" s="402"/>
      <c r="EX26" s="402"/>
      <c r="EY26" s="402"/>
      <c r="EZ26" s="402"/>
      <c r="FA26" s="402"/>
      <c r="FB26" s="402"/>
      <c r="FC26" s="402"/>
      <c r="FD26" s="402"/>
      <c r="FE26" s="402"/>
      <c r="FF26" s="402"/>
      <c r="FG26" s="402"/>
      <c r="FH26" s="402"/>
      <c r="FI26" s="402"/>
      <c r="FJ26" s="402"/>
      <c r="FK26" s="402"/>
      <c r="FL26" s="402"/>
      <c r="FM26" s="402"/>
      <c r="FN26" s="402"/>
      <c r="FO26" s="402"/>
      <c r="FP26" s="402"/>
      <c r="FQ26" s="402"/>
      <c r="FR26" s="402"/>
      <c r="FS26" s="402"/>
      <c r="FT26" s="402"/>
      <c r="FU26" s="402"/>
      <c r="FV26" s="402"/>
      <c r="FW26" s="402"/>
      <c r="FX26" s="402"/>
      <c r="FY26" s="402"/>
      <c r="FZ26" s="402"/>
      <c r="GA26" s="402"/>
      <c r="GB26" s="402"/>
      <c r="GC26" s="402"/>
      <c r="GD26" s="402"/>
      <c r="GE26" s="402"/>
      <c r="GF26" s="402"/>
      <c r="GG26" s="402"/>
      <c r="GH26" s="402"/>
      <c r="GI26" s="402"/>
      <c r="GJ26" s="402"/>
      <c r="GK26" s="402"/>
      <c r="GL26" s="402"/>
      <c r="GM26" s="402"/>
      <c r="GN26" s="402"/>
      <c r="GO26" s="402"/>
      <c r="GP26" s="402"/>
      <c r="GQ26" s="402"/>
      <c r="GR26" s="402"/>
      <c r="GS26" s="402"/>
      <c r="GT26" s="402"/>
      <c r="GU26" s="402"/>
      <c r="GV26" s="402"/>
      <c r="GW26" s="402"/>
      <c r="GX26" s="402"/>
      <c r="GY26" s="402"/>
      <c r="GZ26" s="402"/>
      <c r="HA26" s="402"/>
      <c r="HB26" s="402"/>
      <c r="HC26" s="402"/>
      <c r="HD26" s="402"/>
      <c r="HE26" s="402"/>
      <c r="HF26" s="402"/>
      <c r="HG26" s="402"/>
      <c r="HH26" s="402"/>
      <c r="HI26" s="402"/>
      <c r="HJ26" s="402"/>
      <c r="HK26" s="402"/>
      <c r="HL26" s="402"/>
      <c r="HM26" s="402"/>
      <c r="HN26" s="402"/>
      <c r="HO26" s="402"/>
      <c r="HP26" s="402"/>
      <c r="HQ26" s="402"/>
      <c r="HR26" s="402"/>
      <c r="HS26" s="402"/>
      <c r="HT26" s="402"/>
      <c r="HU26" s="402"/>
      <c r="HV26" s="402"/>
      <c r="HW26" s="402"/>
      <c r="HX26" s="402"/>
      <c r="HY26" s="402"/>
      <c r="HZ26" s="402"/>
      <c r="IA26" s="402"/>
      <c r="IB26" s="402"/>
      <c r="IC26" s="402"/>
      <c r="ID26" s="402"/>
      <c r="IE26" s="402"/>
      <c r="IF26" s="402"/>
      <c r="IG26" s="402"/>
      <c r="IH26" s="402"/>
      <c r="II26" s="402"/>
      <c r="IJ26" s="402"/>
      <c r="IK26" s="402"/>
      <c r="IL26" s="402"/>
      <c r="IM26" s="402"/>
      <c r="IN26" s="402"/>
      <c r="IO26" s="402"/>
      <c r="IP26" s="402"/>
      <c r="IQ26" s="402"/>
      <c r="IR26" s="402"/>
      <c r="IS26" s="402"/>
      <c r="IT26" s="402"/>
      <c r="IU26" s="402"/>
      <c r="IV26" s="402"/>
      <c r="IW26" s="402"/>
      <c r="IX26" s="402"/>
      <c r="IY26" s="402"/>
      <c r="IZ26" s="402"/>
      <c r="JA26" s="402"/>
      <c r="JB26" s="402"/>
      <c r="JC26" s="402"/>
      <c r="JD26" s="402"/>
      <c r="JE26" s="402"/>
      <c r="JF26" s="402"/>
      <c r="JG26" s="402"/>
      <c r="JH26" s="402"/>
      <c r="JI26" s="402"/>
      <c r="JJ26" s="402"/>
      <c r="JK26" s="402"/>
      <c r="JL26" s="402"/>
      <c r="JM26" s="402"/>
      <c r="JN26" s="402"/>
      <c r="JO26" s="402"/>
      <c r="JP26" s="402"/>
      <c r="JQ26" s="402"/>
      <c r="JR26" s="402"/>
      <c r="JS26" s="402"/>
      <c r="JT26" s="402"/>
      <c r="JU26" s="402"/>
      <c r="JV26" s="402"/>
      <c r="JW26" s="402"/>
      <c r="JX26" s="402"/>
      <c r="JY26" s="402"/>
      <c r="JZ26" s="402"/>
      <c r="KA26" s="402"/>
      <c r="KB26" s="402"/>
      <c r="KC26" s="402"/>
      <c r="KD26" s="402"/>
      <c r="KE26" s="402"/>
      <c r="KF26" s="402"/>
      <c r="KG26" s="402"/>
      <c r="KH26" s="402"/>
      <c r="KI26" s="402"/>
      <c r="KJ26" s="402"/>
      <c r="KK26" s="402"/>
      <c r="KL26" s="402"/>
      <c r="KM26" s="402"/>
      <c r="KN26" s="402"/>
      <c r="KO26" s="402"/>
      <c r="KP26" s="402"/>
      <c r="KQ26" s="402"/>
      <c r="KR26" s="402"/>
      <c r="KS26" s="402"/>
      <c r="KT26" s="402"/>
      <c r="KU26" s="402"/>
      <c r="KV26" s="402"/>
      <c r="KW26" s="402"/>
      <c r="KX26" s="402"/>
      <c r="KY26" s="402"/>
      <c r="KZ26" s="402"/>
      <c r="LA26" s="402"/>
      <c r="LB26" s="402"/>
      <c r="LC26" s="402"/>
      <c r="LD26" s="402"/>
      <c r="LE26" s="402"/>
      <c r="LF26" s="402"/>
      <c r="LG26" s="402"/>
      <c r="LH26" s="402"/>
      <c r="LI26" s="402"/>
      <c r="LJ26" s="402"/>
      <c r="LK26" s="402"/>
      <c r="LL26" s="402"/>
      <c r="LM26" s="402"/>
      <c r="LN26" s="402"/>
      <c r="LO26" s="402"/>
      <c r="LP26" s="402"/>
      <c r="LQ26" s="402"/>
      <c r="LR26" s="402"/>
      <c r="LS26" s="402"/>
      <c r="LT26" s="402"/>
      <c r="LU26" s="402"/>
      <c r="LV26" s="402"/>
      <c r="LW26" s="402"/>
      <c r="LX26" s="402"/>
      <c r="LY26" s="402"/>
      <c r="LZ26" s="402"/>
      <c r="MA26" s="402"/>
      <c r="MB26" s="402"/>
      <c r="MC26" s="402"/>
      <c r="MD26" s="402"/>
      <c r="ME26" s="402"/>
      <c r="MF26" s="402"/>
      <c r="MG26" s="402"/>
      <c r="MH26" s="402"/>
      <c r="MI26" s="402"/>
      <c r="MJ26" s="402"/>
      <c r="MK26" s="402"/>
      <c r="ML26" s="402"/>
      <c r="MM26" s="402"/>
      <c r="MN26" s="402"/>
      <c r="MO26" s="402"/>
      <c r="MP26" s="402"/>
      <c r="MQ26" s="402"/>
      <c r="MR26" s="402"/>
      <c r="MS26" s="402"/>
      <c r="MT26" s="402"/>
      <c r="MU26" s="402"/>
      <c r="MV26" s="402"/>
      <c r="MW26" s="402"/>
      <c r="MX26" s="402"/>
      <c r="MY26" s="402"/>
      <c r="MZ26" s="402"/>
      <c r="NA26" s="402"/>
      <c r="NB26" s="402"/>
      <c r="NC26" s="402"/>
      <c r="ND26" s="402"/>
      <c r="NE26" s="402"/>
      <c r="NF26" s="402"/>
      <c r="NG26" s="402"/>
      <c r="NH26" s="402"/>
      <c r="NI26" s="402"/>
      <c r="NJ26" s="402"/>
      <c r="NK26" s="402"/>
      <c r="NL26" s="402"/>
      <c r="NM26" s="402"/>
      <c r="NN26" s="402"/>
      <c r="NO26" s="402"/>
      <c r="NP26" s="402"/>
      <c r="NQ26" s="402"/>
      <c r="NR26" s="402"/>
      <c r="NS26" s="402"/>
      <c r="NT26" s="402"/>
      <c r="NU26" s="402"/>
      <c r="NV26" s="402"/>
      <c r="NW26" s="402"/>
      <c r="NX26" s="402"/>
      <c r="NY26" s="402"/>
      <c r="NZ26" s="402"/>
      <c r="OA26" s="402"/>
      <c r="OB26" s="402"/>
      <c r="OC26" s="402"/>
      <c r="OD26" s="402"/>
      <c r="OE26" s="402"/>
      <c r="OF26" s="402"/>
      <c r="OG26" s="402"/>
      <c r="OH26" s="402"/>
      <c r="OI26" s="402"/>
      <c r="OJ26" s="402"/>
      <c r="OK26" s="402"/>
      <c r="OL26" s="402"/>
      <c r="OM26" s="402"/>
      <c r="ON26" s="402"/>
      <c r="OO26" s="402"/>
      <c r="OP26" s="402"/>
      <c r="OQ26" s="402"/>
      <c r="OR26" s="402"/>
      <c r="OS26" s="402"/>
      <c r="OT26" s="402"/>
      <c r="OU26" s="402"/>
      <c r="OV26" s="402"/>
      <c r="OW26" s="402"/>
      <c r="OX26" s="402"/>
      <c r="OY26" s="402"/>
      <c r="OZ26" s="402"/>
      <c r="PA26" s="402"/>
      <c r="PB26" s="402"/>
      <c r="PC26" s="402"/>
      <c r="PD26" s="402"/>
      <c r="PE26" s="402"/>
      <c r="PF26" s="402"/>
      <c r="PG26" s="402"/>
      <c r="PH26" s="402"/>
      <c r="PI26" s="402"/>
      <c r="PJ26" s="402"/>
      <c r="PK26" s="402"/>
      <c r="PL26" s="402"/>
      <c r="PM26" s="402"/>
      <c r="PN26" s="402"/>
      <c r="PO26" s="402"/>
      <c r="PP26" s="402"/>
      <c r="PQ26" s="402"/>
      <c r="PR26" s="402"/>
      <c r="PS26" s="402"/>
      <c r="PT26" s="402"/>
      <c r="PU26" s="402"/>
      <c r="PV26" s="402"/>
      <c r="PW26" s="402"/>
      <c r="PX26" s="402"/>
      <c r="PY26" s="402"/>
      <c r="PZ26" s="402"/>
      <c r="QA26" s="402"/>
      <c r="QB26" s="402"/>
      <c r="QC26" s="402"/>
      <c r="QD26" s="402"/>
      <c r="QE26" s="402"/>
      <c r="QF26" s="402"/>
      <c r="QG26" s="402"/>
      <c r="QH26" s="402"/>
      <c r="QI26" s="402"/>
      <c r="QJ26" s="402"/>
      <c r="QK26" s="402"/>
      <c r="QL26" s="402"/>
      <c r="QM26" s="402"/>
      <c r="QN26" s="402"/>
      <c r="QO26" s="402"/>
      <c r="QP26" s="402"/>
      <c r="QQ26" s="402"/>
      <c r="QR26" s="402"/>
      <c r="QS26" s="402"/>
      <c r="QT26" s="402"/>
      <c r="QU26" s="402"/>
      <c r="QV26" s="402"/>
      <c r="QW26" s="402"/>
      <c r="QX26" s="402"/>
      <c r="QY26" s="402"/>
      <c r="QZ26" s="402"/>
      <c r="RA26" s="402"/>
      <c r="RB26" s="402"/>
      <c r="RC26" s="402"/>
      <c r="RD26" s="402"/>
      <c r="RE26" s="402"/>
      <c r="RF26" s="402"/>
      <c r="RG26" s="402"/>
      <c r="RH26" s="402"/>
      <c r="RI26" s="402"/>
      <c r="RJ26" s="402"/>
      <c r="RK26" s="402"/>
      <c r="RL26" s="402"/>
      <c r="RM26" s="402"/>
      <c r="RN26" s="402"/>
      <c r="RO26" s="402"/>
      <c r="RP26" s="402"/>
      <c r="RQ26" s="402"/>
      <c r="RR26" s="402"/>
      <c r="RS26" s="402"/>
      <c r="RT26" s="402"/>
      <c r="RU26" s="402"/>
      <c r="RV26" s="402"/>
      <c r="RW26" s="402"/>
      <c r="RX26" s="402"/>
      <c r="RY26" s="402"/>
      <c r="RZ26" s="402"/>
      <c r="SA26" s="402"/>
      <c r="SB26" s="402"/>
      <c r="SC26" s="402"/>
      <c r="SD26" s="402"/>
      <c r="SE26" s="402"/>
      <c r="SF26" s="402"/>
      <c r="SG26" s="402"/>
      <c r="SH26" s="402"/>
      <c r="SI26" s="402"/>
      <c r="SJ26" s="402"/>
      <c r="SK26" s="402"/>
      <c r="SL26" s="402"/>
      <c r="SM26" s="402"/>
      <c r="SN26" s="402"/>
      <c r="SO26" s="402"/>
      <c r="SP26" s="402"/>
      <c r="SQ26" s="402"/>
      <c r="SR26" s="402"/>
      <c r="SS26" s="402"/>
      <c r="ST26" s="402"/>
      <c r="SU26" s="402"/>
      <c r="SV26" s="402"/>
      <c r="SW26" s="402"/>
      <c r="SX26" s="402"/>
      <c r="SY26" s="402"/>
      <c r="SZ26" s="402"/>
      <c r="TA26" s="402"/>
      <c r="TB26" s="402"/>
      <c r="TC26" s="402"/>
      <c r="TD26" s="402"/>
      <c r="TE26" s="402"/>
      <c r="TF26" s="402"/>
      <c r="TG26" s="402"/>
      <c r="TH26" s="402"/>
      <c r="TI26" s="402"/>
      <c r="TJ26" s="402"/>
      <c r="TK26" s="402"/>
      <c r="TL26" s="402"/>
      <c r="TM26" s="402"/>
      <c r="TN26" s="402"/>
      <c r="TO26" s="402"/>
      <c r="TP26" s="402"/>
      <c r="TQ26" s="402"/>
      <c r="TR26" s="402"/>
      <c r="TS26" s="402"/>
      <c r="TT26" s="402"/>
      <c r="TU26" s="402"/>
      <c r="TV26" s="402"/>
      <c r="TW26" s="402"/>
      <c r="TX26" s="402"/>
      <c r="TY26" s="402"/>
      <c r="TZ26" s="402"/>
      <c r="UA26" s="402"/>
      <c r="UB26" s="402"/>
      <c r="UC26" s="402"/>
      <c r="UD26" s="402"/>
      <c r="UE26" s="402"/>
      <c r="UF26" s="402"/>
      <c r="UG26" s="402"/>
      <c r="UH26" s="402"/>
      <c r="UI26" s="402"/>
      <c r="UJ26" s="402"/>
      <c r="UK26" s="402"/>
      <c r="UL26" s="402"/>
      <c r="UM26" s="402"/>
      <c r="UN26" s="402"/>
      <c r="UO26" s="402"/>
      <c r="UP26" s="402"/>
      <c r="UQ26" s="402"/>
      <c r="UR26" s="402"/>
      <c r="US26" s="402"/>
      <c r="UT26" s="402"/>
      <c r="UU26" s="402"/>
      <c r="UV26" s="402"/>
      <c r="UW26" s="402"/>
      <c r="UX26" s="402"/>
      <c r="UY26" s="402"/>
      <c r="UZ26" s="402"/>
      <c r="VA26" s="402"/>
      <c r="VB26" s="402"/>
      <c r="VC26" s="402"/>
      <c r="VD26" s="402"/>
      <c r="VE26" s="402"/>
      <c r="VF26" s="402"/>
      <c r="VG26" s="402"/>
      <c r="VH26" s="402"/>
      <c r="VI26" s="402"/>
      <c r="VJ26" s="402"/>
      <c r="VK26" s="402"/>
      <c r="VL26" s="402"/>
      <c r="VM26" s="402"/>
      <c r="VN26" s="402"/>
      <c r="VO26" s="402"/>
      <c r="VP26" s="402"/>
      <c r="VQ26" s="402"/>
      <c r="VR26" s="402"/>
      <c r="VS26" s="402"/>
      <c r="VT26" s="402"/>
      <c r="VU26" s="402"/>
      <c r="VV26" s="402"/>
      <c r="VW26" s="402"/>
      <c r="VX26" s="402"/>
      <c r="VY26" s="402"/>
      <c r="VZ26" s="402"/>
      <c r="WA26" s="402"/>
      <c r="WB26" s="402"/>
      <c r="WC26" s="402"/>
      <c r="WD26" s="402"/>
      <c r="WE26" s="402"/>
      <c r="WF26" s="402"/>
      <c r="WG26" s="402"/>
      <c r="WH26" s="402"/>
      <c r="WI26" s="402"/>
      <c r="WJ26" s="402"/>
      <c r="WK26" s="402"/>
      <c r="WL26" s="402"/>
      <c r="WM26" s="402"/>
      <c r="WN26" s="402"/>
      <c r="WO26" s="402"/>
      <c r="WP26" s="402"/>
      <c r="WQ26" s="402"/>
      <c r="WR26" s="402"/>
      <c r="WS26" s="402"/>
      <c r="WT26" s="402"/>
      <c r="WU26" s="402"/>
      <c r="WV26" s="402"/>
      <c r="WW26" s="402"/>
      <c r="WX26" s="402"/>
      <c r="WY26" s="402"/>
      <c r="WZ26" s="402"/>
      <c r="XA26" s="402"/>
      <c r="XB26" s="402"/>
      <c r="XC26" s="402"/>
      <c r="XD26" s="402"/>
      <c r="XE26" s="402"/>
      <c r="XF26" s="402"/>
      <c r="XG26" s="402"/>
      <c r="XH26" s="402"/>
      <c r="XI26" s="402"/>
      <c r="XJ26" s="402"/>
      <c r="XK26" s="402"/>
      <c r="XL26" s="402"/>
      <c r="XM26" s="402"/>
      <c r="XN26" s="402"/>
      <c r="XO26" s="402"/>
      <c r="XP26" s="402"/>
      <c r="XQ26" s="402"/>
      <c r="XR26" s="402"/>
      <c r="XS26" s="402"/>
      <c r="XT26" s="402"/>
      <c r="XU26" s="402"/>
      <c r="XV26" s="402"/>
      <c r="XW26" s="402"/>
      <c r="XX26" s="402"/>
      <c r="XY26" s="402"/>
      <c r="XZ26" s="402"/>
      <c r="YA26" s="402"/>
      <c r="YB26" s="402"/>
      <c r="YC26" s="402"/>
      <c r="YD26" s="402"/>
      <c r="YE26" s="402"/>
      <c r="YF26" s="402"/>
      <c r="YG26" s="402"/>
      <c r="YH26" s="402"/>
      <c r="YI26" s="402"/>
      <c r="YJ26" s="402"/>
      <c r="YK26" s="402"/>
      <c r="YL26" s="402"/>
      <c r="YM26" s="402"/>
      <c r="YN26" s="402"/>
      <c r="YO26" s="402"/>
      <c r="YP26" s="402"/>
      <c r="YQ26" s="402"/>
      <c r="YR26" s="402"/>
      <c r="YS26" s="402"/>
      <c r="YT26" s="402"/>
      <c r="YU26" s="402"/>
      <c r="YV26" s="402"/>
      <c r="YW26" s="402"/>
      <c r="YX26" s="402"/>
      <c r="YY26" s="402"/>
      <c r="YZ26" s="402"/>
      <c r="ZA26" s="402"/>
      <c r="ZB26" s="402"/>
      <c r="ZC26" s="402"/>
      <c r="ZD26" s="402"/>
      <c r="ZE26" s="402"/>
      <c r="ZF26" s="402"/>
      <c r="ZG26" s="402"/>
      <c r="ZH26" s="402"/>
      <c r="ZI26" s="402"/>
      <c r="ZJ26" s="402"/>
      <c r="ZK26" s="402"/>
      <c r="ZL26" s="402"/>
      <c r="ZM26" s="402"/>
      <c r="ZN26" s="402"/>
      <c r="ZO26" s="402"/>
      <c r="ZP26" s="402"/>
      <c r="ZQ26" s="402"/>
      <c r="ZR26" s="402"/>
      <c r="ZS26" s="402"/>
      <c r="ZT26" s="402"/>
      <c r="ZU26" s="402"/>
      <c r="ZV26" s="402"/>
      <c r="ZW26" s="402"/>
      <c r="ZX26" s="402"/>
      <c r="ZY26" s="402"/>
      <c r="ZZ26" s="402"/>
      <c r="AAA26" s="402"/>
      <c r="AAB26" s="402"/>
      <c r="AAC26" s="402"/>
      <c r="AAD26" s="402"/>
      <c r="AAE26" s="402"/>
      <c r="AAF26" s="402"/>
      <c r="AAG26" s="402"/>
      <c r="AAH26" s="402"/>
      <c r="AAI26" s="402"/>
      <c r="AAJ26" s="402"/>
      <c r="AAK26" s="402"/>
      <c r="AAL26" s="402"/>
      <c r="AAM26" s="402"/>
      <c r="AAN26" s="402"/>
      <c r="AAO26" s="402"/>
      <c r="AAP26" s="402"/>
      <c r="AAQ26" s="402"/>
      <c r="AAR26" s="402"/>
      <c r="AAS26" s="402"/>
      <c r="AAT26" s="402"/>
      <c r="AAU26" s="402"/>
      <c r="AAV26" s="402"/>
      <c r="AAW26" s="402"/>
      <c r="AAX26" s="402"/>
      <c r="AAY26" s="402"/>
      <c r="AAZ26" s="402"/>
      <c r="ABA26" s="402"/>
      <c r="ABB26" s="402"/>
      <c r="ABC26" s="402"/>
      <c r="ABD26" s="402"/>
      <c r="ABE26" s="402"/>
      <c r="ABF26" s="402"/>
      <c r="ABG26" s="402"/>
      <c r="ABH26" s="402"/>
      <c r="ABI26" s="402"/>
      <c r="ABJ26" s="402"/>
      <c r="ABK26" s="402"/>
      <c r="ABL26" s="402"/>
      <c r="ABM26" s="402"/>
      <c r="ABN26" s="402"/>
      <c r="ABO26" s="402"/>
      <c r="ABP26" s="402"/>
      <c r="ABQ26" s="402"/>
      <c r="ABR26" s="402"/>
      <c r="ABS26" s="402"/>
      <c r="ABT26" s="402"/>
      <c r="ABU26" s="402"/>
      <c r="ABV26" s="402"/>
      <c r="ABW26" s="402"/>
      <c r="ABX26" s="402"/>
      <c r="ABY26" s="402"/>
      <c r="ABZ26" s="402"/>
      <c r="ACA26" s="402"/>
      <c r="ACB26" s="402"/>
      <c r="ACC26" s="402"/>
      <c r="ACD26" s="402"/>
      <c r="ACE26" s="402"/>
      <c r="ACF26" s="402"/>
      <c r="ACG26" s="402"/>
      <c r="ACH26" s="402"/>
      <c r="ACI26" s="402"/>
      <c r="ACJ26" s="402"/>
      <c r="ACK26" s="402"/>
      <c r="ACL26" s="402"/>
      <c r="ACM26" s="402"/>
      <c r="ACN26" s="402"/>
      <c r="ACO26" s="402"/>
      <c r="ACP26" s="402"/>
      <c r="ACQ26" s="402"/>
      <c r="ACR26" s="402"/>
      <c r="ACS26" s="402"/>
      <c r="ACT26" s="402"/>
      <c r="ACU26" s="402"/>
      <c r="ACV26" s="402"/>
      <c r="ACW26" s="402"/>
      <c r="ACX26" s="402"/>
      <c r="ACY26" s="402"/>
      <c r="ACZ26" s="402"/>
      <c r="ADA26" s="402"/>
      <c r="ADB26" s="402"/>
      <c r="ADC26" s="402"/>
      <c r="ADD26" s="402"/>
      <c r="ADE26" s="402"/>
      <c r="ADF26" s="402"/>
      <c r="ADG26" s="402"/>
      <c r="ADH26" s="402"/>
      <c r="ADI26" s="402"/>
      <c r="ADJ26" s="402"/>
      <c r="ADK26" s="402"/>
      <c r="ADL26" s="402"/>
      <c r="ADM26" s="402"/>
      <c r="ADN26" s="402"/>
      <c r="ADO26" s="402"/>
      <c r="ADP26" s="402"/>
      <c r="ADQ26" s="402"/>
      <c r="ADR26" s="402"/>
      <c r="ADS26" s="402"/>
      <c r="ADT26" s="402"/>
      <c r="ADU26" s="402"/>
      <c r="ADV26" s="402"/>
      <c r="ADW26" s="402"/>
      <c r="ADX26" s="402"/>
      <c r="ADY26" s="402"/>
      <c r="ADZ26" s="402"/>
      <c r="AEA26" s="402"/>
      <c r="AEB26" s="402"/>
      <c r="AEC26" s="402"/>
      <c r="AED26" s="402"/>
      <c r="AEE26" s="402"/>
      <c r="AEF26" s="402"/>
      <c r="AEG26" s="402"/>
      <c r="AEH26" s="402"/>
      <c r="AEI26" s="402"/>
      <c r="AEJ26" s="402"/>
      <c r="AEK26" s="402"/>
      <c r="AEL26" s="402"/>
      <c r="AEM26" s="402"/>
      <c r="AEN26" s="402"/>
      <c r="AEO26" s="402"/>
      <c r="AEP26" s="402"/>
      <c r="AEQ26" s="402"/>
      <c r="AER26" s="402"/>
      <c r="AES26" s="402"/>
      <c r="AET26" s="402"/>
      <c r="AEU26" s="402"/>
      <c r="AEV26" s="402"/>
      <c r="AEW26" s="402"/>
      <c r="AEX26" s="402"/>
      <c r="AEY26" s="402"/>
      <c r="AEZ26" s="402"/>
      <c r="AFA26" s="402"/>
      <c r="AFB26" s="402"/>
      <c r="AFC26" s="402"/>
      <c r="AFD26" s="402"/>
      <c r="AFE26" s="402"/>
      <c r="AFF26" s="402"/>
      <c r="AFG26" s="402"/>
      <c r="AFH26" s="402"/>
      <c r="AFI26" s="402"/>
      <c r="AFJ26" s="402"/>
      <c r="AFK26" s="402"/>
      <c r="AFL26" s="402"/>
      <c r="AFM26" s="402"/>
      <c r="AFN26" s="402"/>
      <c r="AFO26" s="402"/>
      <c r="AFP26" s="402"/>
      <c r="AFQ26" s="402"/>
      <c r="AFR26" s="402"/>
      <c r="AFS26" s="402"/>
      <c r="AFT26" s="402"/>
      <c r="AFU26" s="402"/>
      <c r="AFV26" s="402"/>
      <c r="AFW26" s="402"/>
      <c r="AFX26" s="402"/>
      <c r="AFY26" s="402"/>
      <c r="AFZ26" s="402"/>
      <c r="AGA26" s="402"/>
      <c r="AGB26" s="402"/>
      <c r="AGC26" s="402"/>
      <c r="AGD26" s="402"/>
      <c r="AGE26" s="402"/>
      <c r="AGF26" s="402"/>
      <c r="AGG26" s="402"/>
      <c r="AGH26" s="402"/>
      <c r="AGI26" s="402"/>
      <c r="AGJ26" s="402"/>
      <c r="AGK26" s="402"/>
      <c r="AGL26" s="402"/>
      <c r="AGM26" s="402"/>
      <c r="AGN26" s="402"/>
      <c r="AGO26" s="402"/>
      <c r="AGP26" s="402"/>
      <c r="AGQ26" s="402"/>
      <c r="AGR26" s="402"/>
      <c r="AGS26" s="402"/>
      <c r="AGT26" s="402"/>
      <c r="AGU26" s="402"/>
      <c r="AGV26" s="402"/>
      <c r="AGW26" s="402"/>
      <c r="AGX26" s="402"/>
      <c r="AGY26" s="402"/>
      <c r="AGZ26" s="402"/>
      <c r="AHA26" s="402"/>
      <c r="AHB26" s="402"/>
      <c r="AHC26" s="402"/>
      <c r="AHD26" s="402"/>
      <c r="AHE26" s="402"/>
      <c r="AHF26" s="402"/>
      <c r="AHG26" s="402"/>
      <c r="AHH26" s="402"/>
      <c r="AHI26" s="402"/>
      <c r="AHJ26" s="402"/>
      <c r="AHK26" s="402"/>
      <c r="AHL26" s="402"/>
      <c r="AHM26" s="402"/>
      <c r="AHN26" s="402"/>
      <c r="AHO26" s="402"/>
      <c r="AHP26" s="402"/>
      <c r="AHQ26" s="402"/>
      <c r="AHR26" s="402"/>
      <c r="AHS26" s="402"/>
      <c r="AHT26" s="402"/>
      <c r="AHU26" s="402"/>
      <c r="AHV26" s="402"/>
      <c r="AHW26" s="402"/>
      <c r="AHX26" s="402"/>
      <c r="AHY26" s="402"/>
      <c r="AHZ26" s="402"/>
      <c r="AIA26" s="402"/>
      <c r="AIB26" s="402"/>
      <c r="AIC26" s="402"/>
      <c r="AID26" s="402"/>
      <c r="AIE26" s="402"/>
      <c r="AIF26" s="402"/>
      <c r="AIG26" s="402"/>
      <c r="AIH26" s="402"/>
      <c r="AII26" s="402"/>
      <c r="AIJ26" s="402"/>
      <c r="AIK26" s="402"/>
      <c r="AIL26" s="402"/>
      <c r="AIM26" s="402"/>
      <c r="AIN26" s="402"/>
      <c r="AIO26" s="402"/>
      <c r="AIP26" s="402"/>
      <c r="AIQ26" s="402"/>
      <c r="AIR26" s="402"/>
      <c r="AIS26" s="402"/>
      <c r="AIT26" s="402"/>
      <c r="AIU26" s="402"/>
      <c r="AIV26" s="402"/>
      <c r="AIW26" s="402"/>
      <c r="AIX26" s="402"/>
      <c r="AIY26" s="402"/>
      <c r="AIZ26" s="402"/>
      <c r="AJA26" s="402"/>
      <c r="AJB26" s="402"/>
      <c r="AJC26" s="402"/>
      <c r="AJD26" s="402"/>
      <c r="AJE26" s="402"/>
      <c r="AJF26" s="402"/>
      <c r="AJG26" s="402"/>
      <c r="AJH26" s="402"/>
      <c r="AJI26" s="402"/>
      <c r="AJJ26" s="402"/>
      <c r="AJK26" s="402"/>
      <c r="AJL26" s="402"/>
      <c r="AJM26" s="402"/>
      <c r="AJN26" s="402"/>
      <c r="AJO26" s="402"/>
      <c r="AJP26" s="402"/>
      <c r="AJQ26" s="402"/>
      <c r="AJR26" s="402"/>
      <c r="AJS26" s="402"/>
      <c r="AJT26" s="402"/>
      <c r="AJU26" s="402"/>
      <c r="AJV26" s="402"/>
      <c r="AJW26" s="402"/>
      <c r="AJX26" s="402"/>
      <c r="AJY26" s="402"/>
      <c r="AJZ26" s="402"/>
      <c r="AKA26" s="402"/>
      <c r="AKB26" s="402"/>
      <c r="AKC26" s="402"/>
      <c r="AKD26" s="402"/>
      <c r="AKE26" s="402"/>
      <c r="AKF26" s="402"/>
      <c r="AKG26" s="402"/>
      <c r="AKH26" s="402"/>
      <c r="AKI26" s="402"/>
      <c r="AKJ26" s="402"/>
      <c r="AKK26" s="402"/>
      <c r="AKL26" s="402"/>
      <c r="AKM26" s="402"/>
      <c r="AKN26" s="402"/>
      <c r="AKO26" s="402"/>
      <c r="AKP26" s="402"/>
      <c r="AKQ26" s="402"/>
      <c r="AKR26" s="402"/>
      <c r="AKS26" s="402"/>
      <c r="AKT26" s="402"/>
      <c r="AKU26" s="402"/>
      <c r="AKV26" s="402"/>
      <c r="AKW26" s="402"/>
      <c r="AKX26" s="402"/>
      <c r="AKY26" s="402"/>
      <c r="AKZ26" s="402"/>
      <c r="ALA26" s="402"/>
      <c r="ALB26" s="402"/>
      <c r="ALC26" s="402"/>
      <c r="ALD26" s="402"/>
      <c r="ALE26" s="402"/>
      <c r="ALF26" s="402"/>
      <c r="ALG26" s="402"/>
      <c r="ALH26" s="402"/>
      <c r="ALI26" s="402"/>
      <c r="ALJ26" s="402"/>
      <c r="ALK26" s="402"/>
      <c r="ALL26" s="402"/>
      <c r="ALM26" s="402"/>
      <c r="ALN26" s="402"/>
      <c r="ALO26" s="402"/>
      <c r="ALP26" s="402"/>
      <c r="ALQ26" s="402"/>
      <c r="ALR26" s="402"/>
      <c r="ALS26" s="402"/>
      <c r="ALT26" s="402"/>
      <c r="ALU26" s="402"/>
      <c r="ALV26" s="402"/>
      <c r="ALW26" s="402"/>
      <c r="ALX26" s="402"/>
      <c r="ALY26" s="402"/>
      <c r="ALZ26" s="402"/>
      <c r="AMA26" s="402"/>
      <c r="AMB26" s="402"/>
      <c r="AMC26" s="402"/>
      <c r="AMD26" s="402"/>
      <c r="AME26" s="402"/>
      <c r="AMF26" s="402"/>
      <c r="AMG26" s="402"/>
      <c r="AMH26" s="402"/>
      <c r="AMI26" s="402"/>
      <c r="AMJ26" s="402"/>
      <c r="AMK26" s="402"/>
      <c r="AML26" s="402"/>
      <c r="AMM26" s="402"/>
      <c r="AMN26" s="402"/>
      <c r="AMO26" s="402"/>
      <c r="AMP26" s="402"/>
      <c r="AMQ26" s="402"/>
      <c r="AMR26" s="402"/>
      <c r="AMS26" s="402"/>
      <c r="AMT26" s="402"/>
      <c r="AMU26" s="402"/>
      <c r="AMV26" s="402"/>
      <c r="AMW26" s="402"/>
      <c r="AMX26" s="402"/>
      <c r="AMY26" s="402"/>
      <c r="AMZ26" s="402"/>
      <c r="ANA26" s="402"/>
      <c r="ANB26" s="402"/>
      <c r="ANC26" s="402"/>
      <c r="AND26" s="402"/>
      <c r="ANE26" s="402"/>
      <c r="ANF26" s="402"/>
      <c r="ANG26" s="402"/>
      <c r="ANH26" s="402"/>
      <c r="ANI26" s="402"/>
      <c r="ANJ26" s="402"/>
      <c r="ANK26" s="402"/>
      <c r="ANL26" s="402"/>
      <c r="ANM26" s="402"/>
      <c r="ANN26" s="402"/>
      <c r="ANO26" s="402"/>
      <c r="ANP26" s="402"/>
      <c r="ANQ26" s="402"/>
      <c r="ANR26" s="402"/>
      <c r="ANS26" s="402"/>
      <c r="ANT26" s="402"/>
      <c r="ANU26" s="402"/>
      <c r="ANV26" s="402"/>
      <c r="ANW26" s="402"/>
      <c r="ANX26" s="402"/>
      <c r="ANY26" s="402"/>
      <c r="ANZ26" s="402"/>
      <c r="AOA26" s="402"/>
      <c r="AOB26" s="402"/>
      <c r="AOC26" s="402"/>
      <c r="AOD26" s="402"/>
      <c r="AOE26" s="402"/>
      <c r="AOF26" s="402"/>
      <c r="AOG26" s="402"/>
      <c r="AOH26" s="402"/>
      <c r="AOI26" s="402"/>
      <c r="AOJ26" s="402"/>
      <c r="AOK26" s="402"/>
      <c r="AOL26" s="402"/>
      <c r="AOM26" s="402"/>
      <c r="AON26" s="402"/>
      <c r="AOO26" s="402"/>
      <c r="AOP26" s="402"/>
      <c r="AOQ26" s="402"/>
      <c r="AOR26" s="402"/>
      <c r="AOS26" s="402"/>
      <c r="AOT26" s="402"/>
      <c r="AOU26" s="402"/>
      <c r="AOV26" s="402"/>
      <c r="AOW26" s="402"/>
      <c r="AOX26" s="402"/>
      <c r="AOY26" s="402"/>
      <c r="AOZ26" s="402"/>
      <c r="APA26" s="402"/>
      <c r="APB26" s="402"/>
      <c r="APC26" s="402"/>
      <c r="APD26" s="402"/>
      <c r="APE26" s="402"/>
      <c r="APF26" s="402"/>
      <c r="APG26" s="402"/>
      <c r="APH26" s="402"/>
      <c r="API26" s="402"/>
      <c r="APJ26" s="402"/>
      <c r="APK26" s="402"/>
      <c r="APL26" s="402"/>
      <c r="APM26" s="402"/>
      <c r="APN26" s="402"/>
      <c r="APO26" s="402"/>
      <c r="APP26" s="402"/>
      <c r="APQ26" s="402"/>
      <c r="APR26" s="402"/>
      <c r="APS26" s="402"/>
      <c r="APT26" s="402"/>
      <c r="APU26" s="402"/>
      <c r="APV26" s="402"/>
      <c r="APW26" s="402"/>
      <c r="APX26" s="402"/>
      <c r="APY26" s="402"/>
      <c r="APZ26" s="402"/>
      <c r="AQA26" s="402"/>
      <c r="AQB26" s="402"/>
      <c r="AQC26" s="402"/>
      <c r="AQD26" s="402"/>
      <c r="AQE26" s="402"/>
      <c r="AQF26" s="402"/>
      <c r="AQG26" s="402"/>
      <c r="AQH26" s="402"/>
      <c r="AQI26" s="402"/>
      <c r="AQJ26" s="402"/>
      <c r="AQK26" s="402"/>
      <c r="AQL26" s="402"/>
      <c r="AQM26" s="402"/>
      <c r="AQN26" s="402"/>
      <c r="AQO26" s="402"/>
      <c r="AQP26" s="402"/>
      <c r="AQQ26" s="402"/>
      <c r="AQR26" s="402"/>
      <c r="AQS26" s="402"/>
      <c r="AQT26" s="402"/>
      <c r="AQU26" s="402"/>
      <c r="AQV26" s="402"/>
      <c r="AQW26" s="402"/>
      <c r="AQX26" s="402"/>
      <c r="AQY26" s="402"/>
      <c r="AQZ26" s="402"/>
      <c r="ARA26" s="402"/>
      <c r="ARB26" s="402"/>
      <c r="ARC26" s="402"/>
      <c r="ARD26" s="402"/>
      <c r="ARE26" s="402"/>
      <c r="ARF26" s="402"/>
      <c r="ARG26" s="402"/>
      <c r="ARH26" s="402"/>
      <c r="ARI26" s="402"/>
      <c r="ARJ26" s="402"/>
      <c r="ARK26" s="402"/>
      <c r="ARL26" s="402"/>
      <c r="ARM26" s="402"/>
      <c r="ARN26" s="402"/>
      <c r="ARO26" s="402"/>
      <c r="ARP26" s="402"/>
      <c r="ARQ26" s="402"/>
      <c r="ARR26" s="402"/>
      <c r="ARS26" s="402"/>
      <c r="ART26" s="402"/>
      <c r="ARU26" s="402"/>
      <c r="ARV26" s="402"/>
      <c r="ARW26" s="402"/>
      <c r="ARX26" s="402"/>
      <c r="ARY26" s="402"/>
      <c r="ARZ26" s="402"/>
      <c r="ASA26" s="402"/>
      <c r="ASB26" s="402"/>
      <c r="ASC26" s="402"/>
      <c r="ASD26" s="402"/>
      <c r="ASE26" s="402"/>
      <c r="ASF26" s="402"/>
      <c r="ASG26" s="402"/>
      <c r="ASH26" s="402"/>
      <c r="ASI26" s="402"/>
      <c r="ASJ26" s="402"/>
      <c r="ASK26" s="402"/>
      <c r="ASL26" s="402"/>
      <c r="ASM26" s="402"/>
      <c r="ASN26" s="402"/>
      <c r="ASO26" s="402"/>
      <c r="ASP26" s="402"/>
      <c r="ASQ26" s="402"/>
      <c r="ASR26" s="402"/>
      <c r="ASS26" s="402"/>
      <c r="AST26" s="402"/>
      <c r="ASU26" s="402"/>
      <c r="ASV26" s="402"/>
      <c r="ASW26" s="402"/>
      <c r="ASX26" s="402"/>
      <c r="ASY26" s="402"/>
      <c r="ASZ26" s="402"/>
      <c r="ATA26" s="402"/>
      <c r="ATB26" s="402"/>
      <c r="ATC26" s="402"/>
      <c r="ATD26" s="402"/>
      <c r="ATE26" s="402"/>
      <c r="ATF26" s="402"/>
      <c r="ATG26" s="402"/>
      <c r="ATH26" s="402"/>
      <c r="ATI26" s="402"/>
      <c r="ATJ26" s="402"/>
      <c r="ATK26" s="402"/>
      <c r="ATL26" s="402"/>
      <c r="ATM26" s="402"/>
      <c r="ATN26" s="402"/>
      <c r="ATO26" s="402"/>
      <c r="ATP26" s="402"/>
      <c r="ATQ26" s="402"/>
      <c r="ATR26" s="402"/>
      <c r="ATS26" s="402"/>
      <c r="ATT26" s="402"/>
      <c r="ATU26" s="402"/>
      <c r="ATV26" s="402"/>
      <c r="ATW26" s="402"/>
      <c r="ATX26" s="402"/>
      <c r="ATY26" s="402"/>
      <c r="ATZ26" s="402"/>
      <c r="AUA26" s="402"/>
      <c r="AUB26" s="402"/>
      <c r="AUC26" s="402"/>
      <c r="AUD26" s="402"/>
      <c r="AUE26" s="402"/>
      <c r="AUF26" s="402"/>
      <c r="AUG26" s="402"/>
      <c r="AUH26" s="402"/>
      <c r="AUI26" s="402"/>
      <c r="AUJ26" s="402"/>
      <c r="AUK26" s="402"/>
      <c r="AUL26" s="402"/>
      <c r="AUM26" s="402"/>
      <c r="AUN26" s="402"/>
      <c r="AUO26" s="402"/>
      <c r="AUP26" s="402"/>
      <c r="AUQ26" s="402"/>
      <c r="AUR26" s="402"/>
      <c r="AUS26" s="402"/>
      <c r="AUT26" s="402"/>
      <c r="AUU26" s="402"/>
      <c r="AUV26" s="402"/>
      <c r="AUW26" s="402"/>
      <c r="AUX26" s="402"/>
      <c r="AUY26" s="402"/>
      <c r="AUZ26" s="402"/>
      <c r="AVA26" s="402"/>
      <c r="AVB26" s="402"/>
      <c r="AVC26" s="402"/>
      <c r="AVD26" s="402"/>
      <c r="AVE26" s="402"/>
      <c r="AVF26" s="402"/>
      <c r="AVG26" s="402"/>
      <c r="AVH26" s="402"/>
      <c r="AVI26" s="402"/>
      <c r="AVJ26" s="402"/>
      <c r="AVK26" s="402"/>
      <c r="AVL26" s="402"/>
      <c r="AVM26" s="402"/>
      <c r="AVN26" s="402"/>
      <c r="AVO26" s="402"/>
      <c r="AVP26" s="402"/>
      <c r="AVQ26" s="402"/>
      <c r="AVR26" s="402"/>
      <c r="AVS26" s="402"/>
      <c r="AVT26" s="402"/>
      <c r="AVU26" s="402"/>
      <c r="AVV26" s="402"/>
      <c r="AVW26" s="402"/>
      <c r="AVX26" s="402"/>
      <c r="AVY26" s="402"/>
      <c r="AVZ26" s="402"/>
      <c r="AWA26" s="402"/>
      <c r="AWB26" s="402"/>
      <c r="AWC26" s="402"/>
      <c r="AWD26" s="402"/>
      <c r="AWE26" s="402"/>
      <c r="AWF26" s="402"/>
      <c r="AWG26" s="402"/>
      <c r="AWH26" s="402"/>
      <c r="AWI26" s="402"/>
      <c r="AWJ26" s="402"/>
      <c r="AWK26" s="402"/>
      <c r="AWL26" s="402"/>
      <c r="AWM26" s="402"/>
      <c r="AWN26" s="402"/>
      <c r="AWO26" s="402"/>
      <c r="AWP26" s="402"/>
      <c r="AWQ26" s="402"/>
      <c r="AWR26" s="402"/>
      <c r="AWS26" s="402"/>
      <c r="AWT26" s="402"/>
      <c r="AWU26" s="402"/>
      <c r="AWV26" s="402"/>
      <c r="AWW26" s="402"/>
      <c r="AWX26" s="402"/>
      <c r="AWY26" s="402"/>
      <c r="AWZ26" s="402"/>
      <c r="AXA26" s="402"/>
      <c r="AXB26" s="402"/>
      <c r="AXC26" s="402"/>
      <c r="AXD26" s="402"/>
      <c r="AXE26" s="402"/>
      <c r="AXF26" s="402"/>
      <c r="AXG26" s="402"/>
      <c r="AXH26" s="402"/>
      <c r="AXI26" s="402"/>
      <c r="AXJ26" s="402"/>
      <c r="AXK26" s="402"/>
      <c r="AXL26" s="402"/>
      <c r="AXM26" s="402"/>
      <c r="AXN26" s="402"/>
      <c r="AXO26" s="402"/>
      <c r="AXP26" s="402"/>
      <c r="AXQ26" s="402"/>
      <c r="AXR26" s="402"/>
      <c r="AXS26" s="402"/>
      <c r="AXT26" s="402"/>
      <c r="AXU26" s="402"/>
      <c r="AXV26" s="402"/>
      <c r="AXW26" s="402"/>
      <c r="AXX26" s="402"/>
      <c r="AXY26" s="402"/>
      <c r="AXZ26" s="402"/>
      <c r="AYA26" s="402"/>
      <c r="AYB26" s="402"/>
      <c r="AYC26" s="402"/>
      <c r="AYD26" s="402"/>
      <c r="AYE26" s="402"/>
      <c r="AYF26" s="402"/>
      <c r="AYG26" s="402"/>
      <c r="AYH26" s="402"/>
      <c r="AYI26" s="402"/>
      <c r="AYJ26" s="402"/>
      <c r="AYK26" s="402"/>
      <c r="AYL26" s="402"/>
      <c r="AYM26" s="402"/>
      <c r="AYN26" s="402"/>
      <c r="AYO26" s="402"/>
      <c r="AYP26" s="402"/>
      <c r="AYQ26" s="402"/>
      <c r="AYR26" s="402"/>
      <c r="AYS26" s="402"/>
      <c r="AYT26" s="402"/>
      <c r="AYU26" s="402"/>
      <c r="AYV26" s="402"/>
      <c r="AYW26" s="402"/>
      <c r="AYX26" s="402"/>
      <c r="AYY26" s="402"/>
      <c r="AYZ26" s="402"/>
      <c r="AZA26" s="402"/>
      <c r="AZB26" s="402"/>
      <c r="AZC26" s="402"/>
      <c r="AZD26" s="402"/>
      <c r="AZE26" s="402"/>
      <c r="AZF26" s="402"/>
      <c r="AZG26" s="402"/>
      <c r="AZH26" s="402"/>
      <c r="AZI26" s="402"/>
      <c r="AZJ26" s="402"/>
      <c r="AZK26" s="402"/>
      <c r="AZL26" s="402"/>
      <c r="AZM26" s="402"/>
      <c r="AZN26" s="402"/>
      <c r="AZO26" s="402"/>
      <c r="AZP26" s="402"/>
      <c r="AZQ26" s="402"/>
      <c r="AZR26" s="402"/>
      <c r="AZS26" s="402"/>
      <c r="AZT26" s="402"/>
      <c r="AZU26" s="402"/>
      <c r="AZV26" s="402"/>
      <c r="AZW26" s="402"/>
      <c r="AZX26" s="402"/>
      <c r="AZY26" s="402"/>
      <c r="AZZ26" s="402"/>
      <c r="BAA26" s="402"/>
      <c r="BAB26" s="402"/>
      <c r="BAC26" s="402"/>
      <c r="BAD26" s="402"/>
      <c r="BAE26" s="402"/>
      <c r="BAF26" s="402"/>
      <c r="BAG26" s="402"/>
      <c r="BAH26" s="402"/>
      <c r="BAI26" s="402"/>
      <c r="BAJ26" s="402"/>
      <c r="BAK26" s="402"/>
      <c r="BAL26" s="402"/>
      <c r="BAM26" s="402"/>
      <c r="BAN26" s="402"/>
      <c r="BAO26" s="402"/>
      <c r="BAP26" s="402"/>
      <c r="BAQ26" s="402"/>
      <c r="BAR26" s="402"/>
      <c r="BAS26" s="402"/>
      <c r="BAT26" s="402"/>
      <c r="BAU26" s="402"/>
      <c r="BAV26" s="402"/>
      <c r="BAW26" s="402"/>
      <c r="BAX26" s="402"/>
      <c r="BAY26" s="402"/>
      <c r="BAZ26" s="402"/>
      <c r="BBA26" s="402"/>
      <c r="BBB26" s="402"/>
      <c r="BBC26" s="402"/>
      <c r="BBD26" s="402"/>
      <c r="BBE26" s="402"/>
      <c r="BBF26" s="402"/>
      <c r="BBG26" s="402"/>
      <c r="BBH26" s="402"/>
      <c r="BBI26" s="402"/>
      <c r="BBJ26" s="402"/>
      <c r="BBK26" s="402"/>
      <c r="BBL26" s="402"/>
      <c r="BBM26" s="402"/>
      <c r="BBN26" s="402"/>
      <c r="BBO26" s="402"/>
      <c r="BBP26" s="402"/>
      <c r="BBQ26" s="402"/>
      <c r="BBR26" s="402"/>
      <c r="BBS26" s="402"/>
      <c r="BBT26" s="402"/>
      <c r="BBU26" s="402"/>
      <c r="BBV26" s="402"/>
      <c r="BBW26" s="402"/>
      <c r="BBX26" s="402"/>
      <c r="BBY26" s="402"/>
      <c r="BBZ26" s="402"/>
      <c r="BCA26" s="402"/>
      <c r="BCB26" s="402"/>
      <c r="BCC26" s="402"/>
      <c r="BCD26" s="402"/>
      <c r="BCE26" s="402"/>
      <c r="BCF26" s="402"/>
      <c r="BCG26" s="402"/>
      <c r="BCH26" s="402"/>
      <c r="BCI26" s="402"/>
      <c r="BCJ26" s="402"/>
      <c r="BCK26" s="402"/>
      <c r="BCL26" s="402"/>
      <c r="BCM26" s="402"/>
      <c r="BCN26" s="402"/>
      <c r="BCO26" s="402"/>
      <c r="BCP26" s="402"/>
      <c r="BCQ26" s="402"/>
      <c r="BCR26" s="402"/>
      <c r="BCS26" s="402"/>
      <c r="BCT26" s="402"/>
      <c r="BCU26" s="402"/>
      <c r="BCV26" s="402"/>
      <c r="BCW26" s="402"/>
      <c r="BCX26" s="402"/>
      <c r="BCY26" s="402"/>
      <c r="BCZ26" s="402"/>
      <c r="BDA26" s="402"/>
      <c r="BDB26" s="402"/>
      <c r="BDC26" s="402"/>
      <c r="BDD26" s="402"/>
      <c r="BDE26" s="402"/>
      <c r="BDF26" s="402"/>
      <c r="BDG26" s="402"/>
      <c r="BDH26" s="402"/>
      <c r="BDI26" s="402"/>
      <c r="BDJ26" s="402"/>
      <c r="BDK26" s="402"/>
      <c r="BDL26" s="402"/>
      <c r="BDM26" s="402"/>
      <c r="BDN26" s="402"/>
      <c r="BDO26" s="402"/>
      <c r="BDP26" s="402"/>
      <c r="BDQ26" s="402"/>
      <c r="BDR26" s="402"/>
      <c r="BDS26" s="402"/>
      <c r="BDT26" s="402"/>
      <c r="BDU26" s="402"/>
      <c r="BDV26" s="402"/>
      <c r="BDW26" s="402"/>
      <c r="BDX26" s="402"/>
      <c r="BDY26" s="402"/>
      <c r="BDZ26" s="402"/>
      <c r="BEA26" s="402"/>
      <c r="BEB26" s="402"/>
      <c r="BEC26" s="402"/>
      <c r="BED26" s="402"/>
      <c r="BEE26" s="402"/>
      <c r="BEF26" s="402"/>
      <c r="BEG26" s="402"/>
      <c r="BEH26" s="402"/>
      <c r="BEI26" s="402"/>
      <c r="BEJ26" s="402"/>
      <c r="BEK26" s="402"/>
      <c r="BEL26" s="402"/>
      <c r="BEM26" s="402"/>
      <c r="BEN26" s="402"/>
      <c r="BEO26" s="402"/>
      <c r="BEP26" s="402"/>
      <c r="BEQ26" s="402"/>
      <c r="BER26" s="402"/>
      <c r="BES26" s="402"/>
      <c r="BET26" s="402"/>
      <c r="BEU26" s="402"/>
      <c r="BEV26" s="402"/>
      <c r="BEW26" s="402"/>
      <c r="BEX26" s="402"/>
      <c r="BEY26" s="402"/>
      <c r="BEZ26" s="402"/>
      <c r="BFA26" s="402"/>
      <c r="BFB26" s="402"/>
      <c r="BFC26" s="402"/>
      <c r="BFD26" s="402"/>
      <c r="BFE26" s="402"/>
      <c r="BFF26" s="402"/>
      <c r="BFG26" s="402"/>
      <c r="BFH26" s="402"/>
      <c r="BFI26" s="402"/>
      <c r="BFJ26" s="402"/>
      <c r="BFK26" s="402"/>
      <c r="BFL26" s="402"/>
      <c r="BFM26" s="402"/>
      <c r="BFN26" s="402"/>
      <c r="BFO26" s="402"/>
      <c r="BFP26" s="402"/>
      <c r="BFQ26" s="402"/>
      <c r="BFR26" s="402"/>
      <c r="BFS26" s="402"/>
      <c r="BFT26" s="402"/>
      <c r="BFU26" s="402"/>
      <c r="BFV26" s="402"/>
      <c r="BFW26" s="402"/>
      <c r="BFX26" s="402"/>
      <c r="BFY26" s="402"/>
      <c r="BFZ26" s="402"/>
      <c r="BGA26" s="402"/>
      <c r="BGB26" s="402"/>
      <c r="BGC26" s="402"/>
      <c r="BGD26" s="402"/>
      <c r="BGE26" s="402"/>
      <c r="BGF26" s="402"/>
      <c r="BGG26" s="402"/>
      <c r="BGH26" s="402"/>
      <c r="BGI26" s="402"/>
      <c r="BGJ26" s="402"/>
      <c r="BGK26" s="402"/>
      <c r="BGL26" s="402"/>
      <c r="BGM26" s="402"/>
      <c r="BGN26" s="402"/>
      <c r="BGO26" s="402"/>
      <c r="BGP26" s="402"/>
      <c r="BGQ26" s="402"/>
      <c r="BGR26" s="402"/>
      <c r="BGS26" s="402"/>
      <c r="BGT26" s="402"/>
      <c r="BGU26" s="402"/>
      <c r="BGV26" s="402"/>
      <c r="BGW26" s="402"/>
      <c r="BGX26" s="402"/>
      <c r="BGY26" s="402"/>
      <c r="BGZ26" s="402"/>
      <c r="BHA26" s="402"/>
      <c r="BHB26" s="402"/>
      <c r="BHC26" s="402"/>
      <c r="BHD26" s="402"/>
      <c r="BHE26" s="402"/>
      <c r="BHF26" s="402"/>
      <c r="BHG26" s="402"/>
      <c r="BHH26" s="402"/>
      <c r="BHI26" s="402"/>
      <c r="BHJ26" s="402"/>
      <c r="BHK26" s="402"/>
      <c r="BHL26" s="402"/>
      <c r="BHM26" s="402"/>
      <c r="BHN26" s="402"/>
      <c r="BHO26" s="402"/>
      <c r="BHP26" s="402"/>
      <c r="BHQ26" s="402"/>
      <c r="BHR26" s="402"/>
      <c r="BHS26" s="402"/>
      <c r="BHT26" s="402"/>
      <c r="BHU26" s="402"/>
      <c r="BHV26" s="402"/>
      <c r="BHW26" s="402"/>
      <c r="BHX26" s="402"/>
      <c r="BHY26" s="402"/>
      <c r="BHZ26" s="402"/>
      <c r="BIA26" s="402"/>
      <c r="BIB26" s="402"/>
      <c r="BIC26" s="402"/>
      <c r="BID26" s="402"/>
      <c r="BIE26" s="402"/>
      <c r="BIF26" s="402"/>
      <c r="BIG26" s="402"/>
      <c r="BIH26" s="402"/>
      <c r="BII26" s="402"/>
      <c r="BIJ26" s="402"/>
      <c r="BIK26" s="402"/>
      <c r="BIL26" s="402"/>
      <c r="BIM26" s="402"/>
      <c r="BIN26" s="402"/>
      <c r="BIO26" s="402"/>
      <c r="BIP26" s="402"/>
      <c r="BIQ26" s="402"/>
      <c r="BIR26" s="402"/>
      <c r="BIS26" s="402"/>
      <c r="BIT26" s="402"/>
      <c r="BIU26" s="402"/>
      <c r="BIV26" s="402"/>
      <c r="BIW26" s="402"/>
      <c r="BIX26" s="402"/>
      <c r="BIY26" s="402"/>
      <c r="BIZ26" s="402"/>
      <c r="BJA26" s="402"/>
      <c r="BJB26" s="402"/>
      <c r="BJC26" s="402"/>
      <c r="BJD26" s="402"/>
      <c r="BJE26" s="402"/>
      <c r="BJF26" s="402"/>
      <c r="BJG26" s="402"/>
      <c r="BJH26" s="402"/>
      <c r="BJI26" s="402"/>
      <c r="BJJ26" s="402"/>
      <c r="BJK26" s="402"/>
      <c r="BJL26" s="402"/>
      <c r="BJM26" s="402"/>
      <c r="BJN26" s="402"/>
      <c r="BJO26" s="402"/>
      <c r="BJP26" s="402"/>
      <c r="BJQ26" s="402"/>
      <c r="BJR26" s="402"/>
      <c r="BJS26" s="402"/>
      <c r="BJT26" s="402"/>
      <c r="BJU26" s="402"/>
      <c r="BJV26" s="402"/>
      <c r="BJW26" s="402"/>
      <c r="BJX26" s="402"/>
      <c r="BJY26" s="402"/>
      <c r="BJZ26" s="402"/>
      <c r="BKA26" s="402"/>
      <c r="BKB26" s="402"/>
      <c r="BKC26" s="402"/>
      <c r="BKD26" s="402"/>
      <c r="BKE26" s="402"/>
      <c r="BKF26" s="402"/>
      <c r="BKG26" s="402"/>
      <c r="BKH26" s="402"/>
      <c r="BKI26" s="402"/>
      <c r="BKJ26" s="402"/>
      <c r="BKK26" s="402"/>
      <c r="BKL26" s="402"/>
      <c r="BKM26" s="402"/>
      <c r="BKN26" s="402"/>
      <c r="BKO26" s="402"/>
      <c r="BKP26" s="402"/>
      <c r="BKQ26" s="402"/>
      <c r="BKR26" s="402"/>
      <c r="BKS26" s="402"/>
      <c r="BKT26" s="402"/>
      <c r="BKU26" s="402"/>
      <c r="BKV26" s="402"/>
      <c r="BKW26" s="402"/>
      <c r="BKX26" s="402"/>
      <c r="BKY26" s="402"/>
      <c r="BKZ26" s="402"/>
      <c r="BLA26" s="402"/>
      <c r="BLB26" s="402"/>
      <c r="BLC26" s="402"/>
      <c r="BLD26" s="402"/>
      <c r="BLE26" s="402"/>
      <c r="BLF26" s="402"/>
      <c r="BLG26" s="402"/>
      <c r="BLH26" s="402"/>
      <c r="BLI26" s="402"/>
      <c r="BLJ26" s="402"/>
      <c r="BLK26" s="402"/>
      <c r="BLL26" s="402"/>
      <c r="BLM26" s="402"/>
      <c r="BLN26" s="402"/>
      <c r="BLO26" s="402"/>
      <c r="BLP26" s="402"/>
      <c r="BLQ26" s="402"/>
      <c r="BLR26" s="402"/>
      <c r="BLS26" s="402"/>
      <c r="BLT26" s="402"/>
      <c r="BLU26" s="402"/>
      <c r="BLV26" s="402"/>
      <c r="BLW26" s="402"/>
      <c r="BLX26" s="402"/>
      <c r="BLY26" s="402"/>
      <c r="BLZ26" s="402"/>
      <c r="BMA26" s="402"/>
      <c r="BMB26" s="402"/>
      <c r="BMC26" s="402"/>
      <c r="BMD26" s="402"/>
      <c r="BME26" s="402"/>
      <c r="BMF26" s="402"/>
      <c r="BMG26" s="402"/>
      <c r="BMH26" s="402"/>
      <c r="BMI26" s="402"/>
      <c r="BMJ26" s="402"/>
      <c r="BMK26" s="402"/>
      <c r="BML26" s="402"/>
      <c r="BMM26" s="402"/>
      <c r="BMN26" s="402"/>
      <c r="BMO26" s="402"/>
      <c r="BMP26" s="402"/>
      <c r="BMQ26" s="402"/>
      <c r="BMR26" s="402"/>
      <c r="BMS26" s="402"/>
      <c r="BMT26" s="402"/>
      <c r="BMU26" s="402"/>
      <c r="BMV26" s="402"/>
      <c r="BMW26" s="402"/>
      <c r="BMX26" s="402"/>
      <c r="BMY26" s="402"/>
      <c r="BMZ26" s="402"/>
      <c r="BNA26" s="402"/>
      <c r="BNB26" s="402"/>
      <c r="BNC26" s="402"/>
      <c r="BND26" s="402"/>
      <c r="BNE26" s="402"/>
      <c r="BNF26" s="402"/>
      <c r="BNG26" s="402"/>
      <c r="BNH26" s="402"/>
      <c r="BNI26" s="402"/>
      <c r="BNJ26" s="402"/>
      <c r="BNK26" s="402"/>
      <c r="BNL26" s="402"/>
      <c r="BNM26" s="402"/>
      <c r="BNN26" s="402"/>
      <c r="BNO26" s="402"/>
      <c r="BNP26" s="402"/>
      <c r="BNQ26" s="402"/>
      <c r="BNR26" s="402"/>
      <c r="BNS26" s="402"/>
      <c r="BNT26" s="402"/>
      <c r="BNU26" s="402"/>
      <c r="BNV26" s="402"/>
      <c r="BNW26" s="402"/>
      <c r="BNX26" s="402"/>
      <c r="BNY26" s="402"/>
      <c r="BNZ26" s="402"/>
      <c r="BOA26" s="402"/>
      <c r="BOB26" s="402"/>
      <c r="BOC26" s="402"/>
      <c r="BOD26" s="402"/>
      <c r="BOE26" s="402"/>
      <c r="BOF26" s="402"/>
      <c r="BOG26" s="402"/>
      <c r="BOH26" s="402"/>
      <c r="BOI26" s="402"/>
      <c r="BOJ26" s="402"/>
      <c r="BOK26" s="402"/>
      <c r="BOL26" s="402"/>
      <c r="BOM26" s="402"/>
      <c r="BON26" s="402"/>
      <c r="BOO26" s="402"/>
      <c r="BOP26" s="402"/>
      <c r="BOQ26" s="402"/>
      <c r="BOR26" s="402"/>
      <c r="BOS26" s="402"/>
      <c r="BOT26" s="402"/>
      <c r="BOU26" s="402"/>
      <c r="BOV26" s="402"/>
      <c r="BOW26" s="402"/>
      <c r="BOX26" s="402"/>
      <c r="BOY26" s="402"/>
      <c r="BOZ26" s="402"/>
      <c r="BPA26" s="402"/>
      <c r="BPB26" s="402"/>
      <c r="BPC26" s="402"/>
      <c r="BPD26" s="402"/>
      <c r="BPE26" s="402"/>
      <c r="BPF26" s="402"/>
      <c r="BPG26" s="402"/>
      <c r="BPH26" s="402"/>
      <c r="BPI26" s="402"/>
      <c r="BPJ26" s="402"/>
      <c r="BPK26" s="402"/>
      <c r="BPL26" s="402"/>
      <c r="BPM26" s="402"/>
      <c r="BPN26" s="402"/>
      <c r="BPO26" s="402"/>
      <c r="BPP26" s="402"/>
      <c r="BPQ26" s="402"/>
      <c r="BPR26" s="402"/>
      <c r="BPS26" s="402"/>
      <c r="BPT26" s="402"/>
      <c r="BPU26" s="402"/>
      <c r="BPV26" s="402"/>
      <c r="BPW26" s="402"/>
      <c r="BPX26" s="402"/>
      <c r="BPY26" s="402"/>
      <c r="BPZ26" s="402"/>
      <c r="BQA26" s="402"/>
      <c r="BQB26" s="402"/>
      <c r="BQC26" s="402"/>
      <c r="BQD26" s="402"/>
      <c r="BQE26" s="402"/>
      <c r="BQF26" s="402"/>
      <c r="BQG26" s="402"/>
      <c r="BQH26" s="402"/>
      <c r="BQI26" s="402"/>
      <c r="BQJ26" s="402"/>
      <c r="BQK26" s="402"/>
      <c r="BQL26" s="402"/>
      <c r="BQM26" s="402"/>
      <c r="BQN26" s="402"/>
      <c r="BQO26" s="402"/>
      <c r="BQP26" s="402"/>
      <c r="BQQ26" s="402"/>
      <c r="BQR26" s="402"/>
      <c r="BQS26" s="402"/>
      <c r="BQT26" s="402"/>
      <c r="BQU26" s="402"/>
      <c r="BQV26" s="402"/>
      <c r="BQW26" s="402"/>
      <c r="BQX26" s="402"/>
      <c r="BQY26" s="402"/>
      <c r="BQZ26" s="402"/>
      <c r="BRA26" s="402"/>
      <c r="BRB26" s="402"/>
      <c r="BRC26" s="402"/>
      <c r="BRD26" s="402"/>
      <c r="BRE26" s="402"/>
      <c r="BRF26" s="402"/>
      <c r="BRG26" s="402"/>
      <c r="BRH26" s="402"/>
      <c r="BRI26" s="402"/>
      <c r="BRJ26" s="402"/>
      <c r="BRK26" s="402"/>
      <c r="BRL26" s="402"/>
      <c r="BRM26" s="402"/>
      <c r="BRN26" s="402"/>
      <c r="BRO26" s="402"/>
      <c r="BRP26" s="402"/>
      <c r="BRQ26" s="402"/>
      <c r="BRR26" s="402"/>
      <c r="BRS26" s="402"/>
      <c r="BRT26" s="402"/>
      <c r="BRU26" s="402"/>
      <c r="BRV26" s="402"/>
      <c r="BRW26" s="402"/>
      <c r="BRX26" s="402"/>
      <c r="BRY26" s="402"/>
      <c r="BRZ26" s="402"/>
      <c r="BSA26" s="402"/>
      <c r="BSB26" s="402"/>
      <c r="BSC26" s="402"/>
      <c r="BSD26" s="402"/>
      <c r="BSE26" s="402"/>
      <c r="BSF26" s="402"/>
      <c r="BSG26" s="402"/>
      <c r="BSH26" s="402"/>
      <c r="BSI26" s="402"/>
      <c r="BSJ26" s="402"/>
      <c r="BSK26" s="402"/>
      <c r="BSL26" s="402"/>
      <c r="BSM26" s="402"/>
      <c r="BSN26" s="402"/>
      <c r="BSO26" s="402"/>
      <c r="BSP26" s="402"/>
      <c r="BSQ26" s="402"/>
      <c r="BSR26" s="402"/>
      <c r="BSS26" s="402"/>
      <c r="BST26" s="402"/>
      <c r="BSU26" s="402"/>
      <c r="BSV26" s="402"/>
      <c r="BSW26" s="402"/>
      <c r="BSX26" s="402"/>
      <c r="BSY26" s="402"/>
      <c r="BSZ26" s="402"/>
      <c r="BTA26" s="402"/>
      <c r="BTB26" s="402"/>
      <c r="BTC26" s="402"/>
      <c r="BTD26" s="402"/>
      <c r="BTE26" s="402"/>
      <c r="BTF26" s="402"/>
      <c r="BTG26" s="402"/>
      <c r="BTH26" s="402"/>
      <c r="BTI26" s="402"/>
      <c r="BTJ26" s="402"/>
      <c r="BTK26" s="402"/>
      <c r="BTL26" s="402"/>
      <c r="BTM26" s="402"/>
      <c r="BTN26" s="402"/>
      <c r="BTO26" s="402"/>
      <c r="BTP26" s="402"/>
      <c r="BTQ26" s="402"/>
      <c r="BTR26" s="402"/>
      <c r="BTS26" s="402"/>
      <c r="BTT26" s="402"/>
      <c r="BTU26" s="402"/>
      <c r="BTV26" s="402"/>
      <c r="BTW26" s="402"/>
      <c r="BTX26" s="402"/>
      <c r="BTY26" s="402"/>
      <c r="BTZ26" s="402"/>
      <c r="BUA26" s="402"/>
      <c r="BUB26" s="402"/>
      <c r="BUC26" s="402"/>
      <c r="BUD26" s="402"/>
      <c r="BUE26" s="402"/>
      <c r="BUF26" s="402"/>
      <c r="BUG26" s="402"/>
      <c r="BUH26" s="402"/>
      <c r="BUI26" s="402"/>
      <c r="BUJ26" s="402"/>
      <c r="BUK26" s="402"/>
      <c r="BUL26" s="402"/>
      <c r="BUM26" s="402"/>
      <c r="BUN26" s="402"/>
      <c r="BUO26" s="402"/>
      <c r="BUP26" s="402"/>
      <c r="BUQ26" s="402"/>
      <c r="BUR26" s="402"/>
      <c r="BUS26" s="402"/>
      <c r="BUT26" s="402"/>
      <c r="BUU26" s="402"/>
      <c r="BUV26" s="402"/>
      <c r="BUW26" s="402"/>
      <c r="BUX26" s="402"/>
      <c r="BUY26" s="402"/>
      <c r="BUZ26" s="402"/>
      <c r="BVA26" s="402"/>
      <c r="BVB26" s="402"/>
      <c r="BVC26" s="402"/>
      <c r="BVD26" s="402"/>
      <c r="BVE26" s="402"/>
      <c r="BVF26" s="402"/>
      <c r="BVG26" s="402"/>
      <c r="BVH26" s="402"/>
      <c r="BVI26" s="402"/>
      <c r="BVJ26" s="402"/>
      <c r="BVK26" s="402"/>
      <c r="BVL26" s="402"/>
      <c r="BVM26" s="402"/>
      <c r="BVN26" s="402"/>
      <c r="BVO26" s="402"/>
      <c r="BVP26" s="402"/>
      <c r="BVQ26" s="402"/>
      <c r="BVR26" s="402"/>
      <c r="BVS26" s="402"/>
      <c r="BVT26" s="402"/>
      <c r="BVU26" s="402"/>
      <c r="BVV26" s="402"/>
      <c r="BVW26" s="402"/>
      <c r="BVX26" s="402"/>
      <c r="BVY26" s="402"/>
      <c r="BVZ26" s="402"/>
      <c r="BWA26" s="402"/>
      <c r="BWB26" s="402"/>
      <c r="BWC26" s="402"/>
      <c r="BWD26" s="402"/>
      <c r="BWE26" s="402"/>
      <c r="BWF26" s="402"/>
      <c r="BWG26" s="402"/>
      <c r="BWH26" s="402"/>
      <c r="BWI26" s="402"/>
      <c r="BWJ26" s="402"/>
      <c r="BWK26" s="402"/>
      <c r="BWL26" s="402"/>
      <c r="BWM26" s="402"/>
      <c r="BWN26" s="402"/>
      <c r="BWO26" s="402"/>
      <c r="BWP26" s="402"/>
      <c r="BWQ26" s="402"/>
      <c r="BWR26" s="402"/>
      <c r="BWS26" s="402"/>
      <c r="BWT26" s="402"/>
      <c r="BWU26" s="402"/>
      <c r="BWV26" s="402"/>
      <c r="BWW26" s="402"/>
      <c r="BWX26" s="402"/>
      <c r="BWY26" s="402"/>
      <c r="BWZ26" s="402"/>
      <c r="BXA26" s="402"/>
      <c r="BXB26" s="402"/>
      <c r="BXC26" s="402"/>
      <c r="BXD26" s="402"/>
      <c r="BXE26" s="402"/>
      <c r="BXF26" s="402"/>
      <c r="BXG26" s="402"/>
      <c r="BXH26" s="402"/>
      <c r="BXI26" s="402"/>
      <c r="BXJ26" s="402"/>
      <c r="BXK26" s="402"/>
      <c r="BXL26" s="402"/>
      <c r="BXM26" s="402"/>
      <c r="BXN26" s="402"/>
      <c r="BXO26" s="402"/>
      <c r="BXP26" s="402"/>
      <c r="BXQ26" s="402"/>
      <c r="BXR26" s="402"/>
      <c r="BXS26" s="402"/>
      <c r="BXT26" s="402"/>
      <c r="BXU26" s="402"/>
      <c r="BXV26" s="402"/>
      <c r="BXW26" s="402"/>
      <c r="BXX26" s="402"/>
      <c r="BXY26" s="402"/>
      <c r="BXZ26" s="402"/>
      <c r="BYA26" s="402"/>
      <c r="BYB26" s="402"/>
      <c r="BYC26" s="402"/>
      <c r="BYD26" s="402"/>
      <c r="BYE26" s="402"/>
      <c r="BYF26" s="402"/>
      <c r="BYG26" s="402"/>
      <c r="BYH26" s="402"/>
      <c r="BYI26" s="402"/>
      <c r="BYJ26" s="402"/>
      <c r="BYK26" s="402"/>
      <c r="BYL26" s="402"/>
      <c r="BYM26" s="402"/>
      <c r="BYN26" s="402"/>
      <c r="BYO26" s="402"/>
      <c r="BYP26" s="402"/>
      <c r="BYQ26" s="402"/>
      <c r="BYR26" s="402"/>
      <c r="BYS26" s="402"/>
      <c r="BYT26" s="402"/>
      <c r="BYU26" s="402"/>
      <c r="BYV26" s="402"/>
      <c r="BYW26" s="402"/>
      <c r="BYX26" s="402"/>
      <c r="BYY26" s="402"/>
      <c r="BYZ26" s="402"/>
      <c r="BZA26" s="402"/>
      <c r="BZB26" s="402"/>
      <c r="BZC26" s="402"/>
      <c r="BZD26" s="402"/>
      <c r="BZE26" s="402"/>
      <c r="BZF26" s="402"/>
      <c r="BZG26" s="402"/>
      <c r="BZH26" s="402"/>
      <c r="BZI26" s="402"/>
      <c r="BZJ26" s="402"/>
      <c r="BZK26" s="402"/>
      <c r="BZL26" s="402"/>
      <c r="BZM26" s="402"/>
      <c r="BZN26" s="402"/>
      <c r="BZO26" s="402"/>
      <c r="BZP26" s="402"/>
      <c r="BZQ26" s="402"/>
      <c r="BZR26" s="402"/>
      <c r="BZS26" s="402"/>
      <c r="BZT26" s="402"/>
      <c r="BZU26" s="402"/>
      <c r="BZV26" s="402"/>
      <c r="BZW26" s="402"/>
      <c r="BZX26" s="402"/>
      <c r="BZY26" s="402"/>
      <c r="BZZ26" s="402"/>
      <c r="CAA26" s="402"/>
      <c r="CAB26" s="402"/>
      <c r="CAC26" s="402"/>
      <c r="CAD26" s="402"/>
      <c r="CAE26" s="402"/>
      <c r="CAF26" s="402"/>
      <c r="CAG26" s="402"/>
      <c r="CAH26" s="402"/>
      <c r="CAI26" s="402"/>
      <c r="CAJ26" s="402"/>
      <c r="CAK26" s="402"/>
      <c r="CAL26" s="402"/>
      <c r="CAM26" s="402"/>
      <c r="CAN26" s="402"/>
      <c r="CAO26" s="402"/>
      <c r="CAP26" s="402"/>
      <c r="CAQ26" s="402"/>
      <c r="CAR26" s="402"/>
      <c r="CAS26" s="402"/>
      <c r="CAT26" s="402"/>
      <c r="CAU26" s="402"/>
      <c r="CAV26" s="402"/>
      <c r="CAW26" s="402"/>
      <c r="CAX26" s="402"/>
      <c r="CAY26" s="402"/>
      <c r="CAZ26" s="402"/>
      <c r="CBA26" s="402"/>
      <c r="CBB26" s="402"/>
      <c r="CBC26" s="402"/>
      <c r="CBD26" s="402"/>
      <c r="CBE26" s="402"/>
      <c r="CBF26" s="402"/>
      <c r="CBG26" s="402"/>
      <c r="CBH26" s="402"/>
      <c r="CBI26" s="402"/>
      <c r="CBJ26" s="402"/>
      <c r="CBK26" s="402"/>
      <c r="CBL26" s="402"/>
      <c r="CBM26" s="402"/>
      <c r="CBN26" s="402"/>
      <c r="CBO26" s="402"/>
      <c r="CBP26" s="402"/>
      <c r="CBQ26" s="402"/>
      <c r="CBR26" s="402"/>
      <c r="CBS26" s="402"/>
      <c r="CBT26" s="402"/>
      <c r="CBU26" s="402"/>
      <c r="CBV26" s="402"/>
      <c r="CBW26" s="402"/>
      <c r="CBX26" s="402"/>
      <c r="CBY26" s="402"/>
      <c r="CBZ26" s="402"/>
      <c r="CCA26" s="402"/>
      <c r="CCB26" s="402"/>
      <c r="CCC26" s="402"/>
      <c r="CCD26" s="402"/>
      <c r="CCE26" s="402"/>
      <c r="CCF26" s="402"/>
      <c r="CCG26" s="402"/>
      <c r="CCH26" s="402"/>
      <c r="CCI26" s="402"/>
      <c r="CCJ26" s="402"/>
      <c r="CCK26" s="402"/>
      <c r="CCL26" s="402"/>
      <c r="CCM26" s="402"/>
      <c r="CCN26" s="402"/>
      <c r="CCO26" s="402"/>
      <c r="CCP26" s="402"/>
      <c r="CCQ26" s="402"/>
      <c r="CCR26" s="402"/>
      <c r="CCS26" s="402"/>
      <c r="CCT26" s="402"/>
      <c r="CCU26" s="402"/>
      <c r="CCV26" s="402"/>
      <c r="CCW26" s="402"/>
      <c r="CCX26" s="402"/>
      <c r="CCY26" s="402"/>
      <c r="CCZ26" s="402"/>
      <c r="CDA26" s="402"/>
      <c r="CDB26" s="402"/>
      <c r="CDC26" s="402"/>
      <c r="CDD26" s="402"/>
      <c r="CDE26" s="402"/>
      <c r="CDF26" s="402"/>
      <c r="CDG26" s="402"/>
      <c r="CDH26" s="402"/>
      <c r="CDI26" s="402"/>
      <c r="CDJ26" s="402"/>
      <c r="CDK26" s="402"/>
      <c r="CDL26" s="402"/>
      <c r="CDM26" s="402"/>
      <c r="CDN26" s="402"/>
      <c r="CDO26" s="402"/>
      <c r="CDP26" s="402"/>
      <c r="CDQ26" s="402"/>
      <c r="CDR26" s="402"/>
      <c r="CDS26" s="402"/>
      <c r="CDT26" s="402"/>
      <c r="CDU26" s="402"/>
      <c r="CDV26" s="402"/>
      <c r="CDW26" s="402"/>
      <c r="CDX26" s="402"/>
      <c r="CDY26" s="402"/>
      <c r="CDZ26" s="402"/>
      <c r="CEA26" s="402"/>
      <c r="CEB26" s="402"/>
      <c r="CEC26" s="402"/>
      <c r="CED26" s="402"/>
      <c r="CEE26" s="402"/>
      <c r="CEF26" s="402"/>
      <c r="CEG26" s="402"/>
      <c r="CEH26" s="402"/>
      <c r="CEI26" s="402"/>
      <c r="CEJ26" s="402"/>
      <c r="CEK26" s="402"/>
      <c r="CEL26" s="402"/>
      <c r="CEM26" s="402"/>
      <c r="CEN26" s="402"/>
      <c r="CEO26" s="402"/>
      <c r="CEP26" s="402"/>
      <c r="CEQ26" s="402"/>
      <c r="CER26" s="402"/>
      <c r="CES26" s="402"/>
      <c r="CET26" s="402"/>
      <c r="CEU26" s="402"/>
      <c r="CEV26" s="402"/>
      <c r="CEW26" s="402"/>
      <c r="CEX26" s="402"/>
      <c r="CEY26" s="402"/>
      <c r="CEZ26" s="402"/>
      <c r="CFA26" s="402"/>
      <c r="CFB26" s="402"/>
      <c r="CFC26" s="402"/>
      <c r="CFD26" s="402"/>
      <c r="CFE26" s="402"/>
      <c r="CFF26" s="402"/>
      <c r="CFG26" s="402"/>
      <c r="CFH26" s="402"/>
      <c r="CFI26" s="402"/>
      <c r="CFJ26" s="402"/>
      <c r="CFK26" s="402"/>
      <c r="CFL26" s="402"/>
      <c r="CFM26" s="402"/>
      <c r="CFN26" s="402"/>
      <c r="CFO26" s="402"/>
      <c r="CFP26" s="402"/>
      <c r="CFQ26" s="402"/>
      <c r="CFR26" s="402"/>
      <c r="CFS26" s="402"/>
      <c r="CFT26" s="402"/>
      <c r="CFU26" s="402"/>
      <c r="CFV26" s="402"/>
      <c r="CFW26" s="402"/>
      <c r="CFX26" s="402"/>
      <c r="CFY26" s="402"/>
      <c r="CFZ26" s="402"/>
      <c r="CGA26" s="402"/>
      <c r="CGB26" s="402"/>
      <c r="CGC26" s="402"/>
      <c r="CGD26" s="402"/>
      <c r="CGE26" s="402"/>
      <c r="CGF26" s="402"/>
      <c r="CGG26" s="402"/>
      <c r="CGH26" s="402"/>
      <c r="CGI26" s="402"/>
      <c r="CGJ26" s="402"/>
      <c r="CGK26" s="402"/>
      <c r="CGL26" s="402"/>
      <c r="CGM26" s="402"/>
      <c r="CGN26" s="402"/>
      <c r="CGO26" s="402"/>
      <c r="CGP26" s="402"/>
      <c r="CGQ26" s="402"/>
      <c r="CGR26" s="402"/>
      <c r="CGS26" s="402"/>
      <c r="CGT26" s="402"/>
      <c r="CGU26" s="402"/>
      <c r="CGV26" s="402"/>
      <c r="CGW26" s="402"/>
      <c r="CGX26" s="402"/>
      <c r="CGY26" s="402"/>
      <c r="CGZ26" s="402"/>
      <c r="CHA26" s="402"/>
      <c r="CHB26" s="402"/>
      <c r="CHC26" s="402"/>
      <c r="CHD26" s="402"/>
      <c r="CHE26" s="402"/>
      <c r="CHF26" s="402"/>
      <c r="CHG26" s="402"/>
      <c r="CHH26" s="402"/>
      <c r="CHI26" s="402"/>
      <c r="CHJ26" s="402"/>
      <c r="CHK26" s="402"/>
      <c r="CHL26" s="402"/>
      <c r="CHM26" s="402"/>
      <c r="CHN26" s="402"/>
      <c r="CHO26" s="402"/>
      <c r="CHP26" s="402"/>
      <c r="CHQ26" s="402"/>
      <c r="CHR26" s="402"/>
      <c r="CHS26" s="402"/>
      <c r="CHT26" s="402"/>
      <c r="CHU26" s="402"/>
      <c r="CHV26" s="402"/>
      <c r="CHW26" s="402"/>
      <c r="CHX26" s="402"/>
      <c r="CHY26" s="402"/>
      <c r="CHZ26" s="402"/>
      <c r="CIA26" s="402"/>
      <c r="CIB26" s="402"/>
      <c r="CIC26" s="402"/>
      <c r="CID26" s="402"/>
      <c r="CIE26" s="402"/>
      <c r="CIF26" s="402"/>
      <c r="CIG26" s="402"/>
      <c r="CIH26" s="402"/>
      <c r="CII26" s="402"/>
      <c r="CIJ26" s="402"/>
      <c r="CIK26" s="402"/>
      <c r="CIL26" s="402"/>
      <c r="CIM26" s="402"/>
      <c r="CIN26" s="402"/>
      <c r="CIO26" s="402"/>
      <c r="CIP26" s="402"/>
      <c r="CIQ26" s="402"/>
      <c r="CIR26" s="402"/>
      <c r="CIS26" s="402"/>
      <c r="CIT26" s="402"/>
      <c r="CIU26" s="402"/>
      <c r="CIV26" s="402"/>
      <c r="CIW26" s="402"/>
      <c r="CIX26" s="402"/>
      <c r="CIY26" s="402"/>
      <c r="CIZ26" s="402"/>
      <c r="CJA26" s="402"/>
      <c r="CJB26" s="402"/>
      <c r="CJC26" s="402"/>
      <c r="CJD26" s="402"/>
      <c r="CJE26" s="402"/>
      <c r="CJF26" s="402"/>
      <c r="CJG26" s="402"/>
      <c r="CJH26" s="402"/>
      <c r="CJI26" s="402"/>
      <c r="CJJ26" s="402"/>
      <c r="CJK26" s="402"/>
      <c r="CJL26" s="402"/>
      <c r="CJM26" s="402"/>
      <c r="CJN26" s="402"/>
      <c r="CJO26" s="402"/>
      <c r="CJP26" s="402"/>
      <c r="CJQ26" s="402"/>
      <c r="CJR26" s="402"/>
      <c r="CJS26" s="402"/>
      <c r="CJT26" s="402"/>
      <c r="CJU26" s="402"/>
      <c r="CJV26" s="402"/>
      <c r="CJW26" s="402"/>
      <c r="CJX26" s="402"/>
      <c r="CJY26" s="402"/>
      <c r="CJZ26" s="402"/>
      <c r="CKA26" s="402"/>
      <c r="CKB26" s="402"/>
      <c r="CKC26" s="402"/>
      <c r="CKD26" s="402"/>
      <c r="CKE26" s="402"/>
      <c r="CKF26" s="402"/>
      <c r="CKG26" s="402"/>
      <c r="CKH26" s="402"/>
      <c r="CKI26" s="402"/>
      <c r="CKJ26" s="402"/>
      <c r="CKK26" s="402"/>
      <c r="CKL26" s="402"/>
      <c r="CKM26" s="402"/>
      <c r="CKN26" s="402"/>
      <c r="CKO26" s="402"/>
      <c r="CKP26" s="402"/>
      <c r="CKQ26" s="402"/>
      <c r="CKR26" s="402"/>
      <c r="CKS26" s="402"/>
      <c r="CKT26" s="402"/>
      <c r="CKU26" s="402"/>
      <c r="CKV26" s="402"/>
      <c r="CKW26" s="402"/>
      <c r="CKX26" s="402"/>
      <c r="CKY26" s="402"/>
      <c r="CKZ26" s="402"/>
      <c r="CLA26" s="402"/>
      <c r="CLB26" s="402"/>
      <c r="CLC26" s="402"/>
      <c r="CLD26" s="402"/>
      <c r="CLE26" s="402"/>
      <c r="CLF26" s="402"/>
      <c r="CLG26" s="402"/>
      <c r="CLH26" s="402"/>
      <c r="CLI26" s="402"/>
      <c r="CLJ26" s="402"/>
      <c r="CLK26" s="402"/>
      <c r="CLL26" s="402"/>
      <c r="CLM26" s="402"/>
      <c r="CLN26" s="402"/>
      <c r="CLO26" s="402"/>
      <c r="CLP26" s="402"/>
      <c r="CLQ26" s="402"/>
      <c r="CLR26" s="402"/>
      <c r="CLS26" s="402"/>
      <c r="CLT26" s="402"/>
      <c r="CLU26" s="402"/>
      <c r="CLV26" s="402"/>
      <c r="CLW26" s="402"/>
      <c r="CLX26" s="402"/>
      <c r="CLY26" s="402"/>
      <c r="CLZ26" s="402"/>
      <c r="CMA26" s="402"/>
      <c r="CMB26" s="402"/>
      <c r="CMC26" s="402"/>
      <c r="CMD26" s="402"/>
      <c r="CME26" s="402"/>
      <c r="CMF26" s="402"/>
      <c r="CMG26" s="402"/>
      <c r="CMH26" s="402"/>
      <c r="CMI26" s="402"/>
      <c r="CMJ26" s="402"/>
      <c r="CMK26" s="402"/>
      <c r="CML26" s="402"/>
      <c r="CMM26" s="402"/>
      <c r="CMN26" s="402"/>
      <c r="CMO26" s="402"/>
      <c r="CMP26" s="402"/>
      <c r="CMQ26" s="402"/>
      <c r="CMR26" s="402"/>
      <c r="CMS26" s="402"/>
      <c r="CMT26" s="402"/>
      <c r="CMU26" s="402"/>
      <c r="CMV26" s="402"/>
      <c r="CMW26" s="402"/>
      <c r="CMX26" s="402"/>
      <c r="CMY26" s="402"/>
      <c r="CMZ26" s="402"/>
      <c r="CNA26" s="402"/>
      <c r="CNB26" s="402"/>
      <c r="CNC26" s="402"/>
      <c r="CND26" s="402"/>
      <c r="CNE26" s="402"/>
      <c r="CNF26" s="402"/>
      <c r="CNG26" s="402"/>
      <c r="CNH26" s="402"/>
      <c r="CNI26" s="402"/>
      <c r="CNJ26" s="402"/>
      <c r="CNK26" s="402"/>
      <c r="CNL26" s="402"/>
      <c r="CNM26" s="402"/>
      <c r="CNN26" s="402"/>
      <c r="CNO26" s="402"/>
      <c r="CNP26" s="402"/>
      <c r="CNQ26" s="402"/>
      <c r="CNR26" s="402"/>
      <c r="CNS26" s="402"/>
      <c r="CNT26" s="402"/>
      <c r="CNU26" s="402"/>
      <c r="CNV26" s="402"/>
      <c r="CNW26" s="402"/>
      <c r="CNX26" s="402"/>
      <c r="CNY26" s="402"/>
      <c r="CNZ26" s="402"/>
      <c r="COA26" s="402"/>
      <c r="COB26" s="402"/>
      <c r="COC26" s="402"/>
      <c r="COD26" s="402"/>
      <c r="COE26" s="402"/>
      <c r="COF26" s="402"/>
      <c r="COG26" s="402"/>
      <c r="COH26" s="402"/>
      <c r="COI26" s="402"/>
      <c r="COJ26" s="402"/>
      <c r="COK26" s="402"/>
      <c r="COL26" s="402"/>
      <c r="COM26" s="402"/>
      <c r="CON26" s="402"/>
      <c r="COO26" s="402"/>
      <c r="COP26" s="402"/>
      <c r="COQ26" s="402"/>
      <c r="COR26" s="402"/>
      <c r="COS26" s="402"/>
      <c r="COT26" s="402"/>
      <c r="COU26" s="402"/>
      <c r="COV26" s="402"/>
      <c r="COW26" s="402"/>
      <c r="COX26" s="402"/>
      <c r="COY26" s="402"/>
      <c r="COZ26" s="402"/>
      <c r="CPA26" s="402"/>
      <c r="CPB26" s="402"/>
      <c r="CPC26" s="402"/>
      <c r="CPD26" s="402"/>
      <c r="CPE26" s="402"/>
      <c r="CPF26" s="402"/>
      <c r="CPG26" s="402"/>
      <c r="CPH26" s="402"/>
      <c r="CPI26" s="402"/>
      <c r="CPJ26" s="402"/>
      <c r="CPK26" s="402"/>
      <c r="CPL26" s="402"/>
      <c r="CPM26" s="402"/>
      <c r="CPN26" s="402"/>
      <c r="CPO26" s="402"/>
      <c r="CPP26" s="402"/>
      <c r="CPQ26" s="402"/>
      <c r="CPR26" s="402"/>
      <c r="CPS26" s="402"/>
      <c r="CPT26" s="402"/>
      <c r="CPU26" s="402"/>
      <c r="CPV26" s="402"/>
      <c r="CPW26" s="402"/>
      <c r="CPX26" s="402"/>
      <c r="CPY26" s="402"/>
      <c r="CPZ26" s="402"/>
      <c r="CQA26" s="402"/>
      <c r="CQB26" s="402"/>
      <c r="CQC26" s="402"/>
      <c r="CQD26" s="402"/>
      <c r="CQE26" s="402"/>
      <c r="CQF26" s="402"/>
      <c r="CQG26" s="402"/>
      <c r="CQH26" s="402"/>
      <c r="CQI26" s="402"/>
      <c r="CQJ26" s="402"/>
      <c r="CQK26" s="402"/>
      <c r="CQL26" s="402"/>
      <c r="CQM26" s="402"/>
      <c r="CQN26" s="402"/>
      <c r="CQO26" s="402"/>
      <c r="CQP26" s="402"/>
      <c r="CQQ26" s="402"/>
      <c r="CQR26" s="402"/>
      <c r="CQS26" s="402"/>
      <c r="CQT26" s="402"/>
      <c r="CQU26" s="402"/>
      <c r="CQV26" s="402"/>
      <c r="CQW26" s="402"/>
      <c r="CQX26" s="402"/>
      <c r="CQY26" s="402"/>
      <c r="CQZ26" s="402"/>
      <c r="CRA26" s="402"/>
      <c r="CRB26" s="402"/>
      <c r="CRC26" s="402"/>
      <c r="CRD26" s="402"/>
      <c r="CRE26" s="402"/>
      <c r="CRF26" s="402"/>
      <c r="CRG26" s="402"/>
      <c r="CRH26" s="402"/>
      <c r="CRI26" s="402"/>
      <c r="CRJ26" s="402"/>
      <c r="CRK26" s="402"/>
      <c r="CRL26" s="402"/>
      <c r="CRM26" s="402"/>
      <c r="CRN26" s="402"/>
      <c r="CRO26" s="402"/>
      <c r="CRP26" s="402"/>
      <c r="CRQ26" s="402"/>
      <c r="CRR26" s="402"/>
      <c r="CRS26" s="402"/>
      <c r="CRT26" s="402"/>
      <c r="CRU26" s="402"/>
      <c r="CRV26" s="402"/>
      <c r="CRW26" s="402"/>
      <c r="CRX26" s="402"/>
      <c r="CRY26" s="402"/>
      <c r="CRZ26" s="402"/>
      <c r="CSA26" s="402"/>
      <c r="CSB26" s="402"/>
      <c r="CSC26" s="402"/>
      <c r="CSD26" s="402"/>
      <c r="CSE26" s="402"/>
      <c r="CSF26" s="402"/>
      <c r="CSG26" s="402"/>
      <c r="CSH26" s="402"/>
      <c r="CSI26" s="402"/>
      <c r="CSJ26" s="402"/>
      <c r="CSK26" s="402"/>
      <c r="CSL26" s="402"/>
      <c r="CSM26" s="402"/>
      <c r="CSN26" s="402"/>
      <c r="CSO26" s="402"/>
      <c r="CSP26" s="402"/>
      <c r="CSQ26" s="402"/>
      <c r="CSR26" s="402"/>
      <c r="CSS26" s="402"/>
      <c r="CST26" s="402"/>
      <c r="CSU26" s="402"/>
      <c r="CSV26" s="402"/>
      <c r="CSW26" s="402"/>
      <c r="CSX26" s="402"/>
      <c r="CSY26" s="402"/>
      <c r="CSZ26" s="402"/>
      <c r="CTA26" s="402"/>
      <c r="CTB26" s="402"/>
      <c r="CTC26" s="402"/>
      <c r="CTD26" s="402"/>
      <c r="CTE26" s="402"/>
      <c r="CTF26" s="402"/>
      <c r="CTG26" s="402"/>
      <c r="CTH26" s="402"/>
      <c r="CTI26" s="402"/>
      <c r="CTJ26" s="402"/>
      <c r="CTK26" s="402"/>
      <c r="CTL26" s="402"/>
      <c r="CTM26" s="402"/>
      <c r="CTN26" s="402"/>
      <c r="CTO26" s="402"/>
      <c r="CTP26" s="402"/>
      <c r="CTQ26" s="402"/>
      <c r="CTR26" s="402"/>
      <c r="CTS26" s="402"/>
      <c r="CTT26" s="402"/>
      <c r="CTU26" s="402"/>
      <c r="CTV26" s="402"/>
      <c r="CTW26" s="402"/>
      <c r="CTX26" s="402"/>
      <c r="CTY26" s="402"/>
      <c r="CTZ26" s="402"/>
      <c r="CUA26" s="402"/>
      <c r="CUB26" s="402"/>
      <c r="CUC26" s="402"/>
      <c r="CUD26" s="402"/>
      <c r="CUE26" s="402"/>
      <c r="CUF26" s="402"/>
      <c r="CUG26" s="402"/>
      <c r="CUH26" s="402"/>
      <c r="CUI26" s="402"/>
      <c r="CUJ26" s="402"/>
      <c r="CUK26" s="402"/>
      <c r="CUL26" s="402"/>
      <c r="CUM26" s="402"/>
      <c r="CUN26" s="402"/>
      <c r="CUO26" s="402"/>
      <c r="CUP26" s="402"/>
      <c r="CUQ26" s="402"/>
      <c r="CUR26" s="402"/>
      <c r="CUS26" s="402"/>
      <c r="CUT26" s="402"/>
      <c r="CUU26" s="402"/>
      <c r="CUV26" s="402"/>
      <c r="CUW26" s="402"/>
      <c r="CUX26" s="402"/>
      <c r="CUY26" s="402"/>
      <c r="CUZ26" s="402"/>
      <c r="CVA26" s="402"/>
      <c r="CVB26" s="402"/>
      <c r="CVC26" s="402"/>
      <c r="CVD26" s="402"/>
      <c r="CVE26" s="402"/>
      <c r="CVF26" s="402"/>
      <c r="CVG26" s="402"/>
      <c r="CVH26" s="402"/>
      <c r="CVI26" s="402"/>
      <c r="CVJ26" s="402"/>
      <c r="CVK26" s="402"/>
      <c r="CVL26" s="402"/>
      <c r="CVM26" s="402"/>
      <c r="CVN26" s="402"/>
      <c r="CVO26" s="402"/>
      <c r="CVP26" s="402"/>
      <c r="CVQ26" s="402"/>
      <c r="CVR26" s="402"/>
      <c r="CVS26" s="402"/>
      <c r="CVT26" s="402"/>
      <c r="CVU26" s="402"/>
      <c r="CVV26" s="402"/>
      <c r="CVW26" s="402"/>
      <c r="CVX26" s="402"/>
      <c r="CVY26" s="402"/>
      <c r="CVZ26" s="402"/>
      <c r="CWA26" s="402"/>
      <c r="CWB26" s="402"/>
      <c r="CWC26" s="402"/>
      <c r="CWD26" s="402"/>
      <c r="CWE26" s="402"/>
      <c r="CWF26" s="402"/>
      <c r="CWG26" s="402"/>
      <c r="CWH26" s="402"/>
      <c r="CWI26" s="402"/>
      <c r="CWJ26" s="402"/>
      <c r="CWK26" s="402"/>
      <c r="CWL26" s="402"/>
      <c r="CWM26" s="402"/>
      <c r="CWN26" s="402"/>
      <c r="CWO26" s="402"/>
      <c r="CWP26" s="402"/>
      <c r="CWQ26" s="402"/>
      <c r="CWR26" s="402"/>
      <c r="CWS26" s="402"/>
      <c r="CWT26" s="402"/>
      <c r="CWU26" s="402"/>
      <c r="CWV26" s="402"/>
      <c r="CWW26" s="402"/>
      <c r="CWX26" s="402"/>
      <c r="CWY26" s="402"/>
      <c r="CWZ26" s="402"/>
      <c r="CXA26" s="402"/>
      <c r="CXB26" s="402"/>
      <c r="CXC26" s="402"/>
      <c r="CXD26" s="402"/>
      <c r="CXE26" s="402"/>
      <c r="CXF26" s="402"/>
      <c r="CXG26" s="402"/>
      <c r="CXH26" s="402"/>
      <c r="CXI26" s="402"/>
      <c r="CXJ26" s="402"/>
      <c r="CXK26" s="402"/>
      <c r="CXL26" s="402"/>
      <c r="CXM26" s="402"/>
      <c r="CXN26" s="402"/>
      <c r="CXO26" s="402"/>
      <c r="CXP26" s="402"/>
      <c r="CXQ26" s="402"/>
      <c r="CXR26" s="402"/>
      <c r="CXS26" s="402"/>
      <c r="CXT26" s="402"/>
      <c r="CXU26" s="402"/>
      <c r="CXV26" s="402"/>
      <c r="CXW26" s="402"/>
      <c r="CXX26" s="402"/>
      <c r="CXY26" s="402"/>
      <c r="CXZ26" s="402"/>
      <c r="CYA26" s="402"/>
      <c r="CYB26" s="402"/>
      <c r="CYC26" s="402"/>
      <c r="CYD26" s="402"/>
      <c r="CYE26" s="402"/>
      <c r="CYF26" s="402"/>
      <c r="CYG26" s="402"/>
      <c r="CYH26" s="402"/>
      <c r="CYI26" s="402"/>
      <c r="CYJ26" s="402"/>
      <c r="CYK26" s="402"/>
      <c r="CYL26" s="402"/>
      <c r="CYM26" s="402"/>
      <c r="CYN26" s="402"/>
      <c r="CYO26" s="402"/>
      <c r="CYP26" s="402"/>
      <c r="CYQ26" s="402"/>
      <c r="CYR26" s="402"/>
      <c r="CYS26" s="402"/>
      <c r="CYT26" s="402"/>
      <c r="CYU26" s="402"/>
      <c r="CYV26" s="402"/>
      <c r="CYW26" s="402"/>
      <c r="CYX26" s="402"/>
      <c r="CYY26" s="402"/>
      <c r="CYZ26" s="402"/>
      <c r="CZA26" s="402"/>
      <c r="CZB26" s="402"/>
      <c r="CZC26" s="402"/>
      <c r="CZD26" s="402"/>
      <c r="CZE26" s="402"/>
      <c r="CZF26" s="402"/>
      <c r="CZG26" s="402"/>
      <c r="CZH26" s="402"/>
      <c r="CZI26" s="402"/>
      <c r="CZJ26" s="402"/>
      <c r="CZK26" s="402"/>
      <c r="CZL26" s="402"/>
      <c r="CZM26" s="402"/>
      <c r="CZN26" s="402"/>
      <c r="CZO26" s="402"/>
      <c r="CZP26" s="402"/>
      <c r="CZQ26" s="402"/>
      <c r="CZR26" s="402"/>
      <c r="CZS26" s="402"/>
      <c r="CZT26" s="402"/>
      <c r="CZU26" s="402"/>
      <c r="CZV26" s="402"/>
      <c r="CZW26" s="402"/>
      <c r="CZX26" s="402"/>
      <c r="CZY26" s="402"/>
      <c r="CZZ26" s="402"/>
      <c r="DAA26" s="402"/>
      <c r="DAB26" s="402"/>
      <c r="DAC26" s="402"/>
      <c r="DAD26" s="402"/>
      <c r="DAE26" s="402"/>
      <c r="DAF26" s="402"/>
      <c r="DAG26" s="402"/>
      <c r="DAH26" s="402"/>
      <c r="DAI26" s="402"/>
      <c r="DAJ26" s="402"/>
      <c r="DAK26" s="402"/>
      <c r="DAL26" s="402"/>
      <c r="DAM26" s="402"/>
      <c r="DAN26" s="402"/>
      <c r="DAO26" s="402"/>
      <c r="DAP26" s="402"/>
      <c r="DAQ26" s="402"/>
      <c r="DAR26" s="402"/>
      <c r="DAS26" s="402"/>
      <c r="DAT26" s="402"/>
      <c r="DAU26" s="402"/>
      <c r="DAV26" s="402"/>
      <c r="DAW26" s="402"/>
      <c r="DAX26" s="402"/>
      <c r="DAY26" s="402"/>
      <c r="DAZ26" s="402"/>
      <c r="DBA26" s="402"/>
      <c r="DBB26" s="402"/>
      <c r="DBC26" s="402"/>
      <c r="DBD26" s="402"/>
      <c r="DBE26" s="402"/>
      <c r="DBF26" s="402"/>
      <c r="DBG26" s="402"/>
      <c r="DBH26" s="402"/>
      <c r="DBI26" s="402"/>
      <c r="DBJ26" s="402"/>
      <c r="DBK26" s="402"/>
      <c r="DBL26" s="402"/>
      <c r="DBM26" s="402"/>
      <c r="DBN26" s="402"/>
      <c r="DBO26" s="402"/>
      <c r="DBP26" s="402"/>
      <c r="DBQ26" s="402"/>
      <c r="DBR26" s="402"/>
      <c r="DBS26" s="402"/>
      <c r="DBT26" s="402"/>
      <c r="DBU26" s="402"/>
      <c r="DBV26" s="402"/>
      <c r="DBW26" s="402"/>
      <c r="DBX26" s="402"/>
      <c r="DBY26" s="402"/>
      <c r="DBZ26" s="402"/>
      <c r="DCA26" s="402"/>
      <c r="DCB26" s="402"/>
      <c r="DCC26" s="402"/>
      <c r="DCD26" s="402"/>
      <c r="DCE26" s="402"/>
      <c r="DCF26" s="402"/>
      <c r="DCG26" s="402"/>
      <c r="DCH26" s="402"/>
      <c r="DCI26" s="402"/>
      <c r="DCJ26" s="402"/>
      <c r="DCK26" s="402"/>
      <c r="DCL26" s="402"/>
      <c r="DCM26" s="402"/>
      <c r="DCN26" s="402"/>
      <c r="DCO26" s="402"/>
      <c r="DCP26" s="402"/>
      <c r="DCQ26" s="402"/>
      <c r="DCR26" s="402"/>
      <c r="DCS26" s="402"/>
      <c r="DCT26" s="402"/>
      <c r="DCU26" s="402"/>
      <c r="DCV26" s="402"/>
      <c r="DCW26" s="402"/>
      <c r="DCX26" s="402"/>
      <c r="DCY26" s="402"/>
      <c r="DCZ26" s="402"/>
      <c r="DDA26" s="402"/>
      <c r="DDB26" s="402"/>
      <c r="DDC26" s="402"/>
      <c r="DDD26" s="402"/>
      <c r="DDE26" s="402"/>
      <c r="DDF26" s="402"/>
      <c r="DDG26" s="402"/>
      <c r="DDH26" s="402"/>
      <c r="DDI26" s="402"/>
      <c r="DDJ26" s="402"/>
      <c r="DDK26" s="402"/>
      <c r="DDL26" s="402"/>
      <c r="DDM26" s="402"/>
      <c r="DDN26" s="402"/>
      <c r="DDO26" s="402"/>
      <c r="DDP26" s="402"/>
      <c r="DDQ26" s="402"/>
      <c r="DDR26" s="402"/>
      <c r="DDS26" s="402"/>
      <c r="DDT26" s="402"/>
      <c r="DDU26" s="402"/>
      <c r="DDV26" s="402"/>
      <c r="DDW26" s="402"/>
      <c r="DDX26" s="402"/>
      <c r="DDY26" s="402"/>
      <c r="DDZ26" s="402"/>
      <c r="DEA26" s="402"/>
      <c r="DEB26" s="402"/>
      <c r="DEC26" s="402"/>
      <c r="DED26" s="402"/>
      <c r="DEE26" s="402"/>
      <c r="DEF26" s="402"/>
      <c r="DEG26" s="402"/>
      <c r="DEH26" s="402"/>
      <c r="DEI26" s="402"/>
      <c r="DEJ26" s="402"/>
      <c r="DEK26" s="402"/>
      <c r="DEL26" s="402"/>
      <c r="DEM26" s="402"/>
      <c r="DEN26" s="402"/>
      <c r="DEO26" s="402"/>
      <c r="DEP26" s="402"/>
      <c r="DEQ26" s="402"/>
      <c r="DER26" s="402"/>
      <c r="DES26" s="402"/>
      <c r="DET26" s="402"/>
      <c r="DEU26" s="402"/>
      <c r="DEV26" s="402"/>
      <c r="DEW26" s="402"/>
      <c r="DEX26" s="402"/>
      <c r="DEY26" s="402"/>
      <c r="DEZ26" s="402"/>
      <c r="DFA26" s="402"/>
      <c r="DFB26" s="402"/>
      <c r="DFC26" s="402"/>
      <c r="DFD26" s="402"/>
      <c r="DFE26" s="402"/>
      <c r="DFF26" s="402"/>
      <c r="DFG26" s="402"/>
      <c r="DFH26" s="402"/>
      <c r="DFI26" s="402"/>
      <c r="DFJ26" s="402"/>
      <c r="DFK26" s="402"/>
      <c r="DFL26" s="402"/>
      <c r="DFM26" s="402"/>
      <c r="DFN26" s="402"/>
      <c r="DFO26" s="402"/>
      <c r="DFP26" s="402"/>
      <c r="DFQ26" s="402"/>
      <c r="DFR26" s="402"/>
      <c r="DFS26" s="402"/>
      <c r="DFT26" s="402"/>
      <c r="DFU26" s="402"/>
      <c r="DFV26" s="402"/>
      <c r="DFW26" s="402"/>
      <c r="DFX26" s="402"/>
      <c r="DFY26" s="402"/>
      <c r="DFZ26" s="402"/>
      <c r="DGA26" s="402"/>
      <c r="DGB26" s="402"/>
      <c r="DGC26" s="402"/>
      <c r="DGD26" s="402"/>
      <c r="DGE26" s="402"/>
      <c r="DGF26" s="402"/>
      <c r="DGG26" s="402"/>
      <c r="DGH26" s="402"/>
      <c r="DGI26" s="402"/>
      <c r="DGJ26" s="402"/>
      <c r="DGK26" s="402"/>
      <c r="DGL26" s="402"/>
      <c r="DGM26" s="402"/>
      <c r="DGN26" s="402"/>
      <c r="DGO26" s="402"/>
      <c r="DGP26" s="402"/>
      <c r="DGQ26" s="402"/>
      <c r="DGR26" s="402"/>
      <c r="DGS26" s="402"/>
      <c r="DGT26" s="402"/>
      <c r="DGU26" s="402"/>
      <c r="DGV26" s="402"/>
      <c r="DGW26" s="402"/>
      <c r="DGX26" s="402"/>
      <c r="DGY26" s="402"/>
      <c r="DGZ26" s="402"/>
      <c r="DHA26" s="402"/>
      <c r="DHB26" s="402"/>
      <c r="DHC26" s="402"/>
      <c r="DHD26" s="402"/>
      <c r="DHE26" s="402"/>
      <c r="DHF26" s="402"/>
      <c r="DHG26" s="402"/>
      <c r="DHH26" s="402"/>
      <c r="DHI26" s="402"/>
      <c r="DHJ26" s="402"/>
      <c r="DHK26" s="402"/>
      <c r="DHL26" s="402"/>
      <c r="DHM26" s="402"/>
      <c r="DHN26" s="402"/>
      <c r="DHO26" s="402"/>
      <c r="DHP26" s="402"/>
      <c r="DHQ26" s="402"/>
      <c r="DHR26" s="402"/>
      <c r="DHS26" s="402"/>
      <c r="DHT26" s="402"/>
      <c r="DHU26" s="402"/>
      <c r="DHV26" s="402"/>
      <c r="DHW26" s="402"/>
      <c r="DHX26" s="402"/>
      <c r="DHY26" s="402"/>
      <c r="DHZ26" s="402"/>
      <c r="DIA26" s="402"/>
      <c r="DIB26" s="402"/>
      <c r="DIC26" s="402"/>
      <c r="DID26" s="402"/>
      <c r="DIE26" s="402"/>
      <c r="DIF26" s="402"/>
      <c r="DIG26" s="402"/>
      <c r="DIH26" s="402"/>
      <c r="DII26" s="402"/>
      <c r="DIJ26" s="402"/>
      <c r="DIK26" s="402"/>
      <c r="DIL26" s="402"/>
      <c r="DIM26" s="402"/>
      <c r="DIN26" s="402"/>
      <c r="DIO26" s="402"/>
      <c r="DIP26" s="402"/>
      <c r="DIQ26" s="402"/>
      <c r="DIR26" s="402"/>
      <c r="DIS26" s="402"/>
      <c r="DIT26" s="402"/>
      <c r="DIU26" s="402"/>
      <c r="DIV26" s="402"/>
      <c r="DIW26" s="402"/>
      <c r="DIX26" s="402"/>
      <c r="DIY26" s="402"/>
      <c r="DIZ26" s="402"/>
      <c r="DJA26" s="402"/>
      <c r="DJB26" s="402"/>
      <c r="DJC26" s="402"/>
      <c r="DJD26" s="402"/>
      <c r="DJE26" s="402"/>
      <c r="DJF26" s="402"/>
      <c r="DJG26" s="402"/>
      <c r="DJH26" s="402"/>
      <c r="DJI26" s="402"/>
      <c r="DJJ26" s="402"/>
      <c r="DJK26" s="402"/>
      <c r="DJL26" s="402"/>
      <c r="DJM26" s="402"/>
      <c r="DJN26" s="402"/>
      <c r="DJO26" s="402"/>
      <c r="DJP26" s="402"/>
      <c r="DJQ26" s="402"/>
      <c r="DJR26" s="402"/>
      <c r="DJS26" s="402"/>
      <c r="DJT26" s="402"/>
      <c r="DJU26" s="402"/>
      <c r="DJV26" s="402"/>
      <c r="DJW26" s="402"/>
      <c r="DJX26" s="402"/>
      <c r="DJY26" s="402"/>
      <c r="DJZ26" s="402"/>
      <c r="DKA26" s="402"/>
      <c r="DKB26" s="402"/>
      <c r="DKC26" s="402"/>
      <c r="DKD26" s="402"/>
      <c r="DKE26" s="402"/>
      <c r="DKF26" s="402"/>
      <c r="DKG26" s="402"/>
      <c r="DKH26" s="402"/>
      <c r="DKI26" s="402"/>
      <c r="DKJ26" s="402"/>
      <c r="DKK26" s="402"/>
      <c r="DKL26" s="402"/>
      <c r="DKM26" s="402"/>
      <c r="DKN26" s="402"/>
      <c r="DKO26" s="402"/>
      <c r="DKP26" s="402"/>
      <c r="DKQ26" s="402"/>
      <c r="DKR26" s="402"/>
      <c r="DKS26" s="402"/>
      <c r="DKT26" s="402"/>
      <c r="DKU26" s="402"/>
      <c r="DKV26" s="402"/>
      <c r="DKW26" s="402"/>
      <c r="DKX26" s="402"/>
      <c r="DKY26" s="402"/>
      <c r="DKZ26" s="402"/>
      <c r="DLA26" s="402"/>
      <c r="DLB26" s="402"/>
      <c r="DLC26" s="402"/>
      <c r="DLD26" s="402"/>
      <c r="DLE26" s="402"/>
      <c r="DLF26" s="402"/>
      <c r="DLG26" s="402"/>
      <c r="DLH26" s="402"/>
      <c r="DLI26" s="402"/>
      <c r="DLJ26" s="402"/>
      <c r="DLK26" s="402"/>
      <c r="DLL26" s="402"/>
      <c r="DLM26" s="402"/>
      <c r="DLN26" s="402"/>
      <c r="DLO26" s="402"/>
      <c r="DLP26" s="402"/>
      <c r="DLQ26" s="402"/>
      <c r="DLR26" s="402"/>
      <c r="DLS26" s="402"/>
      <c r="DLT26" s="402"/>
      <c r="DLU26" s="402"/>
      <c r="DLV26" s="402"/>
      <c r="DLW26" s="402"/>
      <c r="DLX26" s="402"/>
      <c r="DLY26" s="402"/>
      <c r="DLZ26" s="402"/>
      <c r="DMA26" s="402"/>
      <c r="DMB26" s="402"/>
      <c r="DMC26" s="402"/>
      <c r="DMD26" s="402"/>
      <c r="DME26" s="402"/>
      <c r="DMF26" s="402"/>
      <c r="DMG26" s="402"/>
      <c r="DMH26" s="402"/>
      <c r="DMI26" s="402"/>
      <c r="DMJ26" s="402"/>
      <c r="DMK26" s="402"/>
      <c r="DML26" s="402"/>
      <c r="DMM26" s="402"/>
      <c r="DMN26" s="402"/>
      <c r="DMO26" s="402"/>
      <c r="DMP26" s="402"/>
      <c r="DMQ26" s="402"/>
      <c r="DMR26" s="402"/>
      <c r="DMS26" s="402"/>
      <c r="DMT26" s="402"/>
      <c r="DMU26" s="402"/>
      <c r="DMV26" s="402"/>
      <c r="DMW26" s="402"/>
      <c r="DMX26" s="402"/>
      <c r="DMY26" s="402"/>
      <c r="DMZ26" s="402"/>
      <c r="DNA26" s="402"/>
      <c r="DNB26" s="402"/>
      <c r="DNC26" s="402"/>
      <c r="DND26" s="402"/>
      <c r="DNE26" s="402"/>
      <c r="DNF26" s="402"/>
      <c r="DNG26" s="402"/>
      <c r="DNH26" s="402"/>
      <c r="DNI26" s="402"/>
      <c r="DNJ26" s="402"/>
      <c r="DNK26" s="402"/>
      <c r="DNL26" s="402"/>
      <c r="DNM26" s="402"/>
      <c r="DNN26" s="402"/>
      <c r="DNO26" s="402"/>
      <c r="DNP26" s="402"/>
      <c r="DNQ26" s="402"/>
      <c r="DNR26" s="402"/>
      <c r="DNS26" s="402"/>
      <c r="DNT26" s="402"/>
      <c r="DNU26" s="402"/>
      <c r="DNV26" s="402"/>
      <c r="DNW26" s="402"/>
      <c r="DNX26" s="402"/>
      <c r="DNY26" s="402"/>
      <c r="DNZ26" s="402"/>
      <c r="DOA26" s="402"/>
      <c r="DOB26" s="402"/>
      <c r="DOC26" s="402"/>
      <c r="DOD26" s="402"/>
      <c r="DOE26" s="402"/>
      <c r="DOF26" s="402"/>
      <c r="DOG26" s="402"/>
      <c r="DOH26" s="402"/>
      <c r="DOI26" s="402"/>
      <c r="DOJ26" s="402"/>
      <c r="DOK26" s="402"/>
      <c r="DOL26" s="402"/>
      <c r="DOM26" s="402"/>
      <c r="DON26" s="402"/>
      <c r="DOO26" s="402"/>
      <c r="DOP26" s="402"/>
      <c r="DOQ26" s="402"/>
      <c r="DOR26" s="402"/>
      <c r="DOS26" s="402"/>
      <c r="DOT26" s="402"/>
      <c r="DOU26" s="402"/>
      <c r="DOV26" s="402"/>
      <c r="DOW26" s="402"/>
      <c r="DOX26" s="402"/>
      <c r="DOY26" s="402"/>
      <c r="DOZ26" s="402"/>
      <c r="DPA26" s="402"/>
      <c r="DPB26" s="402"/>
      <c r="DPC26" s="402"/>
      <c r="DPD26" s="402"/>
      <c r="DPE26" s="402"/>
      <c r="DPF26" s="402"/>
      <c r="DPG26" s="402"/>
      <c r="DPH26" s="402"/>
      <c r="DPI26" s="402"/>
      <c r="DPJ26" s="402"/>
      <c r="DPK26" s="402"/>
      <c r="DPL26" s="402"/>
      <c r="DPM26" s="402"/>
      <c r="DPN26" s="402"/>
      <c r="DPO26" s="402"/>
      <c r="DPP26" s="402"/>
      <c r="DPQ26" s="402"/>
      <c r="DPR26" s="402"/>
      <c r="DPS26" s="402"/>
      <c r="DPT26" s="402"/>
      <c r="DPU26" s="402"/>
      <c r="DPV26" s="402"/>
      <c r="DPW26" s="402"/>
      <c r="DPX26" s="402"/>
      <c r="DPY26" s="402"/>
      <c r="DPZ26" s="402"/>
      <c r="DQA26" s="402"/>
      <c r="DQB26" s="402"/>
      <c r="DQC26" s="402"/>
      <c r="DQD26" s="402"/>
      <c r="DQE26" s="402"/>
      <c r="DQF26" s="402"/>
      <c r="DQG26" s="402"/>
      <c r="DQH26" s="402"/>
      <c r="DQI26" s="402"/>
      <c r="DQJ26" s="402"/>
      <c r="DQK26" s="402"/>
      <c r="DQL26" s="402"/>
      <c r="DQM26" s="402"/>
      <c r="DQN26" s="402"/>
      <c r="DQO26" s="402"/>
      <c r="DQP26" s="402"/>
      <c r="DQQ26" s="402"/>
      <c r="DQR26" s="402"/>
      <c r="DQS26" s="402"/>
      <c r="DQT26" s="402"/>
      <c r="DQU26" s="402"/>
      <c r="DQV26" s="402"/>
      <c r="DQW26" s="402"/>
      <c r="DQX26" s="402"/>
      <c r="DQY26" s="402"/>
      <c r="DQZ26" s="402"/>
      <c r="DRA26" s="402"/>
      <c r="DRB26" s="402"/>
      <c r="DRC26" s="402"/>
      <c r="DRD26" s="402"/>
      <c r="DRE26" s="402"/>
      <c r="DRF26" s="402"/>
      <c r="DRG26" s="402"/>
      <c r="DRH26" s="402"/>
      <c r="DRI26" s="402"/>
      <c r="DRJ26" s="402"/>
      <c r="DRK26" s="402"/>
      <c r="DRL26" s="402"/>
      <c r="DRM26" s="402"/>
      <c r="DRN26" s="402"/>
      <c r="DRO26" s="402"/>
      <c r="DRP26" s="402"/>
      <c r="DRQ26" s="402"/>
      <c r="DRR26" s="402"/>
      <c r="DRS26" s="402"/>
      <c r="DRT26" s="402"/>
      <c r="DRU26" s="402"/>
      <c r="DRV26" s="402"/>
      <c r="DRW26" s="402"/>
      <c r="DRX26" s="402"/>
      <c r="DRY26" s="402"/>
      <c r="DRZ26" s="402"/>
      <c r="DSA26" s="402"/>
      <c r="DSB26" s="402"/>
      <c r="DSC26" s="402"/>
      <c r="DSD26" s="402"/>
      <c r="DSE26" s="402"/>
      <c r="DSF26" s="402"/>
      <c r="DSG26" s="402"/>
      <c r="DSH26" s="402"/>
      <c r="DSI26" s="402"/>
      <c r="DSJ26" s="402"/>
      <c r="DSK26" s="402"/>
      <c r="DSL26" s="402"/>
      <c r="DSM26" s="402"/>
      <c r="DSN26" s="402"/>
      <c r="DSO26" s="402"/>
      <c r="DSP26" s="402"/>
      <c r="DSQ26" s="402"/>
      <c r="DSR26" s="402"/>
      <c r="DSS26" s="402"/>
      <c r="DST26" s="402"/>
      <c r="DSU26" s="402"/>
      <c r="DSV26" s="402"/>
      <c r="DSW26" s="402"/>
      <c r="DSX26" s="402"/>
      <c r="DSY26" s="402"/>
      <c r="DSZ26" s="402"/>
      <c r="DTA26" s="402"/>
      <c r="DTB26" s="402"/>
      <c r="DTC26" s="402"/>
      <c r="DTD26" s="402"/>
      <c r="DTE26" s="402"/>
      <c r="DTF26" s="402"/>
      <c r="DTG26" s="402"/>
      <c r="DTH26" s="402"/>
      <c r="DTI26" s="402"/>
      <c r="DTJ26" s="402"/>
      <c r="DTK26" s="402"/>
      <c r="DTL26" s="402"/>
      <c r="DTM26" s="402"/>
      <c r="DTN26" s="402"/>
      <c r="DTO26" s="402"/>
      <c r="DTP26" s="402"/>
      <c r="DTQ26" s="402"/>
      <c r="DTR26" s="402"/>
      <c r="DTS26" s="402"/>
      <c r="DTT26" s="402"/>
      <c r="DTU26" s="402"/>
      <c r="DTV26" s="402"/>
      <c r="DTW26" s="402"/>
      <c r="DTX26" s="402"/>
      <c r="DTY26" s="402"/>
      <c r="DTZ26" s="402"/>
      <c r="DUA26" s="402"/>
      <c r="DUB26" s="402"/>
      <c r="DUC26" s="402"/>
      <c r="DUD26" s="402"/>
      <c r="DUE26" s="402"/>
      <c r="DUF26" s="402"/>
      <c r="DUG26" s="402"/>
      <c r="DUH26" s="402"/>
      <c r="DUI26" s="402"/>
      <c r="DUJ26" s="402"/>
      <c r="DUK26" s="402"/>
      <c r="DUL26" s="402"/>
      <c r="DUM26" s="402"/>
      <c r="DUN26" s="402"/>
      <c r="DUO26" s="402"/>
      <c r="DUP26" s="402"/>
      <c r="DUQ26" s="402"/>
      <c r="DUR26" s="402"/>
      <c r="DUS26" s="402"/>
      <c r="DUT26" s="402"/>
      <c r="DUU26" s="402"/>
      <c r="DUV26" s="402"/>
      <c r="DUW26" s="402"/>
      <c r="DUX26" s="402"/>
      <c r="DUY26" s="402"/>
      <c r="DUZ26" s="402"/>
      <c r="DVA26" s="402"/>
      <c r="DVB26" s="402"/>
      <c r="DVC26" s="402"/>
      <c r="DVD26" s="402"/>
      <c r="DVE26" s="402"/>
      <c r="DVF26" s="402"/>
      <c r="DVG26" s="402"/>
      <c r="DVH26" s="402"/>
      <c r="DVI26" s="402"/>
      <c r="DVJ26" s="402"/>
      <c r="DVK26" s="402"/>
      <c r="DVL26" s="402"/>
      <c r="DVM26" s="402"/>
      <c r="DVN26" s="402"/>
      <c r="DVO26" s="402"/>
      <c r="DVP26" s="402"/>
      <c r="DVQ26" s="402"/>
      <c r="DVR26" s="402"/>
      <c r="DVS26" s="402"/>
      <c r="DVT26" s="402"/>
      <c r="DVU26" s="402"/>
      <c r="DVV26" s="402"/>
      <c r="DVW26" s="402"/>
      <c r="DVX26" s="402"/>
      <c r="DVY26" s="402"/>
      <c r="DVZ26" s="402"/>
      <c r="DWA26" s="402"/>
      <c r="DWB26" s="402"/>
      <c r="DWC26" s="402"/>
      <c r="DWD26" s="402"/>
      <c r="DWE26" s="402"/>
      <c r="DWF26" s="402"/>
      <c r="DWG26" s="402"/>
      <c r="DWH26" s="402"/>
      <c r="DWI26" s="402"/>
      <c r="DWJ26" s="402"/>
      <c r="DWK26" s="402"/>
      <c r="DWL26" s="402"/>
      <c r="DWM26" s="402"/>
      <c r="DWN26" s="402"/>
      <c r="DWO26" s="402"/>
      <c r="DWP26" s="402"/>
      <c r="DWQ26" s="402"/>
      <c r="DWR26" s="402"/>
      <c r="DWS26" s="402"/>
      <c r="DWT26" s="402"/>
      <c r="DWU26" s="402"/>
      <c r="DWV26" s="402"/>
      <c r="DWW26" s="402"/>
      <c r="DWX26" s="402"/>
      <c r="DWY26" s="402"/>
      <c r="DWZ26" s="402"/>
      <c r="DXA26" s="402"/>
      <c r="DXB26" s="402"/>
      <c r="DXC26" s="402"/>
      <c r="DXD26" s="402"/>
      <c r="DXE26" s="402"/>
      <c r="DXF26" s="402"/>
      <c r="DXG26" s="402"/>
      <c r="DXH26" s="402"/>
      <c r="DXI26" s="402"/>
      <c r="DXJ26" s="402"/>
      <c r="DXK26" s="402"/>
      <c r="DXL26" s="402"/>
      <c r="DXM26" s="402"/>
      <c r="DXN26" s="402"/>
      <c r="DXO26" s="402"/>
      <c r="DXP26" s="402"/>
      <c r="DXQ26" s="402"/>
      <c r="DXR26" s="402"/>
      <c r="DXS26" s="402"/>
      <c r="DXT26" s="402"/>
      <c r="DXU26" s="402"/>
      <c r="DXV26" s="402"/>
      <c r="DXW26" s="402"/>
      <c r="DXX26" s="402"/>
      <c r="DXY26" s="402"/>
      <c r="DXZ26" s="402"/>
      <c r="DYA26" s="402"/>
      <c r="DYB26" s="402"/>
      <c r="DYC26" s="402"/>
      <c r="DYD26" s="402"/>
      <c r="DYE26" s="402"/>
      <c r="DYF26" s="402"/>
      <c r="DYG26" s="402"/>
      <c r="DYH26" s="402"/>
      <c r="DYI26" s="402"/>
      <c r="DYJ26" s="402"/>
      <c r="DYK26" s="402"/>
      <c r="DYL26" s="402"/>
      <c r="DYM26" s="402"/>
      <c r="DYN26" s="402"/>
      <c r="DYO26" s="402"/>
      <c r="DYP26" s="402"/>
      <c r="DYQ26" s="402"/>
      <c r="DYR26" s="402"/>
      <c r="DYS26" s="402"/>
      <c r="DYT26" s="402"/>
      <c r="DYU26" s="402"/>
      <c r="DYV26" s="402"/>
      <c r="DYW26" s="402"/>
      <c r="DYX26" s="402"/>
      <c r="DYY26" s="402"/>
      <c r="DYZ26" s="402"/>
      <c r="DZA26" s="402"/>
      <c r="DZB26" s="402"/>
      <c r="DZC26" s="402"/>
      <c r="DZD26" s="402"/>
      <c r="DZE26" s="402"/>
      <c r="DZF26" s="402"/>
      <c r="DZG26" s="402"/>
      <c r="DZH26" s="402"/>
      <c r="DZI26" s="402"/>
      <c r="DZJ26" s="402"/>
      <c r="DZK26" s="402"/>
      <c r="DZL26" s="402"/>
      <c r="DZM26" s="402"/>
      <c r="DZN26" s="402"/>
      <c r="DZO26" s="402"/>
      <c r="DZP26" s="402"/>
      <c r="DZQ26" s="402"/>
      <c r="DZR26" s="402"/>
      <c r="DZS26" s="402"/>
      <c r="DZT26" s="402"/>
      <c r="DZU26" s="402"/>
      <c r="DZV26" s="402"/>
      <c r="DZW26" s="402"/>
      <c r="DZX26" s="402"/>
      <c r="DZY26" s="402"/>
      <c r="DZZ26" s="402"/>
      <c r="EAA26" s="402"/>
      <c r="EAB26" s="402"/>
      <c r="EAC26" s="402"/>
      <c r="EAD26" s="402"/>
      <c r="EAE26" s="402"/>
      <c r="EAF26" s="402"/>
      <c r="EAG26" s="402"/>
      <c r="EAH26" s="402"/>
      <c r="EAI26" s="402"/>
      <c r="EAJ26" s="402"/>
      <c r="EAK26" s="402"/>
      <c r="EAL26" s="402"/>
      <c r="EAM26" s="402"/>
      <c r="EAN26" s="402"/>
      <c r="EAO26" s="402"/>
      <c r="EAP26" s="402"/>
      <c r="EAQ26" s="402"/>
      <c r="EAR26" s="402"/>
      <c r="EAS26" s="402"/>
      <c r="EAT26" s="402"/>
      <c r="EAU26" s="402"/>
      <c r="EAV26" s="402"/>
      <c r="EAW26" s="402"/>
      <c r="EAX26" s="402"/>
      <c r="EAY26" s="402"/>
      <c r="EAZ26" s="402"/>
      <c r="EBA26" s="402"/>
      <c r="EBB26" s="402"/>
      <c r="EBC26" s="402"/>
      <c r="EBD26" s="402"/>
      <c r="EBE26" s="402"/>
      <c r="EBF26" s="402"/>
      <c r="EBG26" s="402"/>
      <c r="EBH26" s="402"/>
      <c r="EBI26" s="402"/>
      <c r="EBJ26" s="402"/>
      <c r="EBK26" s="402"/>
      <c r="EBL26" s="402"/>
      <c r="EBM26" s="402"/>
      <c r="EBN26" s="402"/>
      <c r="EBO26" s="402"/>
      <c r="EBP26" s="402"/>
      <c r="EBQ26" s="402"/>
      <c r="EBR26" s="402"/>
      <c r="EBS26" s="402"/>
      <c r="EBT26" s="402"/>
      <c r="EBU26" s="402"/>
      <c r="EBV26" s="402"/>
      <c r="EBW26" s="402"/>
      <c r="EBX26" s="402"/>
      <c r="EBY26" s="402"/>
      <c r="EBZ26" s="402"/>
      <c r="ECA26" s="402"/>
      <c r="ECB26" s="402"/>
      <c r="ECC26" s="402"/>
      <c r="ECD26" s="402"/>
      <c r="ECE26" s="402"/>
      <c r="ECF26" s="402"/>
      <c r="ECG26" s="402"/>
      <c r="ECH26" s="402"/>
      <c r="ECI26" s="402"/>
      <c r="ECJ26" s="402"/>
      <c r="ECK26" s="402"/>
      <c r="ECL26" s="402"/>
      <c r="ECM26" s="402"/>
      <c r="ECN26" s="402"/>
      <c r="ECO26" s="402"/>
      <c r="ECP26" s="402"/>
      <c r="ECQ26" s="402"/>
      <c r="ECR26" s="402"/>
      <c r="ECS26" s="402"/>
      <c r="ECT26" s="402"/>
      <c r="ECU26" s="402"/>
      <c r="ECV26" s="402"/>
      <c r="ECW26" s="402"/>
      <c r="ECX26" s="402"/>
      <c r="ECY26" s="402"/>
      <c r="ECZ26" s="402"/>
      <c r="EDA26" s="402"/>
      <c r="EDB26" s="402"/>
      <c r="EDC26" s="402"/>
      <c r="EDD26" s="402"/>
      <c r="EDE26" s="402"/>
      <c r="EDF26" s="402"/>
      <c r="EDG26" s="402"/>
      <c r="EDH26" s="402"/>
      <c r="EDI26" s="402"/>
      <c r="EDJ26" s="402"/>
      <c r="EDK26" s="402"/>
      <c r="EDL26" s="402"/>
      <c r="EDM26" s="402"/>
      <c r="EDN26" s="402"/>
      <c r="EDO26" s="402"/>
      <c r="EDP26" s="402"/>
      <c r="EDQ26" s="402"/>
      <c r="EDR26" s="402"/>
      <c r="EDS26" s="402"/>
      <c r="EDT26" s="402"/>
      <c r="EDU26" s="402"/>
      <c r="EDV26" s="402"/>
      <c r="EDW26" s="402"/>
      <c r="EDX26" s="402"/>
      <c r="EDY26" s="402"/>
      <c r="EDZ26" s="402"/>
      <c r="EEA26" s="402"/>
      <c r="EEB26" s="402"/>
      <c r="EEC26" s="402"/>
      <c r="EED26" s="402"/>
      <c r="EEE26" s="402"/>
      <c r="EEF26" s="402"/>
      <c r="EEG26" s="402"/>
      <c r="EEH26" s="402"/>
      <c r="EEI26" s="402"/>
      <c r="EEJ26" s="402"/>
      <c r="EEK26" s="402"/>
      <c r="EEL26" s="402"/>
      <c r="EEM26" s="402"/>
      <c r="EEN26" s="402"/>
      <c r="EEO26" s="402"/>
      <c r="EEP26" s="402"/>
      <c r="EEQ26" s="402"/>
      <c r="EER26" s="402"/>
      <c r="EES26" s="402"/>
      <c r="EET26" s="402"/>
      <c r="EEU26" s="402"/>
      <c r="EEV26" s="402"/>
      <c r="EEW26" s="402"/>
      <c r="EEX26" s="402"/>
      <c r="EEY26" s="402"/>
      <c r="EEZ26" s="402"/>
      <c r="EFA26" s="402"/>
      <c r="EFB26" s="402"/>
      <c r="EFC26" s="402"/>
      <c r="EFD26" s="402"/>
      <c r="EFE26" s="402"/>
      <c r="EFF26" s="402"/>
      <c r="EFG26" s="402"/>
      <c r="EFH26" s="402"/>
      <c r="EFI26" s="402"/>
      <c r="EFJ26" s="402"/>
      <c r="EFK26" s="402"/>
      <c r="EFL26" s="402"/>
      <c r="EFM26" s="402"/>
      <c r="EFN26" s="402"/>
      <c r="EFO26" s="402"/>
      <c r="EFP26" s="402"/>
      <c r="EFQ26" s="402"/>
      <c r="EFR26" s="402"/>
      <c r="EFS26" s="402"/>
      <c r="EFT26" s="402"/>
      <c r="EFU26" s="402"/>
      <c r="EFV26" s="402"/>
      <c r="EFW26" s="402"/>
      <c r="EFX26" s="402"/>
      <c r="EFY26" s="402"/>
      <c r="EFZ26" s="402"/>
      <c r="EGA26" s="402"/>
      <c r="EGB26" s="402"/>
      <c r="EGC26" s="402"/>
      <c r="EGD26" s="402"/>
      <c r="EGE26" s="402"/>
      <c r="EGF26" s="402"/>
      <c r="EGG26" s="402"/>
      <c r="EGH26" s="402"/>
      <c r="EGI26" s="402"/>
      <c r="EGJ26" s="402"/>
      <c r="EGK26" s="402"/>
      <c r="EGL26" s="402"/>
      <c r="EGM26" s="402"/>
      <c r="EGN26" s="402"/>
      <c r="EGO26" s="402"/>
      <c r="EGP26" s="402"/>
      <c r="EGQ26" s="402"/>
      <c r="EGR26" s="402"/>
      <c r="EGS26" s="402"/>
      <c r="EGT26" s="402"/>
      <c r="EGU26" s="402"/>
      <c r="EGV26" s="402"/>
      <c r="EGW26" s="402"/>
      <c r="EGX26" s="402"/>
      <c r="EGY26" s="402"/>
      <c r="EGZ26" s="402"/>
      <c r="EHA26" s="402"/>
      <c r="EHB26" s="402"/>
      <c r="EHC26" s="402"/>
      <c r="EHD26" s="402"/>
      <c r="EHE26" s="402"/>
      <c r="EHF26" s="402"/>
      <c r="EHG26" s="402"/>
      <c r="EHH26" s="402"/>
      <c r="EHI26" s="402"/>
      <c r="EHJ26" s="402"/>
      <c r="EHK26" s="402"/>
      <c r="EHL26" s="402"/>
      <c r="EHM26" s="402"/>
      <c r="EHN26" s="402"/>
      <c r="EHO26" s="402"/>
      <c r="EHP26" s="402"/>
      <c r="EHQ26" s="402"/>
      <c r="EHR26" s="402"/>
      <c r="EHS26" s="402"/>
      <c r="EHT26" s="402"/>
      <c r="EHU26" s="402"/>
      <c r="EHV26" s="402"/>
      <c r="EHW26" s="402"/>
      <c r="EHX26" s="402"/>
      <c r="EHY26" s="402"/>
      <c r="EHZ26" s="402"/>
      <c r="EIA26" s="402"/>
      <c r="EIB26" s="402"/>
      <c r="EIC26" s="402"/>
      <c r="EID26" s="402"/>
      <c r="EIE26" s="402"/>
      <c r="EIF26" s="402"/>
      <c r="EIG26" s="402"/>
      <c r="EIH26" s="402"/>
      <c r="EII26" s="402"/>
      <c r="EIJ26" s="402"/>
      <c r="EIK26" s="402"/>
      <c r="EIL26" s="402"/>
      <c r="EIM26" s="402"/>
      <c r="EIN26" s="402"/>
      <c r="EIO26" s="402"/>
      <c r="EIP26" s="402"/>
      <c r="EIQ26" s="402"/>
      <c r="EIR26" s="402"/>
      <c r="EIS26" s="402"/>
      <c r="EIT26" s="402"/>
      <c r="EIU26" s="402"/>
      <c r="EIV26" s="402"/>
      <c r="EIW26" s="402"/>
      <c r="EIX26" s="402"/>
      <c r="EIY26" s="402"/>
      <c r="EIZ26" s="402"/>
      <c r="EJA26" s="402"/>
      <c r="EJB26" s="402"/>
      <c r="EJC26" s="402"/>
      <c r="EJD26" s="402"/>
      <c r="EJE26" s="402"/>
      <c r="EJF26" s="402"/>
      <c r="EJG26" s="402"/>
      <c r="EJH26" s="402"/>
      <c r="EJI26" s="402"/>
      <c r="EJJ26" s="402"/>
      <c r="EJK26" s="402"/>
      <c r="EJL26" s="402"/>
      <c r="EJM26" s="402"/>
      <c r="EJN26" s="402"/>
      <c r="EJO26" s="402"/>
      <c r="EJP26" s="402"/>
      <c r="EJQ26" s="402"/>
      <c r="EJR26" s="402"/>
      <c r="EJS26" s="402"/>
      <c r="EJT26" s="402"/>
      <c r="EJU26" s="402"/>
      <c r="EJV26" s="402"/>
      <c r="EJW26" s="402"/>
      <c r="EJX26" s="402"/>
      <c r="EJY26" s="402"/>
      <c r="EJZ26" s="402"/>
      <c r="EKA26" s="402"/>
      <c r="EKB26" s="402"/>
      <c r="EKC26" s="402"/>
      <c r="EKD26" s="402"/>
      <c r="EKE26" s="402"/>
      <c r="EKF26" s="402"/>
      <c r="EKG26" s="402"/>
      <c r="EKH26" s="402"/>
      <c r="EKI26" s="402"/>
      <c r="EKJ26" s="402"/>
      <c r="EKK26" s="402"/>
      <c r="EKL26" s="402"/>
      <c r="EKM26" s="402"/>
      <c r="EKN26" s="402"/>
      <c r="EKO26" s="402"/>
      <c r="EKP26" s="402"/>
      <c r="EKQ26" s="402"/>
      <c r="EKR26" s="402"/>
      <c r="EKS26" s="402"/>
      <c r="EKT26" s="402"/>
      <c r="EKU26" s="402"/>
      <c r="EKV26" s="402"/>
      <c r="EKW26" s="402"/>
      <c r="EKX26" s="402"/>
      <c r="EKY26" s="402"/>
      <c r="EKZ26" s="402"/>
      <c r="ELA26" s="402"/>
      <c r="ELB26" s="402"/>
      <c r="ELC26" s="402"/>
      <c r="ELD26" s="402"/>
      <c r="ELE26" s="402"/>
      <c r="ELF26" s="402"/>
      <c r="ELG26" s="402"/>
      <c r="ELH26" s="402"/>
      <c r="ELI26" s="402"/>
      <c r="ELJ26" s="402"/>
      <c r="ELK26" s="402"/>
      <c r="ELL26" s="402"/>
      <c r="ELM26" s="402"/>
      <c r="ELN26" s="402"/>
      <c r="ELO26" s="402"/>
      <c r="ELP26" s="402"/>
      <c r="ELQ26" s="402"/>
      <c r="ELR26" s="402"/>
      <c r="ELS26" s="402"/>
      <c r="ELT26" s="402"/>
      <c r="ELU26" s="402"/>
      <c r="ELV26" s="402"/>
      <c r="ELW26" s="402"/>
      <c r="ELX26" s="402"/>
      <c r="ELY26" s="402"/>
      <c r="ELZ26" s="402"/>
      <c r="EMA26" s="402"/>
      <c r="EMB26" s="402"/>
      <c r="EMC26" s="402"/>
      <c r="EMD26" s="402"/>
      <c r="EME26" s="402"/>
      <c r="EMF26" s="402"/>
      <c r="EMG26" s="402"/>
      <c r="EMH26" s="402"/>
      <c r="EMI26" s="402"/>
      <c r="EMJ26" s="402"/>
      <c r="EMK26" s="402"/>
      <c r="EML26" s="402"/>
      <c r="EMM26" s="402"/>
      <c r="EMN26" s="402"/>
      <c r="EMO26" s="402"/>
      <c r="EMP26" s="402"/>
      <c r="EMQ26" s="402"/>
      <c r="EMR26" s="402"/>
      <c r="EMS26" s="402"/>
      <c r="EMT26" s="402"/>
      <c r="EMU26" s="402"/>
      <c r="EMV26" s="402"/>
      <c r="EMW26" s="402"/>
      <c r="EMX26" s="402"/>
      <c r="EMY26" s="402"/>
      <c r="EMZ26" s="402"/>
      <c r="ENA26" s="402"/>
      <c r="ENB26" s="402"/>
      <c r="ENC26" s="402"/>
      <c r="END26" s="402"/>
      <c r="ENE26" s="402"/>
      <c r="ENF26" s="402"/>
      <c r="ENG26" s="402"/>
      <c r="ENH26" s="402"/>
      <c r="ENI26" s="402"/>
      <c r="ENJ26" s="402"/>
      <c r="ENK26" s="402"/>
      <c r="ENL26" s="402"/>
      <c r="ENM26" s="402"/>
      <c r="ENN26" s="402"/>
      <c r="ENO26" s="402"/>
      <c r="ENP26" s="402"/>
      <c r="ENQ26" s="402"/>
      <c r="ENR26" s="402"/>
      <c r="ENS26" s="402"/>
      <c r="ENT26" s="402"/>
      <c r="ENU26" s="402"/>
      <c r="ENV26" s="402"/>
      <c r="ENW26" s="402"/>
      <c r="ENX26" s="402"/>
      <c r="ENY26" s="402"/>
      <c r="ENZ26" s="402"/>
      <c r="EOA26" s="402"/>
      <c r="EOB26" s="402"/>
      <c r="EOC26" s="402"/>
      <c r="EOD26" s="402"/>
      <c r="EOE26" s="402"/>
      <c r="EOF26" s="402"/>
      <c r="EOG26" s="402"/>
      <c r="EOH26" s="402"/>
      <c r="EOI26" s="402"/>
      <c r="EOJ26" s="402"/>
      <c r="EOK26" s="402"/>
      <c r="EOL26" s="402"/>
      <c r="EOM26" s="402"/>
      <c r="EON26" s="402"/>
      <c r="EOO26" s="402"/>
      <c r="EOP26" s="402"/>
      <c r="EOQ26" s="402"/>
      <c r="EOR26" s="402"/>
      <c r="EOS26" s="402"/>
      <c r="EOT26" s="402"/>
      <c r="EOU26" s="402"/>
      <c r="EOV26" s="402"/>
      <c r="EOW26" s="402"/>
      <c r="EOX26" s="402"/>
      <c r="EOY26" s="402"/>
      <c r="EOZ26" s="402"/>
      <c r="EPA26" s="402"/>
      <c r="EPB26" s="402"/>
      <c r="EPC26" s="402"/>
      <c r="EPD26" s="402"/>
      <c r="EPE26" s="402"/>
      <c r="EPF26" s="402"/>
      <c r="EPG26" s="402"/>
      <c r="EPH26" s="402"/>
      <c r="EPI26" s="402"/>
      <c r="EPJ26" s="402"/>
      <c r="EPK26" s="402"/>
      <c r="EPL26" s="402"/>
      <c r="EPM26" s="402"/>
      <c r="EPN26" s="402"/>
      <c r="EPO26" s="402"/>
      <c r="EPP26" s="402"/>
      <c r="EPQ26" s="402"/>
      <c r="EPR26" s="402"/>
      <c r="EPS26" s="402"/>
      <c r="EPT26" s="402"/>
      <c r="EPU26" s="402"/>
      <c r="EPV26" s="402"/>
      <c r="EPW26" s="402"/>
      <c r="EPX26" s="402"/>
      <c r="EPY26" s="402"/>
      <c r="EPZ26" s="402"/>
      <c r="EQA26" s="402"/>
      <c r="EQB26" s="402"/>
      <c r="EQC26" s="402"/>
      <c r="EQD26" s="402"/>
      <c r="EQE26" s="402"/>
      <c r="EQF26" s="402"/>
      <c r="EQG26" s="402"/>
      <c r="EQH26" s="402"/>
      <c r="EQI26" s="402"/>
      <c r="EQJ26" s="402"/>
      <c r="EQK26" s="402"/>
      <c r="EQL26" s="402"/>
      <c r="EQM26" s="402"/>
      <c r="EQN26" s="402"/>
      <c r="EQO26" s="402"/>
      <c r="EQP26" s="402"/>
      <c r="EQQ26" s="402"/>
      <c r="EQR26" s="402"/>
      <c r="EQS26" s="402"/>
      <c r="EQT26" s="402"/>
      <c r="EQU26" s="402"/>
      <c r="EQV26" s="402"/>
      <c r="EQW26" s="402"/>
      <c r="EQX26" s="402"/>
      <c r="EQY26" s="402"/>
      <c r="EQZ26" s="402"/>
      <c r="ERA26" s="402"/>
      <c r="ERB26" s="402"/>
      <c r="ERC26" s="402"/>
      <c r="ERD26" s="402"/>
      <c r="ERE26" s="402"/>
      <c r="ERF26" s="402"/>
      <c r="ERG26" s="402"/>
      <c r="ERH26" s="402"/>
      <c r="ERI26" s="402"/>
      <c r="ERJ26" s="402"/>
      <c r="ERK26" s="402"/>
      <c r="ERL26" s="402"/>
      <c r="ERM26" s="402"/>
      <c r="ERN26" s="402"/>
      <c r="ERO26" s="402"/>
      <c r="ERP26" s="402"/>
      <c r="ERQ26" s="402"/>
      <c r="ERR26" s="402"/>
      <c r="ERS26" s="402"/>
      <c r="ERT26" s="402"/>
      <c r="ERU26" s="402"/>
      <c r="ERV26" s="402"/>
      <c r="ERW26" s="402"/>
      <c r="ERX26" s="402"/>
      <c r="ERY26" s="402"/>
      <c r="ERZ26" s="402"/>
      <c r="ESA26" s="402"/>
      <c r="ESB26" s="402"/>
      <c r="ESC26" s="402"/>
      <c r="ESD26" s="402"/>
      <c r="ESE26" s="402"/>
      <c r="ESF26" s="402"/>
      <c r="ESG26" s="402"/>
      <c r="ESH26" s="402"/>
      <c r="ESI26" s="402"/>
      <c r="ESJ26" s="402"/>
      <c r="ESK26" s="402"/>
      <c r="ESL26" s="402"/>
      <c r="ESM26" s="402"/>
      <c r="ESN26" s="402"/>
      <c r="ESO26" s="402"/>
      <c r="ESP26" s="402"/>
      <c r="ESQ26" s="402"/>
      <c r="ESR26" s="402"/>
      <c r="ESS26" s="402"/>
      <c r="EST26" s="402"/>
      <c r="ESU26" s="402"/>
      <c r="ESV26" s="402"/>
      <c r="ESW26" s="402"/>
      <c r="ESX26" s="402"/>
      <c r="ESY26" s="402"/>
      <c r="ESZ26" s="402"/>
      <c r="ETA26" s="402"/>
      <c r="ETB26" s="402"/>
      <c r="ETC26" s="402"/>
      <c r="ETD26" s="402"/>
      <c r="ETE26" s="402"/>
      <c r="ETF26" s="402"/>
      <c r="ETG26" s="402"/>
      <c r="ETH26" s="402"/>
      <c r="ETI26" s="402"/>
      <c r="ETJ26" s="402"/>
      <c r="ETK26" s="402"/>
      <c r="ETL26" s="402"/>
      <c r="ETM26" s="402"/>
      <c r="ETN26" s="402"/>
      <c r="ETO26" s="402"/>
      <c r="ETP26" s="402"/>
      <c r="ETQ26" s="402"/>
      <c r="ETR26" s="402"/>
      <c r="ETS26" s="402"/>
      <c r="ETT26" s="402"/>
      <c r="ETU26" s="402"/>
      <c r="ETV26" s="402"/>
      <c r="ETW26" s="402"/>
      <c r="ETX26" s="402"/>
      <c r="ETY26" s="402"/>
      <c r="ETZ26" s="402"/>
      <c r="EUA26" s="402"/>
      <c r="EUB26" s="402"/>
      <c r="EUC26" s="402"/>
      <c r="EUD26" s="402"/>
      <c r="EUE26" s="402"/>
      <c r="EUF26" s="402"/>
      <c r="EUG26" s="402"/>
      <c r="EUH26" s="402"/>
      <c r="EUI26" s="402"/>
      <c r="EUJ26" s="402"/>
      <c r="EUK26" s="402"/>
      <c r="EUL26" s="402"/>
      <c r="EUM26" s="402"/>
      <c r="EUN26" s="402"/>
      <c r="EUO26" s="402"/>
      <c r="EUP26" s="402"/>
      <c r="EUQ26" s="402"/>
      <c r="EUR26" s="402"/>
      <c r="EUS26" s="402"/>
      <c r="EUT26" s="402"/>
      <c r="EUU26" s="402"/>
      <c r="EUV26" s="402"/>
      <c r="EUW26" s="402"/>
      <c r="EUX26" s="402"/>
      <c r="EUY26" s="402"/>
      <c r="EUZ26" s="402"/>
      <c r="EVA26" s="402"/>
      <c r="EVB26" s="402"/>
      <c r="EVC26" s="402"/>
      <c r="EVD26" s="402"/>
      <c r="EVE26" s="402"/>
      <c r="EVF26" s="402"/>
      <c r="EVG26" s="402"/>
      <c r="EVH26" s="402"/>
      <c r="EVI26" s="402"/>
      <c r="EVJ26" s="402"/>
      <c r="EVK26" s="402"/>
      <c r="EVL26" s="402"/>
      <c r="EVM26" s="402"/>
      <c r="EVN26" s="402"/>
      <c r="EVO26" s="402"/>
      <c r="EVP26" s="402"/>
      <c r="EVQ26" s="402"/>
      <c r="EVR26" s="402"/>
      <c r="EVS26" s="402"/>
      <c r="EVT26" s="402"/>
      <c r="EVU26" s="402"/>
      <c r="EVV26" s="402"/>
      <c r="EVW26" s="402"/>
      <c r="EVX26" s="402"/>
      <c r="EVY26" s="402"/>
      <c r="EVZ26" s="402"/>
      <c r="EWA26" s="402"/>
      <c r="EWB26" s="402"/>
      <c r="EWC26" s="402"/>
      <c r="EWD26" s="402"/>
      <c r="EWE26" s="402"/>
      <c r="EWF26" s="402"/>
      <c r="EWG26" s="402"/>
      <c r="EWH26" s="402"/>
      <c r="EWI26" s="402"/>
      <c r="EWJ26" s="402"/>
      <c r="EWK26" s="402"/>
      <c r="EWL26" s="402"/>
      <c r="EWM26" s="402"/>
      <c r="EWN26" s="402"/>
      <c r="EWO26" s="402"/>
      <c r="EWP26" s="402"/>
      <c r="EWQ26" s="402"/>
      <c r="EWR26" s="402"/>
      <c r="EWS26" s="402"/>
      <c r="EWT26" s="402"/>
      <c r="EWU26" s="402"/>
      <c r="EWV26" s="402"/>
      <c r="EWW26" s="402"/>
      <c r="EWX26" s="402"/>
      <c r="EWY26" s="402"/>
      <c r="EWZ26" s="402"/>
      <c r="EXA26" s="402"/>
      <c r="EXB26" s="402"/>
      <c r="EXC26" s="402"/>
      <c r="EXD26" s="402"/>
      <c r="EXE26" s="402"/>
      <c r="EXF26" s="402"/>
      <c r="EXG26" s="402"/>
      <c r="EXH26" s="402"/>
      <c r="EXI26" s="402"/>
      <c r="EXJ26" s="402"/>
      <c r="EXK26" s="402"/>
      <c r="EXL26" s="402"/>
      <c r="EXM26" s="402"/>
      <c r="EXN26" s="402"/>
      <c r="EXO26" s="402"/>
      <c r="EXP26" s="402"/>
      <c r="EXQ26" s="402"/>
      <c r="EXR26" s="402"/>
      <c r="EXS26" s="402"/>
      <c r="EXT26" s="402"/>
      <c r="EXU26" s="402"/>
      <c r="EXV26" s="402"/>
      <c r="EXW26" s="402"/>
      <c r="EXX26" s="402"/>
      <c r="EXY26" s="402"/>
      <c r="EXZ26" s="402"/>
      <c r="EYA26" s="402"/>
      <c r="EYB26" s="402"/>
      <c r="EYC26" s="402"/>
      <c r="EYD26" s="402"/>
      <c r="EYE26" s="402"/>
      <c r="EYF26" s="402"/>
      <c r="EYG26" s="402"/>
      <c r="EYH26" s="402"/>
      <c r="EYI26" s="402"/>
      <c r="EYJ26" s="402"/>
      <c r="EYK26" s="402"/>
      <c r="EYL26" s="402"/>
      <c r="EYM26" s="402"/>
      <c r="EYN26" s="402"/>
      <c r="EYO26" s="402"/>
      <c r="EYP26" s="402"/>
      <c r="EYQ26" s="402"/>
      <c r="EYR26" s="402"/>
      <c r="EYS26" s="402"/>
      <c r="EYT26" s="402"/>
      <c r="EYU26" s="402"/>
      <c r="EYV26" s="402"/>
      <c r="EYW26" s="402"/>
      <c r="EYX26" s="402"/>
      <c r="EYY26" s="402"/>
      <c r="EYZ26" s="402"/>
      <c r="EZA26" s="402"/>
      <c r="EZB26" s="402"/>
      <c r="EZC26" s="402"/>
      <c r="EZD26" s="402"/>
      <c r="EZE26" s="402"/>
      <c r="EZF26" s="402"/>
      <c r="EZG26" s="402"/>
      <c r="EZH26" s="402"/>
      <c r="EZI26" s="402"/>
      <c r="EZJ26" s="402"/>
      <c r="EZK26" s="402"/>
      <c r="EZL26" s="402"/>
      <c r="EZM26" s="402"/>
      <c r="EZN26" s="402"/>
      <c r="EZO26" s="402"/>
      <c r="EZP26" s="402"/>
      <c r="EZQ26" s="402"/>
      <c r="EZR26" s="402"/>
      <c r="EZS26" s="402"/>
      <c r="EZT26" s="402"/>
      <c r="EZU26" s="402"/>
      <c r="EZV26" s="402"/>
      <c r="EZW26" s="402"/>
      <c r="EZX26" s="402"/>
      <c r="EZY26" s="402"/>
      <c r="EZZ26" s="402"/>
      <c r="FAA26" s="402"/>
      <c r="FAB26" s="402"/>
      <c r="FAC26" s="402"/>
      <c r="FAD26" s="402"/>
      <c r="FAE26" s="402"/>
      <c r="FAF26" s="402"/>
      <c r="FAG26" s="402"/>
      <c r="FAH26" s="402"/>
      <c r="FAI26" s="402"/>
      <c r="FAJ26" s="402"/>
      <c r="FAK26" s="402"/>
      <c r="FAL26" s="402"/>
      <c r="FAM26" s="402"/>
      <c r="FAN26" s="402"/>
      <c r="FAO26" s="402"/>
      <c r="FAP26" s="402"/>
      <c r="FAQ26" s="402"/>
      <c r="FAR26" s="402"/>
      <c r="FAS26" s="402"/>
      <c r="FAT26" s="402"/>
      <c r="FAU26" s="402"/>
      <c r="FAV26" s="402"/>
      <c r="FAW26" s="402"/>
      <c r="FAX26" s="402"/>
      <c r="FAY26" s="402"/>
      <c r="FAZ26" s="402"/>
      <c r="FBA26" s="402"/>
      <c r="FBB26" s="402"/>
      <c r="FBC26" s="402"/>
      <c r="FBD26" s="402"/>
      <c r="FBE26" s="402"/>
      <c r="FBF26" s="402"/>
      <c r="FBG26" s="402"/>
      <c r="FBH26" s="402"/>
      <c r="FBI26" s="402"/>
      <c r="FBJ26" s="402"/>
      <c r="FBK26" s="402"/>
      <c r="FBL26" s="402"/>
      <c r="FBM26" s="402"/>
      <c r="FBN26" s="402"/>
      <c r="FBO26" s="402"/>
      <c r="FBP26" s="402"/>
      <c r="FBQ26" s="402"/>
      <c r="FBR26" s="402"/>
      <c r="FBS26" s="402"/>
      <c r="FBT26" s="402"/>
      <c r="FBU26" s="402"/>
      <c r="FBV26" s="402"/>
      <c r="FBW26" s="402"/>
      <c r="FBX26" s="402"/>
      <c r="FBY26" s="402"/>
      <c r="FBZ26" s="402"/>
      <c r="FCA26" s="402"/>
      <c r="FCB26" s="402"/>
      <c r="FCC26" s="402"/>
      <c r="FCD26" s="402"/>
      <c r="FCE26" s="402"/>
      <c r="FCF26" s="402"/>
      <c r="FCG26" s="402"/>
      <c r="FCH26" s="402"/>
      <c r="FCI26" s="402"/>
      <c r="FCJ26" s="402"/>
      <c r="FCK26" s="402"/>
      <c r="FCL26" s="402"/>
      <c r="FCM26" s="402"/>
      <c r="FCN26" s="402"/>
      <c r="FCO26" s="402"/>
      <c r="FCP26" s="402"/>
      <c r="FCQ26" s="402"/>
      <c r="FCR26" s="402"/>
      <c r="FCS26" s="402"/>
      <c r="FCT26" s="402"/>
      <c r="FCU26" s="402"/>
      <c r="FCV26" s="402"/>
      <c r="FCW26" s="402"/>
      <c r="FCX26" s="402"/>
      <c r="FCY26" s="402"/>
      <c r="FCZ26" s="402"/>
      <c r="FDA26" s="402"/>
      <c r="FDB26" s="402"/>
      <c r="FDC26" s="402"/>
      <c r="FDD26" s="402"/>
      <c r="FDE26" s="402"/>
      <c r="FDF26" s="402"/>
      <c r="FDG26" s="402"/>
      <c r="FDH26" s="402"/>
      <c r="FDI26" s="402"/>
      <c r="FDJ26" s="402"/>
      <c r="FDK26" s="402"/>
      <c r="FDL26" s="402"/>
      <c r="FDM26" s="402"/>
      <c r="FDN26" s="402"/>
      <c r="FDO26" s="402"/>
      <c r="FDP26" s="402"/>
      <c r="FDQ26" s="402"/>
      <c r="FDR26" s="402"/>
      <c r="FDS26" s="402"/>
      <c r="FDT26" s="402"/>
      <c r="FDU26" s="402"/>
      <c r="FDV26" s="402"/>
      <c r="FDW26" s="402"/>
      <c r="FDX26" s="402"/>
      <c r="FDY26" s="402"/>
      <c r="FDZ26" s="402"/>
      <c r="FEA26" s="402"/>
      <c r="FEB26" s="402"/>
      <c r="FEC26" s="402"/>
      <c r="FED26" s="402"/>
      <c r="FEE26" s="402"/>
      <c r="FEF26" s="402"/>
      <c r="FEG26" s="402"/>
      <c r="FEH26" s="402"/>
      <c r="FEI26" s="402"/>
      <c r="FEJ26" s="402"/>
      <c r="FEK26" s="402"/>
      <c r="FEL26" s="402"/>
      <c r="FEM26" s="402"/>
      <c r="FEN26" s="402"/>
      <c r="FEO26" s="402"/>
      <c r="FEP26" s="402"/>
      <c r="FEQ26" s="402"/>
      <c r="FER26" s="402"/>
      <c r="FES26" s="402"/>
      <c r="FET26" s="402"/>
      <c r="FEU26" s="402"/>
      <c r="FEV26" s="402"/>
      <c r="FEW26" s="402"/>
      <c r="FEX26" s="402"/>
      <c r="FEY26" s="402"/>
      <c r="FEZ26" s="402"/>
      <c r="FFA26" s="402"/>
      <c r="FFB26" s="402"/>
      <c r="FFC26" s="402"/>
      <c r="FFD26" s="402"/>
      <c r="FFE26" s="402"/>
      <c r="FFF26" s="402"/>
      <c r="FFG26" s="402"/>
      <c r="FFH26" s="402"/>
      <c r="FFI26" s="402"/>
      <c r="FFJ26" s="402"/>
      <c r="FFK26" s="402"/>
      <c r="FFL26" s="402"/>
      <c r="FFM26" s="402"/>
      <c r="FFN26" s="402"/>
      <c r="FFO26" s="402"/>
      <c r="FFP26" s="402"/>
      <c r="FFQ26" s="402"/>
      <c r="FFR26" s="402"/>
      <c r="FFS26" s="402"/>
      <c r="FFT26" s="402"/>
      <c r="FFU26" s="402"/>
      <c r="FFV26" s="402"/>
      <c r="FFW26" s="402"/>
      <c r="FFX26" s="402"/>
      <c r="FFY26" s="402"/>
      <c r="FFZ26" s="402"/>
      <c r="FGA26" s="402"/>
      <c r="FGB26" s="402"/>
      <c r="FGC26" s="402"/>
      <c r="FGD26" s="402"/>
      <c r="FGE26" s="402"/>
      <c r="FGF26" s="402"/>
      <c r="FGG26" s="402"/>
      <c r="FGH26" s="402"/>
      <c r="FGI26" s="402"/>
      <c r="FGJ26" s="402"/>
      <c r="FGK26" s="402"/>
      <c r="FGL26" s="402"/>
      <c r="FGM26" s="402"/>
      <c r="FGN26" s="402"/>
      <c r="FGO26" s="402"/>
      <c r="FGP26" s="402"/>
      <c r="FGQ26" s="402"/>
      <c r="FGR26" s="402"/>
      <c r="FGS26" s="402"/>
      <c r="FGT26" s="402"/>
      <c r="FGU26" s="402"/>
      <c r="FGV26" s="402"/>
      <c r="FGW26" s="402"/>
      <c r="FGX26" s="402"/>
      <c r="FGY26" s="402"/>
      <c r="FGZ26" s="402"/>
      <c r="FHA26" s="402"/>
      <c r="FHB26" s="402"/>
      <c r="FHC26" s="402"/>
      <c r="FHD26" s="402"/>
      <c r="FHE26" s="402"/>
      <c r="FHF26" s="402"/>
      <c r="FHG26" s="402"/>
      <c r="FHH26" s="402"/>
      <c r="FHI26" s="402"/>
      <c r="FHJ26" s="402"/>
      <c r="FHK26" s="402"/>
      <c r="FHL26" s="402"/>
      <c r="FHM26" s="402"/>
      <c r="FHN26" s="402"/>
      <c r="FHO26" s="402"/>
      <c r="FHP26" s="402"/>
      <c r="FHQ26" s="402"/>
      <c r="FHR26" s="402"/>
      <c r="FHS26" s="402"/>
      <c r="FHT26" s="402"/>
      <c r="FHU26" s="402"/>
      <c r="FHV26" s="402"/>
      <c r="FHW26" s="402"/>
      <c r="FHX26" s="402"/>
      <c r="FHY26" s="402"/>
      <c r="FHZ26" s="402"/>
      <c r="FIA26" s="402"/>
      <c r="FIB26" s="402"/>
      <c r="FIC26" s="402"/>
      <c r="FID26" s="402"/>
      <c r="FIE26" s="402"/>
      <c r="FIF26" s="402"/>
      <c r="FIG26" s="402"/>
      <c r="FIH26" s="402"/>
      <c r="FII26" s="402"/>
      <c r="FIJ26" s="402"/>
      <c r="FIK26" s="402"/>
      <c r="FIL26" s="402"/>
      <c r="FIM26" s="402"/>
      <c r="FIN26" s="402"/>
      <c r="FIO26" s="402"/>
      <c r="FIP26" s="402"/>
      <c r="FIQ26" s="402"/>
      <c r="FIR26" s="402"/>
      <c r="FIS26" s="402"/>
      <c r="FIT26" s="402"/>
      <c r="FIU26" s="402"/>
      <c r="FIV26" s="402"/>
      <c r="FIW26" s="402"/>
      <c r="FIX26" s="402"/>
      <c r="FIY26" s="402"/>
      <c r="FIZ26" s="402"/>
      <c r="FJA26" s="402"/>
      <c r="FJB26" s="402"/>
      <c r="FJC26" s="402"/>
      <c r="FJD26" s="402"/>
      <c r="FJE26" s="402"/>
      <c r="FJF26" s="402"/>
      <c r="FJG26" s="402"/>
      <c r="FJH26" s="402"/>
      <c r="FJI26" s="402"/>
      <c r="FJJ26" s="402"/>
      <c r="FJK26" s="402"/>
      <c r="FJL26" s="402"/>
      <c r="FJM26" s="402"/>
      <c r="FJN26" s="402"/>
      <c r="FJO26" s="402"/>
      <c r="FJP26" s="402"/>
      <c r="FJQ26" s="402"/>
      <c r="FJR26" s="402"/>
      <c r="FJS26" s="402"/>
      <c r="FJT26" s="402"/>
      <c r="FJU26" s="402"/>
      <c r="FJV26" s="402"/>
      <c r="FJW26" s="402"/>
      <c r="FJX26" s="402"/>
      <c r="FJY26" s="402"/>
      <c r="FJZ26" s="402"/>
      <c r="FKA26" s="402"/>
      <c r="FKB26" s="402"/>
      <c r="FKC26" s="402"/>
      <c r="FKD26" s="402"/>
      <c r="FKE26" s="402"/>
      <c r="FKF26" s="402"/>
      <c r="FKG26" s="402"/>
      <c r="FKH26" s="402"/>
      <c r="FKI26" s="402"/>
      <c r="FKJ26" s="402"/>
      <c r="FKK26" s="402"/>
      <c r="FKL26" s="402"/>
      <c r="FKM26" s="402"/>
      <c r="FKN26" s="402"/>
      <c r="FKO26" s="402"/>
      <c r="FKP26" s="402"/>
      <c r="FKQ26" s="402"/>
      <c r="FKR26" s="402"/>
      <c r="FKS26" s="402"/>
      <c r="FKT26" s="402"/>
      <c r="FKU26" s="402"/>
      <c r="FKV26" s="402"/>
      <c r="FKW26" s="402"/>
      <c r="FKX26" s="402"/>
      <c r="FKY26" s="402"/>
      <c r="FKZ26" s="402"/>
      <c r="FLA26" s="402"/>
      <c r="FLB26" s="402"/>
      <c r="FLC26" s="402"/>
      <c r="FLD26" s="402"/>
      <c r="FLE26" s="402"/>
      <c r="FLF26" s="402"/>
      <c r="FLG26" s="402"/>
      <c r="FLH26" s="402"/>
      <c r="FLI26" s="402"/>
      <c r="FLJ26" s="402"/>
      <c r="FLK26" s="402"/>
      <c r="FLL26" s="402"/>
      <c r="FLM26" s="402"/>
      <c r="FLN26" s="402"/>
      <c r="FLO26" s="402"/>
      <c r="FLP26" s="402"/>
      <c r="FLQ26" s="402"/>
      <c r="FLR26" s="402"/>
      <c r="FLS26" s="402"/>
      <c r="FLT26" s="402"/>
      <c r="FLU26" s="402"/>
      <c r="FLV26" s="402"/>
      <c r="FLW26" s="402"/>
      <c r="FLX26" s="402"/>
      <c r="FLY26" s="402"/>
      <c r="FLZ26" s="402"/>
      <c r="FMA26" s="402"/>
      <c r="FMB26" s="402"/>
      <c r="FMC26" s="402"/>
      <c r="FMD26" s="402"/>
      <c r="FME26" s="402"/>
      <c r="FMF26" s="402"/>
      <c r="FMG26" s="402"/>
      <c r="FMH26" s="402"/>
      <c r="FMI26" s="402"/>
      <c r="FMJ26" s="402"/>
      <c r="FMK26" s="402"/>
      <c r="FML26" s="402"/>
      <c r="FMM26" s="402"/>
      <c r="FMN26" s="402"/>
      <c r="FMO26" s="402"/>
      <c r="FMP26" s="402"/>
      <c r="FMQ26" s="402"/>
      <c r="FMR26" s="402"/>
      <c r="FMS26" s="402"/>
      <c r="FMT26" s="402"/>
      <c r="FMU26" s="402"/>
      <c r="FMV26" s="402"/>
      <c r="FMW26" s="402"/>
      <c r="FMX26" s="402"/>
      <c r="FMY26" s="402"/>
      <c r="FMZ26" s="402"/>
      <c r="FNA26" s="402"/>
      <c r="FNB26" s="402"/>
      <c r="FNC26" s="402"/>
      <c r="FND26" s="402"/>
      <c r="FNE26" s="402"/>
      <c r="FNF26" s="402"/>
      <c r="FNG26" s="402"/>
      <c r="FNH26" s="402"/>
      <c r="FNI26" s="402"/>
      <c r="FNJ26" s="402"/>
      <c r="FNK26" s="402"/>
      <c r="FNL26" s="402"/>
      <c r="FNM26" s="402"/>
      <c r="FNN26" s="402"/>
      <c r="FNO26" s="402"/>
      <c r="FNP26" s="402"/>
      <c r="FNQ26" s="402"/>
      <c r="FNR26" s="402"/>
      <c r="FNS26" s="402"/>
      <c r="FNT26" s="402"/>
      <c r="FNU26" s="402"/>
      <c r="FNV26" s="402"/>
      <c r="FNW26" s="402"/>
      <c r="FNX26" s="402"/>
      <c r="FNY26" s="402"/>
      <c r="FNZ26" s="402"/>
      <c r="FOA26" s="402"/>
      <c r="FOB26" s="402"/>
      <c r="FOC26" s="402"/>
      <c r="FOD26" s="402"/>
      <c r="FOE26" s="402"/>
      <c r="FOF26" s="402"/>
      <c r="FOG26" s="402"/>
      <c r="FOH26" s="402"/>
      <c r="FOI26" s="402"/>
      <c r="FOJ26" s="402"/>
      <c r="FOK26" s="402"/>
      <c r="FOL26" s="402"/>
      <c r="FOM26" s="402"/>
      <c r="FON26" s="402"/>
      <c r="FOO26" s="402"/>
      <c r="FOP26" s="402"/>
      <c r="FOQ26" s="402"/>
      <c r="FOR26" s="402"/>
      <c r="FOS26" s="402"/>
      <c r="FOT26" s="402"/>
      <c r="FOU26" s="402"/>
      <c r="FOV26" s="402"/>
      <c r="FOW26" s="402"/>
      <c r="FOX26" s="402"/>
      <c r="FOY26" s="402"/>
      <c r="FOZ26" s="402"/>
      <c r="FPA26" s="402"/>
      <c r="FPB26" s="402"/>
      <c r="FPC26" s="402"/>
      <c r="FPD26" s="402"/>
      <c r="FPE26" s="402"/>
      <c r="FPF26" s="402"/>
      <c r="FPG26" s="402"/>
      <c r="FPH26" s="402"/>
      <c r="FPI26" s="402"/>
      <c r="FPJ26" s="402"/>
      <c r="FPK26" s="402"/>
      <c r="FPL26" s="402"/>
      <c r="FPM26" s="402"/>
      <c r="FPN26" s="402"/>
      <c r="FPO26" s="402"/>
      <c r="FPP26" s="402"/>
      <c r="FPQ26" s="402"/>
      <c r="FPR26" s="402"/>
      <c r="FPS26" s="402"/>
      <c r="FPT26" s="402"/>
      <c r="FPU26" s="402"/>
      <c r="FPV26" s="402"/>
      <c r="FPW26" s="402"/>
      <c r="FPX26" s="402"/>
      <c r="FPY26" s="402"/>
      <c r="FPZ26" s="402"/>
      <c r="FQA26" s="402"/>
      <c r="FQB26" s="402"/>
      <c r="FQC26" s="402"/>
      <c r="FQD26" s="402"/>
      <c r="FQE26" s="402"/>
      <c r="FQF26" s="402"/>
      <c r="FQG26" s="402"/>
      <c r="FQH26" s="402"/>
      <c r="FQI26" s="402"/>
      <c r="FQJ26" s="402"/>
      <c r="FQK26" s="402"/>
      <c r="FQL26" s="402"/>
      <c r="FQM26" s="402"/>
      <c r="FQN26" s="402"/>
      <c r="FQO26" s="402"/>
      <c r="FQP26" s="402"/>
      <c r="FQQ26" s="402"/>
      <c r="FQR26" s="402"/>
      <c r="FQS26" s="402"/>
      <c r="FQT26" s="402"/>
      <c r="FQU26" s="402"/>
      <c r="FQV26" s="402"/>
      <c r="FQW26" s="402"/>
      <c r="FQX26" s="402"/>
      <c r="FQY26" s="402"/>
      <c r="FQZ26" s="402"/>
      <c r="FRA26" s="402"/>
      <c r="FRB26" s="402"/>
      <c r="FRC26" s="402"/>
      <c r="FRD26" s="402"/>
      <c r="FRE26" s="402"/>
      <c r="FRF26" s="402"/>
      <c r="FRG26" s="402"/>
      <c r="FRH26" s="402"/>
      <c r="FRI26" s="402"/>
      <c r="FRJ26" s="402"/>
      <c r="FRK26" s="402"/>
      <c r="FRL26" s="402"/>
      <c r="FRM26" s="402"/>
      <c r="FRN26" s="402"/>
      <c r="FRO26" s="402"/>
      <c r="FRP26" s="402"/>
      <c r="FRQ26" s="402"/>
      <c r="FRR26" s="402"/>
      <c r="FRS26" s="402"/>
      <c r="FRT26" s="402"/>
      <c r="FRU26" s="402"/>
      <c r="FRV26" s="402"/>
      <c r="FRW26" s="402"/>
      <c r="FRX26" s="402"/>
      <c r="FRY26" s="402"/>
      <c r="FRZ26" s="402"/>
      <c r="FSA26" s="402"/>
      <c r="FSB26" s="402"/>
      <c r="FSC26" s="402"/>
      <c r="FSD26" s="402"/>
      <c r="FSE26" s="402"/>
      <c r="FSF26" s="402"/>
      <c r="FSG26" s="402"/>
      <c r="FSH26" s="402"/>
      <c r="FSI26" s="402"/>
      <c r="FSJ26" s="402"/>
      <c r="FSK26" s="402"/>
      <c r="FSL26" s="402"/>
      <c r="FSM26" s="402"/>
      <c r="FSN26" s="402"/>
      <c r="FSO26" s="402"/>
      <c r="FSP26" s="402"/>
      <c r="FSQ26" s="402"/>
      <c r="FSR26" s="402"/>
      <c r="FSS26" s="402"/>
      <c r="FST26" s="402"/>
      <c r="FSU26" s="402"/>
      <c r="FSV26" s="402"/>
      <c r="FSW26" s="402"/>
      <c r="FSX26" s="402"/>
      <c r="FSY26" s="402"/>
      <c r="FSZ26" s="402"/>
      <c r="FTA26" s="402"/>
      <c r="FTB26" s="402"/>
      <c r="FTC26" s="402"/>
      <c r="FTD26" s="402"/>
      <c r="FTE26" s="402"/>
      <c r="FTF26" s="402"/>
      <c r="FTG26" s="402"/>
      <c r="FTH26" s="402"/>
      <c r="FTI26" s="402"/>
      <c r="FTJ26" s="402"/>
      <c r="FTK26" s="402"/>
      <c r="FTL26" s="402"/>
      <c r="FTM26" s="402"/>
      <c r="FTN26" s="402"/>
      <c r="FTO26" s="402"/>
      <c r="FTP26" s="402"/>
      <c r="FTQ26" s="402"/>
      <c r="FTR26" s="402"/>
      <c r="FTS26" s="402"/>
      <c r="FTT26" s="402"/>
      <c r="FTU26" s="402"/>
      <c r="FTV26" s="402"/>
      <c r="FTW26" s="402"/>
      <c r="FTX26" s="402"/>
      <c r="FTY26" s="402"/>
      <c r="FTZ26" s="402"/>
      <c r="FUA26" s="402"/>
      <c r="FUB26" s="402"/>
      <c r="FUC26" s="402"/>
      <c r="FUD26" s="402"/>
      <c r="FUE26" s="402"/>
      <c r="FUF26" s="402"/>
      <c r="FUG26" s="402"/>
      <c r="FUH26" s="402"/>
      <c r="FUI26" s="402"/>
      <c r="FUJ26" s="402"/>
      <c r="FUK26" s="402"/>
      <c r="FUL26" s="402"/>
      <c r="FUM26" s="402"/>
      <c r="FUN26" s="402"/>
      <c r="FUO26" s="402"/>
      <c r="FUP26" s="402"/>
      <c r="FUQ26" s="402"/>
      <c r="FUR26" s="402"/>
      <c r="FUS26" s="402"/>
      <c r="FUT26" s="402"/>
      <c r="FUU26" s="402"/>
      <c r="FUV26" s="402"/>
      <c r="FUW26" s="402"/>
      <c r="FUX26" s="402"/>
      <c r="FUY26" s="402"/>
      <c r="FUZ26" s="402"/>
      <c r="FVA26" s="402"/>
      <c r="FVB26" s="402"/>
      <c r="FVC26" s="402"/>
      <c r="FVD26" s="402"/>
      <c r="FVE26" s="402"/>
      <c r="FVF26" s="402"/>
      <c r="FVG26" s="402"/>
      <c r="FVH26" s="402"/>
      <c r="FVI26" s="402"/>
      <c r="FVJ26" s="402"/>
      <c r="FVK26" s="402"/>
      <c r="FVL26" s="402"/>
      <c r="FVM26" s="402"/>
      <c r="FVN26" s="402"/>
      <c r="FVO26" s="402"/>
      <c r="FVP26" s="402"/>
      <c r="FVQ26" s="402"/>
      <c r="FVR26" s="402"/>
      <c r="FVS26" s="402"/>
      <c r="FVT26" s="402"/>
      <c r="FVU26" s="402"/>
      <c r="FVV26" s="402"/>
      <c r="FVW26" s="402"/>
      <c r="FVX26" s="402"/>
      <c r="FVY26" s="402"/>
      <c r="FVZ26" s="402"/>
      <c r="FWA26" s="402"/>
      <c r="FWB26" s="402"/>
      <c r="FWC26" s="402"/>
      <c r="FWD26" s="402"/>
      <c r="FWE26" s="402"/>
      <c r="FWF26" s="402"/>
      <c r="FWG26" s="402"/>
      <c r="FWH26" s="402"/>
      <c r="FWI26" s="402"/>
      <c r="FWJ26" s="402"/>
      <c r="FWK26" s="402"/>
      <c r="FWL26" s="402"/>
      <c r="FWM26" s="402"/>
      <c r="FWN26" s="402"/>
      <c r="FWO26" s="402"/>
      <c r="FWP26" s="402"/>
      <c r="FWQ26" s="402"/>
      <c r="FWR26" s="402"/>
      <c r="FWS26" s="402"/>
      <c r="FWT26" s="402"/>
      <c r="FWU26" s="402"/>
      <c r="FWV26" s="402"/>
      <c r="FWW26" s="402"/>
      <c r="FWX26" s="402"/>
      <c r="FWY26" s="402"/>
      <c r="FWZ26" s="402"/>
      <c r="FXA26" s="402"/>
      <c r="FXB26" s="402"/>
      <c r="FXC26" s="402"/>
      <c r="FXD26" s="402"/>
      <c r="FXE26" s="402"/>
      <c r="FXF26" s="402"/>
      <c r="FXG26" s="402"/>
      <c r="FXH26" s="402"/>
      <c r="FXI26" s="402"/>
      <c r="FXJ26" s="402"/>
      <c r="FXK26" s="402"/>
      <c r="FXL26" s="402"/>
      <c r="FXM26" s="402"/>
      <c r="FXN26" s="402"/>
      <c r="FXO26" s="402"/>
      <c r="FXP26" s="402"/>
      <c r="FXQ26" s="402"/>
      <c r="FXR26" s="402"/>
      <c r="FXS26" s="402"/>
      <c r="FXT26" s="402"/>
      <c r="FXU26" s="402"/>
      <c r="FXV26" s="402"/>
      <c r="FXW26" s="402"/>
      <c r="FXX26" s="402"/>
      <c r="FXY26" s="402"/>
      <c r="FXZ26" s="402"/>
      <c r="FYA26" s="402"/>
      <c r="FYB26" s="402"/>
      <c r="FYC26" s="402"/>
      <c r="FYD26" s="402"/>
      <c r="FYE26" s="402"/>
      <c r="FYF26" s="402"/>
      <c r="FYG26" s="402"/>
      <c r="FYH26" s="402"/>
      <c r="FYI26" s="402"/>
      <c r="FYJ26" s="402"/>
      <c r="FYK26" s="402"/>
      <c r="FYL26" s="402"/>
      <c r="FYM26" s="402"/>
      <c r="FYN26" s="402"/>
      <c r="FYO26" s="402"/>
      <c r="FYP26" s="402"/>
      <c r="FYQ26" s="402"/>
      <c r="FYR26" s="402"/>
      <c r="FYS26" s="402"/>
      <c r="FYT26" s="402"/>
      <c r="FYU26" s="402"/>
      <c r="FYV26" s="402"/>
      <c r="FYW26" s="402"/>
      <c r="FYX26" s="402"/>
      <c r="FYY26" s="402"/>
      <c r="FYZ26" s="402"/>
      <c r="FZA26" s="402"/>
      <c r="FZB26" s="402"/>
      <c r="FZC26" s="402"/>
      <c r="FZD26" s="402"/>
      <c r="FZE26" s="402"/>
      <c r="FZF26" s="402"/>
      <c r="FZG26" s="402"/>
      <c r="FZH26" s="402"/>
      <c r="FZI26" s="402"/>
      <c r="FZJ26" s="402"/>
      <c r="FZK26" s="402"/>
      <c r="FZL26" s="402"/>
      <c r="FZM26" s="402"/>
      <c r="FZN26" s="402"/>
      <c r="FZO26" s="402"/>
      <c r="FZP26" s="402"/>
      <c r="FZQ26" s="402"/>
      <c r="FZR26" s="402"/>
      <c r="FZS26" s="402"/>
      <c r="FZT26" s="402"/>
      <c r="FZU26" s="402"/>
      <c r="FZV26" s="402"/>
      <c r="FZW26" s="402"/>
      <c r="FZX26" s="402"/>
      <c r="FZY26" s="402"/>
      <c r="FZZ26" s="402"/>
      <c r="GAA26" s="402"/>
      <c r="GAB26" s="402"/>
      <c r="GAC26" s="402"/>
      <c r="GAD26" s="402"/>
      <c r="GAE26" s="402"/>
      <c r="GAF26" s="402"/>
      <c r="GAG26" s="402"/>
      <c r="GAH26" s="402"/>
      <c r="GAI26" s="402"/>
      <c r="GAJ26" s="402"/>
      <c r="GAK26" s="402"/>
      <c r="GAL26" s="402"/>
      <c r="GAM26" s="402"/>
      <c r="GAN26" s="402"/>
      <c r="GAO26" s="402"/>
      <c r="GAP26" s="402"/>
      <c r="GAQ26" s="402"/>
      <c r="GAR26" s="402"/>
      <c r="GAS26" s="402"/>
      <c r="GAT26" s="402"/>
      <c r="GAU26" s="402"/>
      <c r="GAV26" s="402"/>
      <c r="GAW26" s="402"/>
      <c r="GAX26" s="402"/>
      <c r="GAY26" s="402"/>
      <c r="GAZ26" s="402"/>
      <c r="GBA26" s="402"/>
      <c r="GBB26" s="402"/>
      <c r="GBC26" s="402"/>
      <c r="GBD26" s="402"/>
      <c r="GBE26" s="402"/>
      <c r="GBF26" s="402"/>
      <c r="GBG26" s="402"/>
      <c r="GBH26" s="402"/>
      <c r="GBI26" s="402"/>
      <c r="GBJ26" s="402"/>
      <c r="GBK26" s="402"/>
      <c r="GBL26" s="402"/>
      <c r="GBM26" s="402"/>
      <c r="GBN26" s="402"/>
      <c r="GBO26" s="402"/>
      <c r="GBP26" s="402"/>
      <c r="GBQ26" s="402"/>
      <c r="GBR26" s="402"/>
      <c r="GBS26" s="402"/>
      <c r="GBT26" s="402"/>
      <c r="GBU26" s="402"/>
      <c r="GBV26" s="402"/>
      <c r="GBW26" s="402"/>
      <c r="GBX26" s="402"/>
      <c r="GBY26" s="402"/>
      <c r="GBZ26" s="402"/>
      <c r="GCA26" s="402"/>
      <c r="GCB26" s="402"/>
      <c r="GCC26" s="402"/>
      <c r="GCD26" s="402"/>
      <c r="GCE26" s="402"/>
      <c r="GCF26" s="402"/>
      <c r="GCG26" s="402"/>
      <c r="GCH26" s="402"/>
      <c r="GCI26" s="402"/>
      <c r="GCJ26" s="402"/>
      <c r="GCK26" s="402"/>
      <c r="GCL26" s="402"/>
      <c r="GCM26" s="402"/>
      <c r="GCN26" s="402"/>
      <c r="GCO26" s="402"/>
      <c r="GCP26" s="402"/>
      <c r="GCQ26" s="402"/>
      <c r="GCR26" s="402"/>
      <c r="GCS26" s="402"/>
      <c r="GCT26" s="402"/>
      <c r="GCU26" s="402"/>
      <c r="GCV26" s="402"/>
      <c r="GCW26" s="402"/>
      <c r="GCX26" s="402"/>
      <c r="GCY26" s="402"/>
      <c r="GCZ26" s="402"/>
      <c r="GDA26" s="402"/>
      <c r="GDB26" s="402"/>
      <c r="GDC26" s="402"/>
      <c r="GDD26" s="402"/>
      <c r="GDE26" s="402"/>
      <c r="GDF26" s="402"/>
      <c r="GDG26" s="402"/>
      <c r="GDH26" s="402"/>
      <c r="GDI26" s="402"/>
      <c r="GDJ26" s="402"/>
      <c r="GDK26" s="402"/>
      <c r="GDL26" s="402"/>
      <c r="GDM26" s="402"/>
      <c r="GDN26" s="402"/>
      <c r="GDO26" s="402"/>
      <c r="GDP26" s="402"/>
      <c r="GDQ26" s="402"/>
      <c r="GDR26" s="402"/>
      <c r="GDS26" s="402"/>
      <c r="GDT26" s="402"/>
      <c r="GDU26" s="402"/>
      <c r="GDV26" s="402"/>
      <c r="GDW26" s="402"/>
      <c r="GDX26" s="402"/>
      <c r="GDY26" s="402"/>
      <c r="GDZ26" s="402"/>
      <c r="GEA26" s="402"/>
      <c r="GEB26" s="402"/>
      <c r="GEC26" s="402"/>
      <c r="GED26" s="402"/>
      <c r="GEE26" s="402"/>
      <c r="GEF26" s="402"/>
      <c r="GEG26" s="402"/>
      <c r="GEH26" s="402"/>
      <c r="GEI26" s="402"/>
      <c r="GEJ26" s="402"/>
      <c r="GEK26" s="402"/>
      <c r="GEL26" s="402"/>
      <c r="GEM26" s="402"/>
      <c r="GEN26" s="402"/>
      <c r="GEO26" s="402"/>
      <c r="GEP26" s="402"/>
      <c r="GEQ26" s="402"/>
      <c r="GER26" s="402"/>
      <c r="GES26" s="402"/>
      <c r="GET26" s="402"/>
      <c r="GEU26" s="402"/>
      <c r="GEV26" s="402"/>
      <c r="GEW26" s="402"/>
      <c r="GEX26" s="402"/>
      <c r="GEY26" s="402"/>
      <c r="GEZ26" s="402"/>
      <c r="GFA26" s="402"/>
      <c r="GFB26" s="402"/>
      <c r="GFC26" s="402"/>
      <c r="GFD26" s="402"/>
      <c r="GFE26" s="402"/>
      <c r="GFF26" s="402"/>
      <c r="GFG26" s="402"/>
      <c r="GFH26" s="402"/>
      <c r="GFI26" s="402"/>
      <c r="GFJ26" s="402"/>
      <c r="GFK26" s="402"/>
      <c r="GFL26" s="402"/>
      <c r="GFM26" s="402"/>
      <c r="GFN26" s="402"/>
      <c r="GFO26" s="402"/>
      <c r="GFP26" s="402"/>
      <c r="GFQ26" s="402"/>
      <c r="GFR26" s="402"/>
      <c r="GFS26" s="402"/>
      <c r="GFT26" s="402"/>
      <c r="GFU26" s="402"/>
      <c r="GFV26" s="402"/>
      <c r="GFW26" s="402"/>
      <c r="GFX26" s="402"/>
      <c r="GFY26" s="402"/>
      <c r="GFZ26" s="402"/>
      <c r="GGA26" s="402"/>
      <c r="GGB26" s="402"/>
      <c r="GGC26" s="402"/>
      <c r="GGD26" s="402"/>
      <c r="GGE26" s="402"/>
      <c r="GGF26" s="402"/>
      <c r="GGG26" s="402"/>
      <c r="GGH26" s="402"/>
      <c r="GGI26" s="402"/>
      <c r="GGJ26" s="402"/>
      <c r="GGK26" s="402"/>
      <c r="GGL26" s="402"/>
      <c r="GGM26" s="402"/>
      <c r="GGN26" s="402"/>
      <c r="GGO26" s="402"/>
      <c r="GGP26" s="402"/>
      <c r="GGQ26" s="402"/>
      <c r="GGR26" s="402"/>
      <c r="GGS26" s="402"/>
      <c r="GGT26" s="402"/>
      <c r="GGU26" s="402"/>
      <c r="GGV26" s="402"/>
      <c r="GGW26" s="402"/>
      <c r="GGX26" s="402"/>
      <c r="GGY26" s="402"/>
      <c r="GGZ26" s="402"/>
      <c r="GHA26" s="402"/>
      <c r="GHB26" s="402"/>
      <c r="GHC26" s="402"/>
      <c r="GHD26" s="402"/>
      <c r="GHE26" s="402"/>
      <c r="GHF26" s="402"/>
      <c r="GHG26" s="402"/>
      <c r="GHH26" s="402"/>
      <c r="GHI26" s="402"/>
      <c r="GHJ26" s="402"/>
      <c r="GHK26" s="402"/>
      <c r="GHL26" s="402"/>
      <c r="GHM26" s="402"/>
      <c r="GHN26" s="402"/>
      <c r="GHO26" s="402"/>
      <c r="GHP26" s="402"/>
      <c r="GHQ26" s="402"/>
      <c r="GHR26" s="402"/>
      <c r="GHS26" s="402"/>
      <c r="GHT26" s="402"/>
      <c r="GHU26" s="402"/>
      <c r="GHV26" s="402"/>
      <c r="GHW26" s="402"/>
      <c r="GHX26" s="402"/>
      <c r="GHY26" s="402"/>
      <c r="GHZ26" s="402"/>
      <c r="GIA26" s="402"/>
      <c r="GIB26" s="402"/>
      <c r="GIC26" s="402"/>
      <c r="GID26" s="402"/>
      <c r="GIE26" s="402"/>
      <c r="GIF26" s="402"/>
      <c r="GIG26" s="402"/>
      <c r="GIH26" s="402"/>
      <c r="GII26" s="402"/>
      <c r="GIJ26" s="402"/>
      <c r="GIK26" s="402"/>
      <c r="GIL26" s="402"/>
      <c r="GIM26" s="402"/>
      <c r="GIN26" s="402"/>
      <c r="GIO26" s="402"/>
      <c r="GIP26" s="402"/>
      <c r="GIQ26" s="402"/>
      <c r="GIR26" s="402"/>
      <c r="GIS26" s="402"/>
      <c r="GIT26" s="402"/>
      <c r="GIU26" s="402"/>
      <c r="GIV26" s="402"/>
      <c r="GIW26" s="402"/>
      <c r="GIX26" s="402"/>
      <c r="GIY26" s="402"/>
      <c r="GIZ26" s="402"/>
      <c r="GJA26" s="402"/>
      <c r="GJB26" s="402"/>
      <c r="GJC26" s="402"/>
      <c r="GJD26" s="402"/>
      <c r="GJE26" s="402"/>
      <c r="GJF26" s="402"/>
      <c r="GJG26" s="402"/>
      <c r="GJH26" s="402"/>
      <c r="GJI26" s="402"/>
      <c r="GJJ26" s="402"/>
      <c r="GJK26" s="402"/>
      <c r="GJL26" s="402"/>
      <c r="GJM26" s="402"/>
      <c r="GJN26" s="402"/>
      <c r="GJO26" s="402"/>
      <c r="GJP26" s="402"/>
      <c r="GJQ26" s="402"/>
      <c r="GJR26" s="402"/>
      <c r="GJS26" s="402"/>
      <c r="GJT26" s="402"/>
      <c r="GJU26" s="402"/>
      <c r="GJV26" s="402"/>
      <c r="GJW26" s="402"/>
      <c r="GJX26" s="402"/>
      <c r="GJY26" s="402"/>
      <c r="GJZ26" s="402"/>
      <c r="GKA26" s="402"/>
      <c r="GKB26" s="402"/>
      <c r="GKC26" s="402"/>
      <c r="GKD26" s="402"/>
      <c r="GKE26" s="402"/>
      <c r="GKF26" s="402"/>
      <c r="GKG26" s="402"/>
      <c r="GKH26" s="402"/>
      <c r="GKI26" s="402"/>
      <c r="GKJ26" s="402"/>
      <c r="GKK26" s="402"/>
      <c r="GKL26" s="402"/>
      <c r="GKM26" s="402"/>
      <c r="GKN26" s="402"/>
      <c r="GKO26" s="402"/>
      <c r="GKP26" s="402"/>
      <c r="GKQ26" s="402"/>
      <c r="GKR26" s="402"/>
      <c r="GKS26" s="402"/>
      <c r="GKT26" s="402"/>
      <c r="GKU26" s="402"/>
      <c r="GKV26" s="402"/>
      <c r="GKW26" s="402"/>
      <c r="GKX26" s="402"/>
      <c r="GKY26" s="402"/>
      <c r="GKZ26" s="402"/>
      <c r="GLA26" s="402"/>
      <c r="GLB26" s="402"/>
      <c r="GLC26" s="402"/>
      <c r="GLD26" s="402"/>
      <c r="GLE26" s="402"/>
      <c r="GLF26" s="402"/>
      <c r="GLG26" s="402"/>
      <c r="GLH26" s="402"/>
      <c r="GLI26" s="402"/>
      <c r="GLJ26" s="402"/>
      <c r="GLK26" s="402"/>
      <c r="GLL26" s="402"/>
      <c r="GLM26" s="402"/>
      <c r="GLN26" s="402"/>
      <c r="GLO26" s="402"/>
      <c r="GLP26" s="402"/>
      <c r="GLQ26" s="402"/>
      <c r="GLR26" s="402"/>
      <c r="GLS26" s="402"/>
      <c r="GLT26" s="402"/>
      <c r="GLU26" s="402"/>
      <c r="GLV26" s="402"/>
      <c r="GLW26" s="402"/>
      <c r="GLX26" s="402"/>
      <c r="GLY26" s="402"/>
      <c r="GLZ26" s="402"/>
      <c r="GMA26" s="402"/>
      <c r="GMB26" s="402"/>
      <c r="GMC26" s="402"/>
      <c r="GMD26" s="402"/>
      <c r="GME26" s="402"/>
      <c r="GMF26" s="402"/>
      <c r="GMG26" s="402"/>
      <c r="GMH26" s="402"/>
      <c r="GMI26" s="402"/>
      <c r="GMJ26" s="402"/>
      <c r="GMK26" s="402"/>
      <c r="GML26" s="402"/>
      <c r="GMM26" s="402"/>
      <c r="GMN26" s="402"/>
      <c r="GMO26" s="402"/>
      <c r="GMP26" s="402"/>
      <c r="GMQ26" s="402"/>
      <c r="GMR26" s="402"/>
      <c r="GMS26" s="402"/>
      <c r="GMT26" s="402"/>
      <c r="GMU26" s="402"/>
      <c r="GMV26" s="402"/>
      <c r="GMW26" s="402"/>
      <c r="GMX26" s="402"/>
      <c r="GMY26" s="402"/>
      <c r="GMZ26" s="402"/>
      <c r="GNA26" s="402"/>
      <c r="GNB26" s="402"/>
      <c r="GNC26" s="402"/>
      <c r="GND26" s="402"/>
      <c r="GNE26" s="402"/>
      <c r="GNF26" s="402"/>
      <c r="GNG26" s="402"/>
      <c r="GNH26" s="402"/>
      <c r="GNI26" s="402"/>
      <c r="GNJ26" s="402"/>
      <c r="GNK26" s="402"/>
      <c r="GNL26" s="402"/>
      <c r="GNM26" s="402"/>
      <c r="GNN26" s="402"/>
      <c r="GNO26" s="402"/>
      <c r="GNP26" s="402"/>
      <c r="GNQ26" s="402"/>
      <c r="GNR26" s="402"/>
      <c r="GNS26" s="402"/>
      <c r="GNT26" s="402"/>
      <c r="GNU26" s="402"/>
      <c r="GNV26" s="402"/>
      <c r="GNW26" s="402"/>
      <c r="GNX26" s="402"/>
      <c r="GNY26" s="402"/>
      <c r="GNZ26" s="402"/>
      <c r="GOA26" s="402"/>
      <c r="GOB26" s="402"/>
      <c r="GOC26" s="402"/>
      <c r="GOD26" s="402"/>
      <c r="GOE26" s="402"/>
      <c r="GOF26" s="402"/>
      <c r="GOG26" s="402"/>
      <c r="GOH26" s="402"/>
      <c r="GOI26" s="402"/>
      <c r="GOJ26" s="402"/>
      <c r="GOK26" s="402"/>
      <c r="GOL26" s="402"/>
      <c r="GOM26" s="402"/>
      <c r="GON26" s="402"/>
      <c r="GOO26" s="402"/>
      <c r="GOP26" s="402"/>
      <c r="GOQ26" s="402"/>
      <c r="GOR26" s="402"/>
      <c r="GOS26" s="402"/>
      <c r="GOT26" s="402"/>
      <c r="GOU26" s="402"/>
      <c r="GOV26" s="402"/>
      <c r="GOW26" s="402"/>
      <c r="GOX26" s="402"/>
      <c r="GOY26" s="402"/>
      <c r="GOZ26" s="402"/>
      <c r="GPA26" s="402"/>
      <c r="GPB26" s="402"/>
      <c r="GPC26" s="402"/>
      <c r="GPD26" s="402"/>
      <c r="GPE26" s="402"/>
      <c r="GPF26" s="402"/>
      <c r="GPG26" s="402"/>
      <c r="GPH26" s="402"/>
      <c r="GPI26" s="402"/>
      <c r="GPJ26" s="402"/>
      <c r="GPK26" s="402"/>
      <c r="GPL26" s="402"/>
      <c r="GPM26" s="402"/>
      <c r="GPN26" s="402"/>
      <c r="GPO26" s="402"/>
      <c r="GPP26" s="402"/>
      <c r="GPQ26" s="402"/>
      <c r="GPR26" s="402"/>
      <c r="GPS26" s="402"/>
      <c r="GPT26" s="402"/>
      <c r="GPU26" s="402"/>
      <c r="GPV26" s="402"/>
      <c r="GPW26" s="402"/>
      <c r="GPX26" s="402"/>
      <c r="GPY26" s="402"/>
      <c r="GPZ26" s="402"/>
      <c r="GQA26" s="402"/>
      <c r="GQB26" s="402"/>
      <c r="GQC26" s="402"/>
      <c r="GQD26" s="402"/>
      <c r="GQE26" s="402"/>
      <c r="GQF26" s="402"/>
      <c r="GQG26" s="402"/>
      <c r="GQH26" s="402"/>
      <c r="GQI26" s="402"/>
      <c r="GQJ26" s="402"/>
      <c r="GQK26" s="402"/>
      <c r="GQL26" s="402"/>
      <c r="GQM26" s="402"/>
      <c r="GQN26" s="402"/>
      <c r="GQO26" s="402"/>
      <c r="GQP26" s="402"/>
      <c r="GQQ26" s="402"/>
      <c r="GQR26" s="402"/>
      <c r="GQS26" s="402"/>
      <c r="GQT26" s="402"/>
      <c r="GQU26" s="402"/>
      <c r="GQV26" s="402"/>
      <c r="GQW26" s="402"/>
      <c r="GQX26" s="402"/>
      <c r="GQY26" s="402"/>
      <c r="GQZ26" s="402"/>
      <c r="GRA26" s="402"/>
      <c r="GRB26" s="402"/>
      <c r="GRC26" s="402"/>
      <c r="GRD26" s="402"/>
      <c r="GRE26" s="402"/>
      <c r="GRF26" s="402"/>
      <c r="GRG26" s="402"/>
      <c r="GRH26" s="402"/>
      <c r="GRI26" s="402"/>
      <c r="GRJ26" s="402"/>
      <c r="GRK26" s="402"/>
      <c r="GRL26" s="402"/>
      <c r="GRM26" s="402"/>
      <c r="GRN26" s="402"/>
      <c r="GRO26" s="402"/>
      <c r="GRP26" s="402"/>
      <c r="GRQ26" s="402"/>
      <c r="GRR26" s="402"/>
      <c r="GRS26" s="402"/>
      <c r="GRT26" s="402"/>
      <c r="GRU26" s="402"/>
      <c r="GRV26" s="402"/>
      <c r="GRW26" s="402"/>
      <c r="GRX26" s="402"/>
      <c r="GRY26" s="402"/>
      <c r="GRZ26" s="402"/>
      <c r="GSA26" s="402"/>
      <c r="GSB26" s="402"/>
      <c r="GSC26" s="402"/>
      <c r="GSD26" s="402"/>
      <c r="GSE26" s="402"/>
      <c r="GSF26" s="402"/>
      <c r="GSG26" s="402"/>
      <c r="GSH26" s="402"/>
      <c r="GSI26" s="402"/>
      <c r="GSJ26" s="402"/>
      <c r="GSK26" s="402"/>
      <c r="GSL26" s="402"/>
      <c r="GSM26" s="402"/>
      <c r="GSN26" s="402"/>
      <c r="GSO26" s="402"/>
      <c r="GSP26" s="402"/>
      <c r="GSQ26" s="402"/>
      <c r="GSR26" s="402"/>
      <c r="GSS26" s="402"/>
      <c r="GST26" s="402"/>
      <c r="GSU26" s="402"/>
      <c r="GSV26" s="402"/>
      <c r="GSW26" s="402"/>
      <c r="GSX26" s="402"/>
      <c r="GSY26" s="402"/>
      <c r="GSZ26" s="402"/>
      <c r="GTA26" s="402"/>
      <c r="GTB26" s="402"/>
      <c r="GTC26" s="402"/>
      <c r="GTD26" s="402"/>
      <c r="GTE26" s="402"/>
      <c r="GTF26" s="402"/>
      <c r="GTG26" s="402"/>
      <c r="GTH26" s="402"/>
      <c r="GTI26" s="402"/>
      <c r="GTJ26" s="402"/>
      <c r="GTK26" s="402"/>
      <c r="GTL26" s="402"/>
      <c r="GTM26" s="402"/>
      <c r="GTN26" s="402"/>
      <c r="GTO26" s="402"/>
      <c r="GTP26" s="402"/>
      <c r="GTQ26" s="402"/>
      <c r="GTR26" s="402"/>
      <c r="GTS26" s="402"/>
      <c r="GTT26" s="402"/>
      <c r="GTU26" s="402"/>
      <c r="GTV26" s="402"/>
      <c r="GTW26" s="402"/>
      <c r="GTX26" s="402"/>
      <c r="GTY26" s="402"/>
      <c r="GTZ26" s="402"/>
      <c r="GUA26" s="402"/>
      <c r="GUB26" s="402"/>
      <c r="GUC26" s="402"/>
      <c r="GUD26" s="402"/>
      <c r="GUE26" s="402"/>
      <c r="GUF26" s="402"/>
      <c r="GUG26" s="402"/>
      <c r="GUH26" s="402"/>
      <c r="GUI26" s="402"/>
      <c r="GUJ26" s="402"/>
      <c r="GUK26" s="402"/>
      <c r="GUL26" s="402"/>
      <c r="GUM26" s="402"/>
      <c r="GUN26" s="402"/>
      <c r="GUO26" s="402"/>
      <c r="GUP26" s="402"/>
      <c r="GUQ26" s="402"/>
      <c r="GUR26" s="402"/>
      <c r="GUS26" s="402"/>
      <c r="GUT26" s="402"/>
      <c r="GUU26" s="402"/>
      <c r="GUV26" s="402"/>
      <c r="GUW26" s="402"/>
      <c r="GUX26" s="402"/>
      <c r="GUY26" s="402"/>
      <c r="GUZ26" s="402"/>
      <c r="GVA26" s="402"/>
      <c r="GVB26" s="402"/>
      <c r="GVC26" s="402"/>
      <c r="GVD26" s="402"/>
      <c r="GVE26" s="402"/>
      <c r="GVF26" s="402"/>
      <c r="GVG26" s="402"/>
      <c r="GVH26" s="402"/>
      <c r="GVI26" s="402"/>
      <c r="GVJ26" s="402"/>
      <c r="GVK26" s="402"/>
      <c r="GVL26" s="402"/>
      <c r="GVM26" s="402"/>
      <c r="GVN26" s="402"/>
      <c r="GVO26" s="402"/>
      <c r="GVP26" s="402"/>
      <c r="GVQ26" s="402"/>
      <c r="GVR26" s="402"/>
      <c r="GVS26" s="402"/>
      <c r="GVT26" s="402"/>
      <c r="GVU26" s="402"/>
      <c r="GVV26" s="402"/>
      <c r="GVW26" s="402"/>
      <c r="GVX26" s="402"/>
      <c r="GVY26" s="402"/>
      <c r="GVZ26" s="402"/>
      <c r="GWA26" s="402"/>
      <c r="GWB26" s="402"/>
      <c r="GWC26" s="402"/>
      <c r="GWD26" s="402"/>
      <c r="GWE26" s="402"/>
      <c r="GWF26" s="402"/>
      <c r="GWG26" s="402"/>
      <c r="GWH26" s="402"/>
      <c r="GWI26" s="402"/>
      <c r="GWJ26" s="402"/>
      <c r="GWK26" s="402"/>
      <c r="GWL26" s="402"/>
      <c r="GWM26" s="402"/>
      <c r="GWN26" s="402"/>
      <c r="GWO26" s="402"/>
      <c r="GWP26" s="402"/>
      <c r="GWQ26" s="402"/>
      <c r="GWR26" s="402"/>
      <c r="GWS26" s="402"/>
      <c r="GWT26" s="402"/>
      <c r="GWU26" s="402"/>
      <c r="GWV26" s="402"/>
      <c r="GWW26" s="402"/>
      <c r="GWX26" s="402"/>
      <c r="GWY26" s="402"/>
      <c r="GWZ26" s="402"/>
      <c r="GXA26" s="402"/>
      <c r="GXB26" s="402"/>
      <c r="GXC26" s="402"/>
      <c r="GXD26" s="402"/>
      <c r="GXE26" s="402"/>
      <c r="GXF26" s="402"/>
      <c r="GXG26" s="402"/>
      <c r="GXH26" s="402"/>
      <c r="GXI26" s="402"/>
      <c r="GXJ26" s="402"/>
      <c r="GXK26" s="402"/>
      <c r="GXL26" s="402"/>
      <c r="GXM26" s="402"/>
      <c r="GXN26" s="402"/>
      <c r="GXO26" s="402"/>
      <c r="GXP26" s="402"/>
      <c r="GXQ26" s="402"/>
      <c r="GXR26" s="402"/>
      <c r="GXS26" s="402"/>
      <c r="GXT26" s="402"/>
      <c r="GXU26" s="402"/>
      <c r="GXV26" s="402"/>
      <c r="GXW26" s="402"/>
      <c r="GXX26" s="402"/>
      <c r="GXY26" s="402"/>
      <c r="GXZ26" s="402"/>
      <c r="GYA26" s="402"/>
      <c r="GYB26" s="402"/>
      <c r="GYC26" s="402"/>
      <c r="GYD26" s="402"/>
      <c r="GYE26" s="402"/>
      <c r="GYF26" s="402"/>
      <c r="GYG26" s="402"/>
      <c r="GYH26" s="402"/>
      <c r="GYI26" s="402"/>
      <c r="GYJ26" s="402"/>
      <c r="GYK26" s="402"/>
      <c r="GYL26" s="402"/>
      <c r="GYM26" s="402"/>
      <c r="GYN26" s="402"/>
      <c r="GYO26" s="402"/>
      <c r="GYP26" s="402"/>
      <c r="GYQ26" s="402"/>
      <c r="GYR26" s="402"/>
      <c r="GYS26" s="402"/>
      <c r="GYT26" s="402"/>
      <c r="GYU26" s="402"/>
      <c r="GYV26" s="402"/>
      <c r="GYW26" s="402"/>
      <c r="GYX26" s="402"/>
      <c r="GYY26" s="402"/>
      <c r="GYZ26" s="402"/>
      <c r="GZA26" s="402"/>
      <c r="GZB26" s="402"/>
      <c r="GZC26" s="402"/>
      <c r="GZD26" s="402"/>
      <c r="GZE26" s="402"/>
      <c r="GZF26" s="402"/>
      <c r="GZG26" s="402"/>
      <c r="GZH26" s="402"/>
      <c r="GZI26" s="402"/>
      <c r="GZJ26" s="402"/>
      <c r="GZK26" s="402"/>
      <c r="GZL26" s="402"/>
      <c r="GZM26" s="402"/>
      <c r="GZN26" s="402"/>
      <c r="GZO26" s="402"/>
      <c r="GZP26" s="402"/>
      <c r="GZQ26" s="402"/>
      <c r="GZR26" s="402"/>
      <c r="GZS26" s="402"/>
      <c r="GZT26" s="402"/>
      <c r="GZU26" s="402"/>
      <c r="GZV26" s="402"/>
      <c r="GZW26" s="402"/>
      <c r="GZX26" s="402"/>
      <c r="GZY26" s="402"/>
      <c r="GZZ26" s="402"/>
      <c r="HAA26" s="402"/>
      <c r="HAB26" s="402"/>
      <c r="HAC26" s="402"/>
      <c r="HAD26" s="402"/>
      <c r="HAE26" s="402"/>
      <c r="HAF26" s="402"/>
      <c r="HAG26" s="402"/>
      <c r="HAH26" s="402"/>
      <c r="HAI26" s="402"/>
      <c r="HAJ26" s="402"/>
      <c r="HAK26" s="402"/>
      <c r="HAL26" s="402"/>
      <c r="HAM26" s="402"/>
      <c r="HAN26" s="402"/>
      <c r="HAO26" s="402"/>
      <c r="HAP26" s="402"/>
      <c r="HAQ26" s="402"/>
      <c r="HAR26" s="402"/>
      <c r="HAS26" s="402"/>
      <c r="HAT26" s="402"/>
      <c r="HAU26" s="402"/>
      <c r="HAV26" s="402"/>
      <c r="HAW26" s="402"/>
      <c r="HAX26" s="402"/>
      <c r="HAY26" s="402"/>
      <c r="HAZ26" s="402"/>
      <c r="HBA26" s="402"/>
      <c r="HBB26" s="402"/>
      <c r="HBC26" s="402"/>
      <c r="HBD26" s="402"/>
      <c r="HBE26" s="402"/>
      <c r="HBF26" s="402"/>
      <c r="HBG26" s="402"/>
      <c r="HBH26" s="402"/>
      <c r="HBI26" s="402"/>
      <c r="HBJ26" s="402"/>
      <c r="HBK26" s="402"/>
      <c r="HBL26" s="402"/>
      <c r="HBM26" s="402"/>
      <c r="HBN26" s="402"/>
      <c r="HBO26" s="402"/>
      <c r="HBP26" s="402"/>
      <c r="HBQ26" s="402"/>
      <c r="HBR26" s="402"/>
      <c r="HBS26" s="402"/>
      <c r="HBT26" s="402"/>
      <c r="HBU26" s="402"/>
      <c r="HBV26" s="402"/>
      <c r="HBW26" s="402"/>
      <c r="HBX26" s="402"/>
      <c r="HBY26" s="402"/>
      <c r="HBZ26" s="402"/>
      <c r="HCA26" s="402"/>
      <c r="HCB26" s="402"/>
      <c r="HCC26" s="402"/>
      <c r="HCD26" s="402"/>
      <c r="HCE26" s="402"/>
      <c r="HCF26" s="402"/>
      <c r="HCG26" s="402"/>
      <c r="HCH26" s="402"/>
      <c r="HCI26" s="402"/>
      <c r="HCJ26" s="402"/>
      <c r="HCK26" s="402"/>
      <c r="HCL26" s="402"/>
      <c r="HCM26" s="402"/>
      <c r="HCN26" s="402"/>
      <c r="HCO26" s="402"/>
      <c r="HCP26" s="402"/>
      <c r="HCQ26" s="402"/>
      <c r="HCR26" s="402"/>
      <c r="HCS26" s="402"/>
      <c r="HCT26" s="402"/>
      <c r="HCU26" s="402"/>
      <c r="HCV26" s="402"/>
      <c r="HCW26" s="402"/>
      <c r="HCX26" s="402"/>
      <c r="HCY26" s="402"/>
      <c r="HCZ26" s="402"/>
      <c r="HDA26" s="402"/>
      <c r="HDB26" s="402"/>
      <c r="HDC26" s="402"/>
      <c r="HDD26" s="402"/>
      <c r="HDE26" s="402"/>
      <c r="HDF26" s="402"/>
      <c r="HDG26" s="402"/>
      <c r="HDH26" s="402"/>
      <c r="HDI26" s="402"/>
      <c r="HDJ26" s="402"/>
      <c r="HDK26" s="402"/>
      <c r="HDL26" s="402"/>
      <c r="HDM26" s="402"/>
      <c r="HDN26" s="402"/>
      <c r="HDO26" s="402"/>
      <c r="HDP26" s="402"/>
      <c r="HDQ26" s="402"/>
      <c r="HDR26" s="402"/>
      <c r="HDS26" s="402"/>
      <c r="HDT26" s="402"/>
      <c r="HDU26" s="402"/>
      <c r="HDV26" s="402"/>
      <c r="HDW26" s="402"/>
      <c r="HDX26" s="402"/>
      <c r="HDY26" s="402"/>
      <c r="HDZ26" s="402"/>
      <c r="HEA26" s="402"/>
      <c r="HEB26" s="402"/>
      <c r="HEC26" s="402"/>
      <c r="HED26" s="402"/>
      <c r="HEE26" s="402"/>
      <c r="HEF26" s="402"/>
      <c r="HEG26" s="402"/>
      <c r="HEH26" s="402"/>
      <c r="HEI26" s="402"/>
      <c r="HEJ26" s="402"/>
      <c r="HEK26" s="402"/>
      <c r="HEL26" s="402"/>
      <c r="HEM26" s="402"/>
      <c r="HEN26" s="402"/>
      <c r="HEO26" s="402"/>
      <c r="HEP26" s="402"/>
      <c r="HEQ26" s="402"/>
      <c r="HER26" s="402"/>
      <c r="HES26" s="402"/>
      <c r="HET26" s="402"/>
      <c r="HEU26" s="402"/>
      <c r="HEV26" s="402"/>
      <c r="HEW26" s="402"/>
      <c r="HEX26" s="402"/>
      <c r="HEY26" s="402"/>
      <c r="HEZ26" s="402"/>
      <c r="HFA26" s="402"/>
      <c r="HFB26" s="402"/>
      <c r="HFC26" s="402"/>
      <c r="HFD26" s="402"/>
      <c r="HFE26" s="402"/>
      <c r="HFF26" s="402"/>
      <c r="HFG26" s="402"/>
      <c r="HFH26" s="402"/>
      <c r="HFI26" s="402"/>
      <c r="HFJ26" s="402"/>
      <c r="HFK26" s="402"/>
      <c r="HFL26" s="402"/>
      <c r="HFM26" s="402"/>
      <c r="HFN26" s="402"/>
      <c r="HFO26" s="402"/>
      <c r="HFP26" s="402"/>
      <c r="HFQ26" s="402"/>
      <c r="HFR26" s="402"/>
      <c r="HFS26" s="402"/>
      <c r="HFT26" s="402"/>
      <c r="HFU26" s="402"/>
      <c r="HFV26" s="402"/>
      <c r="HFW26" s="402"/>
      <c r="HFX26" s="402"/>
      <c r="HFY26" s="402"/>
      <c r="HFZ26" s="402"/>
      <c r="HGA26" s="402"/>
      <c r="HGB26" s="402"/>
      <c r="HGC26" s="402"/>
      <c r="HGD26" s="402"/>
      <c r="HGE26" s="402"/>
      <c r="HGF26" s="402"/>
      <c r="HGG26" s="402"/>
      <c r="HGH26" s="402"/>
      <c r="HGI26" s="402"/>
      <c r="HGJ26" s="402"/>
      <c r="HGK26" s="402"/>
      <c r="HGL26" s="402"/>
      <c r="HGM26" s="402"/>
      <c r="HGN26" s="402"/>
      <c r="HGO26" s="402"/>
      <c r="HGP26" s="402"/>
      <c r="HGQ26" s="402"/>
      <c r="HGR26" s="402"/>
      <c r="HGS26" s="402"/>
      <c r="HGT26" s="402"/>
      <c r="HGU26" s="402"/>
      <c r="HGV26" s="402"/>
      <c r="HGW26" s="402"/>
      <c r="HGX26" s="402"/>
      <c r="HGY26" s="402"/>
      <c r="HGZ26" s="402"/>
      <c r="HHA26" s="402"/>
      <c r="HHB26" s="402"/>
      <c r="HHC26" s="402"/>
      <c r="HHD26" s="402"/>
      <c r="HHE26" s="402"/>
      <c r="HHF26" s="402"/>
      <c r="HHG26" s="402"/>
      <c r="HHH26" s="402"/>
      <c r="HHI26" s="402"/>
      <c r="HHJ26" s="402"/>
      <c r="HHK26" s="402"/>
      <c r="HHL26" s="402"/>
      <c r="HHM26" s="402"/>
      <c r="HHN26" s="402"/>
      <c r="HHO26" s="402"/>
      <c r="HHP26" s="402"/>
      <c r="HHQ26" s="402"/>
      <c r="HHR26" s="402"/>
      <c r="HHS26" s="402"/>
      <c r="HHT26" s="402"/>
      <c r="HHU26" s="402"/>
      <c r="HHV26" s="402"/>
      <c r="HHW26" s="402"/>
      <c r="HHX26" s="402"/>
      <c r="HHY26" s="402"/>
      <c r="HHZ26" s="402"/>
      <c r="HIA26" s="402"/>
      <c r="HIB26" s="402"/>
      <c r="HIC26" s="402"/>
      <c r="HID26" s="402"/>
      <c r="HIE26" s="402"/>
      <c r="HIF26" s="402"/>
      <c r="HIG26" s="402"/>
      <c r="HIH26" s="402"/>
      <c r="HII26" s="402"/>
      <c r="HIJ26" s="402"/>
      <c r="HIK26" s="402"/>
      <c r="HIL26" s="402"/>
      <c r="HIM26" s="402"/>
      <c r="HIN26" s="402"/>
      <c r="HIO26" s="402"/>
      <c r="HIP26" s="402"/>
      <c r="HIQ26" s="402"/>
      <c r="HIR26" s="402"/>
      <c r="HIS26" s="402"/>
      <c r="HIT26" s="402"/>
      <c r="HIU26" s="402"/>
      <c r="HIV26" s="402"/>
      <c r="HIW26" s="402"/>
      <c r="HIX26" s="402"/>
      <c r="HIY26" s="402"/>
      <c r="HIZ26" s="402"/>
      <c r="HJA26" s="402"/>
      <c r="HJB26" s="402"/>
      <c r="HJC26" s="402"/>
      <c r="HJD26" s="402"/>
      <c r="HJE26" s="402"/>
      <c r="HJF26" s="402"/>
      <c r="HJG26" s="402"/>
      <c r="HJH26" s="402"/>
      <c r="HJI26" s="402"/>
      <c r="HJJ26" s="402"/>
      <c r="HJK26" s="402"/>
      <c r="HJL26" s="402"/>
      <c r="HJM26" s="402"/>
      <c r="HJN26" s="402"/>
      <c r="HJO26" s="402"/>
      <c r="HJP26" s="402"/>
      <c r="HJQ26" s="402"/>
      <c r="HJR26" s="402"/>
      <c r="HJS26" s="402"/>
      <c r="HJT26" s="402"/>
      <c r="HJU26" s="402"/>
      <c r="HJV26" s="402"/>
      <c r="HJW26" s="402"/>
      <c r="HJX26" s="402"/>
      <c r="HJY26" s="402"/>
      <c r="HJZ26" s="402"/>
      <c r="HKA26" s="402"/>
      <c r="HKB26" s="402"/>
      <c r="HKC26" s="402"/>
      <c r="HKD26" s="402"/>
      <c r="HKE26" s="402"/>
      <c r="HKF26" s="402"/>
      <c r="HKG26" s="402"/>
      <c r="HKH26" s="402"/>
      <c r="HKI26" s="402"/>
      <c r="HKJ26" s="402"/>
      <c r="HKK26" s="402"/>
      <c r="HKL26" s="402"/>
      <c r="HKM26" s="402"/>
      <c r="HKN26" s="402"/>
      <c r="HKO26" s="402"/>
      <c r="HKP26" s="402"/>
      <c r="HKQ26" s="402"/>
      <c r="HKR26" s="402"/>
      <c r="HKS26" s="402"/>
      <c r="HKT26" s="402"/>
      <c r="HKU26" s="402"/>
      <c r="HKV26" s="402"/>
      <c r="HKW26" s="402"/>
      <c r="HKX26" s="402"/>
      <c r="HKY26" s="402"/>
      <c r="HKZ26" s="402"/>
      <c r="HLA26" s="402"/>
      <c r="HLB26" s="402"/>
      <c r="HLC26" s="402"/>
      <c r="HLD26" s="402"/>
      <c r="HLE26" s="402"/>
      <c r="HLF26" s="402"/>
      <c r="HLG26" s="402"/>
      <c r="HLH26" s="402"/>
      <c r="HLI26" s="402"/>
      <c r="HLJ26" s="402"/>
      <c r="HLK26" s="402"/>
      <c r="HLL26" s="402"/>
      <c r="HLM26" s="402"/>
      <c r="HLN26" s="402"/>
      <c r="HLO26" s="402"/>
      <c r="HLP26" s="402"/>
      <c r="HLQ26" s="402"/>
      <c r="HLR26" s="402"/>
      <c r="HLS26" s="402"/>
      <c r="HLT26" s="402"/>
      <c r="HLU26" s="402"/>
      <c r="HLV26" s="402"/>
      <c r="HLW26" s="402"/>
      <c r="HLX26" s="402"/>
      <c r="HLY26" s="402"/>
      <c r="HLZ26" s="402"/>
      <c r="HMA26" s="402"/>
      <c r="HMB26" s="402"/>
      <c r="HMC26" s="402"/>
      <c r="HMD26" s="402"/>
      <c r="HME26" s="402"/>
      <c r="HMF26" s="402"/>
      <c r="HMG26" s="402"/>
      <c r="HMH26" s="402"/>
      <c r="HMI26" s="402"/>
      <c r="HMJ26" s="402"/>
      <c r="HMK26" s="402"/>
      <c r="HML26" s="402"/>
      <c r="HMM26" s="402"/>
      <c r="HMN26" s="402"/>
      <c r="HMO26" s="402"/>
      <c r="HMP26" s="402"/>
      <c r="HMQ26" s="402"/>
      <c r="HMR26" s="402"/>
      <c r="HMS26" s="402"/>
      <c r="HMT26" s="402"/>
      <c r="HMU26" s="402"/>
      <c r="HMV26" s="402"/>
      <c r="HMW26" s="402"/>
      <c r="HMX26" s="402"/>
      <c r="HMY26" s="402"/>
      <c r="HMZ26" s="402"/>
      <c r="HNA26" s="402"/>
      <c r="HNB26" s="402"/>
      <c r="HNC26" s="402"/>
      <c r="HND26" s="402"/>
      <c r="HNE26" s="402"/>
      <c r="HNF26" s="402"/>
      <c r="HNG26" s="402"/>
      <c r="HNH26" s="402"/>
      <c r="HNI26" s="402"/>
      <c r="HNJ26" s="402"/>
      <c r="HNK26" s="402"/>
      <c r="HNL26" s="402"/>
      <c r="HNM26" s="402"/>
      <c r="HNN26" s="402"/>
      <c r="HNO26" s="402"/>
      <c r="HNP26" s="402"/>
      <c r="HNQ26" s="402"/>
      <c r="HNR26" s="402"/>
      <c r="HNS26" s="402"/>
      <c r="HNT26" s="402"/>
      <c r="HNU26" s="402"/>
      <c r="HNV26" s="402"/>
      <c r="HNW26" s="402"/>
      <c r="HNX26" s="402"/>
      <c r="HNY26" s="402"/>
      <c r="HNZ26" s="402"/>
      <c r="HOA26" s="402"/>
      <c r="HOB26" s="402"/>
      <c r="HOC26" s="402"/>
      <c r="HOD26" s="402"/>
      <c r="HOE26" s="402"/>
      <c r="HOF26" s="402"/>
      <c r="HOG26" s="402"/>
      <c r="HOH26" s="402"/>
      <c r="HOI26" s="402"/>
      <c r="HOJ26" s="402"/>
      <c r="HOK26" s="402"/>
      <c r="HOL26" s="402"/>
      <c r="HOM26" s="402"/>
      <c r="HON26" s="402"/>
      <c r="HOO26" s="402"/>
      <c r="HOP26" s="402"/>
      <c r="HOQ26" s="402"/>
      <c r="HOR26" s="402"/>
      <c r="HOS26" s="402"/>
      <c r="HOT26" s="402"/>
      <c r="HOU26" s="402"/>
      <c r="HOV26" s="402"/>
      <c r="HOW26" s="402"/>
      <c r="HOX26" s="402"/>
      <c r="HOY26" s="402"/>
      <c r="HOZ26" s="402"/>
      <c r="HPA26" s="402"/>
      <c r="HPB26" s="402"/>
      <c r="HPC26" s="402"/>
      <c r="HPD26" s="402"/>
      <c r="HPE26" s="402"/>
      <c r="HPF26" s="402"/>
      <c r="HPG26" s="402"/>
      <c r="HPH26" s="402"/>
      <c r="HPI26" s="402"/>
      <c r="HPJ26" s="402"/>
      <c r="HPK26" s="402"/>
      <c r="HPL26" s="402"/>
      <c r="HPM26" s="402"/>
      <c r="HPN26" s="402"/>
      <c r="HPO26" s="402"/>
      <c r="HPP26" s="402"/>
      <c r="HPQ26" s="402"/>
      <c r="HPR26" s="402"/>
      <c r="HPS26" s="402"/>
      <c r="HPT26" s="402"/>
      <c r="HPU26" s="402"/>
      <c r="HPV26" s="402"/>
      <c r="HPW26" s="402"/>
      <c r="HPX26" s="402"/>
      <c r="HPY26" s="402"/>
      <c r="HPZ26" s="402"/>
      <c r="HQA26" s="402"/>
      <c r="HQB26" s="402"/>
      <c r="HQC26" s="402"/>
      <c r="HQD26" s="402"/>
      <c r="HQE26" s="402"/>
      <c r="HQF26" s="402"/>
      <c r="HQG26" s="402"/>
      <c r="HQH26" s="402"/>
      <c r="HQI26" s="402"/>
      <c r="HQJ26" s="402"/>
      <c r="HQK26" s="402"/>
      <c r="HQL26" s="402"/>
      <c r="HQM26" s="402"/>
      <c r="HQN26" s="402"/>
      <c r="HQO26" s="402"/>
      <c r="HQP26" s="402"/>
      <c r="HQQ26" s="402"/>
      <c r="HQR26" s="402"/>
      <c r="HQS26" s="402"/>
      <c r="HQT26" s="402"/>
      <c r="HQU26" s="402"/>
      <c r="HQV26" s="402"/>
      <c r="HQW26" s="402"/>
      <c r="HQX26" s="402"/>
      <c r="HQY26" s="402"/>
      <c r="HQZ26" s="402"/>
      <c r="HRA26" s="402"/>
      <c r="HRB26" s="402"/>
      <c r="HRC26" s="402"/>
      <c r="HRD26" s="402"/>
      <c r="HRE26" s="402"/>
      <c r="HRF26" s="402"/>
      <c r="HRG26" s="402"/>
      <c r="HRH26" s="402"/>
      <c r="HRI26" s="402"/>
      <c r="HRJ26" s="402"/>
      <c r="HRK26" s="402"/>
      <c r="HRL26" s="402"/>
      <c r="HRM26" s="402"/>
      <c r="HRN26" s="402"/>
      <c r="HRO26" s="402"/>
      <c r="HRP26" s="402"/>
      <c r="HRQ26" s="402"/>
      <c r="HRR26" s="402"/>
      <c r="HRS26" s="402"/>
      <c r="HRT26" s="402"/>
      <c r="HRU26" s="402"/>
      <c r="HRV26" s="402"/>
      <c r="HRW26" s="402"/>
      <c r="HRX26" s="402"/>
      <c r="HRY26" s="402"/>
      <c r="HRZ26" s="402"/>
      <c r="HSA26" s="402"/>
      <c r="HSB26" s="402"/>
      <c r="HSC26" s="402"/>
      <c r="HSD26" s="402"/>
      <c r="HSE26" s="402"/>
      <c r="HSF26" s="402"/>
      <c r="HSG26" s="402"/>
      <c r="HSH26" s="402"/>
      <c r="HSI26" s="402"/>
      <c r="HSJ26" s="402"/>
      <c r="HSK26" s="402"/>
      <c r="HSL26" s="402"/>
      <c r="HSM26" s="402"/>
      <c r="HSN26" s="402"/>
      <c r="HSO26" s="402"/>
      <c r="HSP26" s="402"/>
      <c r="HSQ26" s="402"/>
      <c r="HSR26" s="402"/>
      <c r="HSS26" s="402"/>
      <c r="HST26" s="402"/>
      <c r="HSU26" s="402"/>
      <c r="HSV26" s="402"/>
      <c r="HSW26" s="402"/>
      <c r="HSX26" s="402"/>
      <c r="HSY26" s="402"/>
      <c r="HSZ26" s="402"/>
      <c r="HTA26" s="402"/>
      <c r="HTB26" s="402"/>
      <c r="HTC26" s="402"/>
      <c r="HTD26" s="402"/>
      <c r="HTE26" s="402"/>
      <c r="HTF26" s="402"/>
      <c r="HTG26" s="402"/>
      <c r="HTH26" s="402"/>
      <c r="HTI26" s="402"/>
      <c r="HTJ26" s="402"/>
      <c r="HTK26" s="402"/>
      <c r="HTL26" s="402"/>
      <c r="HTM26" s="402"/>
      <c r="HTN26" s="402"/>
      <c r="HTO26" s="402"/>
      <c r="HTP26" s="402"/>
      <c r="HTQ26" s="402"/>
      <c r="HTR26" s="402"/>
      <c r="HTS26" s="402"/>
      <c r="HTT26" s="402"/>
      <c r="HTU26" s="402"/>
      <c r="HTV26" s="402"/>
      <c r="HTW26" s="402"/>
      <c r="HTX26" s="402"/>
      <c r="HTY26" s="402"/>
      <c r="HTZ26" s="402"/>
      <c r="HUA26" s="402"/>
      <c r="HUB26" s="402"/>
      <c r="HUC26" s="402"/>
      <c r="HUD26" s="402"/>
      <c r="HUE26" s="402"/>
      <c r="HUF26" s="402"/>
      <c r="HUG26" s="402"/>
      <c r="HUH26" s="402"/>
      <c r="HUI26" s="402"/>
      <c r="HUJ26" s="402"/>
      <c r="HUK26" s="402"/>
      <c r="HUL26" s="402"/>
      <c r="HUM26" s="402"/>
      <c r="HUN26" s="402"/>
      <c r="HUO26" s="402"/>
      <c r="HUP26" s="402"/>
      <c r="HUQ26" s="402"/>
      <c r="HUR26" s="402"/>
      <c r="HUS26" s="402"/>
      <c r="HUT26" s="402"/>
      <c r="HUU26" s="402"/>
      <c r="HUV26" s="402"/>
      <c r="HUW26" s="402"/>
      <c r="HUX26" s="402"/>
      <c r="HUY26" s="402"/>
      <c r="HUZ26" s="402"/>
      <c r="HVA26" s="402"/>
      <c r="HVB26" s="402"/>
      <c r="HVC26" s="402"/>
      <c r="HVD26" s="402"/>
      <c r="HVE26" s="402"/>
      <c r="HVF26" s="402"/>
      <c r="HVG26" s="402"/>
      <c r="HVH26" s="402"/>
      <c r="HVI26" s="402"/>
      <c r="HVJ26" s="402"/>
      <c r="HVK26" s="402"/>
      <c r="HVL26" s="402"/>
      <c r="HVM26" s="402"/>
      <c r="HVN26" s="402"/>
      <c r="HVO26" s="402"/>
      <c r="HVP26" s="402"/>
      <c r="HVQ26" s="402"/>
      <c r="HVR26" s="402"/>
      <c r="HVS26" s="402"/>
      <c r="HVT26" s="402"/>
      <c r="HVU26" s="402"/>
      <c r="HVV26" s="402"/>
      <c r="HVW26" s="402"/>
      <c r="HVX26" s="402"/>
      <c r="HVY26" s="402"/>
      <c r="HVZ26" s="402"/>
      <c r="HWA26" s="402"/>
      <c r="HWB26" s="402"/>
      <c r="HWC26" s="402"/>
      <c r="HWD26" s="402"/>
      <c r="HWE26" s="402"/>
      <c r="HWF26" s="402"/>
      <c r="HWG26" s="402"/>
      <c r="HWH26" s="402"/>
      <c r="HWI26" s="402"/>
      <c r="HWJ26" s="402"/>
      <c r="HWK26" s="402"/>
      <c r="HWL26" s="402"/>
      <c r="HWM26" s="402"/>
      <c r="HWN26" s="402"/>
      <c r="HWO26" s="402"/>
      <c r="HWP26" s="402"/>
      <c r="HWQ26" s="402"/>
      <c r="HWR26" s="402"/>
      <c r="HWS26" s="402"/>
      <c r="HWT26" s="402"/>
      <c r="HWU26" s="402"/>
      <c r="HWV26" s="402"/>
      <c r="HWW26" s="402"/>
      <c r="HWX26" s="402"/>
      <c r="HWY26" s="402"/>
      <c r="HWZ26" s="402"/>
      <c r="HXA26" s="402"/>
      <c r="HXB26" s="402"/>
      <c r="HXC26" s="402"/>
      <c r="HXD26" s="402"/>
      <c r="HXE26" s="402"/>
      <c r="HXF26" s="402"/>
      <c r="HXG26" s="402"/>
      <c r="HXH26" s="402"/>
      <c r="HXI26" s="402"/>
      <c r="HXJ26" s="402"/>
      <c r="HXK26" s="402"/>
      <c r="HXL26" s="402"/>
      <c r="HXM26" s="402"/>
      <c r="HXN26" s="402"/>
      <c r="HXO26" s="402"/>
      <c r="HXP26" s="402"/>
      <c r="HXQ26" s="402"/>
      <c r="HXR26" s="402"/>
      <c r="HXS26" s="402"/>
      <c r="HXT26" s="402"/>
      <c r="HXU26" s="402"/>
      <c r="HXV26" s="402"/>
      <c r="HXW26" s="402"/>
      <c r="HXX26" s="402"/>
      <c r="HXY26" s="402"/>
      <c r="HXZ26" s="402"/>
      <c r="HYA26" s="402"/>
      <c r="HYB26" s="402"/>
      <c r="HYC26" s="402"/>
      <c r="HYD26" s="402"/>
      <c r="HYE26" s="402"/>
      <c r="HYF26" s="402"/>
      <c r="HYG26" s="402"/>
      <c r="HYH26" s="402"/>
      <c r="HYI26" s="402"/>
      <c r="HYJ26" s="402"/>
      <c r="HYK26" s="402"/>
      <c r="HYL26" s="402"/>
      <c r="HYM26" s="402"/>
      <c r="HYN26" s="402"/>
      <c r="HYO26" s="402"/>
      <c r="HYP26" s="402"/>
      <c r="HYQ26" s="402"/>
      <c r="HYR26" s="402"/>
      <c r="HYS26" s="402"/>
      <c r="HYT26" s="402"/>
      <c r="HYU26" s="402"/>
      <c r="HYV26" s="402"/>
      <c r="HYW26" s="402"/>
      <c r="HYX26" s="402"/>
      <c r="HYY26" s="402"/>
      <c r="HYZ26" s="402"/>
      <c r="HZA26" s="402"/>
      <c r="HZB26" s="402"/>
      <c r="HZC26" s="402"/>
      <c r="HZD26" s="402"/>
      <c r="HZE26" s="402"/>
      <c r="HZF26" s="402"/>
      <c r="HZG26" s="402"/>
      <c r="HZH26" s="402"/>
      <c r="HZI26" s="402"/>
      <c r="HZJ26" s="402"/>
      <c r="HZK26" s="402"/>
      <c r="HZL26" s="402"/>
      <c r="HZM26" s="402"/>
      <c r="HZN26" s="402"/>
      <c r="HZO26" s="402"/>
      <c r="HZP26" s="402"/>
      <c r="HZQ26" s="402"/>
      <c r="HZR26" s="402"/>
      <c r="HZS26" s="402"/>
      <c r="HZT26" s="402"/>
      <c r="HZU26" s="402"/>
      <c r="HZV26" s="402"/>
      <c r="HZW26" s="402"/>
      <c r="HZX26" s="402"/>
      <c r="HZY26" s="402"/>
      <c r="HZZ26" s="402"/>
      <c r="IAA26" s="402"/>
      <c r="IAB26" s="402"/>
      <c r="IAC26" s="402"/>
      <c r="IAD26" s="402"/>
      <c r="IAE26" s="402"/>
      <c r="IAF26" s="402"/>
      <c r="IAG26" s="402"/>
      <c r="IAH26" s="402"/>
      <c r="IAI26" s="402"/>
      <c r="IAJ26" s="402"/>
      <c r="IAK26" s="402"/>
      <c r="IAL26" s="402"/>
      <c r="IAM26" s="402"/>
      <c r="IAN26" s="402"/>
      <c r="IAO26" s="402"/>
      <c r="IAP26" s="402"/>
      <c r="IAQ26" s="402"/>
      <c r="IAR26" s="402"/>
      <c r="IAS26" s="402"/>
      <c r="IAT26" s="402"/>
      <c r="IAU26" s="402"/>
      <c r="IAV26" s="402"/>
      <c r="IAW26" s="402"/>
      <c r="IAX26" s="402"/>
      <c r="IAY26" s="402"/>
      <c r="IAZ26" s="402"/>
      <c r="IBA26" s="402"/>
      <c r="IBB26" s="402"/>
      <c r="IBC26" s="402"/>
      <c r="IBD26" s="402"/>
      <c r="IBE26" s="402"/>
      <c r="IBF26" s="402"/>
      <c r="IBG26" s="402"/>
      <c r="IBH26" s="402"/>
      <c r="IBI26" s="402"/>
      <c r="IBJ26" s="402"/>
      <c r="IBK26" s="402"/>
      <c r="IBL26" s="402"/>
      <c r="IBM26" s="402"/>
      <c r="IBN26" s="402"/>
      <c r="IBO26" s="402"/>
      <c r="IBP26" s="402"/>
      <c r="IBQ26" s="402"/>
      <c r="IBR26" s="402"/>
      <c r="IBS26" s="402"/>
      <c r="IBT26" s="402"/>
      <c r="IBU26" s="402"/>
      <c r="IBV26" s="402"/>
      <c r="IBW26" s="402"/>
      <c r="IBX26" s="402"/>
      <c r="IBY26" s="402"/>
      <c r="IBZ26" s="402"/>
      <c r="ICA26" s="402"/>
      <c r="ICB26" s="402"/>
      <c r="ICC26" s="402"/>
      <c r="ICD26" s="402"/>
      <c r="ICE26" s="402"/>
      <c r="ICF26" s="402"/>
      <c r="ICG26" s="402"/>
      <c r="ICH26" s="402"/>
      <c r="ICI26" s="402"/>
      <c r="ICJ26" s="402"/>
      <c r="ICK26" s="402"/>
      <c r="ICL26" s="402"/>
      <c r="ICM26" s="402"/>
      <c r="ICN26" s="402"/>
      <c r="ICO26" s="402"/>
      <c r="ICP26" s="402"/>
      <c r="ICQ26" s="402"/>
      <c r="ICR26" s="402"/>
      <c r="ICS26" s="402"/>
      <c r="ICT26" s="402"/>
      <c r="ICU26" s="402"/>
      <c r="ICV26" s="402"/>
      <c r="ICW26" s="402"/>
      <c r="ICX26" s="402"/>
      <c r="ICY26" s="402"/>
      <c r="ICZ26" s="402"/>
      <c r="IDA26" s="402"/>
      <c r="IDB26" s="402"/>
      <c r="IDC26" s="402"/>
      <c r="IDD26" s="402"/>
      <c r="IDE26" s="402"/>
      <c r="IDF26" s="402"/>
      <c r="IDG26" s="402"/>
      <c r="IDH26" s="402"/>
      <c r="IDI26" s="402"/>
      <c r="IDJ26" s="402"/>
      <c r="IDK26" s="402"/>
      <c r="IDL26" s="402"/>
      <c r="IDM26" s="402"/>
      <c r="IDN26" s="402"/>
      <c r="IDO26" s="402"/>
      <c r="IDP26" s="402"/>
      <c r="IDQ26" s="402"/>
      <c r="IDR26" s="402"/>
      <c r="IDS26" s="402"/>
      <c r="IDT26" s="402"/>
      <c r="IDU26" s="402"/>
      <c r="IDV26" s="402"/>
      <c r="IDW26" s="402"/>
      <c r="IDX26" s="402"/>
      <c r="IDY26" s="402"/>
      <c r="IDZ26" s="402"/>
      <c r="IEA26" s="402"/>
      <c r="IEB26" s="402"/>
      <c r="IEC26" s="402"/>
      <c r="IED26" s="402"/>
      <c r="IEE26" s="402"/>
      <c r="IEF26" s="402"/>
      <c r="IEG26" s="402"/>
      <c r="IEH26" s="402"/>
      <c r="IEI26" s="402"/>
      <c r="IEJ26" s="402"/>
      <c r="IEK26" s="402"/>
      <c r="IEL26" s="402"/>
      <c r="IEM26" s="402"/>
      <c r="IEN26" s="402"/>
      <c r="IEO26" s="402"/>
      <c r="IEP26" s="402"/>
      <c r="IEQ26" s="402"/>
      <c r="IER26" s="402"/>
      <c r="IES26" s="402"/>
      <c r="IET26" s="402"/>
      <c r="IEU26" s="402"/>
      <c r="IEV26" s="402"/>
      <c r="IEW26" s="402"/>
      <c r="IEX26" s="402"/>
      <c r="IEY26" s="402"/>
      <c r="IEZ26" s="402"/>
      <c r="IFA26" s="402"/>
      <c r="IFB26" s="402"/>
      <c r="IFC26" s="402"/>
      <c r="IFD26" s="402"/>
      <c r="IFE26" s="402"/>
      <c r="IFF26" s="402"/>
      <c r="IFG26" s="402"/>
      <c r="IFH26" s="402"/>
      <c r="IFI26" s="402"/>
      <c r="IFJ26" s="402"/>
      <c r="IFK26" s="402"/>
      <c r="IFL26" s="402"/>
      <c r="IFM26" s="402"/>
      <c r="IFN26" s="402"/>
      <c r="IFO26" s="402"/>
      <c r="IFP26" s="402"/>
      <c r="IFQ26" s="402"/>
      <c r="IFR26" s="402"/>
      <c r="IFS26" s="402"/>
      <c r="IFT26" s="402"/>
      <c r="IFU26" s="402"/>
      <c r="IFV26" s="402"/>
      <c r="IFW26" s="402"/>
      <c r="IFX26" s="402"/>
      <c r="IFY26" s="402"/>
      <c r="IFZ26" s="402"/>
      <c r="IGA26" s="402"/>
      <c r="IGB26" s="402"/>
      <c r="IGC26" s="402"/>
      <c r="IGD26" s="402"/>
      <c r="IGE26" s="402"/>
      <c r="IGF26" s="402"/>
      <c r="IGG26" s="402"/>
      <c r="IGH26" s="402"/>
      <c r="IGI26" s="402"/>
      <c r="IGJ26" s="402"/>
      <c r="IGK26" s="402"/>
      <c r="IGL26" s="402"/>
      <c r="IGM26" s="402"/>
      <c r="IGN26" s="402"/>
      <c r="IGO26" s="402"/>
      <c r="IGP26" s="402"/>
      <c r="IGQ26" s="402"/>
      <c r="IGR26" s="402"/>
      <c r="IGS26" s="402"/>
      <c r="IGT26" s="402"/>
      <c r="IGU26" s="402"/>
      <c r="IGV26" s="402"/>
      <c r="IGW26" s="402"/>
      <c r="IGX26" s="402"/>
      <c r="IGY26" s="402"/>
      <c r="IGZ26" s="402"/>
      <c r="IHA26" s="402"/>
      <c r="IHB26" s="402"/>
      <c r="IHC26" s="402"/>
      <c r="IHD26" s="402"/>
      <c r="IHE26" s="402"/>
      <c r="IHF26" s="402"/>
      <c r="IHG26" s="402"/>
      <c r="IHH26" s="402"/>
      <c r="IHI26" s="402"/>
      <c r="IHJ26" s="402"/>
      <c r="IHK26" s="402"/>
      <c r="IHL26" s="402"/>
      <c r="IHM26" s="402"/>
      <c r="IHN26" s="402"/>
      <c r="IHO26" s="402"/>
      <c r="IHP26" s="402"/>
      <c r="IHQ26" s="402"/>
      <c r="IHR26" s="402"/>
      <c r="IHS26" s="402"/>
      <c r="IHT26" s="402"/>
      <c r="IHU26" s="402"/>
      <c r="IHV26" s="402"/>
      <c r="IHW26" s="402"/>
      <c r="IHX26" s="402"/>
      <c r="IHY26" s="402"/>
      <c r="IHZ26" s="402"/>
      <c r="IIA26" s="402"/>
      <c r="IIB26" s="402"/>
      <c r="IIC26" s="402"/>
      <c r="IID26" s="402"/>
      <c r="IIE26" s="402"/>
      <c r="IIF26" s="402"/>
      <c r="IIG26" s="402"/>
      <c r="IIH26" s="402"/>
      <c r="III26" s="402"/>
      <c r="IIJ26" s="402"/>
      <c r="IIK26" s="402"/>
      <c r="IIL26" s="402"/>
      <c r="IIM26" s="402"/>
      <c r="IIN26" s="402"/>
      <c r="IIO26" s="402"/>
      <c r="IIP26" s="402"/>
      <c r="IIQ26" s="402"/>
      <c r="IIR26" s="402"/>
      <c r="IIS26" s="402"/>
      <c r="IIT26" s="402"/>
      <c r="IIU26" s="402"/>
      <c r="IIV26" s="402"/>
      <c r="IIW26" s="402"/>
      <c r="IIX26" s="402"/>
      <c r="IIY26" s="402"/>
      <c r="IIZ26" s="402"/>
      <c r="IJA26" s="402"/>
      <c r="IJB26" s="402"/>
      <c r="IJC26" s="402"/>
      <c r="IJD26" s="402"/>
      <c r="IJE26" s="402"/>
      <c r="IJF26" s="402"/>
      <c r="IJG26" s="402"/>
      <c r="IJH26" s="402"/>
      <c r="IJI26" s="402"/>
      <c r="IJJ26" s="402"/>
      <c r="IJK26" s="402"/>
      <c r="IJL26" s="402"/>
      <c r="IJM26" s="402"/>
      <c r="IJN26" s="402"/>
      <c r="IJO26" s="402"/>
      <c r="IJP26" s="402"/>
      <c r="IJQ26" s="402"/>
      <c r="IJR26" s="402"/>
      <c r="IJS26" s="402"/>
      <c r="IJT26" s="402"/>
      <c r="IJU26" s="402"/>
      <c r="IJV26" s="402"/>
      <c r="IJW26" s="402"/>
      <c r="IJX26" s="402"/>
      <c r="IJY26" s="402"/>
      <c r="IJZ26" s="402"/>
      <c r="IKA26" s="402"/>
      <c r="IKB26" s="402"/>
      <c r="IKC26" s="402"/>
      <c r="IKD26" s="402"/>
      <c r="IKE26" s="402"/>
      <c r="IKF26" s="402"/>
      <c r="IKG26" s="402"/>
      <c r="IKH26" s="402"/>
      <c r="IKI26" s="402"/>
      <c r="IKJ26" s="402"/>
      <c r="IKK26" s="402"/>
      <c r="IKL26" s="402"/>
      <c r="IKM26" s="402"/>
      <c r="IKN26" s="402"/>
      <c r="IKO26" s="402"/>
      <c r="IKP26" s="402"/>
      <c r="IKQ26" s="402"/>
      <c r="IKR26" s="402"/>
      <c r="IKS26" s="402"/>
      <c r="IKT26" s="402"/>
      <c r="IKU26" s="402"/>
      <c r="IKV26" s="402"/>
      <c r="IKW26" s="402"/>
      <c r="IKX26" s="402"/>
      <c r="IKY26" s="402"/>
      <c r="IKZ26" s="402"/>
      <c r="ILA26" s="402"/>
      <c r="ILB26" s="402"/>
      <c r="ILC26" s="402"/>
      <c r="ILD26" s="402"/>
      <c r="ILE26" s="402"/>
      <c r="ILF26" s="402"/>
      <c r="ILG26" s="402"/>
      <c r="ILH26" s="402"/>
      <c r="ILI26" s="402"/>
      <c r="ILJ26" s="402"/>
      <c r="ILK26" s="402"/>
      <c r="ILL26" s="402"/>
      <c r="ILM26" s="402"/>
      <c r="ILN26" s="402"/>
      <c r="ILO26" s="402"/>
      <c r="ILP26" s="402"/>
      <c r="ILQ26" s="402"/>
      <c r="ILR26" s="402"/>
      <c r="ILS26" s="402"/>
      <c r="ILT26" s="402"/>
      <c r="ILU26" s="402"/>
      <c r="ILV26" s="402"/>
      <c r="ILW26" s="402"/>
      <c r="ILX26" s="402"/>
      <c r="ILY26" s="402"/>
      <c r="ILZ26" s="402"/>
      <c r="IMA26" s="402"/>
      <c r="IMB26" s="402"/>
      <c r="IMC26" s="402"/>
      <c r="IMD26" s="402"/>
      <c r="IME26" s="402"/>
      <c r="IMF26" s="402"/>
      <c r="IMG26" s="402"/>
      <c r="IMH26" s="402"/>
      <c r="IMI26" s="402"/>
      <c r="IMJ26" s="402"/>
      <c r="IMK26" s="402"/>
      <c r="IML26" s="402"/>
      <c r="IMM26" s="402"/>
      <c r="IMN26" s="402"/>
      <c r="IMO26" s="402"/>
      <c r="IMP26" s="402"/>
      <c r="IMQ26" s="402"/>
      <c r="IMR26" s="402"/>
      <c r="IMS26" s="402"/>
      <c r="IMT26" s="402"/>
      <c r="IMU26" s="402"/>
      <c r="IMV26" s="402"/>
      <c r="IMW26" s="402"/>
      <c r="IMX26" s="402"/>
      <c r="IMY26" s="402"/>
      <c r="IMZ26" s="402"/>
      <c r="INA26" s="402"/>
      <c r="INB26" s="402"/>
      <c r="INC26" s="402"/>
      <c r="IND26" s="402"/>
      <c r="INE26" s="402"/>
      <c r="INF26" s="402"/>
      <c r="ING26" s="402"/>
      <c r="INH26" s="402"/>
      <c r="INI26" s="402"/>
      <c r="INJ26" s="402"/>
      <c r="INK26" s="402"/>
      <c r="INL26" s="402"/>
      <c r="INM26" s="402"/>
      <c r="INN26" s="402"/>
      <c r="INO26" s="402"/>
      <c r="INP26" s="402"/>
      <c r="INQ26" s="402"/>
      <c r="INR26" s="402"/>
      <c r="INS26" s="402"/>
      <c r="INT26" s="402"/>
      <c r="INU26" s="402"/>
      <c r="INV26" s="402"/>
      <c r="INW26" s="402"/>
      <c r="INX26" s="402"/>
      <c r="INY26" s="402"/>
      <c r="INZ26" s="402"/>
      <c r="IOA26" s="402"/>
      <c r="IOB26" s="402"/>
      <c r="IOC26" s="402"/>
      <c r="IOD26" s="402"/>
      <c r="IOE26" s="402"/>
      <c r="IOF26" s="402"/>
      <c r="IOG26" s="402"/>
      <c r="IOH26" s="402"/>
      <c r="IOI26" s="402"/>
      <c r="IOJ26" s="402"/>
      <c r="IOK26" s="402"/>
      <c r="IOL26" s="402"/>
      <c r="IOM26" s="402"/>
      <c r="ION26" s="402"/>
      <c r="IOO26" s="402"/>
      <c r="IOP26" s="402"/>
      <c r="IOQ26" s="402"/>
      <c r="IOR26" s="402"/>
      <c r="IOS26" s="402"/>
      <c r="IOT26" s="402"/>
      <c r="IOU26" s="402"/>
      <c r="IOV26" s="402"/>
      <c r="IOW26" s="402"/>
      <c r="IOX26" s="402"/>
      <c r="IOY26" s="402"/>
      <c r="IOZ26" s="402"/>
      <c r="IPA26" s="402"/>
      <c r="IPB26" s="402"/>
      <c r="IPC26" s="402"/>
      <c r="IPD26" s="402"/>
      <c r="IPE26" s="402"/>
      <c r="IPF26" s="402"/>
      <c r="IPG26" s="402"/>
      <c r="IPH26" s="402"/>
      <c r="IPI26" s="402"/>
      <c r="IPJ26" s="402"/>
      <c r="IPK26" s="402"/>
      <c r="IPL26" s="402"/>
      <c r="IPM26" s="402"/>
      <c r="IPN26" s="402"/>
      <c r="IPO26" s="402"/>
      <c r="IPP26" s="402"/>
      <c r="IPQ26" s="402"/>
      <c r="IPR26" s="402"/>
      <c r="IPS26" s="402"/>
      <c r="IPT26" s="402"/>
      <c r="IPU26" s="402"/>
      <c r="IPV26" s="402"/>
      <c r="IPW26" s="402"/>
      <c r="IPX26" s="402"/>
      <c r="IPY26" s="402"/>
      <c r="IPZ26" s="402"/>
      <c r="IQA26" s="402"/>
      <c r="IQB26" s="402"/>
      <c r="IQC26" s="402"/>
      <c r="IQD26" s="402"/>
      <c r="IQE26" s="402"/>
      <c r="IQF26" s="402"/>
      <c r="IQG26" s="402"/>
      <c r="IQH26" s="402"/>
      <c r="IQI26" s="402"/>
      <c r="IQJ26" s="402"/>
      <c r="IQK26" s="402"/>
      <c r="IQL26" s="402"/>
      <c r="IQM26" s="402"/>
      <c r="IQN26" s="402"/>
      <c r="IQO26" s="402"/>
      <c r="IQP26" s="402"/>
      <c r="IQQ26" s="402"/>
      <c r="IQR26" s="402"/>
      <c r="IQS26" s="402"/>
      <c r="IQT26" s="402"/>
      <c r="IQU26" s="402"/>
      <c r="IQV26" s="402"/>
      <c r="IQW26" s="402"/>
      <c r="IQX26" s="402"/>
      <c r="IQY26" s="402"/>
      <c r="IQZ26" s="402"/>
      <c r="IRA26" s="402"/>
      <c r="IRB26" s="402"/>
      <c r="IRC26" s="402"/>
      <c r="IRD26" s="402"/>
      <c r="IRE26" s="402"/>
      <c r="IRF26" s="402"/>
      <c r="IRG26" s="402"/>
      <c r="IRH26" s="402"/>
      <c r="IRI26" s="402"/>
      <c r="IRJ26" s="402"/>
      <c r="IRK26" s="402"/>
      <c r="IRL26" s="402"/>
      <c r="IRM26" s="402"/>
      <c r="IRN26" s="402"/>
      <c r="IRO26" s="402"/>
      <c r="IRP26" s="402"/>
      <c r="IRQ26" s="402"/>
      <c r="IRR26" s="402"/>
      <c r="IRS26" s="402"/>
      <c r="IRT26" s="402"/>
      <c r="IRU26" s="402"/>
      <c r="IRV26" s="402"/>
      <c r="IRW26" s="402"/>
      <c r="IRX26" s="402"/>
      <c r="IRY26" s="402"/>
      <c r="IRZ26" s="402"/>
      <c r="ISA26" s="402"/>
      <c r="ISB26" s="402"/>
      <c r="ISC26" s="402"/>
      <c r="ISD26" s="402"/>
      <c r="ISE26" s="402"/>
      <c r="ISF26" s="402"/>
      <c r="ISG26" s="402"/>
      <c r="ISH26" s="402"/>
      <c r="ISI26" s="402"/>
      <c r="ISJ26" s="402"/>
      <c r="ISK26" s="402"/>
      <c r="ISL26" s="402"/>
      <c r="ISM26" s="402"/>
      <c r="ISN26" s="402"/>
      <c r="ISO26" s="402"/>
      <c r="ISP26" s="402"/>
      <c r="ISQ26" s="402"/>
      <c r="ISR26" s="402"/>
      <c r="ISS26" s="402"/>
      <c r="IST26" s="402"/>
      <c r="ISU26" s="402"/>
      <c r="ISV26" s="402"/>
      <c r="ISW26" s="402"/>
      <c r="ISX26" s="402"/>
      <c r="ISY26" s="402"/>
      <c r="ISZ26" s="402"/>
      <c r="ITA26" s="402"/>
      <c r="ITB26" s="402"/>
      <c r="ITC26" s="402"/>
      <c r="ITD26" s="402"/>
      <c r="ITE26" s="402"/>
      <c r="ITF26" s="402"/>
      <c r="ITG26" s="402"/>
      <c r="ITH26" s="402"/>
      <c r="ITI26" s="402"/>
      <c r="ITJ26" s="402"/>
      <c r="ITK26" s="402"/>
      <c r="ITL26" s="402"/>
      <c r="ITM26" s="402"/>
      <c r="ITN26" s="402"/>
      <c r="ITO26" s="402"/>
      <c r="ITP26" s="402"/>
      <c r="ITQ26" s="402"/>
      <c r="ITR26" s="402"/>
      <c r="ITS26" s="402"/>
      <c r="ITT26" s="402"/>
      <c r="ITU26" s="402"/>
      <c r="ITV26" s="402"/>
      <c r="ITW26" s="402"/>
      <c r="ITX26" s="402"/>
      <c r="ITY26" s="402"/>
      <c r="ITZ26" s="402"/>
      <c r="IUA26" s="402"/>
      <c r="IUB26" s="402"/>
      <c r="IUC26" s="402"/>
      <c r="IUD26" s="402"/>
      <c r="IUE26" s="402"/>
      <c r="IUF26" s="402"/>
      <c r="IUG26" s="402"/>
      <c r="IUH26" s="402"/>
      <c r="IUI26" s="402"/>
      <c r="IUJ26" s="402"/>
      <c r="IUK26" s="402"/>
      <c r="IUL26" s="402"/>
      <c r="IUM26" s="402"/>
      <c r="IUN26" s="402"/>
      <c r="IUO26" s="402"/>
      <c r="IUP26" s="402"/>
      <c r="IUQ26" s="402"/>
      <c r="IUR26" s="402"/>
      <c r="IUS26" s="402"/>
      <c r="IUT26" s="402"/>
      <c r="IUU26" s="402"/>
      <c r="IUV26" s="402"/>
      <c r="IUW26" s="402"/>
      <c r="IUX26" s="402"/>
      <c r="IUY26" s="402"/>
      <c r="IUZ26" s="402"/>
      <c r="IVA26" s="402"/>
      <c r="IVB26" s="402"/>
      <c r="IVC26" s="402"/>
      <c r="IVD26" s="402"/>
      <c r="IVE26" s="402"/>
      <c r="IVF26" s="402"/>
      <c r="IVG26" s="402"/>
      <c r="IVH26" s="402"/>
      <c r="IVI26" s="402"/>
      <c r="IVJ26" s="402"/>
      <c r="IVK26" s="402"/>
      <c r="IVL26" s="402"/>
      <c r="IVM26" s="402"/>
      <c r="IVN26" s="402"/>
      <c r="IVO26" s="402"/>
      <c r="IVP26" s="402"/>
      <c r="IVQ26" s="402"/>
      <c r="IVR26" s="402"/>
      <c r="IVS26" s="402"/>
      <c r="IVT26" s="402"/>
      <c r="IVU26" s="402"/>
      <c r="IVV26" s="402"/>
      <c r="IVW26" s="402"/>
      <c r="IVX26" s="402"/>
      <c r="IVY26" s="402"/>
      <c r="IVZ26" s="402"/>
      <c r="IWA26" s="402"/>
      <c r="IWB26" s="402"/>
      <c r="IWC26" s="402"/>
      <c r="IWD26" s="402"/>
      <c r="IWE26" s="402"/>
      <c r="IWF26" s="402"/>
      <c r="IWG26" s="402"/>
      <c r="IWH26" s="402"/>
      <c r="IWI26" s="402"/>
      <c r="IWJ26" s="402"/>
      <c r="IWK26" s="402"/>
      <c r="IWL26" s="402"/>
      <c r="IWM26" s="402"/>
      <c r="IWN26" s="402"/>
      <c r="IWO26" s="402"/>
      <c r="IWP26" s="402"/>
      <c r="IWQ26" s="402"/>
      <c r="IWR26" s="402"/>
      <c r="IWS26" s="402"/>
      <c r="IWT26" s="402"/>
      <c r="IWU26" s="402"/>
      <c r="IWV26" s="402"/>
      <c r="IWW26" s="402"/>
      <c r="IWX26" s="402"/>
      <c r="IWY26" s="402"/>
      <c r="IWZ26" s="402"/>
      <c r="IXA26" s="402"/>
      <c r="IXB26" s="402"/>
      <c r="IXC26" s="402"/>
      <c r="IXD26" s="402"/>
      <c r="IXE26" s="402"/>
      <c r="IXF26" s="402"/>
      <c r="IXG26" s="402"/>
      <c r="IXH26" s="402"/>
      <c r="IXI26" s="402"/>
      <c r="IXJ26" s="402"/>
      <c r="IXK26" s="402"/>
      <c r="IXL26" s="402"/>
      <c r="IXM26" s="402"/>
      <c r="IXN26" s="402"/>
      <c r="IXO26" s="402"/>
      <c r="IXP26" s="402"/>
      <c r="IXQ26" s="402"/>
      <c r="IXR26" s="402"/>
      <c r="IXS26" s="402"/>
      <c r="IXT26" s="402"/>
      <c r="IXU26" s="402"/>
      <c r="IXV26" s="402"/>
      <c r="IXW26" s="402"/>
      <c r="IXX26" s="402"/>
      <c r="IXY26" s="402"/>
      <c r="IXZ26" s="402"/>
      <c r="IYA26" s="402"/>
      <c r="IYB26" s="402"/>
      <c r="IYC26" s="402"/>
      <c r="IYD26" s="402"/>
      <c r="IYE26" s="402"/>
      <c r="IYF26" s="402"/>
      <c r="IYG26" s="402"/>
      <c r="IYH26" s="402"/>
      <c r="IYI26" s="402"/>
      <c r="IYJ26" s="402"/>
      <c r="IYK26" s="402"/>
      <c r="IYL26" s="402"/>
      <c r="IYM26" s="402"/>
      <c r="IYN26" s="402"/>
      <c r="IYO26" s="402"/>
      <c r="IYP26" s="402"/>
      <c r="IYQ26" s="402"/>
      <c r="IYR26" s="402"/>
      <c r="IYS26" s="402"/>
      <c r="IYT26" s="402"/>
      <c r="IYU26" s="402"/>
      <c r="IYV26" s="402"/>
      <c r="IYW26" s="402"/>
      <c r="IYX26" s="402"/>
      <c r="IYY26" s="402"/>
      <c r="IYZ26" s="402"/>
      <c r="IZA26" s="402"/>
      <c r="IZB26" s="402"/>
      <c r="IZC26" s="402"/>
      <c r="IZD26" s="402"/>
      <c r="IZE26" s="402"/>
      <c r="IZF26" s="402"/>
      <c r="IZG26" s="402"/>
      <c r="IZH26" s="402"/>
      <c r="IZI26" s="402"/>
      <c r="IZJ26" s="402"/>
      <c r="IZK26" s="402"/>
      <c r="IZL26" s="402"/>
      <c r="IZM26" s="402"/>
      <c r="IZN26" s="402"/>
      <c r="IZO26" s="402"/>
      <c r="IZP26" s="402"/>
      <c r="IZQ26" s="402"/>
      <c r="IZR26" s="402"/>
      <c r="IZS26" s="402"/>
      <c r="IZT26" s="402"/>
      <c r="IZU26" s="402"/>
      <c r="IZV26" s="402"/>
      <c r="IZW26" s="402"/>
      <c r="IZX26" s="402"/>
      <c r="IZY26" s="402"/>
      <c r="IZZ26" s="402"/>
      <c r="JAA26" s="402"/>
      <c r="JAB26" s="402"/>
      <c r="JAC26" s="402"/>
      <c r="JAD26" s="402"/>
      <c r="JAE26" s="402"/>
      <c r="JAF26" s="402"/>
      <c r="JAG26" s="402"/>
      <c r="JAH26" s="402"/>
      <c r="JAI26" s="402"/>
      <c r="JAJ26" s="402"/>
      <c r="JAK26" s="402"/>
      <c r="JAL26" s="402"/>
      <c r="JAM26" s="402"/>
      <c r="JAN26" s="402"/>
      <c r="JAO26" s="402"/>
      <c r="JAP26" s="402"/>
      <c r="JAQ26" s="402"/>
      <c r="JAR26" s="402"/>
      <c r="JAS26" s="402"/>
      <c r="JAT26" s="402"/>
      <c r="JAU26" s="402"/>
      <c r="JAV26" s="402"/>
      <c r="JAW26" s="402"/>
      <c r="JAX26" s="402"/>
      <c r="JAY26" s="402"/>
      <c r="JAZ26" s="402"/>
      <c r="JBA26" s="402"/>
      <c r="JBB26" s="402"/>
      <c r="JBC26" s="402"/>
      <c r="JBD26" s="402"/>
      <c r="JBE26" s="402"/>
      <c r="JBF26" s="402"/>
      <c r="JBG26" s="402"/>
      <c r="JBH26" s="402"/>
      <c r="JBI26" s="402"/>
      <c r="JBJ26" s="402"/>
      <c r="JBK26" s="402"/>
      <c r="JBL26" s="402"/>
      <c r="JBM26" s="402"/>
      <c r="JBN26" s="402"/>
      <c r="JBO26" s="402"/>
      <c r="JBP26" s="402"/>
      <c r="JBQ26" s="402"/>
      <c r="JBR26" s="402"/>
      <c r="JBS26" s="402"/>
      <c r="JBT26" s="402"/>
      <c r="JBU26" s="402"/>
      <c r="JBV26" s="402"/>
      <c r="JBW26" s="402"/>
      <c r="JBX26" s="402"/>
      <c r="JBY26" s="402"/>
      <c r="JBZ26" s="402"/>
      <c r="JCA26" s="402"/>
      <c r="JCB26" s="402"/>
      <c r="JCC26" s="402"/>
      <c r="JCD26" s="402"/>
      <c r="JCE26" s="402"/>
      <c r="JCF26" s="402"/>
      <c r="JCG26" s="402"/>
      <c r="JCH26" s="402"/>
      <c r="JCI26" s="402"/>
      <c r="JCJ26" s="402"/>
      <c r="JCK26" s="402"/>
      <c r="JCL26" s="402"/>
      <c r="JCM26" s="402"/>
      <c r="JCN26" s="402"/>
      <c r="JCO26" s="402"/>
      <c r="JCP26" s="402"/>
      <c r="JCQ26" s="402"/>
      <c r="JCR26" s="402"/>
      <c r="JCS26" s="402"/>
      <c r="JCT26" s="402"/>
      <c r="JCU26" s="402"/>
      <c r="JCV26" s="402"/>
      <c r="JCW26" s="402"/>
      <c r="JCX26" s="402"/>
      <c r="JCY26" s="402"/>
      <c r="JCZ26" s="402"/>
      <c r="JDA26" s="402"/>
      <c r="JDB26" s="402"/>
      <c r="JDC26" s="402"/>
      <c r="JDD26" s="402"/>
      <c r="JDE26" s="402"/>
      <c r="JDF26" s="402"/>
      <c r="JDG26" s="402"/>
      <c r="JDH26" s="402"/>
      <c r="JDI26" s="402"/>
      <c r="JDJ26" s="402"/>
      <c r="JDK26" s="402"/>
      <c r="JDL26" s="402"/>
      <c r="JDM26" s="402"/>
      <c r="JDN26" s="402"/>
      <c r="JDO26" s="402"/>
      <c r="JDP26" s="402"/>
      <c r="JDQ26" s="402"/>
      <c r="JDR26" s="402"/>
      <c r="JDS26" s="402"/>
      <c r="JDT26" s="402"/>
      <c r="JDU26" s="402"/>
      <c r="JDV26" s="402"/>
      <c r="JDW26" s="402"/>
      <c r="JDX26" s="402"/>
      <c r="JDY26" s="402"/>
      <c r="JDZ26" s="402"/>
      <c r="JEA26" s="402"/>
      <c r="JEB26" s="402"/>
      <c r="JEC26" s="402"/>
      <c r="JED26" s="402"/>
      <c r="JEE26" s="402"/>
      <c r="JEF26" s="402"/>
      <c r="JEG26" s="402"/>
      <c r="JEH26" s="402"/>
      <c r="JEI26" s="402"/>
      <c r="JEJ26" s="402"/>
      <c r="JEK26" s="402"/>
      <c r="JEL26" s="402"/>
      <c r="JEM26" s="402"/>
      <c r="JEN26" s="402"/>
      <c r="JEO26" s="402"/>
      <c r="JEP26" s="402"/>
      <c r="JEQ26" s="402"/>
      <c r="JER26" s="402"/>
      <c r="JES26" s="402"/>
      <c r="JET26" s="402"/>
      <c r="JEU26" s="402"/>
      <c r="JEV26" s="402"/>
      <c r="JEW26" s="402"/>
      <c r="JEX26" s="402"/>
      <c r="JEY26" s="402"/>
      <c r="JEZ26" s="402"/>
      <c r="JFA26" s="402"/>
      <c r="JFB26" s="402"/>
      <c r="JFC26" s="402"/>
      <c r="JFD26" s="402"/>
      <c r="JFE26" s="402"/>
      <c r="JFF26" s="402"/>
      <c r="JFG26" s="402"/>
      <c r="JFH26" s="402"/>
      <c r="JFI26" s="402"/>
      <c r="JFJ26" s="402"/>
      <c r="JFK26" s="402"/>
      <c r="JFL26" s="402"/>
      <c r="JFM26" s="402"/>
      <c r="JFN26" s="402"/>
      <c r="JFO26" s="402"/>
      <c r="JFP26" s="402"/>
      <c r="JFQ26" s="402"/>
      <c r="JFR26" s="402"/>
      <c r="JFS26" s="402"/>
      <c r="JFT26" s="402"/>
      <c r="JFU26" s="402"/>
      <c r="JFV26" s="402"/>
      <c r="JFW26" s="402"/>
      <c r="JFX26" s="402"/>
      <c r="JFY26" s="402"/>
      <c r="JFZ26" s="402"/>
      <c r="JGA26" s="402"/>
      <c r="JGB26" s="402"/>
      <c r="JGC26" s="402"/>
      <c r="JGD26" s="402"/>
      <c r="JGE26" s="402"/>
      <c r="JGF26" s="402"/>
      <c r="JGG26" s="402"/>
      <c r="JGH26" s="402"/>
      <c r="JGI26" s="402"/>
      <c r="JGJ26" s="402"/>
      <c r="JGK26" s="402"/>
      <c r="JGL26" s="402"/>
      <c r="JGM26" s="402"/>
      <c r="JGN26" s="402"/>
      <c r="JGO26" s="402"/>
      <c r="JGP26" s="402"/>
      <c r="JGQ26" s="402"/>
      <c r="JGR26" s="402"/>
      <c r="JGS26" s="402"/>
      <c r="JGT26" s="402"/>
      <c r="JGU26" s="402"/>
      <c r="JGV26" s="402"/>
      <c r="JGW26" s="402"/>
      <c r="JGX26" s="402"/>
      <c r="JGY26" s="402"/>
      <c r="JGZ26" s="402"/>
      <c r="JHA26" s="402"/>
      <c r="JHB26" s="402"/>
      <c r="JHC26" s="402"/>
      <c r="JHD26" s="402"/>
      <c r="JHE26" s="402"/>
      <c r="JHF26" s="402"/>
      <c r="JHG26" s="402"/>
      <c r="JHH26" s="402"/>
      <c r="JHI26" s="402"/>
      <c r="JHJ26" s="402"/>
      <c r="JHK26" s="402"/>
      <c r="JHL26" s="402"/>
      <c r="JHM26" s="402"/>
      <c r="JHN26" s="402"/>
      <c r="JHO26" s="402"/>
      <c r="JHP26" s="402"/>
      <c r="JHQ26" s="402"/>
      <c r="JHR26" s="402"/>
      <c r="JHS26" s="402"/>
      <c r="JHT26" s="402"/>
      <c r="JHU26" s="402"/>
      <c r="JHV26" s="402"/>
      <c r="JHW26" s="402"/>
      <c r="JHX26" s="402"/>
      <c r="JHY26" s="402"/>
      <c r="JHZ26" s="402"/>
      <c r="JIA26" s="402"/>
      <c r="JIB26" s="402"/>
      <c r="JIC26" s="402"/>
      <c r="JID26" s="402"/>
      <c r="JIE26" s="402"/>
      <c r="JIF26" s="402"/>
      <c r="JIG26" s="402"/>
      <c r="JIH26" s="402"/>
      <c r="JII26" s="402"/>
      <c r="JIJ26" s="402"/>
      <c r="JIK26" s="402"/>
      <c r="JIL26" s="402"/>
      <c r="JIM26" s="402"/>
      <c r="JIN26" s="402"/>
      <c r="JIO26" s="402"/>
      <c r="JIP26" s="402"/>
      <c r="JIQ26" s="402"/>
      <c r="JIR26" s="402"/>
      <c r="JIS26" s="402"/>
      <c r="JIT26" s="402"/>
      <c r="JIU26" s="402"/>
      <c r="JIV26" s="402"/>
      <c r="JIW26" s="402"/>
      <c r="JIX26" s="402"/>
      <c r="JIY26" s="402"/>
      <c r="JIZ26" s="402"/>
      <c r="JJA26" s="402"/>
      <c r="JJB26" s="402"/>
      <c r="JJC26" s="402"/>
      <c r="JJD26" s="402"/>
      <c r="JJE26" s="402"/>
      <c r="JJF26" s="402"/>
      <c r="JJG26" s="402"/>
      <c r="JJH26" s="402"/>
      <c r="JJI26" s="402"/>
      <c r="JJJ26" s="402"/>
      <c r="JJK26" s="402"/>
      <c r="JJL26" s="402"/>
      <c r="JJM26" s="402"/>
      <c r="JJN26" s="402"/>
      <c r="JJO26" s="402"/>
      <c r="JJP26" s="402"/>
      <c r="JJQ26" s="402"/>
      <c r="JJR26" s="402"/>
      <c r="JJS26" s="402"/>
      <c r="JJT26" s="402"/>
      <c r="JJU26" s="402"/>
      <c r="JJV26" s="402"/>
      <c r="JJW26" s="402"/>
      <c r="JJX26" s="402"/>
      <c r="JJY26" s="402"/>
      <c r="JJZ26" s="402"/>
      <c r="JKA26" s="402"/>
      <c r="JKB26" s="402"/>
      <c r="JKC26" s="402"/>
      <c r="JKD26" s="402"/>
      <c r="JKE26" s="402"/>
      <c r="JKF26" s="402"/>
      <c r="JKG26" s="402"/>
      <c r="JKH26" s="402"/>
      <c r="JKI26" s="402"/>
      <c r="JKJ26" s="402"/>
      <c r="JKK26" s="402"/>
      <c r="JKL26" s="402"/>
      <c r="JKM26" s="402"/>
      <c r="JKN26" s="402"/>
      <c r="JKO26" s="402"/>
      <c r="JKP26" s="402"/>
      <c r="JKQ26" s="402"/>
      <c r="JKR26" s="402"/>
      <c r="JKS26" s="402"/>
      <c r="JKT26" s="402"/>
      <c r="JKU26" s="402"/>
      <c r="JKV26" s="402"/>
      <c r="JKW26" s="402"/>
      <c r="JKX26" s="402"/>
      <c r="JKY26" s="402"/>
      <c r="JKZ26" s="402"/>
      <c r="JLA26" s="402"/>
      <c r="JLB26" s="402"/>
      <c r="JLC26" s="402"/>
      <c r="JLD26" s="402"/>
      <c r="JLE26" s="402"/>
      <c r="JLF26" s="402"/>
      <c r="JLG26" s="402"/>
      <c r="JLH26" s="402"/>
      <c r="JLI26" s="402"/>
      <c r="JLJ26" s="402"/>
      <c r="JLK26" s="402"/>
      <c r="JLL26" s="402"/>
      <c r="JLM26" s="402"/>
      <c r="JLN26" s="402"/>
      <c r="JLO26" s="402"/>
      <c r="JLP26" s="402"/>
      <c r="JLQ26" s="402"/>
      <c r="JLR26" s="402"/>
      <c r="JLS26" s="402"/>
      <c r="JLT26" s="402"/>
      <c r="JLU26" s="402"/>
      <c r="JLV26" s="402"/>
      <c r="JLW26" s="402"/>
      <c r="JLX26" s="402"/>
      <c r="JLY26" s="402"/>
      <c r="JLZ26" s="402"/>
      <c r="JMA26" s="402"/>
      <c r="JMB26" s="402"/>
      <c r="JMC26" s="402"/>
      <c r="JMD26" s="402"/>
      <c r="JME26" s="402"/>
      <c r="JMF26" s="402"/>
      <c r="JMG26" s="402"/>
      <c r="JMH26" s="402"/>
      <c r="JMI26" s="402"/>
      <c r="JMJ26" s="402"/>
      <c r="JMK26" s="402"/>
      <c r="JML26" s="402"/>
      <c r="JMM26" s="402"/>
      <c r="JMN26" s="402"/>
      <c r="JMO26" s="402"/>
      <c r="JMP26" s="402"/>
      <c r="JMQ26" s="402"/>
      <c r="JMR26" s="402"/>
      <c r="JMS26" s="402"/>
      <c r="JMT26" s="402"/>
      <c r="JMU26" s="402"/>
      <c r="JMV26" s="402"/>
      <c r="JMW26" s="402"/>
      <c r="JMX26" s="402"/>
      <c r="JMY26" s="402"/>
      <c r="JMZ26" s="402"/>
      <c r="JNA26" s="402"/>
      <c r="JNB26" s="402"/>
      <c r="JNC26" s="402"/>
      <c r="JND26" s="402"/>
      <c r="JNE26" s="402"/>
      <c r="JNF26" s="402"/>
      <c r="JNG26" s="402"/>
      <c r="JNH26" s="402"/>
      <c r="JNI26" s="402"/>
      <c r="JNJ26" s="402"/>
      <c r="JNK26" s="402"/>
      <c r="JNL26" s="402"/>
      <c r="JNM26" s="402"/>
      <c r="JNN26" s="402"/>
      <c r="JNO26" s="402"/>
      <c r="JNP26" s="402"/>
      <c r="JNQ26" s="402"/>
      <c r="JNR26" s="402"/>
      <c r="JNS26" s="402"/>
      <c r="JNT26" s="402"/>
      <c r="JNU26" s="402"/>
      <c r="JNV26" s="402"/>
      <c r="JNW26" s="402"/>
      <c r="JNX26" s="402"/>
      <c r="JNY26" s="402"/>
      <c r="JNZ26" s="402"/>
      <c r="JOA26" s="402"/>
      <c r="JOB26" s="402"/>
      <c r="JOC26" s="402"/>
      <c r="JOD26" s="402"/>
      <c r="JOE26" s="402"/>
      <c r="JOF26" s="402"/>
      <c r="JOG26" s="402"/>
      <c r="JOH26" s="402"/>
      <c r="JOI26" s="402"/>
      <c r="JOJ26" s="402"/>
      <c r="JOK26" s="402"/>
      <c r="JOL26" s="402"/>
      <c r="JOM26" s="402"/>
      <c r="JON26" s="402"/>
      <c r="JOO26" s="402"/>
      <c r="JOP26" s="402"/>
      <c r="JOQ26" s="402"/>
      <c r="JOR26" s="402"/>
      <c r="JOS26" s="402"/>
      <c r="JOT26" s="402"/>
      <c r="JOU26" s="402"/>
      <c r="JOV26" s="402"/>
      <c r="JOW26" s="402"/>
      <c r="JOX26" s="402"/>
      <c r="JOY26" s="402"/>
      <c r="JOZ26" s="402"/>
      <c r="JPA26" s="402"/>
      <c r="JPB26" s="402"/>
      <c r="JPC26" s="402"/>
      <c r="JPD26" s="402"/>
      <c r="JPE26" s="402"/>
      <c r="JPF26" s="402"/>
      <c r="JPG26" s="402"/>
      <c r="JPH26" s="402"/>
      <c r="JPI26" s="402"/>
      <c r="JPJ26" s="402"/>
      <c r="JPK26" s="402"/>
      <c r="JPL26" s="402"/>
      <c r="JPM26" s="402"/>
      <c r="JPN26" s="402"/>
      <c r="JPO26" s="402"/>
      <c r="JPP26" s="402"/>
      <c r="JPQ26" s="402"/>
      <c r="JPR26" s="402"/>
      <c r="JPS26" s="402"/>
      <c r="JPT26" s="402"/>
      <c r="JPU26" s="402"/>
      <c r="JPV26" s="402"/>
      <c r="JPW26" s="402"/>
      <c r="JPX26" s="402"/>
      <c r="JPY26" s="402"/>
      <c r="JPZ26" s="402"/>
      <c r="JQA26" s="402"/>
      <c r="JQB26" s="402"/>
      <c r="JQC26" s="402"/>
      <c r="JQD26" s="402"/>
      <c r="JQE26" s="402"/>
      <c r="JQF26" s="402"/>
      <c r="JQG26" s="402"/>
      <c r="JQH26" s="402"/>
      <c r="JQI26" s="402"/>
      <c r="JQJ26" s="402"/>
      <c r="JQK26" s="402"/>
      <c r="JQL26" s="402"/>
      <c r="JQM26" s="402"/>
      <c r="JQN26" s="402"/>
      <c r="JQO26" s="402"/>
      <c r="JQP26" s="402"/>
      <c r="JQQ26" s="402"/>
      <c r="JQR26" s="402"/>
      <c r="JQS26" s="402"/>
      <c r="JQT26" s="402"/>
      <c r="JQU26" s="402"/>
      <c r="JQV26" s="402"/>
      <c r="JQW26" s="402"/>
      <c r="JQX26" s="402"/>
      <c r="JQY26" s="402"/>
      <c r="JQZ26" s="402"/>
      <c r="JRA26" s="402"/>
      <c r="JRB26" s="402"/>
      <c r="JRC26" s="402"/>
      <c r="JRD26" s="402"/>
      <c r="JRE26" s="402"/>
      <c r="JRF26" s="402"/>
      <c r="JRG26" s="402"/>
      <c r="JRH26" s="402"/>
      <c r="JRI26" s="402"/>
      <c r="JRJ26" s="402"/>
      <c r="JRK26" s="402"/>
      <c r="JRL26" s="402"/>
      <c r="JRM26" s="402"/>
      <c r="JRN26" s="402"/>
      <c r="JRO26" s="402"/>
      <c r="JRP26" s="402"/>
      <c r="JRQ26" s="402"/>
      <c r="JRR26" s="402"/>
      <c r="JRS26" s="402"/>
      <c r="JRT26" s="402"/>
      <c r="JRU26" s="402"/>
      <c r="JRV26" s="402"/>
      <c r="JRW26" s="402"/>
      <c r="JRX26" s="402"/>
      <c r="JRY26" s="402"/>
      <c r="JRZ26" s="402"/>
      <c r="JSA26" s="402"/>
      <c r="JSB26" s="402"/>
      <c r="JSC26" s="402"/>
      <c r="JSD26" s="402"/>
      <c r="JSE26" s="402"/>
      <c r="JSF26" s="402"/>
      <c r="JSG26" s="402"/>
      <c r="JSH26" s="402"/>
      <c r="JSI26" s="402"/>
      <c r="JSJ26" s="402"/>
      <c r="JSK26" s="402"/>
      <c r="JSL26" s="402"/>
      <c r="JSM26" s="402"/>
      <c r="JSN26" s="402"/>
      <c r="JSO26" s="402"/>
      <c r="JSP26" s="402"/>
      <c r="JSQ26" s="402"/>
      <c r="JSR26" s="402"/>
      <c r="JSS26" s="402"/>
      <c r="JST26" s="402"/>
      <c r="JSU26" s="402"/>
      <c r="JSV26" s="402"/>
      <c r="JSW26" s="402"/>
      <c r="JSX26" s="402"/>
      <c r="JSY26" s="402"/>
      <c r="JSZ26" s="402"/>
      <c r="JTA26" s="402"/>
      <c r="JTB26" s="402"/>
      <c r="JTC26" s="402"/>
      <c r="JTD26" s="402"/>
      <c r="JTE26" s="402"/>
      <c r="JTF26" s="402"/>
      <c r="JTG26" s="402"/>
      <c r="JTH26" s="402"/>
      <c r="JTI26" s="402"/>
      <c r="JTJ26" s="402"/>
      <c r="JTK26" s="402"/>
      <c r="JTL26" s="402"/>
      <c r="JTM26" s="402"/>
      <c r="JTN26" s="402"/>
      <c r="JTO26" s="402"/>
      <c r="JTP26" s="402"/>
      <c r="JTQ26" s="402"/>
      <c r="JTR26" s="402"/>
      <c r="JTS26" s="402"/>
      <c r="JTT26" s="402"/>
      <c r="JTU26" s="402"/>
      <c r="JTV26" s="402"/>
      <c r="JTW26" s="402"/>
      <c r="JTX26" s="402"/>
      <c r="JTY26" s="402"/>
      <c r="JTZ26" s="402"/>
      <c r="JUA26" s="402"/>
      <c r="JUB26" s="402"/>
      <c r="JUC26" s="402"/>
      <c r="JUD26" s="402"/>
      <c r="JUE26" s="402"/>
      <c r="JUF26" s="402"/>
      <c r="JUG26" s="402"/>
      <c r="JUH26" s="402"/>
      <c r="JUI26" s="402"/>
      <c r="JUJ26" s="402"/>
      <c r="JUK26" s="402"/>
      <c r="JUL26" s="402"/>
      <c r="JUM26" s="402"/>
      <c r="JUN26" s="402"/>
      <c r="JUO26" s="402"/>
      <c r="JUP26" s="402"/>
      <c r="JUQ26" s="402"/>
      <c r="JUR26" s="402"/>
      <c r="JUS26" s="402"/>
      <c r="JUT26" s="402"/>
      <c r="JUU26" s="402"/>
      <c r="JUV26" s="402"/>
      <c r="JUW26" s="402"/>
      <c r="JUX26" s="402"/>
      <c r="JUY26" s="402"/>
      <c r="JUZ26" s="402"/>
      <c r="JVA26" s="402"/>
      <c r="JVB26" s="402"/>
      <c r="JVC26" s="402"/>
      <c r="JVD26" s="402"/>
      <c r="JVE26" s="402"/>
      <c r="JVF26" s="402"/>
      <c r="JVG26" s="402"/>
      <c r="JVH26" s="402"/>
      <c r="JVI26" s="402"/>
      <c r="JVJ26" s="402"/>
      <c r="JVK26" s="402"/>
      <c r="JVL26" s="402"/>
      <c r="JVM26" s="402"/>
      <c r="JVN26" s="402"/>
      <c r="JVO26" s="402"/>
      <c r="JVP26" s="402"/>
      <c r="JVQ26" s="402"/>
      <c r="JVR26" s="402"/>
      <c r="JVS26" s="402"/>
      <c r="JVT26" s="402"/>
      <c r="JVU26" s="402"/>
      <c r="JVV26" s="402"/>
      <c r="JVW26" s="402"/>
      <c r="JVX26" s="402"/>
      <c r="JVY26" s="402"/>
      <c r="JVZ26" s="402"/>
      <c r="JWA26" s="402"/>
      <c r="JWB26" s="402"/>
      <c r="JWC26" s="402"/>
      <c r="JWD26" s="402"/>
      <c r="JWE26" s="402"/>
      <c r="JWF26" s="402"/>
      <c r="JWG26" s="402"/>
      <c r="JWH26" s="402"/>
      <c r="JWI26" s="402"/>
      <c r="JWJ26" s="402"/>
      <c r="JWK26" s="402"/>
      <c r="JWL26" s="402"/>
      <c r="JWM26" s="402"/>
      <c r="JWN26" s="402"/>
      <c r="JWO26" s="402"/>
      <c r="JWP26" s="402"/>
      <c r="JWQ26" s="402"/>
      <c r="JWR26" s="402"/>
      <c r="JWS26" s="402"/>
      <c r="JWT26" s="402"/>
      <c r="JWU26" s="402"/>
      <c r="JWV26" s="402"/>
      <c r="JWW26" s="402"/>
      <c r="JWX26" s="402"/>
      <c r="JWY26" s="402"/>
      <c r="JWZ26" s="402"/>
      <c r="JXA26" s="402"/>
      <c r="JXB26" s="402"/>
      <c r="JXC26" s="402"/>
      <c r="JXD26" s="402"/>
      <c r="JXE26" s="402"/>
      <c r="JXF26" s="402"/>
      <c r="JXG26" s="402"/>
      <c r="JXH26" s="402"/>
      <c r="JXI26" s="402"/>
      <c r="JXJ26" s="402"/>
      <c r="JXK26" s="402"/>
      <c r="JXL26" s="402"/>
      <c r="JXM26" s="402"/>
      <c r="JXN26" s="402"/>
      <c r="JXO26" s="402"/>
      <c r="JXP26" s="402"/>
      <c r="JXQ26" s="402"/>
      <c r="JXR26" s="402"/>
      <c r="JXS26" s="402"/>
      <c r="JXT26" s="402"/>
      <c r="JXU26" s="402"/>
      <c r="JXV26" s="402"/>
      <c r="JXW26" s="402"/>
      <c r="JXX26" s="402"/>
      <c r="JXY26" s="402"/>
      <c r="JXZ26" s="402"/>
      <c r="JYA26" s="402"/>
      <c r="JYB26" s="402"/>
      <c r="JYC26" s="402"/>
      <c r="JYD26" s="402"/>
      <c r="JYE26" s="402"/>
      <c r="JYF26" s="402"/>
      <c r="JYG26" s="402"/>
      <c r="JYH26" s="402"/>
      <c r="JYI26" s="402"/>
      <c r="JYJ26" s="402"/>
      <c r="JYK26" s="402"/>
      <c r="JYL26" s="402"/>
      <c r="JYM26" s="402"/>
      <c r="JYN26" s="402"/>
      <c r="JYO26" s="402"/>
      <c r="JYP26" s="402"/>
      <c r="JYQ26" s="402"/>
      <c r="JYR26" s="402"/>
      <c r="JYS26" s="402"/>
      <c r="JYT26" s="402"/>
      <c r="JYU26" s="402"/>
      <c r="JYV26" s="402"/>
      <c r="JYW26" s="402"/>
      <c r="JYX26" s="402"/>
      <c r="JYY26" s="402"/>
      <c r="JYZ26" s="402"/>
      <c r="JZA26" s="402"/>
      <c r="JZB26" s="402"/>
      <c r="JZC26" s="402"/>
      <c r="JZD26" s="402"/>
      <c r="JZE26" s="402"/>
      <c r="JZF26" s="402"/>
      <c r="JZG26" s="402"/>
      <c r="JZH26" s="402"/>
      <c r="JZI26" s="402"/>
      <c r="JZJ26" s="402"/>
      <c r="JZK26" s="402"/>
      <c r="JZL26" s="402"/>
      <c r="JZM26" s="402"/>
      <c r="JZN26" s="402"/>
      <c r="JZO26" s="402"/>
      <c r="JZP26" s="402"/>
      <c r="JZQ26" s="402"/>
      <c r="JZR26" s="402"/>
      <c r="JZS26" s="402"/>
      <c r="JZT26" s="402"/>
      <c r="JZU26" s="402"/>
      <c r="JZV26" s="402"/>
      <c r="JZW26" s="402"/>
      <c r="JZX26" s="402"/>
      <c r="JZY26" s="402"/>
      <c r="JZZ26" s="402"/>
      <c r="KAA26" s="402"/>
      <c r="KAB26" s="402"/>
      <c r="KAC26" s="402"/>
      <c r="KAD26" s="402"/>
      <c r="KAE26" s="402"/>
      <c r="KAF26" s="402"/>
      <c r="KAG26" s="402"/>
      <c r="KAH26" s="402"/>
      <c r="KAI26" s="402"/>
      <c r="KAJ26" s="402"/>
      <c r="KAK26" s="402"/>
      <c r="KAL26" s="402"/>
      <c r="KAM26" s="402"/>
      <c r="KAN26" s="402"/>
      <c r="KAO26" s="402"/>
      <c r="KAP26" s="402"/>
      <c r="KAQ26" s="402"/>
      <c r="KAR26" s="402"/>
      <c r="KAS26" s="402"/>
      <c r="KAT26" s="402"/>
      <c r="KAU26" s="402"/>
      <c r="KAV26" s="402"/>
      <c r="KAW26" s="402"/>
      <c r="KAX26" s="402"/>
      <c r="KAY26" s="402"/>
      <c r="KAZ26" s="402"/>
      <c r="KBA26" s="402"/>
      <c r="KBB26" s="402"/>
      <c r="KBC26" s="402"/>
      <c r="KBD26" s="402"/>
      <c r="KBE26" s="402"/>
      <c r="KBF26" s="402"/>
      <c r="KBG26" s="402"/>
      <c r="KBH26" s="402"/>
      <c r="KBI26" s="402"/>
      <c r="KBJ26" s="402"/>
      <c r="KBK26" s="402"/>
      <c r="KBL26" s="402"/>
      <c r="KBM26" s="402"/>
      <c r="KBN26" s="402"/>
      <c r="KBO26" s="402"/>
      <c r="KBP26" s="402"/>
      <c r="KBQ26" s="402"/>
      <c r="KBR26" s="402"/>
      <c r="KBS26" s="402"/>
      <c r="KBT26" s="402"/>
      <c r="KBU26" s="402"/>
      <c r="KBV26" s="402"/>
      <c r="KBW26" s="402"/>
      <c r="KBX26" s="402"/>
      <c r="KBY26" s="402"/>
      <c r="KBZ26" s="402"/>
      <c r="KCA26" s="402"/>
      <c r="KCB26" s="402"/>
      <c r="KCC26" s="402"/>
      <c r="KCD26" s="402"/>
      <c r="KCE26" s="402"/>
      <c r="KCF26" s="402"/>
      <c r="KCG26" s="402"/>
      <c r="KCH26" s="402"/>
      <c r="KCI26" s="402"/>
      <c r="KCJ26" s="402"/>
      <c r="KCK26" s="402"/>
      <c r="KCL26" s="402"/>
      <c r="KCM26" s="402"/>
      <c r="KCN26" s="402"/>
      <c r="KCO26" s="402"/>
      <c r="KCP26" s="402"/>
      <c r="KCQ26" s="402"/>
      <c r="KCR26" s="402"/>
      <c r="KCS26" s="402"/>
      <c r="KCT26" s="402"/>
      <c r="KCU26" s="402"/>
      <c r="KCV26" s="402"/>
      <c r="KCW26" s="402"/>
      <c r="KCX26" s="402"/>
      <c r="KCY26" s="402"/>
      <c r="KCZ26" s="402"/>
      <c r="KDA26" s="402"/>
      <c r="KDB26" s="402"/>
      <c r="KDC26" s="402"/>
      <c r="KDD26" s="402"/>
      <c r="KDE26" s="402"/>
      <c r="KDF26" s="402"/>
      <c r="KDG26" s="402"/>
      <c r="KDH26" s="402"/>
      <c r="KDI26" s="402"/>
      <c r="KDJ26" s="402"/>
      <c r="KDK26" s="402"/>
      <c r="KDL26" s="402"/>
      <c r="KDM26" s="402"/>
      <c r="KDN26" s="402"/>
      <c r="KDO26" s="402"/>
      <c r="KDP26" s="402"/>
      <c r="KDQ26" s="402"/>
      <c r="KDR26" s="402"/>
      <c r="KDS26" s="402"/>
      <c r="KDT26" s="402"/>
      <c r="KDU26" s="402"/>
      <c r="KDV26" s="402"/>
      <c r="KDW26" s="402"/>
      <c r="KDX26" s="402"/>
      <c r="KDY26" s="402"/>
      <c r="KDZ26" s="402"/>
      <c r="KEA26" s="402"/>
      <c r="KEB26" s="402"/>
      <c r="KEC26" s="402"/>
      <c r="KED26" s="402"/>
      <c r="KEE26" s="402"/>
      <c r="KEF26" s="402"/>
      <c r="KEG26" s="402"/>
      <c r="KEH26" s="402"/>
      <c r="KEI26" s="402"/>
      <c r="KEJ26" s="402"/>
      <c r="KEK26" s="402"/>
      <c r="KEL26" s="402"/>
      <c r="KEM26" s="402"/>
      <c r="KEN26" s="402"/>
      <c r="KEO26" s="402"/>
      <c r="KEP26" s="402"/>
      <c r="KEQ26" s="402"/>
      <c r="KER26" s="402"/>
      <c r="KES26" s="402"/>
      <c r="KET26" s="402"/>
      <c r="KEU26" s="402"/>
      <c r="KEV26" s="402"/>
      <c r="KEW26" s="402"/>
      <c r="KEX26" s="402"/>
      <c r="KEY26" s="402"/>
      <c r="KEZ26" s="402"/>
      <c r="KFA26" s="402"/>
      <c r="KFB26" s="402"/>
      <c r="KFC26" s="402"/>
      <c r="KFD26" s="402"/>
      <c r="KFE26" s="402"/>
      <c r="KFF26" s="402"/>
      <c r="KFG26" s="402"/>
      <c r="KFH26" s="402"/>
      <c r="KFI26" s="402"/>
      <c r="KFJ26" s="402"/>
      <c r="KFK26" s="402"/>
      <c r="KFL26" s="402"/>
      <c r="KFM26" s="402"/>
      <c r="KFN26" s="402"/>
      <c r="KFO26" s="402"/>
      <c r="KFP26" s="402"/>
      <c r="KFQ26" s="402"/>
      <c r="KFR26" s="402"/>
      <c r="KFS26" s="402"/>
      <c r="KFT26" s="402"/>
      <c r="KFU26" s="402"/>
      <c r="KFV26" s="402"/>
      <c r="KFW26" s="402"/>
      <c r="KFX26" s="402"/>
      <c r="KFY26" s="402"/>
      <c r="KFZ26" s="402"/>
      <c r="KGA26" s="402"/>
      <c r="KGB26" s="402"/>
      <c r="KGC26" s="402"/>
      <c r="KGD26" s="402"/>
      <c r="KGE26" s="402"/>
      <c r="KGF26" s="402"/>
      <c r="KGG26" s="402"/>
      <c r="KGH26" s="402"/>
      <c r="KGI26" s="402"/>
      <c r="KGJ26" s="402"/>
      <c r="KGK26" s="402"/>
      <c r="KGL26" s="402"/>
      <c r="KGM26" s="402"/>
      <c r="KGN26" s="402"/>
      <c r="KGO26" s="402"/>
      <c r="KGP26" s="402"/>
      <c r="KGQ26" s="402"/>
      <c r="KGR26" s="402"/>
      <c r="KGS26" s="402"/>
      <c r="KGT26" s="402"/>
      <c r="KGU26" s="402"/>
      <c r="KGV26" s="402"/>
      <c r="KGW26" s="402"/>
      <c r="KGX26" s="402"/>
      <c r="KGY26" s="402"/>
      <c r="KGZ26" s="402"/>
      <c r="KHA26" s="402"/>
      <c r="KHB26" s="402"/>
      <c r="KHC26" s="402"/>
      <c r="KHD26" s="402"/>
      <c r="KHE26" s="402"/>
      <c r="KHF26" s="402"/>
      <c r="KHG26" s="402"/>
      <c r="KHH26" s="402"/>
      <c r="KHI26" s="402"/>
      <c r="KHJ26" s="402"/>
      <c r="KHK26" s="402"/>
      <c r="KHL26" s="402"/>
      <c r="KHM26" s="402"/>
      <c r="KHN26" s="402"/>
      <c r="KHO26" s="402"/>
      <c r="KHP26" s="402"/>
      <c r="KHQ26" s="402"/>
      <c r="KHR26" s="402"/>
      <c r="KHS26" s="402"/>
      <c r="KHT26" s="402"/>
      <c r="KHU26" s="402"/>
      <c r="KHV26" s="402"/>
      <c r="KHW26" s="402"/>
      <c r="KHX26" s="402"/>
      <c r="KHY26" s="402"/>
      <c r="KHZ26" s="402"/>
      <c r="KIA26" s="402"/>
      <c r="KIB26" s="402"/>
      <c r="KIC26" s="402"/>
      <c r="KID26" s="402"/>
      <c r="KIE26" s="402"/>
      <c r="KIF26" s="402"/>
      <c r="KIG26" s="402"/>
      <c r="KIH26" s="402"/>
      <c r="KII26" s="402"/>
      <c r="KIJ26" s="402"/>
      <c r="KIK26" s="402"/>
      <c r="KIL26" s="402"/>
      <c r="KIM26" s="402"/>
      <c r="KIN26" s="402"/>
      <c r="KIO26" s="402"/>
      <c r="KIP26" s="402"/>
      <c r="KIQ26" s="402"/>
      <c r="KIR26" s="402"/>
      <c r="KIS26" s="402"/>
      <c r="KIT26" s="402"/>
      <c r="KIU26" s="402"/>
      <c r="KIV26" s="402"/>
      <c r="KIW26" s="402"/>
      <c r="KIX26" s="402"/>
      <c r="KIY26" s="402"/>
      <c r="KIZ26" s="402"/>
      <c r="KJA26" s="402"/>
      <c r="KJB26" s="402"/>
      <c r="KJC26" s="402"/>
      <c r="KJD26" s="402"/>
      <c r="KJE26" s="402"/>
      <c r="KJF26" s="402"/>
      <c r="KJG26" s="402"/>
      <c r="KJH26" s="402"/>
      <c r="KJI26" s="402"/>
      <c r="KJJ26" s="402"/>
      <c r="KJK26" s="402"/>
      <c r="KJL26" s="402"/>
      <c r="KJM26" s="402"/>
      <c r="KJN26" s="402"/>
      <c r="KJO26" s="402"/>
      <c r="KJP26" s="402"/>
      <c r="KJQ26" s="402"/>
      <c r="KJR26" s="402"/>
      <c r="KJS26" s="402"/>
      <c r="KJT26" s="402"/>
      <c r="KJU26" s="402"/>
      <c r="KJV26" s="402"/>
      <c r="KJW26" s="402"/>
      <c r="KJX26" s="402"/>
      <c r="KJY26" s="402"/>
      <c r="KJZ26" s="402"/>
      <c r="KKA26" s="402"/>
      <c r="KKB26" s="402"/>
      <c r="KKC26" s="402"/>
      <c r="KKD26" s="402"/>
      <c r="KKE26" s="402"/>
      <c r="KKF26" s="402"/>
      <c r="KKG26" s="402"/>
      <c r="KKH26" s="402"/>
      <c r="KKI26" s="402"/>
      <c r="KKJ26" s="402"/>
      <c r="KKK26" s="402"/>
      <c r="KKL26" s="402"/>
      <c r="KKM26" s="402"/>
      <c r="KKN26" s="402"/>
      <c r="KKO26" s="402"/>
      <c r="KKP26" s="402"/>
      <c r="KKQ26" s="402"/>
      <c r="KKR26" s="402"/>
      <c r="KKS26" s="402"/>
      <c r="KKT26" s="402"/>
      <c r="KKU26" s="402"/>
      <c r="KKV26" s="402"/>
      <c r="KKW26" s="402"/>
      <c r="KKX26" s="402"/>
      <c r="KKY26" s="402"/>
      <c r="KKZ26" s="402"/>
      <c r="KLA26" s="402"/>
      <c r="KLB26" s="402"/>
      <c r="KLC26" s="402"/>
      <c r="KLD26" s="402"/>
      <c r="KLE26" s="402"/>
      <c r="KLF26" s="402"/>
      <c r="KLG26" s="402"/>
      <c r="KLH26" s="402"/>
      <c r="KLI26" s="402"/>
      <c r="KLJ26" s="402"/>
      <c r="KLK26" s="402"/>
      <c r="KLL26" s="402"/>
      <c r="KLM26" s="402"/>
      <c r="KLN26" s="402"/>
      <c r="KLO26" s="402"/>
      <c r="KLP26" s="402"/>
      <c r="KLQ26" s="402"/>
      <c r="KLR26" s="402"/>
      <c r="KLS26" s="402"/>
      <c r="KLT26" s="402"/>
      <c r="KLU26" s="402"/>
      <c r="KLV26" s="402"/>
      <c r="KLW26" s="402"/>
      <c r="KLX26" s="402"/>
      <c r="KLY26" s="402"/>
      <c r="KLZ26" s="402"/>
      <c r="KMA26" s="402"/>
      <c r="KMB26" s="402"/>
      <c r="KMC26" s="402"/>
      <c r="KMD26" s="402"/>
      <c r="KME26" s="402"/>
      <c r="KMF26" s="402"/>
      <c r="KMG26" s="402"/>
      <c r="KMH26" s="402"/>
      <c r="KMI26" s="402"/>
      <c r="KMJ26" s="402"/>
      <c r="KMK26" s="402"/>
      <c r="KML26" s="402"/>
      <c r="KMM26" s="402"/>
      <c r="KMN26" s="402"/>
      <c r="KMO26" s="402"/>
      <c r="KMP26" s="402"/>
      <c r="KMQ26" s="402"/>
      <c r="KMR26" s="402"/>
      <c r="KMS26" s="402"/>
      <c r="KMT26" s="402"/>
      <c r="KMU26" s="402"/>
      <c r="KMV26" s="402"/>
      <c r="KMW26" s="402"/>
      <c r="KMX26" s="402"/>
      <c r="KMY26" s="402"/>
      <c r="KMZ26" s="402"/>
      <c r="KNA26" s="402"/>
      <c r="KNB26" s="402"/>
      <c r="KNC26" s="402"/>
      <c r="KND26" s="402"/>
      <c r="KNE26" s="402"/>
      <c r="KNF26" s="402"/>
      <c r="KNG26" s="402"/>
      <c r="KNH26" s="402"/>
      <c r="KNI26" s="402"/>
      <c r="KNJ26" s="402"/>
      <c r="KNK26" s="402"/>
      <c r="KNL26" s="402"/>
      <c r="KNM26" s="402"/>
      <c r="KNN26" s="402"/>
      <c r="KNO26" s="402"/>
      <c r="KNP26" s="402"/>
      <c r="KNQ26" s="402"/>
      <c r="KNR26" s="402"/>
      <c r="KNS26" s="402"/>
      <c r="KNT26" s="402"/>
      <c r="KNU26" s="402"/>
      <c r="KNV26" s="402"/>
      <c r="KNW26" s="402"/>
      <c r="KNX26" s="402"/>
      <c r="KNY26" s="402"/>
      <c r="KNZ26" s="402"/>
      <c r="KOA26" s="402"/>
      <c r="KOB26" s="402"/>
      <c r="KOC26" s="402"/>
      <c r="KOD26" s="402"/>
      <c r="KOE26" s="402"/>
      <c r="KOF26" s="402"/>
      <c r="KOG26" s="402"/>
      <c r="KOH26" s="402"/>
      <c r="KOI26" s="402"/>
      <c r="KOJ26" s="402"/>
      <c r="KOK26" s="402"/>
      <c r="KOL26" s="402"/>
      <c r="KOM26" s="402"/>
      <c r="KON26" s="402"/>
      <c r="KOO26" s="402"/>
      <c r="KOP26" s="402"/>
      <c r="KOQ26" s="402"/>
      <c r="KOR26" s="402"/>
      <c r="KOS26" s="402"/>
      <c r="KOT26" s="402"/>
      <c r="KOU26" s="402"/>
      <c r="KOV26" s="402"/>
      <c r="KOW26" s="402"/>
      <c r="KOX26" s="402"/>
      <c r="KOY26" s="402"/>
      <c r="KOZ26" s="402"/>
      <c r="KPA26" s="402"/>
      <c r="KPB26" s="402"/>
      <c r="KPC26" s="402"/>
      <c r="KPD26" s="402"/>
      <c r="KPE26" s="402"/>
      <c r="KPF26" s="402"/>
      <c r="KPG26" s="402"/>
      <c r="KPH26" s="402"/>
      <c r="KPI26" s="402"/>
      <c r="KPJ26" s="402"/>
      <c r="KPK26" s="402"/>
      <c r="KPL26" s="402"/>
      <c r="KPM26" s="402"/>
      <c r="KPN26" s="402"/>
      <c r="KPO26" s="402"/>
      <c r="KPP26" s="402"/>
      <c r="KPQ26" s="402"/>
      <c r="KPR26" s="402"/>
      <c r="KPS26" s="402"/>
      <c r="KPT26" s="402"/>
      <c r="KPU26" s="402"/>
      <c r="KPV26" s="402"/>
      <c r="KPW26" s="402"/>
      <c r="KPX26" s="402"/>
      <c r="KPY26" s="402"/>
      <c r="KPZ26" s="402"/>
      <c r="KQA26" s="402"/>
      <c r="KQB26" s="402"/>
      <c r="KQC26" s="402"/>
      <c r="KQD26" s="402"/>
      <c r="KQE26" s="402"/>
      <c r="KQF26" s="402"/>
      <c r="KQG26" s="402"/>
      <c r="KQH26" s="402"/>
      <c r="KQI26" s="402"/>
      <c r="KQJ26" s="402"/>
      <c r="KQK26" s="402"/>
      <c r="KQL26" s="402"/>
      <c r="KQM26" s="402"/>
      <c r="KQN26" s="402"/>
      <c r="KQO26" s="402"/>
      <c r="KQP26" s="402"/>
      <c r="KQQ26" s="402"/>
      <c r="KQR26" s="402"/>
      <c r="KQS26" s="402"/>
      <c r="KQT26" s="402"/>
      <c r="KQU26" s="402"/>
      <c r="KQV26" s="402"/>
      <c r="KQW26" s="402"/>
      <c r="KQX26" s="402"/>
      <c r="KQY26" s="402"/>
      <c r="KQZ26" s="402"/>
      <c r="KRA26" s="402"/>
      <c r="KRB26" s="402"/>
      <c r="KRC26" s="402"/>
      <c r="KRD26" s="402"/>
      <c r="KRE26" s="402"/>
      <c r="KRF26" s="402"/>
      <c r="KRG26" s="402"/>
      <c r="KRH26" s="402"/>
      <c r="KRI26" s="402"/>
      <c r="KRJ26" s="402"/>
      <c r="KRK26" s="402"/>
      <c r="KRL26" s="402"/>
      <c r="KRM26" s="402"/>
      <c r="KRN26" s="402"/>
      <c r="KRO26" s="402"/>
      <c r="KRP26" s="402"/>
      <c r="KRQ26" s="402"/>
      <c r="KRR26" s="402"/>
      <c r="KRS26" s="402"/>
      <c r="KRT26" s="402"/>
      <c r="KRU26" s="402"/>
      <c r="KRV26" s="402"/>
      <c r="KRW26" s="402"/>
      <c r="KRX26" s="402"/>
      <c r="KRY26" s="402"/>
      <c r="KRZ26" s="402"/>
      <c r="KSA26" s="402"/>
      <c r="KSB26" s="402"/>
      <c r="KSC26" s="402"/>
      <c r="KSD26" s="402"/>
      <c r="KSE26" s="402"/>
      <c r="KSF26" s="402"/>
      <c r="KSG26" s="402"/>
      <c r="KSH26" s="402"/>
      <c r="KSI26" s="402"/>
      <c r="KSJ26" s="402"/>
      <c r="KSK26" s="402"/>
      <c r="KSL26" s="402"/>
      <c r="KSM26" s="402"/>
      <c r="KSN26" s="402"/>
      <c r="KSO26" s="402"/>
      <c r="KSP26" s="402"/>
      <c r="KSQ26" s="402"/>
      <c r="KSR26" s="402"/>
      <c r="KSS26" s="402"/>
      <c r="KST26" s="402"/>
      <c r="KSU26" s="402"/>
      <c r="KSV26" s="402"/>
      <c r="KSW26" s="402"/>
      <c r="KSX26" s="402"/>
      <c r="KSY26" s="402"/>
      <c r="KSZ26" s="402"/>
      <c r="KTA26" s="402"/>
      <c r="KTB26" s="402"/>
      <c r="KTC26" s="402"/>
      <c r="KTD26" s="402"/>
      <c r="KTE26" s="402"/>
      <c r="KTF26" s="402"/>
      <c r="KTG26" s="402"/>
      <c r="KTH26" s="402"/>
      <c r="KTI26" s="402"/>
      <c r="KTJ26" s="402"/>
      <c r="KTK26" s="402"/>
      <c r="KTL26" s="402"/>
      <c r="KTM26" s="402"/>
      <c r="KTN26" s="402"/>
      <c r="KTO26" s="402"/>
      <c r="KTP26" s="402"/>
      <c r="KTQ26" s="402"/>
      <c r="KTR26" s="402"/>
      <c r="KTS26" s="402"/>
      <c r="KTT26" s="402"/>
      <c r="KTU26" s="402"/>
      <c r="KTV26" s="402"/>
      <c r="KTW26" s="402"/>
      <c r="KTX26" s="402"/>
      <c r="KTY26" s="402"/>
      <c r="KTZ26" s="402"/>
      <c r="KUA26" s="402"/>
      <c r="KUB26" s="402"/>
      <c r="KUC26" s="402"/>
      <c r="KUD26" s="402"/>
      <c r="KUE26" s="402"/>
      <c r="KUF26" s="402"/>
      <c r="KUG26" s="402"/>
      <c r="KUH26" s="402"/>
      <c r="KUI26" s="402"/>
      <c r="KUJ26" s="402"/>
      <c r="KUK26" s="402"/>
      <c r="KUL26" s="402"/>
      <c r="KUM26" s="402"/>
      <c r="KUN26" s="402"/>
      <c r="KUO26" s="402"/>
      <c r="KUP26" s="402"/>
      <c r="KUQ26" s="402"/>
      <c r="KUR26" s="402"/>
      <c r="KUS26" s="402"/>
      <c r="KUT26" s="402"/>
      <c r="KUU26" s="402"/>
      <c r="KUV26" s="402"/>
      <c r="KUW26" s="402"/>
      <c r="KUX26" s="402"/>
      <c r="KUY26" s="402"/>
      <c r="KUZ26" s="402"/>
      <c r="KVA26" s="402"/>
      <c r="KVB26" s="402"/>
      <c r="KVC26" s="402"/>
      <c r="KVD26" s="402"/>
      <c r="KVE26" s="402"/>
      <c r="KVF26" s="402"/>
      <c r="KVG26" s="402"/>
      <c r="KVH26" s="402"/>
      <c r="KVI26" s="402"/>
      <c r="KVJ26" s="402"/>
      <c r="KVK26" s="402"/>
      <c r="KVL26" s="402"/>
      <c r="KVM26" s="402"/>
      <c r="KVN26" s="402"/>
      <c r="KVO26" s="402"/>
      <c r="KVP26" s="402"/>
      <c r="KVQ26" s="402"/>
      <c r="KVR26" s="402"/>
      <c r="KVS26" s="402"/>
      <c r="KVT26" s="402"/>
      <c r="KVU26" s="402"/>
      <c r="KVV26" s="402"/>
      <c r="KVW26" s="402"/>
      <c r="KVX26" s="402"/>
      <c r="KVY26" s="402"/>
      <c r="KVZ26" s="402"/>
      <c r="KWA26" s="402"/>
      <c r="KWB26" s="402"/>
      <c r="KWC26" s="402"/>
      <c r="KWD26" s="402"/>
      <c r="KWE26" s="402"/>
      <c r="KWF26" s="402"/>
      <c r="KWG26" s="402"/>
      <c r="KWH26" s="402"/>
      <c r="KWI26" s="402"/>
      <c r="KWJ26" s="402"/>
      <c r="KWK26" s="402"/>
      <c r="KWL26" s="402"/>
      <c r="KWM26" s="402"/>
      <c r="KWN26" s="402"/>
      <c r="KWO26" s="402"/>
      <c r="KWP26" s="402"/>
      <c r="KWQ26" s="402"/>
      <c r="KWR26" s="402"/>
      <c r="KWS26" s="402"/>
      <c r="KWT26" s="402"/>
      <c r="KWU26" s="402"/>
      <c r="KWV26" s="402"/>
      <c r="KWW26" s="402"/>
      <c r="KWX26" s="402"/>
      <c r="KWY26" s="402"/>
      <c r="KWZ26" s="402"/>
      <c r="KXA26" s="402"/>
      <c r="KXB26" s="402"/>
      <c r="KXC26" s="402"/>
      <c r="KXD26" s="402"/>
      <c r="KXE26" s="402"/>
      <c r="KXF26" s="402"/>
      <c r="KXG26" s="402"/>
      <c r="KXH26" s="402"/>
      <c r="KXI26" s="402"/>
      <c r="KXJ26" s="402"/>
      <c r="KXK26" s="402"/>
      <c r="KXL26" s="402"/>
      <c r="KXM26" s="402"/>
      <c r="KXN26" s="402"/>
      <c r="KXO26" s="402"/>
      <c r="KXP26" s="402"/>
      <c r="KXQ26" s="402"/>
      <c r="KXR26" s="402"/>
      <c r="KXS26" s="402"/>
      <c r="KXT26" s="402"/>
      <c r="KXU26" s="402"/>
      <c r="KXV26" s="402"/>
      <c r="KXW26" s="402"/>
      <c r="KXX26" s="402"/>
      <c r="KXY26" s="402"/>
      <c r="KXZ26" s="402"/>
      <c r="KYA26" s="402"/>
      <c r="KYB26" s="402"/>
      <c r="KYC26" s="402"/>
      <c r="KYD26" s="402"/>
      <c r="KYE26" s="402"/>
      <c r="KYF26" s="402"/>
      <c r="KYG26" s="402"/>
      <c r="KYH26" s="402"/>
      <c r="KYI26" s="402"/>
      <c r="KYJ26" s="402"/>
      <c r="KYK26" s="402"/>
      <c r="KYL26" s="402"/>
      <c r="KYM26" s="402"/>
      <c r="KYN26" s="402"/>
      <c r="KYO26" s="402"/>
      <c r="KYP26" s="402"/>
      <c r="KYQ26" s="402"/>
      <c r="KYR26" s="402"/>
      <c r="KYS26" s="402"/>
      <c r="KYT26" s="402"/>
      <c r="KYU26" s="402"/>
      <c r="KYV26" s="402"/>
      <c r="KYW26" s="402"/>
      <c r="KYX26" s="402"/>
      <c r="KYY26" s="402"/>
      <c r="KYZ26" s="402"/>
      <c r="KZA26" s="402"/>
      <c r="KZB26" s="402"/>
      <c r="KZC26" s="402"/>
      <c r="KZD26" s="402"/>
      <c r="KZE26" s="402"/>
      <c r="KZF26" s="402"/>
      <c r="KZG26" s="402"/>
      <c r="KZH26" s="402"/>
      <c r="KZI26" s="402"/>
      <c r="KZJ26" s="402"/>
      <c r="KZK26" s="402"/>
      <c r="KZL26" s="402"/>
      <c r="KZM26" s="402"/>
      <c r="KZN26" s="402"/>
      <c r="KZO26" s="402"/>
      <c r="KZP26" s="402"/>
      <c r="KZQ26" s="402"/>
      <c r="KZR26" s="402"/>
      <c r="KZS26" s="402"/>
      <c r="KZT26" s="402"/>
      <c r="KZU26" s="402"/>
      <c r="KZV26" s="402"/>
      <c r="KZW26" s="402"/>
      <c r="KZX26" s="402"/>
      <c r="KZY26" s="402"/>
      <c r="KZZ26" s="402"/>
      <c r="LAA26" s="402"/>
      <c r="LAB26" s="402"/>
      <c r="LAC26" s="402"/>
      <c r="LAD26" s="402"/>
      <c r="LAE26" s="402"/>
      <c r="LAF26" s="402"/>
      <c r="LAG26" s="402"/>
      <c r="LAH26" s="402"/>
      <c r="LAI26" s="402"/>
      <c r="LAJ26" s="402"/>
      <c r="LAK26" s="402"/>
      <c r="LAL26" s="402"/>
      <c r="LAM26" s="402"/>
      <c r="LAN26" s="402"/>
      <c r="LAO26" s="402"/>
      <c r="LAP26" s="402"/>
      <c r="LAQ26" s="402"/>
      <c r="LAR26" s="402"/>
      <c r="LAS26" s="402"/>
      <c r="LAT26" s="402"/>
      <c r="LAU26" s="402"/>
      <c r="LAV26" s="402"/>
      <c r="LAW26" s="402"/>
      <c r="LAX26" s="402"/>
      <c r="LAY26" s="402"/>
      <c r="LAZ26" s="402"/>
      <c r="LBA26" s="402"/>
      <c r="LBB26" s="402"/>
      <c r="LBC26" s="402"/>
      <c r="LBD26" s="402"/>
      <c r="LBE26" s="402"/>
      <c r="LBF26" s="402"/>
      <c r="LBG26" s="402"/>
      <c r="LBH26" s="402"/>
      <c r="LBI26" s="402"/>
      <c r="LBJ26" s="402"/>
      <c r="LBK26" s="402"/>
      <c r="LBL26" s="402"/>
      <c r="LBM26" s="402"/>
      <c r="LBN26" s="402"/>
      <c r="LBO26" s="402"/>
      <c r="LBP26" s="402"/>
      <c r="LBQ26" s="402"/>
      <c r="LBR26" s="402"/>
      <c r="LBS26" s="402"/>
      <c r="LBT26" s="402"/>
      <c r="LBU26" s="402"/>
      <c r="LBV26" s="402"/>
      <c r="LBW26" s="402"/>
      <c r="LBX26" s="402"/>
      <c r="LBY26" s="402"/>
      <c r="LBZ26" s="402"/>
      <c r="LCA26" s="402"/>
      <c r="LCB26" s="402"/>
      <c r="LCC26" s="402"/>
      <c r="LCD26" s="402"/>
      <c r="LCE26" s="402"/>
      <c r="LCF26" s="402"/>
      <c r="LCG26" s="402"/>
      <c r="LCH26" s="402"/>
      <c r="LCI26" s="402"/>
      <c r="LCJ26" s="402"/>
      <c r="LCK26" s="402"/>
      <c r="LCL26" s="402"/>
      <c r="LCM26" s="402"/>
      <c r="LCN26" s="402"/>
      <c r="LCO26" s="402"/>
      <c r="LCP26" s="402"/>
      <c r="LCQ26" s="402"/>
      <c r="LCR26" s="402"/>
      <c r="LCS26" s="402"/>
      <c r="LCT26" s="402"/>
      <c r="LCU26" s="402"/>
      <c r="LCV26" s="402"/>
      <c r="LCW26" s="402"/>
      <c r="LCX26" s="402"/>
      <c r="LCY26" s="402"/>
      <c r="LCZ26" s="402"/>
      <c r="LDA26" s="402"/>
      <c r="LDB26" s="402"/>
      <c r="LDC26" s="402"/>
      <c r="LDD26" s="402"/>
      <c r="LDE26" s="402"/>
      <c r="LDF26" s="402"/>
      <c r="LDG26" s="402"/>
      <c r="LDH26" s="402"/>
      <c r="LDI26" s="402"/>
      <c r="LDJ26" s="402"/>
      <c r="LDK26" s="402"/>
      <c r="LDL26" s="402"/>
      <c r="LDM26" s="402"/>
      <c r="LDN26" s="402"/>
      <c r="LDO26" s="402"/>
      <c r="LDP26" s="402"/>
      <c r="LDQ26" s="402"/>
      <c r="LDR26" s="402"/>
      <c r="LDS26" s="402"/>
      <c r="LDT26" s="402"/>
      <c r="LDU26" s="402"/>
      <c r="LDV26" s="402"/>
      <c r="LDW26" s="402"/>
      <c r="LDX26" s="402"/>
      <c r="LDY26" s="402"/>
      <c r="LDZ26" s="402"/>
      <c r="LEA26" s="402"/>
      <c r="LEB26" s="402"/>
      <c r="LEC26" s="402"/>
      <c r="LED26" s="402"/>
      <c r="LEE26" s="402"/>
      <c r="LEF26" s="402"/>
      <c r="LEG26" s="402"/>
      <c r="LEH26" s="402"/>
      <c r="LEI26" s="402"/>
      <c r="LEJ26" s="402"/>
      <c r="LEK26" s="402"/>
      <c r="LEL26" s="402"/>
      <c r="LEM26" s="402"/>
      <c r="LEN26" s="402"/>
      <c r="LEO26" s="402"/>
      <c r="LEP26" s="402"/>
      <c r="LEQ26" s="402"/>
      <c r="LER26" s="402"/>
      <c r="LES26" s="402"/>
      <c r="LET26" s="402"/>
      <c r="LEU26" s="402"/>
      <c r="LEV26" s="402"/>
      <c r="LEW26" s="402"/>
      <c r="LEX26" s="402"/>
      <c r="LEY26" s="402"/>
      <c r="LEZ26" s="402"/>
      <c r="LFA26" s="402"/>
      <c r="LFB26" s="402"/>
      <c r="LFC26" s="402"/>
      <c r="LFD26" s="402"/>
      <c r="LFE26" s="402"/>
      <c r="LFF26" s="402"/>
      <c r="LFG26" s="402"/>
      <c r="LFH26" s="402"/>
      <c r="LFI26" s="402"/>
      <c r="LFJ26" s="402"/>
      <c r="LFK26" s="402"/>
      <c r="LFL26" s="402"/>
      <c r="LFM26" s="402"/>
      <c r="LFN26" s="402"/>
      <c r="LFO26" s="402"/>
      <c r="LFP26" s="402"/>
      <c r="LFQ26" s="402"/>
      <c r="LFR26" s="402"/>
      <c r="LFS26" s="402"/>
      <c r="LFT26" s="402"/>
      <c r="LFU26" s="402"/>
      <c r="LFV26" s="402"/>
      <c r="LFW26" s="402"/>
      <c r="LFX26" s="402"/>
      <c r="LFY26" s="402"/>
      <c r="LFZ26" s="402"/>
      <c r="LGA26" s="402"/>
      <c r="LGB26" s="402"/>
      <c r="LGC26" s="402"/>
      <c r="LGD26" s="402"/>
      <c r="LGE26" s="402"/>
      <c r="LGF26" s="402"/>
      <c r="LGG26" s="402"/>
      <c r="LGH26" s="402"/>
      <c r="LGI26" s="402"/>
      <c r="LGJ26" s="402"/>
      <c r="LGK26" s="402"/>
      <c r="LGL26" s="402"/>
      <c r="LGM26" s="402"/>
      <c r="LGN26" s="402"/>
      <c r="LGO26" s="402"/>
      <c r="LGP26" s="402"/>
      <c r="LGQ26" s="402"/>
      <c r="LGR26" s="402"/>
      <c r="LGS26" s="402"/>
      <c r="LGT26" s="402"/>
      <c r="LGU26" s="402"/>
      <c r="LGV26" s="402"/>
      <c r="LGW26" s="402"/>
      <c r="LGX26" s="402"/>
      <c r="LGY26" s="402"/>
      <c r="LGZ26" s="402"/>
      <c r="LHA26" s="402"/>
      <c r="LHB26" s="402"/>
      <c r="LHC26" s="402"/>
      <c r="LHD26" s="402"/>
      <c r="LHE26" s="402"/>
      <c r="LHF26" s="402"/>
      <c r="LHG26" s="402"/>
      <c r="LHH26" s="402"/>
      <c r="LHI26" s="402"/>
      <c r="LHJ26" s="402"/>
      <c r="LHK26" s="402"/>
      <c r="LHL26" s="402"/>
      <c r="LHM26" s="402"/>
      <c r="LHN26" s="402"/>
      <c r="LHO26" s="402"/>
      <c r="LHP26" s="402"/>
      <c r="LHQ26" s="402"/>
      <c r="LHR26" s="402"/>
      <c r="LHS26" s="402"/>
      <c r="LHT26" s="402"/>
      <c r="LHU26" s="402"/>
      <c r="LHV26" s="402"/>
      <c r="LHW26" s="402"/>
      <c r="LHX26" s="402"/>
      <c r="LHY26" s="402"/>
      <c r="LHZ26" s="402"/>
      <c r="LIA26" s="402"/>
      <c r="LIB26" s="402"/>
      <c r="LIC26" s="402"/>
      <c r="LID26" s="402"/>
      <c r="LIE26" s="402"/>
      <c r="LIF26" s="402"/>
      <c r="LIG26" s="402"/>
      <c r="LIH26" s="402"/>
      <c r="LII26" s="402"/>
      <c r="LIJ26" s="402"/>
      <c r="LIK26" s="402"/>
      <c r="LIL26" s="402"/>
      <c r="LIM26" s="402"/>
      <c r="LIN26" s="402"/>
      <c r="LIO26" s="402"/>
      <c r="LIP26" s="402"/>
      <c r="LIQ26" s="402"/>
      <c r="LIR26" s="402"/>
      <c r="LIS26" s="402"/>
      <c r="LIT26" s="402"/>
      <c r="LIU26" s="402"/>
      <c r="LIV26" s="402"/>
      <c r="LIW26" s="402"/>
      <c r="LIX26" s="402"/>
      <c r="LIY26" s="402"/>
      <c r="LIZ26" s="402"/>
      <c r="LJA26" s="402"/>
      <c r="LJB26" s="402"/>
      <c r="LJC26" s="402"/>
      <c r="LJD26" s="402"/>
      <c r="LJE26" s="402"/>
      <c r="LJF26" s="402"/>
      <c r="LJG26" s="402"/>
      <c r="LJH26" s="402"/>
      <c r="LJI26" s="402"/>
      <c r="LJJ26" s="402"/>
      <c r="LJK26" s="402"/>
      <c r="LJL26" s="402"/>
      <c r="LJM26" s="402"/>
      <c r="LJN26" s="402"/>
      <c r="LJO26" s="402"/>
      <c r="LJP26" s="402"/>
      <c r="LJQ26" s="402"/>
      <c r="LJR26" s="402"/>
      <c r="LJS26" s="402"/>
      <c r="LJT26" s="402"/>
      <c r="LJU26" s="402"/>
      <c r="LJV26" s="402"/>
      <c r="LJW26" s="402"/>
      <c r="LJX26" s="402"/>
      <c r="LJY26" s="402"/>
      <c r="LJZ26" s="402"/>
      <c r="LKA26" s="402"/>
      <c r="LKB26" s="402"/>
      <c r="LKC26" s="402"/>
      <c r="LKD26" s="402"/>
      <c r="LKE26" s="402"/>
      <c r="LKF26" s="402"/>
      <c r="LKG26" s="402"/>
      <c r="LKH26" s="402"/>
      <c r="LKI26" s="402"/>
      <c r="LKJ26" s="402"/>
      <c r="LKK26" s="402"/>
      <c r="LKL26" s="402"/>
      <c r="LKM26" s="402"/>
      <c r="LKN26" s="402"/>
      <c r="LKO26" s="402"/>
      <c r="LKP26" s="402"/>
      <c r="LKQ26" s="402"/>
      <c r="LKR26" s="402"/>
      <c r="LKS26" s="402"/>
      <c r="LKT26" s="402"/>
      <c r="LKU26" s="402"/>
      <c r="LKV26" s="402"/>
      <c r="LKW26" s="402"/>
      <c r="LKX26" s="402"/>
      <c r="LKY26" s="402"/>
      <c r="LKZ26" s="402"/>
      <c r="LLA26" s="402"/>
      <c r="LLB26" s="402"/>
      <c r="LLC26" s="402"/>
      <c r="LLD26" s="402"/>
      <c r="LLE26" s="402"/>
      <c r="LLF26" s="402"/>
      <c r="LLG26" s="402"/>
      <c r="LLH26" s="402"/>
      <c r="LLI26" s="402"/>
      <c r="LLJ26" s="402"/>
      <c r="LLK26" s="402"/>
      <c r="LLL26" s="402"/>
      <c r="LLM26" s="402"/>
      <c r="LLN26" s="402"/>
      <c r="LLO26" s="402"/>
      <c r="LLP26" s="402"/>
      <c r="LLQ26" s="402"/>
      <c r="LLR26" s="402"/>
      <c r="LLS26" s="402"/>
      <c r="LLT26" s="402"/>
      <c r="LLU26" s="402"/>
      <c r="LLV26" s="402"/>
      <c r="LLW26" s="402"/>
      <c r="LLX26" s="402"/>
      <c r="LLY26" s="402"/>
      <c r="LLZ26" s="402"/>
      <c r="LMA26" s="402"/>
      <c r="LMB26" s="402"/>
      <c r="LMC26" s="402"/>
      <c r="LMD26" s="402"/>
      <c r="LME26" s="402"/>
      <c r="LMF26" s="402"/>
      <c r="LMG26" s="402"/>
      <c r="LMH26" s="402"/>
      <c r="LMI26" s="402"/>
      <c r="LMJ26" s="402"/>
      <c r="LMK26" s="402"/>
      <c r="LML26" s="402"/>
      <c r="LMM26" s="402"/>
      <c r="LMN26" s="402"/>
      <c r="LMO26" s="402"/>
      <c r="LMP26" s="402"/>
      <c r="LMQ26" s="402"/>
      <c r="LMR26" s="402"/>
      <c r="LMS26" s="402"/>
      <c r="LMT26" s="402"/>
      <c r="LMU26" s="402"/>
      <c r="LMV26" s="402"/>
      <c r="LMW26" s="402"/>
      <c r="LMX26" s="402"/>
      <c r="LMY26" s="402"/>
      <c r="LMZ26" s="402"/>
      <c r="LNA26" s="402"/>
      <c r="LNB26" s="402"/>
      <c r="LNC26" s="402"/>
      <c r="LND26" s="402"/>
      <c r="LNE26" s="402"/>
      <c r="LNF26" s="402"/>
      <c r="LNG26" s="402"/>
      <c r="LNH26" s="402"/>
      <c r="LNI26" s="402"/>
      <c r="LNJ26" s="402"/>
      <c r="LNK26" s="402"/>
      <c r="LNL26" s="402"/>
      <c r="LNM26" s="402"/>
      <c r="LNN26" s="402"/>
      <c r="LNO26" s="402"/>
      <c r="LNP26" s="402"/>
      <c r="LNQ26" s="402"/>
      <c r="LNR26" s="402"/>
      <c r="LNS26" s="402"/>
      <c r="LNT26" s="402"/>
      <c r="LNU26" s="402"/>
      <c r="LNV26" s="402"/>
      <c r="LNW26" s="402"/>
      <c r="LNX26" s="402"/>
      <c r="LNY26" s="402"/>
      <c r="LNZ26" s="402"/>
      <c r="LOA26" s="402"/>
      <c r="LOB26" s="402"/>
      <c r="LOC26" s="402"/>
      <c r="LOD26" s="402"/>
      <c r="LOE26" s="402"/>
      <c r="LOF26" s="402"/>
      <c r="LOG26" s="402"/>
      <c r="LOH26" s="402"/>
      <c r="LOI26" s="402"/>
      <c r="LOJ26" s="402"/>
      <c r="LOK26" s="402"/>
      <c r="LOL26" s="402"/>
      <c r="LOM26" s="402"/>
      <c r="LON26" s="402"/>
      <c r="LOO26" s="402"/>
      <c r="LOP26" s="402"/>
      <c r="LOQ26" s="402"/>
      <c r="LOR26" s="402"/>
      <c r="LOS26" s="402"/>
      <c r="LOT26" s="402"/>
      <c r="LOU26" s="402"/>
      <c r="LOV26" s="402"/>
      <c r="LOW26" s="402"/>
      <c r="LOX26" s="402"/>
      <c r="LOY26" s="402"/>
      <c r="LOZ26" s="402"/>
      <c r="LPA26" s="402"/>
      <c r="LPB26" s="402"/>
      <c r="LPC26" s="402"/>
      <c r="LPD26" s="402"/>
      <c r="LPE26" s="402"/>
      <c r="LPF26" s="402"/>
      <c r="LPG26" s="402"/>
      <c r="LPH26" s="402"/>
      <c r="LPI26" s="402"/>
      <c r="LPJ26" s="402"/>
      <c r="LPK26" s="402"/>
      <c r="LPL26" s="402"/>
      <c r="LPM26" s="402"/>
      <c r="LPN26" s="402"/>
      <c r="LPO26" s="402"/>
      <c r="LPP26" s="402"/>
      <c r="LPQ26" s="402"/>
      <c r="LPR26" s="402"/>
      <c r="LPS26" s="402"/>
      <c r="LPT26" s="402"/>
      <c r="LPU26" s="402"/>
      <c r="LPV26" s="402"/>
      <c r="LPW26" s="402"/>
      <c r="LPX26" s="402"/>
      <c r="LPY26" s="402"/>
      <c r="LPZ26" s="402"/>
      <c r="LQA26" s="402"/>
      <c r="LQB26" s="402"/>
      <c r="LQC26" s="402"/>
      <c r="LQD26" s="402"/>
      <c r="LQE26" s="402"/>
      <c r="LQF26" s="402"/>
      <c r="LQG26" s="402"/>
      <c r="LQH26" s="402"/>
      <c r="LQI26" s="402"/>
      <c r="LQJ26" s="402"/>
      <c r="LQK26" s="402"/>
      <c r="LQL26" s="402"/>
      <c r="LQM26" s="402"/>
      <c r="LQN26" s="402"/>
      <c r="LQO26" s="402"/>
      <c r="LQP26" s="402"/>
      <c r="LQQ26" s="402"/>
      <c r="LQR26" s="402"/>
      <c r="LQS26" s="402"/>
      <c r="LQT26" s="402"/>
      <c r="LQU26" s="402"/>
      <c r="LQV26" s="402"/>
      <c r="LQW26" s="402"/>
      <c r="LQX26" s="402"/>
      <c r="LQY26" s="402"/>
      <c r="LQZ26" s="402"/>
      <c r="LRA26" s="402"/>
      <c r="LRB26" s="402"/>
      <c r="LRC26" s="402"/>
      <c r="LRD26" s="402"/>
      <c r="LRE26" s="402"/>
      <c r="LRF26" s="402"/>
      <c r="LRG26" s="402"/>
      <c r="LRH26" s="402"/>
      <c r="LRI26" s="402"/>
      <c r="LRJ26" s="402"/>
      <c r="LRK26" s="402"/>
      <c r="LRL26" s="402"/>
      <c r="LRM26" s="402"/>
      <c r="LRN26" s="402"/>
      <c r="LRO26" s="402"/>
      <c r="LRP26" s="402"/>
      <c r="LRQ26" s="402"/>
      <c r="LRR26" s="402"/>
      <c r="LRS26" s="402"/>
      <c r="LRT26" s="402"/>
      <c r="LRU26" s="402"/>
      <c r="LRV26" s="402"/>
      <c r="LRW26" s="402"/>
      <c r="LRX26" s="402"/>
      <c r="LRY26" s="402"/>
      <c r="LRZ26" s="402"/>
      <c r="LSA26" s="402"/>
      <c r="LSB26" s="402"/>
      <c r="LSC26" s="402"/>
      <c r="LSD26" s="402"/>
      <c r="LSE26" s="402"/>
      <c r="LSF26" s="402"/>
      <c r="LSG26" s="402"/>
      <c r="LSH26" s="402"/>
      <c r="LSI26" s="402"/>
      <c r="LSJ26" s="402"/>
      <c r="LSK26" s="402"/>
      <c r="LSL26" s="402"/>
      <c r="LSM26" s="402"/>
      <c r="LSN26" s="402"/>
      <c r="LSO26" s="402"/>
      <c r="LSP26" s="402"/>
      <c r="LSQ26" s="402"/>
      <c r="LSR26" s="402"/>
      <c r="LSS26" s="402"/>
      <c r="LST26" s="402"/>
      <c r="LSU26" s="402"/>
      <c r="LSV26" s="402"/>
      <c r="LSW26" s="402"/>
      <c r="LSX26" s="402"/>
      <c r="LSY26" s="402"/>
      <c r="LSZ26" s="402"/>
      <c r="LTA26" s="402"/>
      <c r="LTB26" s="402"/>
      <c r="LTC26" s="402"/>
      <c r="LTD26" s="402"/>
      <c r="LTE26" s="402"/>
      <c r="LTF26" s="402"/>
      <c r="LTG26" s="402"/>
      <c r="LTH26" s="402"/>
      <c r="LTI26" s="402"/>
      <c r="LTJ26" s="402"/>
      <c r="LTK26" s="402"/>
      <c r="LTL26" s="402"/>
      <c r="LTM26" s="402"/>
      <c r="LTN26" s="402"/>
      <c r="LTO26" s="402"/>
      <c r="LTP26" s="402"/>
      <c r="LTQ26" s="402"/>
      <c r="LTR26" s="402"/>
      <c r="LTS26" s="402"/>
      <c r="LTT26" s="402"/>
      <c r="LTU26" s="402"/>
      <c r="LTV26" s="402"/>
      <c r="LTW26" s="402"/>
      <c r="LTX26" s="402"/>
      <c r="LTY26" s="402"/>
      <c r="LTZ26" s="402"/>
      <c r="LUA26" s="402"/>
      <c r="LUB26" s="402"/>
      <c r="LUC26" s="402"/>
      <c r="LUD26" s="402"/>
      <c r="LUE26" s="402"/>
      <c r="LUF26" s="402"/>
      <c r="LUG26" s="402"/>
      <c r="LUH26" s="402"/>
      <c r="LUI26" s="402"/>
      <c r="LUJ26" s="402"/>
      <c r="LUK26" s="402"/>
      <c r="LUL26" s="402"/>
      <c r="LUM26" s="402"/>
      <c r="LUN26" s="402"/>
      <c r="LUO26" s="402"/>
      <c r="LUP26" s="402"/>
      <c r="LUQ26" s="402"/>
      <c r="LUR26" s="402"/>
      <c r="LUS26" s="402"/>
      <c r="LUT26" s="402"/>
      <c r="LUU26" s="402"/>
      <c r="LUV26" s="402"/>
      <c r="LUW26" s="402"/>
      <c r="LUX26" s="402"/>
      <c r="LUY26" s="402"/>
      <c r="LUZ26" s="402"/>
      <c r="LVA26" s="402"/>
      <c r="LVB26" s="402"/>
      <c r="LVC26" s="402"/>
      <c r="LVD26" s="402"/>
      <c r="LVE26" s="402"/>
      <c r="LVF26" s="402"/>
      <c r="LVG26" s="402"/>
      <c r="LVH26" s="402"/>
      <c r="LVI26" s="402"/>
      <c r="LVJ26" s="402"/>
      <c r="LVK26" s="402"/>
      <c r="LVL26" s="402"/>
      <c r="LVM26" s="402"/>
      <c r="LVN26" s="402"/>
      <c r="LVO26" s="402"/>
      <c r="LVP26" s="402"/>
      <c r="LVQ26" s="402"/>
      <c r="LVR26" s="402"/>
      <c r="LVS26" s="402"/>
      <c r="LVT26" s="402"/>
      <c r="LVU26" s="402"/>
      <c r="LVV26" s="402"/>
      <c r="LVW26" s="402"/>
      <c r="LVX26" s="402"/>
      <c r="LVY26" s="402"/>
      <c r="LVZ26" s="402"/>
      <c r="LWA26" s="402"/>
      <c r="LWB26" s="402"/>
      <c r="LWC26" s="402"/>
      <c r="LWD26" s="402"/>
      <c r="LWE26" s="402"/>
      <c r="LWF26" s="402"/>
      <c r="LWG26" s="402"/>
      <c r="LWH26" s="402"/>
      <c r="LWI26" s="402"/>
      <c r="LWJ26" s="402"/>
      <c r="LWK26" s="402"/>
      <c r="LWL26" s="402"/>
      <c r="LWM26" s="402"/>
      <c r="LWN26" s="402"/>
      <c r="LWO26" s="402"/>
      <c r="LWP26" s="402"/>
      <c r="LWQ26" s="402"/>
      <c r="LWR26" s="402"/>
      <c r="LWS26" s="402"/>
      <c r="LWT26" s="402"/>
      <c r="LWU26" s="402"/>
      <c r="LWV26" s="402"/>
      <c r="LWW26" s="402"/>
      <c r="LWX26" s="402"/>
      <c r="LWY26" s="402"/>
      <c r="LWZ26" s="402"/>
      <c r="LXA26" s="402"/>
      <c r="LXB26" s="402"/>
      <c r="LXC26" s="402"/>
      <c r="LXD26" s="402"/>
      <c r="LXE26" s="402"/>
      <c r="LXF26" s="402"/>
      <c r="LXG26" s="402"/>
      <c r="LXH26" s="402"/>
      <c r="LXI26" s="402"/>
      <c r="LXJ26" s="402"/>
      <c r="LXK26" s="402"/>
      <c r="LXL26" s="402"/>
      <c r="LXM26" s="402"/>
      <c r="LXN26" s="402"/>
      <c r="LXO26" s="402"/>
      <c r="LXP26" s="402"/>
      <c r="LXQ26" s="402"/>
      <c r="LXR26" s="402"/>
      <c r="LXS26" s="402"/>
      <c r="LXT26" s="402"/>
      <c r="LXU26" s="402"/>
      <c r="LXV26" s="402"/>
      <c r="LXW26" s="402"/>
      <c r="LXX26" s="402"/>
      <c r="LXY26" s="402"/>
      <c r="LXZ26" s="402"/>
      <c r="LYA26" s="402"/>
      <c r="LYB26" s="402"/>
      <c r="LYC26" s="402"/>
      <c r="LYD26" s="402"/>
      <c r="LYE26" s="402"/>
      <c r="LYF26" s="402"/>
      <c r="LYG26" s="402"/>
      <c r="LYH26" s="402"/>
      <c r="LYI26" s="402"/>
      <c r="LYJ26" s="402"/>
      <c r="LYK26" s="402"/>
      <c r="LYL26" s="402"/>
      <c r="LYM26" s="402"/>
      <c r="LYN26" s="402"/>
      <c r="LYO26" s="402"/>
      <c r="LYP26" s="402"/>
      <c r="LYQ26" s="402"/>
      <c r="LYR26" s="402"/>
      <c r="LYS26" s="402"/>
      <c r="LYT26" s="402"/>
      <c r="LYU26" s="402"/>
      <c r="LYV26" s="402"/>
      <c r="LYW26" s="402"/>
      <c r="LYX26" s="402"/>
      <c r="LYY26" s="402"/>
      <c r="LYZ26" s="402"/>
      <c r="LZA26" s="402"/>
      <c r="LZB26" s="402"/>
      <c r="LZC26" s="402"/>
      <c r="LZD26" s="402"/>
      <c r="LZE26" s="402"/>
      <c r="LZF26" s="402"/>
      <c r="LZG26" s="402"/>
      <c r="LZH26" s="402"/>
      <c r="LZI26" s="402"/>
      <c r="LZJ26" s="402"/>
      <c r="LZK26" s="402"/>
      <c r="LZL26" s="402"/>
      <c r="LZM26" s="402"/>
      <c r="LZN26" s="402"/>
      <c r="LZO26" s="402"/>
      <c r="LZP26" s="402"/>
      <c r="LZQ26" s="402"/>
      <c r="LZR26" s="402"/>
      <c r="LZS26" s="402"/>
      <c r="LZT26" s="402"/>
      <c r="LZU26" s="402"/>
      <c r="LZV26" s="402"/>
      <c r="LZW26" s="402"/>
      <c r="LZX26" s="402"/>
      <c r="LZY26" s="402"/>
      <c r="LZZ26" s="402"/>
      <c r="MAA26" s="402"/>
      <c r="MAB26" s="402"/>
      <c r="MAC26" s="402"/>
      <c r="MAD26" s="402"/>
      <c r="MAE26" s="402"/>
      <c r="MAF26" s="402"/>
      <c r="MAG26" s="402"/>
      <c r="MAH26" s="402"/>
      <c r="MAI26" s="402"/>
      <c r="MAJ26" s="402"/>
      <c r="MAK26" s="402"/>
      <c r="MAL26" s="402"/>
      <c r="MAM26" s="402"/>
      <c r="MAN26" s="402"/>
      <c r="MAO26" s="402"/>
      <c r="MAP26" s="402"/>
      <c r="MAQ26" s="402"/>
      <c r="MAR26" s="402"/>
      <c r="MAS26" s="402"/>
      <c r="MAT26" s="402"/>
      <c r="MAU26" s="402"/>
      <c r="MAV26" s="402"/>
      <c r="MAW26" s="402"/>
      <c r="MAX26" s="402"/>
      <c r="MAY26" s="402"/>
      <c r="MAZ26" s="402"/>
      <c r="MBA26" s="402"/>
      <c r="MBB26" s="402"/>
      <c r="MBC26" s="402"/>
      <c r="MBD26" s="402"/>
      <c r="MBE26" s="402"/>
      <c r="MBF26" s="402"/>
      <c r="MBG26" s="402"/>
      <c r="MBH26" s="402"/>
      <c r="MBI26" s="402"/>
      <c r="MBJ26" s="402"/>
      <c r="MBK26" s="402"/>
      <c r="MBL26" s="402"/>
      <c r="MBM26" s="402"/>
      <c r="MBN26" s="402"/>
      <c r="MBO26" s="402"/>
      <c r="MBP26" s="402"/>
      <c r="MBQ26" s="402"/>
      <c r="MBR26" s="402"/>
      <c r="MBS26" s="402"/>
      <c r="MBT26" s="402"/>
      <c r="MBU26" s="402"/>
      <c r="MBV26" s="402"/>
      <c r="MBW26" s="402"/>
      <c r="MBX26" s="402"/>
      <c r="MBY26" s="402"/>
      <c r="MBZ26" s="402"/>
      <c r="MCA26" s="402"/>
      <c r="MCB26" s="402"/>
      <c r="MCC26" s="402"/>
      <c r="MCD26" s="402"/>
      <c r="MCE26" s="402"/>
      <c r="MCF26" s="402"/>
      <c r="MCG26" s="402"/>
      <c r="MCH26" s="402"/>
      <c r="MCI26" s="402"/>
      <c r="MCJ26" s="402"/>
      <c r="MCK26" s="402"/>
      <c r="MCL26" s="402"/>
      <c r="MCM26" s="402"/>
      <c r="MCN26" s="402"/>
      <c r="MCO26" s="402"/>
      <c r="MCP26" s="402"/>
      <c r="MCQ26" s="402"/>
      <c r="MCR26" s="402"/>
      <c r="MCS26" s="402"/>
      <c r="MCT26" s="402"/>
      <c r="MCU26" s="402"/>
      <c r="MCV26" s="402"/>
      <c r="MCW26" s="402"/>
      <c r="MCX26" s="402"/>
      <c r="MCY26" s="402"/>
      <c r="MCZ26" s="402"/>
      <c r="MDA26" s="402"/>
      <c r="MDB26" s="402"/>
      <c r="MDC26" s="402"/>
      <c r="MDD26" s="402"/>
      <c r="MDE26" s="402"/>
      <c r="MDF26" s="402"/>
      <c r="MDG26" s="402"/>
      <c r="MDH26" s="402"/>
      <c r="MDI26" s="402"/>
      <c r="MDJ26" s="402"/>
      <c r="MDK26" s="402"/>
      <c r="MDL26" s="402"/>
      <c r="MDM26" s="402"/>
      <c r="MDN26" s="402"/>
      <c r="MDO26" s="402"/>
      <c r="MDP26" s="402"/>
      <c r="MDQ26" s="402"/>
      <c r="MDR26" s="402"/>
      <c r="MDS26" s="402"/>
      <c r="MDT26" s="402"/>
      <c r="MDU26" s="402"/>
      <c r="MDV26" s="402"/>
      <c r="MDW26" s="402"/>
      <c r="MDX26" s="402"/>
      <c r="MDY26" s="402"/>
      <c r="MDZ26" s="402"/>
      <c r="MEA26" s="402"/>
      <c r="MEB26" s="402"/>
      <c r="MEC26" s="402"/>
      <c r="MED26" s="402"/>
      <c r="MEE26" s="402"/>
      <c r="MEF26" s="402"/>
      <c r="MEG26" s="402"/>
      <c r="MEH26" s="402"/>
      <c r="MEI26" s="402"/>
      <c r="MEJ26" s="402"/>
      <c r="MEK26" s="402"/>
      <c r="MEL26" s="402"/>
      <c r="MEM26" s="402"/>
      <c r="MEN26" s="402"/>
      <c r="MEO26" s="402"/>
      <c r="MEP26" s="402"/>
      <c r="MEQ26" s="402"/>
      <c r="MER26" s="402"/>
      <c r="MES26" s="402"/>
      <c r="MET26" s="402"/>
      <c r="MEU26" s="402"/>
      <c r="MEV26" s="402"/>
      <c r="MEW26" s="402"/>
      <c r="MEX26" s="402"/>
      <c r="MEY26" s="402"/>
      <c r="MEZ26" s="402"/>
      <c r="MFA26" s="402"/>
      <c r="MFB26" s="402"/>
      <c r="MFC26" s="402"/>
      <c r="MFD26" s="402"/>
      <c r="MFE26" s="402"/>
      <c r="MFF26" s="402"/>
      <c r="MFG26" s="402"/>
      <c r="MFH26" s="402"/>
      <c r="MFI26" s="402"/>
      <c r="MFJ26" s="402"/>
      <c r="MFK26" s="402"/>
      <c r="MFL26" s="402"/>
      <c r="MFM26" s="402"/>
      <c r="MFN26" s="402"/>
      <c r="MFO26" s="402"/>
      <c r="MFP26" s="402"/>
      <c r="MFQ26" s="402"/>
      <c r="MFR26" s="402"/>
      <c r="MFS26" s="402"/>
      <c r="MFT26" s="402"/>
      <c r="MFU26" s="402"/>
      <c r="MFV26" s="402"/>
      <c r="MFW26" s="402"/>
      <c r="MFX26" s="402"/>
      <c r="MFY26" s="402"/>
      <c r="MFZ26" s="402"/>
      <c r="MGA26" s="402"/>
      <c r="MGB26" s="402"/>
      <c r="MGC26" s="402"/>
      <c r="MGD26" s="402"/>
      <c r="MGE26" s="402"/>
      <c r="MGF26" s="402"/>
      <c r="MGG26" s="402"/>
      <c r="MGH26" s="402"/>
      <c r="MGI26" s="402"/>
      <c r="MGJ26" s="402"/>
      <c r="MGK26" s="402"/>
      <c r="MGL26" s="402"/>
      <c r="MGM26" s="402"/>
      <c r="MGN26" s="402"/>
      <c r="MGO26" s="402"/>
      <c r="MGP26" s="402"/>
      <c r="MGQ26" s="402"/>
      <c r="MGR26" s="402"/>
      <c r="MGS26" s="402"/>
      <c r="MGT26" s="402"/>
      <c r="MGU26" s="402"/>
      <c r="MGV26" s="402"/>
      <c r="MGW26" s="402"/>
      <c r="MGX26" s="402"/>
      <c r="MGY26" s="402"/>
      <c r="MGZ26" s="402"/>
      <c r="MHA26" s="402"/>
      <c r="MHB26" s="402"/>
      <c r="MHC26" s="402"/>
      <c r="MHD26" s="402"/>
      <c r="MHE26" s="402"/>
      <c r="MHF26" s="402"/>
      <c r="MHG26" s="402"/>
      <c r="MHH26" s="402"/>
      <c r="MHI26" s="402"/>
      <c r="MHJ26" s="402"/>
      <c r="MHK26" s="402"/>
      <c r="MHL26" s="402"/>
      <c r="MHM26" s="402"/>
      <c r="MHN26" s="402"/>
      <c r="MHO26" s="402"/>
      <c r="MHP26" s="402"/>
      <c r="MHQ26" s="402"/>
      <c r="MHR26" s="402"/>
      <c r="MHS26" s="402"/>
      <c r="MHT26" s="402"/>
      <c r="MHU26" s="402"/>
      <c r="MHV26" s="402"/>
      <c r="MHW26" s="402"/>
      <c r="MHX26" s="402"/>
      <c r="MHY26" s="402"/>
      <c r="MHZ26" s="402"/>
      <c r="MIA26" s="402"/>
      <c r="MIB26" s="402"/>
      <c r="MIC26" s="402"/>
      <c r="MID26" s="402"/>
      <c r="MIE26" s="402"/>
      <c r="MIF26" s="402"/>
      <c r="MIG26" s="402"/>
      <c r="MIH26" s="402"/>
      <c r="MII26" s="402"/>
      <c r="MIJ26" s="402"/>
      <c r="MIK26" s="402"/>
      <c r="MIL26" s="402"/>
      <c r="MIM26" s="402"/>
      <c r="MIN26" s="402"/>
      <c r="MIO26" s="402"/>
      <c r="MIP26" s="402"/>
      <c r="MIQ26" s="402"/>
      <c r="MIR26" s="402"/>
      <c r="MIS26" s="402"/>
      <c r="MIT26" s="402"/>
      <c r="MIU26" s="402"/>
      <c r="MIV26" s="402"/>
      <c r="MIW26" s="402"/>
      <c r="MIX26" s="402"/>
      <c r="MIY26" s="402"/>
      <c r="MIZ26" s="402"/>
      <c r="MJA26" s="402"/>
      <c r="MJB26" s="402"/>
      <c r="MJC26" s="402"/>
      <c r="MJD26" s="402"/>
      <c r="MJE26" s="402"/>
      <c r="MJF26" s="402"/>
      <c r="MJG26" s="402"/>
      <c r="MJH26" s="402"/>
      <c r="MJI26" s="402"/>
      <c r="MJJ26" s="402"/>
      <c r="MJK26" s="402"/>
      <c r="MJL26" s="402"/>
      <c r="MJM26" s="402"/>
      <c r="MJN26" s="402"/>
      <c r="MJO26" s="402"/>
      <c r="MJP26" s="402"/>
      <c r="MJQ26" s="402"/>
      <c r="MJR26" s="402"/>
      <c r="MJS26" s="402"/>
      <c r="MJT26" s="402"/>
      <c r="MJU26" s="402"/>
      <c r="MJV26" s="402"/>
      <c r="MJW26" s="402"/>
      <c r="MJX26" s="402"/>
      <c r="MJY26" s="402"/>
      <c r="MJZ26" s="402"/>
      <c r="MKA26" s="402"/>
      <c r="MKB26" s="402"/>
      <c r="MKC26" s="402"/>
      <c r="MKD26" s="402"/>
      <c r="MKE26" s="402"/>
      <c r="MKF26" s="402"/>
      <c r="MKG26" s="402"/>
      <c r="MKH26" s="402"/>
      <c r="MKI26" s="402"/>
      <c r="MKJ26" s="402"/>
      <c r="MKK26" s="402"/>
      <c r="MKL26" s="402"/>
      <c r="MKM26" s="402"/>
      <c r="MKN26" s="402"/>
      <c r="MKO26" s="402"/>
      <c r="MKP26" s="402"/>
      <c r="MKQ26" s="402"/>
      <c r="MKR26" s="402"/>
      <c r="MKS26" s="402"/>
      <c r="MKT26" s="402"/>
      <c r="MKU26" s="402"/>
      <c r="MKV26" s="402"/>
      <c r="MKW26" s="402"/>
      <c r="MKX26" s="402"/>
      <c r="MKY26" s="402"/>
      <c r="MKZ26" s="402"/>
      <c r="MLA26" s="402"/>
      <c r="MLB26" s="402"/>
      <c r="MLC26" s="402"/>
      <c r="MLD26" s="402"/>
      <c r="MLE26" s="402"/>
      <c r="MLF26" s="402"/>
      <c r="MLG26" s="402"/>
      <c r="MLH26" s="402"/>
      <c r="MLI26" s="402"/>
      <c r="MLJ26" s="402"/>
      <c r="MLK26" s="402"/>
      <c r="MLL26" s="402"/>
      <c r="MLM26" s="402"/>
      <c r="MLN26" s="402"/>
      <c r="MLO26" s="402"/>
      <c r="MLP26" s="402"/>
      <c r="MLQ26" s="402"/>
      <c r="MLR26" s="402"/>
      <c r="MLS26" s="402"/>
      <c r="MLT26" s="402"/>
      <c r="MLU26" s="402"/>
      <c r="MLV26" s="402"/>
      <c r="MLW26" s="402"/>
      <c r="MLX26" s="402"/>
      <c r="MLY26" s="402"/>
      <c r="MLZ26" s="402"/>
      <c r="MMA26" s="402"/>
      <c r="MMB26" s="402"/>
      <c r="MMC26" s="402"/>
      <c r="MMD26" s="402"/>
      <c r="MME26" s="402"/>
      <c r="MMF26" s="402"/>
      <c r="MMG26" s="402"/>
      <c r="MMH26" s="402"/>
      <c r="MMI26" s="402"/>
      <c r="MMJ26" s="402"/>
      <c r="MMK26" s="402"/>
      <c r="MML26" s="402"/>
      <c r="MMM26" s="402"/>
      <c r="MMN26" s="402"/>
      <c r="MMO26" s="402"/>
      <c r="MMP26" s="402"/>
      <c r="MMQ26" s="402"/>
      <c r="MMR26" s="402"/>
      <c r="MMS26" s="402"/>
      <c r="MMT26" s="402"/>
      <c r="MMU26" s="402"/>
      <c r="MMV26" s="402"/>
      <c r="MMW26" s="402"/>
      <c r="MMX26" s="402"/>
      <c r="MMY26" s="402"/>
      <c r="MMZ26" s="402"/>
      <c r="MNA26" s="402"/>
      <c r="MNB26" s="402"/>
      <c r="MNC26" s="402"/>
      <c r="MND26" s="402"/>
      <c r="MNE26" s="402"/>
      <c r="MNF26" s="402"/>
      <c r="MNG26" s="402"/>
      <c r="MNH26" s="402"/>
      <c r="MNI26" s="402"/>
      <c r="MNJ26" s="402"/>
      <c r="MNK26" s="402"/>
      <c r="MNL26" s="402"/>
      <c r="MNM26" s="402"/>
      <c r="MNN26" s="402"/>
      <c r="MNO26" s="402"/>
      <c r="MNP26" s="402"/>
      <c r="MNQ26" s="402"/>
      <c r="MNR26" s="402"/>
      <c r="MNS26" s="402"/>
      <c r="MNT26" s="402"/>
      <c r="MNU26" s="402"/>
      <c r="MNV26" s="402"/>
      <c r="MNW26" s="402"/>
      <c r="MNX26" s="402"/>
      <c r="MNY26" s="402"/>
      <c r="MNZ26" s="402"/>
      <c r="MOA26" s="402"/>
      <c r="MOB26" s="402"/>
      <c r="MOC26" s="402"/>
      <c r="MOD26" s="402"/>
      <c r="MOE26" s="402"/>
      <c r="MOF26" s="402"/>
      <c r="MOG26" s="402"/>
      <c r="MOH26" s="402"/>
      <c r="MOI26" s="402"/>
      <c r="MOJ26" s="402"/>
      <c r="MOK26" s="402"/>
      <c r="MOL26" s="402"/>
      <c r="MOM26" s="402"/>
      <c r="MON26" s="402"/>
      <c r="MOO26" s="402"/>
      <c r="MOP26" s="402"/>
      <c r="MOQ26" s="402"/>
      <c r="MOR26" s="402"/>
      <c r="MOS26" s="402"/>
      <c r="MOT26" s="402"/>
      <c r="MOU26" s="402"/>
      <c r="MOV26" s="402"/>
      <c r="MOW26" s="402"/>
      <c r="MOX26" s="402"/>
      <c r="MOY26" s="402"/>
      <c r="MOZ26" s="402"/>
      <c r="MPA26" s="402"/>
      <c r="MPB26" s="402"/>
      <c r="MPC26" s="402"/>
      <c r="MPD26" s="402"/>
      <c r="MPE26" s="402"/>
      <c r="MPF26" s="402"/>
      <c r="MPG26" s="402"/>
      <c r="MPH26" s="402"/>
      <c r="MPI26" s="402"/>
      <c r="MPJ26" s="402"/>
      <c r="MPK26" s="402"/>
      <c r="MPL26" s="402"/>
      <c r="MPM26" s="402"/>
      <c r="MPN26" s="402"/>
      <c r="MPO26" s="402"/>
      <c r="MPP26" s="402"/>
      <c r="MPQ26" s="402"/>
      <c r="MPR26" s="402"/>
      <c r="MPS26" s="402"/>
      <c r="MPT26" s="402"/>
      <c r="MPU26" s="402"/>
      <c r="MPV26" s="402"/>
      <c r="MPW26" s="402"/>
      <c r="MPX26" s="402"/>
      <c r="MPY26" s="402"/>
      <c r="MPZ26" s="402"/>
      <c r="MQA26" s="402"/>
      <c r="MQB26" s="402"/>
      <c r="MQC26" s="402"/>
      <c r="MQD26" s="402"/>
      <c r="MQE26" s="402"/>
      <c r="MQF26" s="402"/>
      <c r="MQG26" s="402"/>
      <c r="MQH26" s="402"/>
      <c r="MQI26" s="402"/>
      <c r="MQJ26" s="402"/>
      <c r="MQK26" s="402"/>
      <c r="MQL26" s="402"/>
      <c r="MQM26" s="402"/>
      <c r="MQN26" s="402"/>
      <c r="MQO26" s="402"/>
      <c r="MQP26" s="402"/>
      <c r="MQQ26" s="402"/>
      <c r="MQR26" s="402"/>
      <c r="MQS26" s="402"/>
      <c r="MQT26" s="402"/>
      <c r="MQU26" s="402"/>
      <c r="MQV26" s="402"/>
      <c r="MQW26" s="402"/>
      <c r="MQX26" s="402"/>
      <c r="MQY26" s="402"/>
      <c r="MQZ26" s="402"/>
      <c r="MRA26" s="402"/>
      <c r="MRB26" s="402"/>
      <c r="MRC26" s="402"/>
      <c r="MRD26" s="402"/>
      <c r="MRE26" s="402"/>
      <c r="MRF26" s="402"/>
      <c r="MRG26" s="402"/>
      <c r="MRH26" s="402"/>
      <c r="MRI26" s="402"/>
      <c r="MRJ26" s="402"/>
      <c r="MRK26" s="402"/>
      <c r="MRL26" s="402"/>
      <c r="MRM26" s="402"/>
      <c r="MRN26" s="402"/>
      <c r="MRO26" s="402"/>
      <c r="MRP26" s="402"/>
      <c r="MRQ26" s="402"/>
      <c r="MRR26" s="402"/>
      <c r="MRS26" s="402"/>
      <c r="MRT26" s="402"/>
      <c r="MRU26" s="402"/>
      <c r="MRV26" s="402"/>
      <c r="MRW26" s="402"/>
      <c r="MRX26" s="402"/>
      <c r="MRY26" s="402"/>
      <c r="MRZ26" s="402"/>
      <c r="MSA26" s="402"/>
      <c r="MSB26" s="402"/>
      <c r="MSC26" s="402"/>
      <c r="MSD26" s="402"/>
      <c r="MSE26" s="402"/>
      <c r="MSF26" s="402"/>
      <c r="MSG26" s="402"/>
      <c r="MSH26" s="402"/>
      <c r="MSI26" s="402"/>
      <c r="MSJ26" s="402"/>
      <c r="MSK26" s="402"/>
      <c r="MSL26" s="402"/>
      <c r="MSM26" s="402"/>
      <c r="MSN26" s="402"/>
      <c r="MSO26" s="402"/>
      <c r="MSP26" s="402"/>
      <c r="MSQ26" s="402"/>
      <c r="MSR26" s="402"/>
      <c r="MSS26" s="402"/>
      <c r="MST26" s="402"/>
      <c r="MSU26" s="402"/>
      <c r="MSV26" s="402"/>
      <c r="MSW26" s="402"/>
      <c r="MSX26" s="402"/>
      <c r="MSY26" s="402"/>
      <c r="MSZ26" s="402"/>
      <c r="MTA26" s="402"/>
      <c r="MTB26" s="402"/>
      <c r="MTC26" s="402"/>
      <c r="MTD26" s="402"/>
      <c r="MTE26" s="402"/>
      <c r="MTF26" s="402"/>
      <c r="MTG26" s="402"/>
      <c r="MTH26" s="402"/>
      <c r="MTI26" s="402"/>
      <c r="MTJ26" s="402"/>
      <c r="MTK26" s="402"/>
      <c r="MTL26" s="402"/>
      <c r="MTM26" s="402"/>
      <c r="MTN26" s="402"/>
      <c r="MTO26" s="402"/>
      <c r="MTP26" s="402"/>
      <c r="MTQ26" s="402"/>
      <c r="MTR26" s="402"/>
      <c r="MTS26" s="402"/>
      <c r="MTT26" s="402"/>
      <c r="MTU26" s="402"/>
      <c r="MTV26" s="402"/>
      <c r="MTW26" s="402"/>
      <c r="MTX26" s="402"/>
      <c r="MTY26" s="402"/>
      <c r="MTZ26" s="402"/>
      <c r="MUA26" s="402"/>
      <c r="MUB26" s="402"/>
      <c r="MUC26" s="402"/>
      <c r="MUD26" s="402"/>
      <c r="MUE26" s="402"/>
      <c r="MUF26" s="402"/>
      <c r="MUG26" s="402"/>
      <c r="MUH26" s="402"/>
      <c r="MUI26" s="402"/>
      <c r="MUJ26" s="402"/>
      <c r="MUK26" s="402"/>
      <c r="MUL26" s="402"/>
      <c r="MUM26" s="402"/>
      <c r="MUN26" s="402"/>
      <c r="MUO26" s="402"/>
      <c r="MUP26" s="402"/>
      <c r="MUQ26" s="402"/>
      <c r="MUR26" s="402"/>
      <c r="MUS26" s="402"/>
      <c r="MUT26" s="402"/>
      <c r="MUU26" s="402"/>
      <c r="MUV26" s="402"/>
      <c r="MUW26" s="402"/>
      <c r="MUX26" s="402"/>
      <c r="MUY26" s="402"/>
      <c r="MUZ26" s="402"/>
      <c r="MVA26" s="402"/>
      <c r="MVB26" s="402"/>
      <c r="MVC26" s="402"/>
      <c r="MVD26" s="402"/>
      <c r="MVE26" s="402"/>
      <c r="MVF26" s="402"/>
      <c r="MVG26" s="402"/>
      <c r="MVH26" s="402"/>
      <c r="MVI26" s="402"/>
      <c r="MVJ26" s="402"/>
      <c r="MVK26" s="402"/>
      <c r="MVL26" s="402"/>
      <c r="MVM26" s="402"/>
      <c r="MVN26" s="402"/>
      <c r="MVO26" s="402"/>
      <c r="MVP26" s="402"/>
      <c r="MVQ26" s="402"/>
      <c r="MVR26" s="402"/>
      <c r="MVS26" s="402"/>
      <c r="MVT26" s="402"/>
      <c r="MVU26" s="402"/>
      <c r="MVV26" s="402"/>
      <c r="MVW26" s="402"/>
      <c r="MVX26" s="402"/>
      <c r="MVY26" s="402"/>
      <c r="MVZ26" s="402"/>
      <c r="MWA26" s="402"/>
      <c r="MWB26" s="402"/>
      <c r="MWC26" s="402"/>
      <c r="MWD26" s="402"/>
      <c r="MWE26" s="402"/>
      <c r="MWF26" s="402"/>
      <c r="MWG26" s="402"/>
      <c r="MWH26" s="402"/>
      <c r="MWI26" s="402"/>
      <c r="MWJ26" s="402"/>
      <c r="MWK26" s="402"/>
      <c r="MWL26" s="402"/>
      <c r="MWM26" s="402"/>
      <c r="MWN26" s="402"/>
      <c r="MWO26" s="402"/>
      <c r="MWP26" s="402"/>
      <c r="MWQ26" s="402"/>
      <c r="MWR26" s="402"/>
      <c r="MWS26" s="402"/>
      <c r="MWT26" s="402"/>
      <c r="MWU26" s="402"/>
      <c r="MWV26" s="402"/>
      <c r="MWW26" s="402"/>
      <c r="MWX26" s="402"/>
      <c r="MWY26" s="402"/>
      <c r="MWZ26" s="402"/>
      <c r="MXA26" s="402"/>
      <c r="MXB26" s="402"/>
      <c r="MXC26" s="402"/>
      <c r="MXD26" s="402"/>
      <c r="MXE26" s="402"/>
      <c r="MXF26" s="402"/>
      <c r="MXG26" s="402"/>
      <c r="MXH26" s="402"/>
      <c r="MXI26" s="402"/>
      <c r="MXJ26" s="402"/>
      <c r="MXK26" s="402"/>
      <c r="MXL26" s="402"/>
      <c r="MXM26" s="402"/>
      <c r="MXN26" s="402"/>
      <c r="MXO26" s="402"/>
      <c r="MXP26" s="402"/>
      <c r="MXQ26" s="402"/>
      <c r="MXR26" s="402"/>
      <c r="MXS26" s="402"/>
      <c r="MXT26" s="402"/>
      <c r="MXU26" s="402"/>
      <c r="MXV26" s="402"/>
      <c r="MXW26" s="402"/>
      <c r="MXX26" s="402"/>
      <c r="MXY26" s="402"/>
      <c r="MXZ26" s="402"/>
      <c r="MYA26" s="402"/>
      <c r="MYB26" s="402"/>
      <c r="MYC26" s="402"/>
      <c r="MYD26" s="402"/>
      <c r="MYE26" s="402"/>
      <c r="MYF26" s="402"/>
      <c r="MYG26" s="402"/>
      <c r="MYH26" s="402"/>
      <c r="MYI26" s="402"/>
      <c r="MYJ26" s="402"/>
      <c r="MYK26" s="402"/>
      <c r="MYL26" s="402"/>
      <c r="MYM26" s="402"/>
      <c r="MYN26" s="402"/>
      <c r="MYO26" s="402"/>
      <c r="MYP26" s="402"/>
      <c r="MYQ26" s="402"/>
      <c r="MYR26" s="402"/>
      <c r="MYS26" s="402"/>
      <c r="MYT26" s="402"/>
      <c r="MYU26" s="402"/>
      <c r="MYV26" s="402"/>
      <c r="MYW26" s="402"/>
      <c r="MYX26" s="402"/>
      <c r="MYY26" s="402"/>
      <c r="MYZ26" s="402"/>
      <c r="MZA26" s="402"/>
      <c r="MZB26" s="402"/>
      <c r="MZC26" s="402"/>
      <c r="MZD26" s="402"/>
      <c r="MZE26" s="402"/>
      <c r="MZF26" s="402"/>
      <c r="MZG26" s="402"/>
      <c r="MZH26" s="402"/>
      <c r="MZI26" s="402"/>
      <c r="MZJ26" s="402"/>
      <c r="MZK26" s="402"/>
      <c r="MZL26" s="402"/>
      <c r="MZM26" s="402"/>
      <c r="MZN26" s="402"/>
      <c r="MZO26" s="402"/>
      <c r="MZP26" s="402"/>
      <c r="MZQ26" s="402"/>
      <c r="MZR26" s="402"/>
      <c r="MZS26" s="402"/>
      <c r="MZT26" s="402"/>
      <c r="MZU26" s="402"/>
      <c r="MZV26" s="402"/>
      <c r="MZW26" s="402"/>
      <c r="MZX26" s="402"/>
      <c r="MZY26" s="402"/>
      <c r="MZZ26" s="402"/>
      <c r="NAA26" s="402"/>
      <c r="NAB26" s="402"/>
      <c r="NAC26" s="402"/>
      <c r="NAD26" s="402"/>
      <c r="NAE26" s="402"/>
      <c r="NAF26" s="402"/>
      <c r="NAG26" s="402"/>
      <c r="NAH26" s="402"/>
      <c r="NAI26" s="402"/>
      <c r="NAJ26" s="402"/>
      <c r="NAK26" s="402"/>
      <c r="NAL26" s="402"/>
      <c r="NAM26" s="402"/>
      <c r="NAN26" s="402"/>
      <c r="NAO26" s="402"/>
      <c r="NAP26" s="402"/>
      <c r="NAQ26" s="402"/>
      <c r="NAR26" s="402"/>
      <c r="NAS26" s="402"/>
      <c r="NAT26" s="402"/>
      <c r="NAU26" s="402"/>
      <c r="NAV26" s="402"/>
      <c r="NAW26" s="402"/>
      <c r="NAX26" s="402"/>
      <c r="NAY26" s="402"/>
      <c r="NAZ26" s="402"/>
      <c r="NBA26" s="402"/>
      <c r="NBB26" s="402"/>
      <c r="NBC26" s="402"/>
      <c r="NBD26" s="402"/>
      <c r="NBE26" s="402"/>
      <c r="NBF26" s="402"/>
      <c r="NBG26" s="402"/>
      <c r="NBH26" s="402"/>
      <c r="NBI26" s="402"/>
      <c r="NBJ26" s="402"/>
      <c r="NBK26" s="402"/>
      <c r="NBL26" s="402"/>
      <c r="NBM26" s="402"/>
      <c r="NBN26" s="402"/>
      <c r="NBO26" s="402"/>
      <c r="NBP26" s="402"/>
      <c r="NBQ26" s="402"/>
      <c r="NBR26" s="402"/>
      <c r="NBS26" s="402"/>
      <c r="NBT26" s="402"/>
      <c r="NBU26" s="402"/>
      <c r="NBV26" s="402"/>
      <c r="NBW26" s="402"/>
      <c r="NBX26" s="402"/>
      <c r="NBY26" s="402"/>
      <c r="NBZ26" s="402"/>
      <c r="NCA26" s="402"/>
      <c r="NCB26" s="402"/>
      <c r="NCC26" s="402"/>
      <c r="NCD26" s="402"/>
      <c r="NCE26" s="402"/>
      <c r="NCF26" s="402"/>
      <c r="NCG26" s="402"/>
      <c r="NCH26" s="402"/>
      <c r="NCI26" s="402"/>
      <c r="NCJ26" s="402"/>
      <c r="NCK26" s="402"/>
      <c r="NCL26" s="402"/>
      <c r="NCM26" s="402"/>
      <c r="NCN26" s="402"/>
      <c r="NCO26" s="402"/>
      <c r="NCP26" s="402"/>
      <c r="NCQ26" s="402"/>
      <c r="NCR26" s="402"/>
      <c r="NCS26" s="402"/>
      <c r="NCT26" s="402"/>
      <c r="NCU26" s="402"/>
      <c r="NCV26" s="402"/>
      <c r="NCW26" s="402"/>
      <c r="NCX26" s="402"/>
      <c r="NCY26" s="402"/>
      <c r="NCZ26" s="402"/>
      <c r="NDA26" s="402"/>
      <c r="NDB26" s="402"/>
      <c r="NDC26" s="402"/>
      <c r="NDD26" s="402"/>
      <c r="NDE26" s="402"/>
      <c r="NDF26" s="402"/>
      <c r="NDG26" s="402"/>
      <c r="NDH26" s="402"/>
      <c r="NDI26" s="402"/>
      <c r="NDJ26" s="402"/>
      <c r="NDK26" s="402"/>
      <c r="NDL26" s="402"/>
      <c r="NDM26" s="402"/>
      <c r="NDN26" s="402"/>
      <c r="NDO26" s="402"/>
      <c r="NDP26" s="402"/>
      <c r="NDQ26" s="402"/>
      <c r="NDR26" s="402"/>
      <c r="NDS26" s="402"/>
      <c r="NDT26" s="402"/>
      <c r="NDU26" s="402"/>
      <c r="NDV26" s="402"/>
      <c r="NDW26" s="402"/>
      <c r="NDX26" s="402"/>
      <c r="NDY26" s="402"/>
      <c r="NDZ26" s="402"/>
      <c r="NEA26" s="402"/>
      <c r="NEB26" s="402"/>
      <c r="NEC26" s="402"/>
      <c r="NED26" s="402"/>
      <c r="NEE26" s="402"/>
      <c r="NEF26" s="402"/>
      <c r="NEG26" s="402"/>
      <c r="NEH26" s="402"/>
      <c r="NEI26" s="402"/>
      <c r="NEJ26" s="402"/>
      <c r="NEK26" s="402"/>
      <c r="NEL26" s="402"/>
      <c r="NEM26" s="402"/>
      <c r="NEN26" s="402"/>
      <c r="NEO26" s="402"/>
      <c r="NEP26" s="402"/>
      <c r="NEQ26" s="402"/>
      <c r="NER26" s="402"/>
      <c r="NES26" s="402"/>
      <c r="NET26" s="402"/>
      <c r="NEU26" s="402"/>
      <c r="NEV26" s="402"/>
      <c r="NEW26" s="402"/>
      <c r="NEX26" s="402"/>
      <c r="NEY26" s="402"/>
      <c r="NEZ26" s="402"/>
      <c r="NFA26" s="402"/>
      <c r="NFB26" s="402"/>
      <c r="NFC26" s="402"/>
      <c r="NFD26" s="402"/>
      <c r="NFE26" s="402"/>
      <c r="NFF26" s="402"/>
      <c r="NFG26" s="402"/>
      <c r="NFH26" s="402"/>
      <c r="NFI26" s="402"/>
      <c r="NFJ26" s="402"/>
      <c r="NFK26" s="402"/>
      <c r="NFL26" s="402"/>
      <c r="NFM26" s="402"/>
      <c r="NFN26" s="402"/>
      <c r="NFO26" s="402"/>
      <c r="NFP26" s="402"/>
      <c r="NFQ26" s="402"/>
      <c r="NFR26" s="402"/>
      <c r="NFS26" s="402"/>
      <c r="NFT26" s="402"/>
      <c r="NFU26" s="402"/>
      <c r="NFV26" s="402"/>
      <c r="NFW26" s="402"/>
      <c r="NFX26" s="402"/>
      <c r="NFY26" s="402"/>
      <c r="NFZ26" s="402"/>
      <c r="NGA26" s="402"/>
      <c r="NGB26" s="402"/>
      <c r="NGC26" s="402"/>
      <c r="NGD26" s="402"/>
      <c r="NGE26" s="402"/>
      <c r="NGF26" s="402"/>
      <c r="NGG26" s="402"/>
      <c r="NGH26" s="402"/>
      <c r="NGI26" s="402"/>
      <c r="NGJ26" s="402"/>
      <c r="NGK26" s="402"/>
      <c r="NGL26" s="402"/>
      <c r="NGM26" s="402"/>
      <c r="NGN26" s="402"/>
      <c r="NGO26" s="402"/>
      <c r="NGP26" s="402"/>
      <c r="NGQ26" s="402"/>
      <c r="NGR26" s="402"/>
      <c r="NGS26" s="402"/>
      <c r="NGT26" s="402"/>
      <c r="NGU26" s="402"/>
      <c r="NGV26" s="402"/>
      <c r="NGW26" s="402"/>
      <c r="NGX26" s="402"/>
      <c r="NGY26" s="402"/>
      <c r="NGZ26" s="402"/>
      <c r="NHA26" s="402"/>
      <c r="NHB26" s="402"/>
      <c r="NHC26" s="402"/>
      <c r="NHD26" s="402"/>
      <c r="NHE26" s="402"/>
      <c r="NHF26" s="402"/>
      <c r="NHG26" s="402"/>
      <c r="NHH26" s="402"/>
      <c r="NHI26" s="402"/>
      <c r="NHJ26" s="402"/>
      <c r="NHK26" s="402"/>
      <c r="NHL26" s="402"/>
      <c r="NHM26" s="402"/>
      <c r="NHN26" s="402"/>
      <c r="NHO26" s="402"/>
      <c r="NHP26" s="402"/>
      <c r="NHQ26" s="402"/>
      <c r="NHR26" s="402"/>
      <c r="NHS26" s="402"/>
      <c r="NHT26" s="402"/>
      <c r="NHU26" s="402"/>
      <c r="NHV26" s="402"/>
      <c r="NHW26" s="402"/>
      <c r="NHX26" s="402"/>
      <c r="NHY26" s="402"/>
      <c r="NHZ26" s="402"/>
      <c r="NIA26" s="402"/>
      <c r="NIB26" s="402"/>
      <c r="NIC26" s="402"/>
      <c r="NID26" s="402"/>
      <c r="NIE26" s="402"/>
      <c r="NIF26" s="402"/>
      <c r="NIG26" s="402"/>
      <c r="NIH26" s="402"/>
      <c r="NII26" s="402"/>
      <c r="NIJ26" s="402"/>
      <c r="NIK26" s="402"/>
      <c r="NIL26" s="402"/>
      <c r="NIM26" s="402"/>
      <c r="NIN26" s="402"/>
      <c r="NIO26" s="402"/>
      <c r="NIP26" s="402"/>
      <c r="NIQ26" s="402"/>
      <c r="NIR26" s="402"/>
      <c r="NIS26" s="402"/>
      <c r="NIT26" s="402"/>
      <c r="NIU26" s="402"/>
      <c r="NIV26" s="402"/>
      <c r="NIW26" s="402"/>
      <c r="NIX26" s="402"/>
      <c r="NIY26" s="402"/>
      <c r="NIZ26" s="402"/>
      <c r="NJA26" s="402"/>
      <c r="NJB26" s="402"/>
      <c r="NJC26" s="402"/>
      <c r="NJD26" s="402"/>
      <c r="NJE26" s="402"/>
      <c r="NJF26" s="402"/>
      <c r="NJG26" s="402"/>
      <c r="NJH26" s="402"/>
      <c r="NJI26" s="402"/>
      <c r="NJJ26" s="402"/>
      <c r="NJK26" s="402"/>
      <c r="NJL26" s="402"/>
      <c r="NJM26" s="402"/>
      <c r="NJN26" s="402"/>
      <c r="NJO26" s="402"/>
      <c r="NJP26" s="402"/>
      <c r="NJQ26" s="402"/>
      <c r="NJR26" s="402"/>
      <c r="NJS26" s="402"/>
      <c r="NJT26" s="402"/>
      <c r="NJU26" s="402"/>
      <c r="NJV26" s="402"/>
      <c r="NJW26" s="402"/>
      <c r="NJX26" s="402"/>
      <c r="NJY26" s="402"/>
      <c r="NJZ26" s="402"/>
      <c r="NKA26" s="402"/>
      <c r="NKB26" s="402"/>
      <c r="NKC26" s="402"/>
      <c r="NKD26" s="402"/>
      <c r="NKE26" s="402"/>
      <c r="NKF26" s="402"/>
      <c r="NKG26" s="402"/>
      <c r="NKH26" s="402"/>
      <c r="NKI26" s="402"/>
      <c r="NKJ26" s="402"/>
      <c r="NKK26" s="402"/>
      <c r="NKL26" s="402"/>
      <c r="NKM26" s="402"/>
      <c r="NKN26" s="402"/>
      <c r="NKO26" s="402"/>
      <c r="NKP26" s="402"/>
      <c r="NKQ26" s="402"/>
      <c r="NKR26" s="402"/>
      <c r="NKS26" s="402"/>
      <c r="NKT26" s="402"/>
      <c r="NKU26" s="402"/>
      <c r="NKV26" s="402"/>
      <c r="NKW26" s="402"/>
      <c r="NKX26" s="402"/>
      <c r="NKY26" s="402"/>
      <c r="NKZ26" s="402"/>
      <c r="NLA26" s="402"/>
      <c r="NLB26" s="402"/>
      <c r="NLC26" s="402"/>
      <c r="NLD26" s="402"/>
      <c r="NLE26" s="402"/>
      <c r="NLF26" s="402"/>
      <c r="NLG26" s="402"/>
      <c r="NLH26" s="402"/>
      <c r="NLI26" s="402"/>
      <c r="NLJ26" s="402"/>
      <c r="NLK26" s="402"/>
      <c r="NLL26" s="402"/>
      <c r="NLM26" s="402"/>
      <c r="NLN26" s="402"/>
      <c r="NLO26" s="402"/>
      <c r="NLP26" s="402"/>
      <c r="NLQ26" s="402"/>
      <c r="NLR26" s="402"/>
      <c r="NLS26" s="402"/>
      <c r="NLT26" s="402"/>
      <c r="NLU26" s="402"/>
      <c r="NLV26" s="402"/>
      <c r="NLW26" s="402"/>
      <c r="NLX26" s="402"/>
      <c r="NLY26" s="402"/>
      <c r="NLZ26" s="402"/>
      <c r="NMA26" s="402"/>
      <c r="NMB26" s="402"/>
      <c r="NMC26" s="402"/>
      <c r="NMD26" s="402"/>
      <c r="NME26" s="402"/>
      <c r="NMF26" s="402"/>
      <c r="NMG26" s="402"/>
      <c r="NMH26" s="402"/>
      <c r="NMI26" s="402"/>
      <c r="NMJ26" s="402"/>
      <c r="NMK26" s="402"/>
      <c r="NML26" s="402"/>
      <c r="NMM26" s="402"/>
      <c r="NMN26" s="402"/>
      <c r="NMO26" s="402"/>
      <c r="NMP26" s="402"/>
      <c r="NMQ26" s="402"/>
      <c r="NMR26" s="402"/>
      <c r="NMS26" s="402"/>
      <c r="NMT26" s="402"/>
      <c r="NMU26" s="402"/>
      <c r="NMV26" s="402"/>
      <c r="NMW26" s="402"/>
      <c r="NMX26" s="402"/>
      <c r="NMY26" s="402"/>
      <c r="NMZ26" s="402"/>
      <c r="NNA26" s="402"/>
      <c r="NNB26" s="402"/>
      <c r="NNC26" s="402"/>
      <c r="NND26" s="402"/>
      <c r="NNE26" s="402"/>
      <c r="NNF26" s="402"/>
      <c r="NNG26" s="402"/>
      <c r="NNH26" s="402"/>
      <c r="NNI26" s="402"/>
      <c r="NNJ26" s="402"/>
      <c r="NNK26" s="402"/>
      <c r="NNL26" s="402"/>
      <c r="NNM26" s="402"/>
      <c r="NNN26" s="402"/>
      <c r="NNO26" s="402"/>
      <c r="NNP26" s="402"/>
      <c r="NNQ26" s="402"/>
      <c r="NNR26" s="402"/>
      <c r="NNS26" s="402"/>
      <c r="NNT26" s="402"/>
      <c r="NNU26" s="402"/>
      <c r="NNV26" s="402"/>
      <c r="NNW26" s="402"/>
      <c r="NNX26" s="402"/>
      <c r="NNY26" s="402"/>
      <c r="NNZ26" s="402"/>
      <c r="NOA26" s="402"/>
      <c r="NOB26" s="402"/>
      <c r="NOC26" s="402"/>
      <c r="NOD26" s="402"/>
      <c r="NOE26" s="402"/>
      <c r="NOF26" s="402"/>
      <c r="NOG26" s="402"/>
      <c r="NOH26" s="402"/>
      <c r="NOI26" s="402"/>
      <c r="NOJ26" s="402"/>
      <c r="NOK26" s="402"/>
      <c r="NOL26" s="402"/>
      <c r="NOM26" s="402"/>
      <c r="NON26" s="402"/>
      <c r="NOO26" s="402"/>
      <c r="NOP26" s="402"/>
      <c r="NOQ26" s="402"/>
      <c r="NOR26" s="402"/>
      <c r="NOS26" s="402"/>
      <c r="NOT26" s="402"/>
      <c r="NOU26" s="402"/>
      <c r="NOV26" s="402"/>
      <c r="NOW26" s="402"/>
      <c r="NOX26" s="402"/>
      <c r="NOY26" s="402"/>
      <c r="NOZ26" s="402"/>
      <c r="NPA26" s="402"/>
      <c r="NPB26" s="402"/>
      <c r="NPC26" s="402"/>
      <c r="NPD26" s="402"/>
      <c r="NPE26" s="402"/>
      <c r="NPF26" s="402"/>
      <c r="NPG26" s="402"/>
      <c r="NPH26" s="402"/>
      <c r="NPI26" s="402"/>
      <c r="NPJ26" s="402"/>
      <c r="NPK26" s="402"/>
      <c r="NPL26" s="402"/>
      <c r="NPM26" s="402"/>
      <c r="NPN26" s="402"/>
      <c r="NPO26" s="402"/>
      <c r="NPP26" s="402"/>
      <c r="NPQ26" s="402"/>
      <c r="NPR26" s="402"/>
      <c r="NPS26" s="402"/>
      <c r="NPT26" s="402"/>
      <c r="NPU26" s="402"/>
      <c r="NPV26" s="402"/>
      <c r="NPW26" s="402"/>
      <c r="NPX26" s="402"/>
      <c r="NPY26" s="402"/>
      <c r="NPZ26" s="402"/>
      <c r="NQA26" s="402"/>
      <c r="NQB26" s="402"/>
      <c r="NQC26" s="402"/>
      <c r="NQD26" s="402"/>
      <c r="NQE26" s="402"/>
      <c r="NQF26" s="402"/>
      <c r="NQG26" s="402"/>
      <c r="NQH26" s="402"/>
      <c r="NQI26" s="402"/>
      <c r="NQJ26" s="402"/>
      <c r="NQK26" s="402"/>
      <c r="NQL26" s="402"/>
      <c r="NQM26" s="402"/>
      <c r="NQN26" s="402"/>
      <c r="NQO26" s="402"/>
      <c r="NQP26" s="402"/>
      <c r="NQQ26" s="402"/>
      <c r="NQR26" s="402"/>
      <c r="NQS26" s="402"/>
      <c r="NQT26" s="402"/>
      <c r="NQU26" s="402"/>
      <c r="NQV26" s="402"/>
      <c r="NQW26" s="402"/>
      <c r="NQX26" s="402"/>
      <c r="NQY26" s="402"/>
      <c r="NQZ26" s="402"/>
      <c r="NRA26" s="402"/>
      <c r="NRB26" s="402"/>
      <c r="NRC26" s="402"/>
      <c r="NRD26" s="402"/>
      <c r="NRE26" s="402"/>
      <c r="NRF26" s="402"/>
      <c r="NRG26" s="402"/>
      <c r="NRH26" s="402"/>
      <c r="NRI26" s="402"/>
      <c r="NRJ26" s="402"/>
      <c r="NRK26" s="402"/>
      <c r="NRL26" s="402"/>
      <c r="NRM26" s="402"/>
      <c r="NRN26" s="402"/>
      <c r="NRO26" s="402"/>
      <c r="NRP26" s="402"/>
      <c r="NRQ26" s="402"/>
      <c r="NRR26" s="402"/>
      <c r="NRS26" s="402"/>
      <c r="NRT26" s="402"/>
      <c r="NRU26" s="402"/>
      <c r="NRV26" s="402"/>
      <c r="NRW26" s="402"/>
      <c r="NRX26" s="402"/>
      <c r="NRY26" s="402"/>
      <c r="NRZ26" s="402"/>
      <c r="NSA26" s="402"/>
      <c r="NSB26" s="402"/>
      <c r="NSC26" s="402"/>
      <c r="NSD26" s="402"/>
      <c r="NSE26" s="402"/>
      <c r="NSF26" s="402"/>
      <c r="NSG26" s="402"/>
      <c r="NSH26" s="402"/>
      <c r="NSI26" s="402"/>
      <c r="NSJ26" s="402"/>
      <c r="NSK26" s="402"/>
      <c r="NSL26" s="402"/>
      <c r="NSM26" s="402"/>
      <c r="NSN26" s="402"/>
      <c r="NSO26" s="402"/>
      <c r="NSP26" s="402"/>
      <c r="NSQ26" s="402"/>
      <c r="NSR26" s="402"/>
      <c r="NSS26" s="402"/>
      <c r="NST26" s="402"/>
      <c r="NSU26" s="402"/>
      <c r="NSV26" s="402"/>
      <c r="NSW26" s="402"/>
      <c r="NSX26" s="402"/>
      <c r="NSY26" s="402"/>
      <c r="NSZ26" s="402"/>
      <c r="NTA26" s="402"/>
      <c r="NTB26" s="402"/>
      <c r="NTC26" s="402"/>
      <c r="NTD26" s="402"/>
      <c r="NTE26" s="402"/>
      <c r="NTF26" s="402"/>
      <c r="NTG26" s="402"/>
      <c r="NTH26" s="402"/>
      <c r="NTI26" s="402"/>
      <c r="NTJ26" s="402"/>
      <c r="NTK26" s="402"/>
      <c r="NTL26" s="402"/>
      <c r="NTM26" s="402"/>
      <c r="NTN26" s="402"/>
      <c r="NTO26" s="402"/>
      <c r="NTP26" s="402"/>
      <c r="NTQ26" s="402"/>
      <c r="NTR26" s="402"/>
      <c r="NTS26" s="402"/>
      <c r="NTT26" s="402"/>
      <c r="NTU26" s="402"/>
      <c r="NTV26" s="402"/>
      <c r="NTW26" s="402"/>
      <c r="NTX26" s="402"/>
      <c r="NTY26" s="402"/>
      <c r="NTZ26" s="402"/>
      <c r="NUA26" s="402"/>
      <c r="NUB26" s="402"/>
      <c r="NUC26" s="402"/>
      <c r="NUD26" s="402"/>
      <c r="NUE26" s="402"/>
      <c r="NUF26" s="402"/>
      <c r="NUG26" s="402"/>
      <c r="NUH26" s="402"/>
      <c r="NUI26" s="402"/>
      <c r="NUJ26" s="402"/>
      <c r="NUK26" s="402"/>
      <c r="NUL26" s="402"/>
      <c r="NUM26" s="402"/>
      <c r="NUN26" s="402"/>
      <c r="NUO26" s="402"/>
      <c r="NUP26" s="402"/>
      <c r="NUQ26" s="402"/>
      <c r="NUR26" s="402"/>
      <c r="NUS26" s="402"/>
      <c r="NUT26" s="402"/>
      <c r="NUU26" s="402"/>
      <c r="NUV26" s="402"/>
      <c r="NUW26" s="402"/>
      <c r="NUX26" s="402"/>
      <c r="NUY26" s="402"/>
      <c r="NUZ26" s="402"/>
      <c r="NVA26" s="402"/>
      <c r="NVB26" s="402"/>
      <c r="NVC26" s="402"/>
      <c r="NVD26" s="402"/>
      <c r="NVE26" s="402"/>
      <c r="NVF26" s="402"/>
      <c r="NVG26" s="402"/>
      <c r="NVH26" s="402"/>
      <c r="NVI26" s="402"/>
      <c r="NVJ26" s="402"/>
      <c r="NVK26" s="402"/>
      <c r="NVL26" s="402"/>
      <c r="NVM26" s="402"/>
      <c r="NVN26" s="402"/>
      <c r="NVO26" s="402"/>
      <c r="NVP26" s="402"/>
      <c r="NVQ26" s="402"/>
      <c r="NVR26" s="402"/>
      <c r="NVS26" s="402"/>
      <c r="NVT26" s="402"/>
      <c r="NVU26" s="402"/>
      <c r="NVV26" s="402"/>
      <c r="NVW26" s="402"/>
      <c r="NVX26" s="402"/>
      <c r="NVY26" s="402"/>
      <c r="NVZ26" s="402"/>
      <c r="NWA26" s="402"/>
      <c r="NWB26" s="402"/>
      <c r="NWC26" s="402"/>
      <c r="NWD26" s="402"/>
      <c r="NWE26" s="402"/>
      <c r="NWF26" s="402"/>
      <c r="NWG26" s="402"/>
      <c r="NWH26" s="402"/>
      <c r="NWI26" s="402"/>
      <c r="NWJ26" s="402"/>
      <c r="NWK26" s="402"/>
      <c r="NWL26" s="402"/>
      <c r="NWM26" s="402"/>
      <c r="NWN26" s="402"/>
      <c r="NWO26" s="402"/>
      <c r="NWP26" s="402"/>
      <c r="NWQ26" s="402"/>
      <c r="NWR26" s="402"/>
      <c r="NWS26" s="402"/>
      <c r="NWT26" s="402"/>
      <c r="NWU26" s="402"/>
      <c r="NWV26" s="402"/>
      <c r="NWW26" s="402"/>
      <c r="NWX26" s="402"/>
      <c r="NWY26" s="402"/>
      <c r="NWZ26" s="402"/>
      <c r="NXA26" s="402"/>
      <c r="NXB26" s="402"/>
      <c r="NXC26" s="402"/>
      <c r="NXD26" s="402"/>
      <c r="NXE26" s="402"/>
      <c r="NXF26" s="402"/>
      <c r="NXG26" s="402"/>
      <c r="NXH26" s="402"/>
      <c r="NXI26" s="402"/>
      <c r="NXJ26" s="402"/>
      <c r="NXK26" s="402"/>
      <c r="NXL26" s="402"/>
      <c r="NXM26" s="402"/>
      <c r="NXN26" s="402"/>
      <c r="NXO26" s="402"/>
      <c r="NXP26" s="402"/>
      <c r="NXQ26" s="402"/>
      <c r="NXR26" s="402"/>
      <c r="NXS26" s="402"/>
      <c r="NXT26" s="402"/>
      <c r="NXU26" s="402"/>
      <c r="NXV26" s="402"/>
      <c r="NXW26" s="402"/>
      <c r="NXX26" s="402"/>
      <c r="NXY26" s="402"/>
      <c r="NXZ26" s="402"/>
      <c r="NYA26" s="402"/>
      <c r="NYB26" s="402"/>
      <c r="NYC26" s="402"/>
      <c r="NYD26" s="402"/>
      <c r="NYE26" s="402"/>
      <c r="NYF26" s="402"/>
      <c r="NYG26" s="402"/>
      <c r="NYH26" s="402"/>
      <c r="NYI26" s="402"/>
      <c r="NYJ26" s="402"/>
      <c r="NYK26" s="402"/>
      <c r="NYL26" s="402"/>
      <c r="NYM26" s="402"/>
      <c r="NYN26" s="402"/>
      <c r="NYO26" s="402"/>
      <c r="NYP26" s="402"/>
      <c r="NYQ26" s="402"/>
      <c r="NYR26" s="402"/>
      <c r="NYS26" s="402"/>
      <c r="NYT26" s="402"/>
      <c r="NYU26" s="402"/>
      <c r="NYV26" s="402"/>
      <c r="NYW26" s="402"/>
      <c r="NYX26" s="402"/>
      <c r="NYY26" s="402"/>
      <c r="NYZ26" s="402"/>
      <c r="NZA26" s="402"/>
      <c r="NZB26" s="402"/>
      <c r="NZC26" s="402"/>
      <c r="NZD26" s="402"/>
      <c r="NZE26" s="402"/>
      <c r="NZF26" s="402"/>
      <c r="NZG26" s="402"/>
      <c r="NZH26" s="402"/>
      <c r="NZI26" s="402"/>
      <c r="NZJ26" s="402"/>
      <c r="NZK26" s="402"/>
      <c r="NZL26" s="402"/>
      <c r="NZM26" s="402"/>
      <c r="NZN26" s="402"/>
      <c r="NZO26" s="402"/>
      <c r="NZP26" s="402"/>
      <c r="NZQ26" s="402"/>
      <c r="NZR26" s="402"/>
      <c r="NZS26" s="402"/>
      <c r="NZT26" s="402"/>
      <c r="NZU26" s="402"/>
      <c r="NZV26" s="402"/>
      <c r="NZW26" s="402"/>
      <c r="NZX26" s="402"/>
      <c r="NZY26" s="402"/>
      <c r="NZZ26" s="402"/>
      <c r="OAA26" s="402"/>
      <c r="OAB26" s="402"/>
      <c r="OAC26" s="402"/>
      <c r="OAD26" s="402"/>
      <c r="OAE26" s="402"/>
      <c r="OAF26" s="402"/>
      <c r="OAG26" s="402"/>
      <c r="OAH26" s="402"/>
      <c r="OAI26" s="402"/>
      <c r="OAJ26" s="402"/>
      <c r="OAK26" s="402"/>
      <c r="OAL26" s="402"/>
      <c r="OAM26" s="402"/>
      <c r="OAN26" s="402"/>
      <c r="OAO26" s="402"/>
      <c r="OAP26" s="402"/>
      <c r="OAQ26" s="402"/>
      <c r="OAR26" s="402"/>
      <c r="OAS26" s="402"/>
      <c r="OAT26" s="402"/>
      <c r="OAU26" s="402"/>
      <c r="OAV26" s="402"/>
      <c r="OAW26" s="402"/>
      <c r="OAX26" s="402"/>
      <c r="OAY26" s="402"/>
      <c r="OAZ26" s="402"/>
      <c r="OBA26" s="402"/>
      <c r="OBB26" s="402"/>
      <c r="OBC26" s="402"/>
      <c r="OBD26" s="402"/>
      <c r="OBE26" s="402"/>
      <c r="OBF26" s="402"/>
      <c r="OBG26" s="402"/>
      <c r="OBH26" s="402"/>
      <c r="OBI26" s="402"/>
      <c r="OBJ26" s="402"/>
      <c r="OBK26" s="402"/>
      <c r="OBL26" s="402"/>
      <c r="OBM26" s="402"/>
      <c r="OBN26" s="402"/>
      <c r="OBO26" s="402"/>
      <c r="OBP26" s="402"/>
      <c r="OBQ26" s="402"/>
      <c r="OBR26" s="402"/>
      <c r="OBS26" s="402"/>
      <c r="OBT26" s="402"/>
      <c r="OBU26" s="402"/>
      <c r="OBV26" s="402"/>
      <c r="OBW26" s="402"/>
      <c r="OBX26" s="402"/>
      <c r="OBY26" s="402"/>
      <c r="OBZ26" s="402"/>
      <c r="OCA26" s="402"/>
      <c r="OCB26" s="402"/>
      <c r="OCC26" s="402"/>
      <c r="OCD26" s="402"/>
      <c r="OCE26" s="402"/>
      <c r="OCF26" s="402"/>
      <c r="OCG26" s="402"/>
      <c r="OCH26" s="402"/>
      <c r="OCI26" s="402"/>
      <c r="OCJ26" s="402"/>
      <c r="OCK26" s="402"/>
      <c r="OCL26" s="402"/>
      <c r="OCM26" s="402"/>
      <c r="OCN26" s="402"/>
      <c r="OCO26" s="402"/>
      <c r="OCP26" s="402"/>
      <c r="OCQ26" s="402"/>
      <c r="OCR26" s="402"/>
      <c r="OCS26" s="402"/>
      <c r="OCT26" s="402"/>
      <c r="OCU26" s="402"/>
      <c r="OCV26" s="402"/>
      <c r="OCW26" s="402"/>
      <c r="OCX26" s="402"/>
      <c r="OCY26" s="402"/>
      <c r="OCZ26" s="402"/>
      <c r="ODA26" s="402"/>
      <c r="ODB26" s="402"/>
      <c r="ODC26" s="402"/>
      <c r="ODD26" s="402"/>
      <c r="ODE26" s="402"/>
      <c r="ODF26" s="402"/>
      <c r="ODG26" s="402"/>
      <c r="ODH26" s="402"/>
      <c r="ODI26" s="402"/>
      <c r="ODJ26" s="402"/>
      <c r="ODK26" s="402"/>
      <c r="ODL26" s="402"/>
      <c r="ODM26" s="402"/>
      <c r="ODN26" s="402"/>
      <c r="ODO26" s="402"/>
      <c r="ODP26" s="402"/>
      <c r="ODQ26" s="402"/>
      <c r="ODR26" s="402"/>
      <c r="ODS26" s="402"/>
      <c r="ODT26" s="402"/>
      <c r="ODU26" s="402"/>
      <c r="ODV26" s="402"/>
      <c r="ODW26" s="402"/>
      <c r="ODX26" s="402"/>
      <c r="ODY26" s="402"/>
      <c r="ODZ26" s="402"/>
      <c r="OEA26" s="402"/>
      <c r="OEB26" s="402"/>
      <c r="OEC26" s="402"/>
      <c r="OED26" s="402"/>
      <c r="OEE26" s="402"/>
      <c r="OEF26" s="402"/>
      <c r="OEG26" s="402"/>
      <c r="OEH26" s="402"/>
      <c r="OEI26" s="402"/>
      <c r="OEJ26" s="402"/>
      <c r="OEK26" s="402"/>
      <c r="OEL26" s="402"/>
      <c r="OEM26" s="402"/>
      <c r="OEN26" s="402"/>
      <c r="OEO26" s="402"/>
      <c r="OEP26" s="402"/>
      <c r="OEQ26" s="402"/>
      <c r="OER26" s="402"/>
      <c r="OES26" s="402"/>
      <c r="OET26" s="402"/>
      <c r="OEU26" s="402"/>
      <c r="OEV26" s="402"/>
      <c r="OEW26" s="402"/>
      <c r="OEX26" s="402"/>
      <c r="OEY26" s="402"/>
      <c r="OEZ26" s="402"/>
      <c r="OFA26" s="402"/>
      <c r="OFB26" s="402"/>
      <c r="OFC26" s="402"/>
      <c r="OFD26" s="402"/>
      <c r="OFE26" s="402"/>
      <c r="OFF26" s="402"/>
      <c r="OFG26" s="402"/>
      <c r="OFH26" s="402"/>
      <c r="OFI26" s="402"/>
      <c r="OFJ26" s="402"/>
      <c r="OFK26" s="402"/>
      <c r="OFL26" s="402"/>
      <c r="OFM26" s="402"/>
      <c r="OFN26" s="402"/>
      <c r="OFO26" s="402"/>
      <c r="OFP26" s="402"/>
      <c r="OFQ26" s="402"/>
      <c r="OFR26" s="402"/>
      <c r="OFS26" s="402"/>
      <c r="OFT26" s="402"/>
      <c r="OFU26" s="402"/>
      <c r="OFV26" s="402"/>
      <c r="OFW26" s="402"/>
      <c r="OFX26" s="402"/>
      <c r="OFY26" s="402"/>
      <c r="OFZ26" s="402"/>
      <c r="OGA26" s="402"/>
      <c r="OGB26" s="402"/>
      <c r="OGC26" s="402"/>
      <c r="OGD26" s="402"/>
      <c r="OGE26" s="402"/>
      <c r="OGF26" s="402"/>
      <c r="OGG26" s="402"/>
      <c r="OGH26" s="402"/>
      <c r="OGI26" s="402"/>
      <c r="OGJ26" s="402"/>
      <c r="OGK26" s="402"/>
      <c r="OGL26" s="402"/>
      <c r="OGM26" s="402"/>
      <c r="OGN26" s="402"/>
      <c r="OGO26" s="402"/>
      <c r="OGP26" s="402"/>
      <c r="OGQ26" s="402"/>
      <c r="OGR26" s="402"/>
      <c r="OGS26" s="402"/>
      <c r="OGT26" s="402"/>
      <c r="OGU26" s="402"/>
      <c r="OGV26" s="402"/>
      <c r="OGW26" s="402"/>
      <c r="OGX26" s="402"/>
      <c r="OGY26" s="402"/>
      <c r="OGZ26" s="402"/>
      <c r="OHA26" s="402"/>
      <c r="OHB26" s="402"/>
      <c r="OHC26" s="402"/>
      <c r="OHD26" s="402"/>
      <c r="OHE26" s="402"/>
      <c r="OHF26" s="402"/>
      <c r="OHG26" s="402"/>
      <c r="OHH26" s="402"/>
      <c r="OHI26" s="402"/>
      <c r="OHJ26" s="402"/>
      <c r="OHK26" s="402"/>
      <c r="OHL26" s="402"/>
      <c r="OHM26" s="402"/>
      <c r="OHN26" s="402"/>
      <c r="OHO26" s="402"/>
      <c r="OHP26" s="402"/>
      <c r="OHQ26" s="402"/>
      <c r="OHR26" s="402"/>
      <c r="OHS26" s="402"/>
      <c r="OHT26" s="402"/>
      <c r="OHU26" s="402"/>
      <c r="OHV26" s="402"/>
      <c r="OHW26" s="402"/>
      <c r="OHX26" s="402"/>
      <c r="OHY26" s="402"/>
      <c r="OHZ26" s="402"/>
      <c r="OIA26" s="402"/>
      <c r="OIB26" s="402"/>
      <c r="OIC26" s="402"/>
      <c r="OID26" s="402"/>
      <c r="OIE26" s="402"/>
      <c r="OIF26" s="402"/>
      <c r="OIG26" s="402"/>
      <c r="OIH26" s="402"/>
      <c r="OII26" s="402"/>
      <c r="OIJ26" s="402"/>
      <c r="OIK26" s="402"/>
      <c r="OIL26" s="402"/>
      <c r="OIM26" s="402"/>
      <c r="OIN26" s="402"/>
      <c r="OIO26" s="402"/>
      <c r="OIP26" s="402"/>
      <c r="OIQ26" s="402"/>
      <c r="OIR26" s="402"/>
      <c r="OIS26" s="402"/>
      <c r="OIT26" s="402"/>
      <c r="OIU26" s="402"/>
      <c r="OIV26" s="402"/>
      <c r="OIW26" s="402"/>
      <c r="OIX26" s="402"/>
      <c r="OIY26" s="402"/>
      <c r="OIZ26" s="402"/>
      <c r="OJA26" s="402"/>
      <c r="OJB26" s="402"/>
      <c r="OJC26" s="402"/>
      <c r="OJD26" s="402"/>
      <c r="OJE26" s="402"/>
      <c r="OJF26" s="402"/>
      <c r="OJG26" s="402"/>
      <c r="OJH26" s="402"/>
      <c r="OJI26" s="402"/>
      <c r="OJJ26" s="402"/>
      <c r="OJK26" s="402"/>
      <c r="OJL26" s="402"/>
      <c r="OJM26" s="402"/>
      <c r="OJN26" s="402"/>
      <c r="OJO26" s="402"/>
      <c r="OJP26" s="402"/>
      <c r="OJQ26" s="402"/>
      <c r="OJR26" s="402"/>
      <c r="OJS26" s="402"/>
      <c r="OJT26" s="402"/>
      <c r="OJU26" s="402"/>
      <c r="OJV26" s="402"/>
      <c r="OJW26" s="402"/>
      <c r="OJX26" s="402"/>
      <c r="OJY26" s="402"/>
      <c r="OJZ26" s="402"/>
      <c r="OKA26" s="402"/>
      <c r="OKB26" s="402"/>
      <c r="OKC26" s="402"/>
      <c r="OKD26" s="402"/>
      <c r="OKE26" s="402"/>
      <c r="OKF26" s="402"/>
      <c r="OKG26" s="402"/>
      <c r="OKH26" s="402"/>
      <c r="OKI26" s="402"/>
      <c r="OKJ26" s="402"/>
      <c r="OKK26" s="402"/>
      <c r="OKL26" s="402"/>
      <c r="OKM26" s="402"/>
      <c r="OKN26" s="402"/>
      <c r="OKO26" s="402"/>
      <c r="OKP26" s="402"/>
      <c r="OKQ26" s="402"/>
      <c r="OKR26" s="402"/>
      <c r="OKS26" s="402"/>
      <c r="OKT26" s="402"/>
      <c r="OKU26" s="402"/>
      <c r="OKV26" s="402"/>
      <c r="OKW26" s="402"/>
      <c r="OKX26" s="402"/>
      <c r="OKY26" s="402"/>
      <c r="OKZ26" s="402"/>
      <c r="OLA26" s="402"/>
      <c r="OLB26" s="402"/>
      <c r="OLC26" s="402"/>
      <c r="OLD26" s="402"/>
      <c r="OLE26" s="402"/>
      <c r="OLF26" s="402"/>
      <c r="OLG26" s="402"/>
      <c r="OLH26" s="402"/>
      <c r="OLI26" s="402"/>
      <c r="OLJ26" s="402"/>
      <c r="OLK26" s="402"/>
      <c r="OLL26" s="402"/>
      <c r="OLM26" s="402"/>
      <c r="OLN26" s="402"/>
      <c r="OLO26" s="402"/>
      <c r="OLP26" s="402"/>
      <c r="OLQ26" s="402"/>
      <c r="OLR26" s="402"/>
      <c r="OLS26" s="402"/>
      <c r="OLT26" s="402"/>
      <c r="OLU26" s="402"/>
      <c r="OLV26" s="402"/>
      <c r="OLW26" s="402"/>
      <c r="OLX26" s="402"/>
      <c r="OLY26" s="402"/>
      <c r="OLZ26" s="402"/>
      <c r="OMA26" s="402"/>
      <c r="OMB26" s="402"/>
      <c r="OMC26" s="402"/>
      <c r="OMD26" s="402"/>
      <c r="OME26" s="402"/>
      <c r="OMF26" s="402"/>
      <c r="OMG26" s="402"/>
      <c r="OMH26" s="402"/>
      <c r="OMI26" s="402"/>
      <c r="OMJ26" s="402"/>
      <c r="OMK26" s="402"/>
      <c r="OML26" s="402"/>
      <c r="OMM26" s="402"/>
      <c r="OMN26" s="402"/>
      <c r="OMO26" s="402"/>
      <c r="OMP26" s="402"/>
      <c r="OMQ26" s="402"/>
      <c r="OMR26" s="402"/>
      <c r="OMS26" s="402"/>
      <c r="OMT26" s="402"/>
      <c r="OMU26" s="402"/>
      <c r="OMV26" s="402"/>
      <c r="OMW26" s="402"/>
      <c r="OMX26" s="402"/>
      <c r="OMY26" s="402"/>
      <c r="OMZ26" s="402"/>
      <c r="ONA26" s="402"/>
      <c r="ONB26" s="402"/>
      <c r="ONC26" s="402"/>
      <c r="OND26" s="402"/>
      <c r="ONE26" s="402"/>
      <c r="ONF26" s="402"/>
      <c r="ONG26" s="402"/>
      <c r="ONH26" s="402"/>
      <c r="ONI26" s="402"/>
      <c r="ONJ26" s="402"/>
      <c r="ONK26" s="402"/>
      <c r="ONL26" s="402"/>
      <c r="ONM26" s="402"/>
      <c r="ONN26" s="402"/>
      <c r="ONO26" s="402"/>
      <c r="ONP26" s="402"/>
      <c r="ONQ26" s="402"/>
      <c r="ONR26" s="402"/>
      <c r="ONS26" s="402"/>
      <c r="ONT26" s="402"/>
      <c r="ONU26" s="402"/>
      <c r="ONV26" s="402"/>
      <c r="ONW26" s="402"/>
      <c r="ONX26" s="402"/>
      <c r="ONY26" s="402"/>
      <c r="ONZ26" s="402"/>
      <c r="OOA26" s="402"/>
      <c r="OOB26" s="402"/>
      <c r="OOC26" s="402"/>
      <c r="OOD26" s="402"/>
      <c r="OOE26" s="402"/>
      <c r="OOF26" s="402"/>
      <c r="OOG26" s="402"/>
      <c r="OOH26" s="402"/>
      <c r="OOI26" s="402"/>
      <c r="OOJ26" s="402"/>
      <c r="OOK26" s="402"/>
      <c r="OOL26" s="402"/>
      <c r="OOM26" s="402"/>
      <c r="OON26" s="402"/>
      <c r="OOO26" s="402"/>
      <c r="OOP26" s="402"/>
      <c r="OOQ26" s="402"/>
      <c r="OOR26" s="402"/>
      <c r="OOS26" s="402"/>
      <c r="OOT26" s="402"/>
      <c r="OOU26" s="402"/>
      <c r="OOV26" s="402"/>
      <c r="OOW26" s="402"/>
      <c r="OOX26" s="402"/>
      <c r="OOY26" s="402"/>
      <c r="OOZ26" s="402"/>
      <c r="OPA26" s="402"/>
      <c r="OPB26" s="402"/>
      <c r="OPC26" s="402"/>
      <c r="OPD26" s="402"/>
      <c r="OPE26" s="402"/>
      <c r="OPF26" s="402"/>
      <c r="OPG26" s="402"/>
      <c r="OPH26" s="402"/>
      <c r="OPI26" s="402"/>
      <c r="OPJ26" s="402"/>
      <c r="OPK26" s="402"/>
      <c r="OPL26" s="402"/>
      <c r="OPM26" s="402"/>
      <c r="OPN26" s="402"/>
      <c r="OPO26" s="402"/>
      <c r="OPP26" s="402"/>
      <c r="OPQ26" s="402"/>
      <c r="OPR26" s="402"/>
      <c r="OPS26" s="402"/>
      <c r="OPT26" s="402"/>
      <c r="OPU26" s="402"/>
      <c r="OPV26" s="402"/>
      <c r="OPW26" s="402"/>
      <c r="OPX26" s="402"/>
      <c r="OPY26" s="402"/>
      <c r="OPZ26" s="402"/>
      <c r="OQA26" s="402"/>
      <c r="OQB26" s="402"/>
      <c r="OQC26" s="402"/>
      <c r="OQD26" s="402"/>
      <c r="OQE26" s="402"/>
      <c r="OQF26" s="402"/>
      <c r="OQG26" s="402"/>
      <c r="OQH26" s="402"/>
      <c r="OQI26" s="402"/>
      <c r="OQJ26" s="402"/>
      <c r="OQK26" s="402"/>
      <c r="OQL26" s="402"/>
      <c r="OQM26" s="402"/>
      <c r="OQN26" s="402"/>
      <c r="OQO26" s="402"/>
      <c r="OQP26" s="402"/>
      <c r="OQQ26" s="402"/>
      <c r="OQR26" s="402"/>
      <c r="OQS26" s="402"/>
      <c r="OQT26" s="402"/>
      <c r="OQU26" s="402"/>
      <c r="OQV26" s="402"/>
      <c r="OQW26" s="402"/>
      <c r="OQX26" s="402"/>
      <c r="OQY26" s="402"/>
      <c r="OQZ26" s="402"/>
      <c r="ORA26" s="402"/>
      <c r="ORB26" s="402"/>
      <c r="ORC26" s="402"/>
      <c r="ORD26" s="402"/>
      <c r="ORE26" s="402"/>
      <c r="ORF26" s="402"/>
      <c r="ORG26" s="402"/>
      <c r="ORH26" s="402"/>
      <c r="ORI26" s="402"/>
      <c r="ORJ26" s="402"/>
      <c r="ORK26" s="402"/>
      <c r="ORL26" s="402"/>
      <c r="ORM26" s="402"/>
      <c r="ORN26" s="402"/>
      <c r="ORO26" s="402"/>
      <c r="ORP26" s="402"/>
      <c r="ORQ26" s="402"/>
      <c r="ORR26" s="402"/>
      <c r="ORS26" s="402"/>
      <c r="ORT26" s="402"/>
      <c r="ORU26" s="402"/>
      <c r="ORV26" s="402"/>
      <c r="ORW26" s="402"/>
      <c r="ORX26" s="402"/>
      <c r="ORY26" s="402"/>
      <c r="ORZ26" s="402"/>
      <c r="OSA26" s="402"/>
      <c r="OSB26" s="402"/>
      <c r="OSC26" s="402"/>
      <c r="OSD26" s="402"/>
      <c r="OSE26" s="402"/>
      <c r="OSF26" s="402"/>
      <c r="OSG26" s="402"/>
      <c r="OSH26" s="402"/>
      <c r="OSI26" s="402"/>
      <c r="OSJ26" s="402"/>
      <c r="OSK26" s="402"/>
      <c r="OSL26" s="402"/>
      <c r="OSM26" s="402"/>
      <c r="OSN26" s="402"/>
      <c r="OSO26" s="402"/>
      <c r="OSP26" s="402"/>
      <c r="OSQ26" s="402"/>
      <c r="OSR26" s="402"/>
      <c r="OSS26" s="402"/>
      <c r="OST26" s="402"/>
      <c r="OSU26" s="402"/>
      <c r="OSV26" s="402"/>
      <c r="OSW26" s="402"/>
      <c r="OSX26" s="402"/>
      <c r="OSY26" s="402"/>
      <c r="OSZ26" s="402"/>
      <c r="OTA26" s="402"/>
      <c r="OTB26" s="402"/>
      <c r="OTC26" s="402"/>
      <c r="OTD26" s="402"/>
      <c r="OTE26" s="402"/>
      <c r="OTF26" s="402"/>
      <c r="OTG26" s="402"/>
      <c r="OTH26" s="402"/>
      <c r="OTI26" s="402"/>
      <c r="OTJ26" s="402"/>
      <c r="OTK26" s="402"/>
      <c r="OTL26" s="402"/>
      <c r="OTM26" s="402"/>
      <c r="OTN26" s="402"/>
      <c r="OTO26" s="402"/>
      <c r="OTP26" s="402"/>
      <c r="OTQ26" s="402"/>
      <c r="OTR26" s="402"/>
      <c r="OTS26" s="402"/>
      <c r="OTT26" s="402"/>
      <c r="OTU26" s="402"/>
      <c r="OTV26" s="402"/>
      <c r="OTW26" s="402"/>
      <c r="OTX26" s="402"/>
      <c r="OTY26" s="402"/>
      <c r="OTZ26" s="402"/>
      <c r="OUA26" s="402"/>
      <c r="OUB26" s="402"/>
      <c r="OUC26" s="402"/>
      <c r="OUD26" s="402"/>
      <c r="OUE26" s="402"/>
      <c r="OUF26" s="402"/>
      <c r="OUG26" s="402"/>
      <c r="OUH26" s="402"/>
      <c r="OUI26" s="402"/>
      <c r="OUJ26" s="402"/>
      <c r="OUK26" s="402"/>
      <c r="OUL26" s="402"/>
      <c r="OUM26" s="402"/>
      <c r="OUN26" s="402"/>
      <c r="OUO26" s="402"/>
      <c r="OUP26" s="402"/>
      <c r="OUQ26" s="402"/>
      <c r="OUR26" s="402"/>
      <c r="OUS26" s="402"/>
      <c r="OUT26" s="402"/>
      <c r="OUU26" s="402"/>
      <c r="OUV26" s="402"/>
      <c r="OUW26" s="402"/>
      <c r="OUX26" s="402"/>
      <c r="OUY26" s="402"/>
      <c r="OUZ26" s="402"/>
      <c r="OVA26" s="402"/>
      <c r="OVB26" s="402"/>
      <c r="OVC26" s="402"/>
      <c r="OVD26" s="402"/>
      <c r="OVE26" s="402"/>
      <c r="OVF26" s="402"/>
      <c r="OVG26" s="402"/>
      <c r="OVH26" s="402"/>
      <c r="OVI26" s="402"/>
      <c r="OVJ26" s="402"/>
      <c r="OVK26" s="402"/>
      <c r="OVL26" s="402"/>
      <c r="OVM26" s="402"/>
      <c r="OVN26" s="402"/>
      <c r="OVO26" s="402"/>
      <c r="OVP26" s="402"/>
      <c r="OVQ26" s="402"/>
      <c r="OVR26" s="402"/>
      <c r="OVS26" s="402"/>
      <c r="OVT26" s="402"/>
      <c r="OVU26" s="402"/>
      <c r="OVV26" s="402"/>
      <c r="OVW26" s="402"/>
      <c r="OVX26" s="402"/>
      <c r="OVY26" s="402"/>
      <c r="OVZ26" s="402"/>
      <c r="OWA26" s="402"/>
      <c r="OWB26" s="402"/>
      <c r="OWC26" s="402"/>
      <c r="OWD26" s="402"/>
      <c r="OWE26" s="402"/>
      <c r="OWF26" s="402"/>
      <c r="OWG26" s="402"/>
      <c r="OWH26" s="402"/>
      <c r="OWI26" s="402"/>
      <c r="OWJ26" s="402"/>
      <c r="OWK26" s="402"/>
      <c r="OWL26" s="402"/>
      <c r="OWM26" s="402"/>
      <c r="OWN26" s="402"/>
      <c r="OWO26" s="402"/>
      <c r="OWP26" s="402"/>
      <c r="OWQ26" s="402"/>
      <c r="OWR26" s="402"/>
      <c r="OWS26" s="402"/>
      <c r="OWT26" s="402"/>
      <c r="OWU26" s="402"/>
      <c r="OWV26" s="402"/>
      <c r="OWW26" s="402"/>
      <c r="OWX26" s="402"/>
      <c r="OWY26" s="402"/>
      <c r="OWZ26" s="402"/>
      <c r="OXA26" s="402"/>
      <c r="OXB26" s="402"/>
      <c r="OXC26" s="402"/>
      <c r="OXD26" s="402"/>
      <c r="OXE26" s="402"/>
      <c r="OXF26" s="402"/>
      <c r="OXG26" s="402"/>
      <c r="OXH26" s="402"/>
      <c r="OXI26" s="402"/>
      <c r="OXJ26" s="402"/>
      <c r="OXK26" s="402"/>
      <c r="OXL26" s="402"/>
      <c r="OXM26" s="402"/>
      <c r="OXN26" s="402"/>
      <c r="OXO26" s="402"/>
      <c r="OXP26" s="402"/>
      <c r="OXQ26" s="402"/>
      <c r="OXR26" s="402"/>
      <c r="OXS26" s="402"/>
      <c r="OXT26" s="402"/>
      <c r="OXU26" s="402"/>
      <c r="OXV26" s="402"/>
      <c r="OXW26" s="402"/>
      <c r="OXX26" s="402"/>
      <c r="OXY26" s="402"/>
      <c r="OXZ26" s="402"/>
      <c r="OYA26" s="402"/>
      <c r="OYB26" s="402"/>
      <c r="OYC26" s="402"/>
      <c r="OYD26" s="402"/>
      <c r="OYE26" s="402"/>
      <c r="OYF26" s="402"/>
      <c r="OYG26" s="402"/>
      <c r="OYH26" s="402"/>
      <c r="OYI26" s="402"/>
      <c r="OYJ26" s="402"/>
      <c r="OYK26" s="402"/>
      <c r="OYL26" s="402"/>
      <c r="OYM26" s="402"/>
      <c r="OYN26" s="402"/>
      <c r="OYO26" s="402"/>
      <c r="OYP26" s="402"/>
      <c r="OYQ26" s="402"/>
      <c r="OYR26" s="402"/>
      <c r="OYS26" s="402"/>
      <c r="OYT26" s="402"/>
      <c r="OYU26" s="402"/>
      <c r="OYV26" s="402"/>
      <c r="OYW26" s="402"/>
      <c r="OYX26" s="402"/>
      <c r="OYY26" s="402"/>
      <c r="OYZ26" s="402"/>
      <c r="OZA26" s="402"/>
      <c r="OZB26" s="402"/>
      <c r="OZC26" s="402"/>
      <c r="OZD26" s="402"/>
      <c r="OZE26" s="402"/>
      <c r="OZF26" s="402"/>
      <c r="OZG26" s="402"/>
      <c r="OZH26" s="402"/>
      <c r="OZI26" s="402"/>
      <c r="OZJ26" s="402"/>
      <c r="OZK26" s="402"/>
      <c r="OZL26" s="402"/>
      <c r="OZM26" s="402"/>
      <c r="OZN26" s="402"/>
      <c r="OZO26" s="402"/>
      <c r="OZP26" s="402"/>
      <c r="OZQ26" s="402"/>
      <c r="OZR26" s="402"/>
      <c r="OZS26" s="402"/>
      <c r="OZT26" s="402"/>
      <c r="OZU26" s="402"/>
      <c r="OZV26" s="402"/>
      <c r="OZW26" s="402"/>
      <c r="OZX26" s="402"/>
      <c r="OZY26" s="402"/>
      <c r="OZZ26" s="402"/>
      <c r="PAA26" s="402"/>
      <c r="PAB26" s="402"/>
      <c r="PAC26" s="402"/>
      <c r="PAD26" s="402"/>
      <c r="PAE26" s="402"/>
      <c r="PAF26" s="402"/>
      <c r="PAG26" s="402"/>
      <c r="PAH26" s="402"/>
      <c r="PAI26" s="402"/>
      <c r="PAJ26" s="402"/>
      <c r="PAK26" s="402"/>
      <c r="PAL26" s="402"/>
      <c r="PAM26" s="402"/>
      <c r="PAN26" s="402"/>
      <c r="PAO26" s="402"/>
      <c r="PAP26" s="402"/>
      <c r="PAQ26" s="402"/>
      <c r="PAR26" s="402"/>
      <c r="PAS26" s="402"/>
      <c r="PAT26" s="402"/>
      <c r="PAU26" s="402"/>
      <c r="PAV26" s="402"/>
      <c r="PAW26" s="402"/>
      <c r="PAX26" s="402"/>
      <c r="PAY26" s="402"/>
      <c r="PAZ26" s="402"/>
      <c r="PBA26" s="402"/>
      <c r="PBB26" s="402"/>
      <c r="PBC26" s="402"/>
      <c r="PBD26" s="402"/>
      <c r="PBE26" s="402"/>
      <c r="PBF26" s="402"/>
      <c r="PBG26" s="402"/>
      <c r="PBH26" s="402"/>
      <c r="PBI26" s="402"/>
      <c r="PBJ26" s="402"/>
      <c r="PBK26" s="402"/>
      <c r="PBL26" s="402"/>
      <c r="PBM26" s="402"/>
      <c r="PBN26" s="402"/>
      <c r="PBO26" s="402"/>
      <c r="PBP26" s="402"/>
      <c r="PBQ26" s="402"/>
      <c r="PBR26" s="402"/>
      <c r="PBS26" s="402"/>
      <c r="PBT26" s="402"/>
      <c r="PBU26" s="402"/>
      <c r="PBV26" s="402"/>
      <c r="PBW26" s="402"/>
      <c r="PBX26" s="402"/>
      <c r="PBY26" s="402"/>
      <c r="PBZ26" s="402"/>
      <c r="PCA26" s="402"/>
      <c r="PCB26" s="402"/>
      <c r="PCC26" s="402"/>
      <c r="PCD26" s="402"/>
      <c r="PCE26" s="402"/>
      <c r="PCF26" s="402"/>
      <c r="PCG26" s="402"/>
      <c r="PCH26" s="402"/>
      <c r="PCI26" s="402"/>
      <c r="PCJ26" s="402"/>
      <c r="PCK26" s="402"/>
      <c r="PCL26" s="402"/>
      <c r="PCM26" s="402"/>
      <c r="PCN26" s="402"/>
      <c r="PCO26" s="402"/>
      <c r="PCP26" s="402"/>
      <c r="PCQ26" s="402"/>
      <c r="PCR26" s="402"/>
      <c r="PCS26" s="402"/>
      <c r="PCT26" s="402"/>
      <c r="PCU26" s="402"/>
      <c r="PCV26" s="402"/>
      <c r="PCW26" s="402"/>
      <c r="PCX26" s="402"/>
      <c r="PCY26" s="402"/>
      <c r="PCZ26" s="402"/>
      <c r="PDA26" s="402"/>
      <c r="PDB26" s="402"/>
      <c r="PDC26" s="402"/>
      <c r="PDD26" s="402"/>
      <c r="PDE26" s="402"/>
      <c r="PDF26" s="402"/>
      <c r="PDG26" s="402"/>
      <c r="PDH26" s="402"/>
      <c r="PDI26" s="402"/>
      <c r="PDJ26" s="402"/>
      <c r="PDK26" s="402"/>
      <c r="PDL26" s="402"/>
      <c r="PDM26" s="402"/>
      <c r="PDN26" s="402"/>
      <c r="PDO26" s="402"/>
      <c r="PDP26" s="402"/>
      <c r="PDQ26" s="402"/>
      <c r="PDR26" s="402"/>
      <c r="PDS26" s="402"/>
      <c r="PDT26" s="402"/>
      <c r="PDU26" s="402"/>
      <c r="PDV26" s="402"/>
      <c r="PDW26" s="402"/>
      <c r="PDX26" s="402"/>
      <c r="PDY26" s="402"/>
      <c r="PDZ26" s="402"/>
      <c r="PEA26" s="402"/>
      <c r="PEB26" s="402"/>
      <c r="PEC26" s="402"/>
      <c r="PED26" s="402"/>
      <c r="PEE26" s="402"/>
      <c r="PEF26" s="402"/>
      <c r="PEG26" s="402"/>
      <c r="PEH26" s="402"/>
      <c r="PEI26" s="402"/>
      <c r="PEJ26" s="402"/>
      <c r="PEK26" s="402"/>
      <c r="PEL26" s="402"/>
      <c r="PEM26" s="402"/>
      <c r="PEN26" s="402"/>
      <c r="PEO26" s="402"/>
      <c r="PEP26" s="402"/>
      <c r="PEQ26" s="402"/>
      <c r="PER26" s="402"/>
      <c r="PES26" s="402"/>
      <c r="PET26" s="402"/>
      <c r="PEU26" s="402"/>
      <c r="PEV26" s="402"/>
      <c r="PEW26" s="402"/>
      <c r="PEX26" s="402"/>
      <c r="PEY26" s="402"/>
      <c r="PEZ26" s="402"/>
      <c r="PFA26" s="402"/>
      <c r="PFB26" s="402"/>
      <c r="PFC26" s="402"/>
      <c r="PFD26" s="402"/>
      <c r="PFE26" s="402"/>
      <c r="PFF26" s="402"/>
      <c r="PFG26" s="402"/>
      <c r="PFH26" s="402"/>
      <c r="PFI26" s="402"/>
      <c r="PFJ26" s="402"/>
      <c r="PFK26" s="402"/>
      <c r="PFL26" s="402"/>
      <c r="PFM26" s="402"/>
      <c r="PFN26" s="402"/>
      <c r="PFO26" s="402"/>
      <c r="PFP26" s="402"/>
      <c r="PFQ26" s="402"/>
      <c r="PFR26" s="402"/>
      <c r="PFS26" s="402"/>
      <c r="PFT26" s="402"/>
      <c r="PFU26" s="402"/>
      <c r="PFV26" s="402"/>
      <c r="PFW26" s="402"/>
      <c r="PFX26" s="402"/>
      <c r="PFY26" s="402"/>
      <c r="PFZ26" s="402"/>
      <c r="PGA26" s="402"/>
      <c r="PGB26" s="402"/>
      <c r="PGC26" s="402"/>
      <c r="PGD26" s="402"/>
      <c r="PGE26" s="402"/>
      <c r="PGF26" s="402"/>
      <c r="PGG26" s="402"/>
      <c r="PGH26" s="402"/>
      <c r="PGI26" s="402"/>
      <c r="PGJ26" s="402"/>
      <c r="PGK26" s="402"/>
      <c r="PGL26" s="402"/>
      <c r="PGM26" s="402"/>
      <c r="PGN26" s="402"/>
      <c r="PGO26" s="402"/>
      <c r="PGP26" s="402"/>
      <c r="PGQ26" s="402"/>
      <c r="PGR26" s="402"/>
      <c r="PGS26" s="402"/>
      <c r="PGT26" s="402"/>
      <c r="PGU26" s="402"/>
      <c r="PGV26" s="402"/>
      <c r="PGW26" s="402"/>
      <c r="PGX26" s="402"/>
      <c r="PGY26" s="402"/>
      <c r="PGZ26" s="402"/>
      <c r="PHA26" s="402"/>
      <c r="PHB26" s="402"/>
      <c r="PHC26" s="402"/>
      <c r="PHD26" s="402"/>
      <c r="PHE26" s="402"/>
      <c r="PHF26" s="402"/>
      <c r="PHG26" s="402"/>
      <c r="PHH26" s="402"/>
      <c r="PHI26" s="402"/>
      <c r="PHJ26" s="402"/>
      <c r="PHK26" s="402"/>
      <c r="PHL26" s="402"/>
      <c r="PHM26" s="402"/>
      <c r="PHN26" s="402"/>
      <c r="PHO26" s="402"/>
      <c r="PHP26" s="402"/>
      <c r="PHQ26" s="402"/>
      <c r="PHR26" s="402"/>
      <c r="PHS26" s="402"/>
      <c r="PHT26" s="402"/>
      <c r="PHU26" s="402"/>
      <c r="PHV26" s="402"/>
      <c r="PHW26" s="402"/>
      <c r="PHX26" s="402"/>
      <c r="PHY26" s="402"/>
      <c r="PHZ26" s="402"/>
      <c r="PIA26" s="402"/>
      <c r="PIB26" s="402"/>
      <c r="PIC26" s="402"/>
      <c r="PID26" s="402"/>
      <c r="PIE26" s="402"/>
      <c r="PIF26" s="402"/>
      <c r="PIG26" s="402"/>
      <c r="PIH26" s="402"/>
      <c r="PII26" s="402"/>
      <c r="PIJ26" s="402"/>
      <c r="PIK26" s="402"/>
      <c r="PIL26" s="402"/>
      <c r="PIM26" s="402"/>
      <c r="PIN26" s="402"/>
      <c r="PIO26" s="402"/>
      <c r="PIP26" s="402"/>
      <c r="PIQ26" s="402"/>
      <c r="PIR26" s="402"/>
      <c r="PIS26" s="402"/>
      <c r="PIT26" s="402"/>
      <c r="PIU26" s="402"/>
      <c r="PIV26" s="402"/>
      <c r="PIW26" s="402"/>
      <c r="PIX26" s="402"/>
      <c r="PIY26" s="402"/>
      <c r="PIZ26" s="402"/>
      <c r="PJA26" s="402"/>
      <c r="PJB26" s="402"/>
      <c r="PJC26" s="402"/>
      <c r="PJD26" s="402"/>
      <c r="PJE26" s="402"/>
      <c r="PJF26" s="402"/>
      <c r="PJG26" s="402"/>
      <c r="PJH26" s="402"/>
      <c r="PJI26" s="402"/>
      <c r="PJJ26" s="402"/>
      <c r="PJK26" s="402"/>
      <c r="PJL26" s="402"/>
      <c r="PJM26" s="402"/>
      <c r="PJN26" s="402"/>
      <c r="PJO26" s="402"/>
      <c r="PJP26" s="402"/>
      <c r="PJQ26" s="402"/>
      <c r="PJR26" s="402"/>
      <c r="PJS26" s="402"/>
      <c r="PJT26" s="402"/>
      <c r="PJU26" s="402"/>
      <c r="PJV26" s="402"/>
      <c r="PJW26" s="402"/>
      <c r="PJX26" s="402"/>
      <c r="PJY26" s="402"/>
      <c r="PJZ26" s="402"/>
      <c r="PKA26" s="402"/>
      <c r="PKB26" s="402"/>
      <c r="PKC26" s="402"/>
      <c r="PKD26" s="402"/>
      <c r="PKE26" s="402"/>
      <c r="PKF26" s="402"/>
      <c r="PKG26" s="402"/>
      <c r="PKH26" s="402"/>
      <c r="PKI26" s="402"/>
      <c r="PKJ26" s="402"/>
      <c r="PKK26" s="402"/>
      <c r="PKL26" s="402"/>
      <c r="PKM26" s="402"/>
      <c r="PKN26" s="402"/>
      <c r="PKO26" s="402"/>
      <c r="PKP26" s="402"/>
      <c r="PKQ26" s="402"/>
      <c r="PKR26" s="402"/>
      <c r="PKS26" s="402"/>
      <c r="PKT26" s="402"/>
      <c r="PKU26" s="402"/>
      <c r="PKV26" s="402"/>
      <c r="PKW26" s="402"/>
      <c r="PKX26" s="402"/>
      <c r="PKY26" s="402"/>
      <c r="PKZ26" s="402"/>
      <c r="PLA26" s="402"/>
      <c r="PLB26" s="402"/>
      <c r="PLC26" s="402"/>
      <c r="PLD26" s="402"/>
      <c r="PLE26" s="402"/>
      <c r="PLF26" s="402"/>
      <c r="PLG26" s="402"/>
      <c r="PLH26" s="402"/>
      <c r="PLI26" s="402"/>
      <c r="PLJ26" s="402"/>
      <c r="PLK26" s="402"/>
      <c r="PLL26" s="402"/>
      <c r="PLM26" s="402"/>
      <c r="PLN26" s="402"/>
      <c r="PLO26" s="402"/>
      <c r="PLP26" s="402"/>
      <c r="PLQ26" s="402"/>
      <c r="PLR26" s="402"/>
      <c r="PLS26" s="402"/>
      <c r="PLT26" s="402"/>
      <c r="PLU26" s="402"/>
      <c r="PLV26" s="402"/>
      <c r="PLW26" s="402"/>
      <c r="PLX26" s="402"/>
      <c r="PLY26" s="402"/>
      <c r="PLZ26" s="402"/>
      <c r="PMA26" s="402"/>
      <c r="PMB26" s="402"/>
      <c r="PMC26" s="402"/>
      <c r="PMD26" s="402"/>
      <c r="PME26" s="402"/>
      <c r="PMF26" s="402"/>
      <c r="PMG26" s="402"/>
      <c r="PMH26" s="402"/>
      <c r="PMI26" s="402"/>
      <c r="PMJ26" s="402"/>
      <c r="PMK26" s="402"/>
      <c r="PML26" s="402"/>
      <c r="PMM26" s="402"/>
      <c r="PMN26" s="402"/>
      <c r="PMO26" s="402"/>
      <c r="PMP26" s="402"/>
      <c r="PMQ26" s="402"/>
      <c r="PMR26" s="402"/>
      <c r="PMS26" s="402"/>
      <c r="PMT26" s="402"/>
      <c r="PMU26" s="402"/>
      <c r="PMV26" s="402"/>
      <c r="PMW26" s="402"/>
      <c r="PMX26" s="402"/>
      <c r="PMY26" s="402"/>
      <c r="PMZ26" s="402"/>
      <c r="PNA26" s="402"/>
      <c r="PNB26" s="402"/>
      <c r="PNC26" s="402"/>
      <c r="PND26" s="402"/>
      <c r="PNE26" s="402"/>
      <c r="PNF26" s="402"/>
      <c r="PNG26" s="402"/>
      <c r="PNH26" s="402"/>
      <c r="PNI26" s="402"/>
      <c r="PNJ26" s="402"/>
      <c r="PNK26" s="402"/>
      <c r="PNL26" s="402"/>
      <c r="PNM26" s="402"/>
      <c r="PNN26" s="402"/>
      <c r="PNO26" s="402"/>
      <c r="PNP26" s="402"/>
      <c r="PNQ26" s="402"/>
      <c r="PNR26" s="402"/>
      <c r="PNS26" s="402"/>
      <c r="PNT26" s="402"/>
      <c r="PNU26" s="402"/>
      <c r="PNV26" s="402"/>
      <c r="PNW26" s="402"/>
      <c r="PNX26" s="402"/>
      <c r="PNY26" s="402"/>
      <c r="PNZ26" s="402"/>
      <c r="POA26" s="402"/>
      <c r="POB26" s="402"/>
      <c r="POC26" s="402"/>
      <c r="POD26" s="402"/>
      <c r="POE26" s="402"/>
      <c r="POF26" s="402"/>
      <c r="POG26" s="402"/>
      <c r="POH26" s="402"/>
      <c r="POI26" s="402"/>
      <c r="POJ26" s="402"/>
      <c r="POK26" s="402"/>
      <c r="POL26" s="402"/>
      <c r="POM26" s="402"/>
      <c r="PON26" s="402"/>
      <c r="POO26" s="402"/>
      <c r="POP26" s="402"/>
      <c r="POQ26" s="402"/>
      <c r="POR26" s="402"/>
      <c r="POS26" s="402"/>
      <c r="POT26" s="402"/>
      <c r="POU26" s="402"/>
      <c r="POV26" s="402"/>
      <c r="POW26" s="402"/>
      <c r="POX26" s="402"/>
      <c r="POY26" s="402"/>
      <c r="POZ26" s="402"/>
      <c r="PPA26" s="402"/>
      <c r="PPB26" s="402"/>
      <c r="PPC26" s="402"/>
      <c r="PPD26" s="402"/>
      <c r="PPE26" s="402"/>
      <c r="PPF26" s="402"/>
      <c r="PPG26" s="402"/>
      <c r="PPH26" s="402"/>
      <c r="PPI26" s="402"/>
      <c r="PPJ26" s="402"/>
      <c r="PPK26" s="402"/>
      <c r="PPL26" s="402"/>
      <c r="PPM26" s="402"/>
      <c r="PPN26" s="402"/>
      <c r="PPO26" s="402"/>
      <c r="PPP26" s="402"/>
      <c r="PPQ26" s="402"/>
      <c r="PPR26" s="402"/>
      <c r="PPS26" s="402"/>
      <c r="PPT26" s="402"/>
      <c r="PPU26" s="402"/>
      <c r="PPV26" s="402"/>
      <c r="PPW26" s="402"/>
      <c r="PPX26" s="402"/>
      <c r="PPY26" s="402"/>
      <c r="PPZ26" s="402"/>
      <c r="PQA26" s="402"/>
      <c r="PQB26" s="402"/>
      <c r="PQC26" s="402"/>
      <c r="PQD26" s="402"/>
      <c r="PQE26" s="402"/>
      <c r="PQF26" s="402"/>
      <c r="PQG26" s="402"/>
      <c r="PQH26" s="402"/>
      <c r="PQI26" s="402"/>
      <c r="PQJ26" s="402"/>
      <c r="PQK26" s="402"/>
      <c r="PQL26" s="402"/>
      <c r="PQM26" s="402"/>
      <c r="PQN26" s="402"/>
      <c r="PQO26" s="402"/>
      <c r="PQP26" s="402"/>
      <c r="PQQ26" s="402"/>
      <c r="PQR26" s="402"/>
      <c r="PQS26" s="402"/>
      <c r="PQT26" s="402"/>
      <c r="PQU26" s="402"/>
      <c r="PQV26" s="402"/>
      <c r="PQW26" s="402"/>
      <c r="PQX26" s="402"/>
      <c r="PQY26" s="402"/>
      <c r="PQZ26" s="402"/>
      <c r="PRA26" s="402"/>
      <c r="PRB26" s="402"/>
      <c r="PRC26" s="402"/>
      <c r="PRD26" s="402"/>
      <c r="PRE26" s="402"/>
      <c r="PRF26" s="402"/>
      <c r="PRG26" s="402"/>
      <c r="PRH26" s="402"/>
      <c r="PRI26" s="402"/>
      <c r="PRJ26" s="402"/>
      <c r="PRK26" s="402"/>
      <c r="PRL26" s="402"/>
      <c r="PRM26" s="402"/>
      <c r="PRN26" s="402"/>
      <c r="PRO26" s="402"/>
      <c r="PRP26" s="402"/>
      <c r="PRQ26" s="402"/>
      <c r="PRR26" s="402"/>
      <c r="PRS26" s="402"/>
      <c r="PRT26" s="402"/>
      <c r="PRU26" s="402"/>
      <c r="PRV26" s="402"/>
      <c r="PRW26" s="402"/>
      <c r="PRX26" s="402"/>
      <c r="PRY26" s="402"/>
      <c r="PRZ26" s="402"/>
      <c r="PSA26" s="402"/>
      <c r="PSB26" s="402"/>
      <c r="PSC26" s="402"/>
      <c r="PSD26" s="402"/>
      <c r="PSE26" s="402"/>
      <c r="PSF26" s="402"/>
      <c r="PSG26" s="402"/>
      <c r="PSH26" s="402"/>
      <c r="PSI26" s="402"/>
      <c r="PSJ26" s="402"/>
      <c r="PSK26" s="402"/>
      <c r="PSL26" s="402"/>
      <c r="PSM26" s="402"/>
      <c r="PSN26" s="402"/>
      <c r="PSO26" s="402"/>
      <c r="PSP26" s="402"/>
      <c r="PSQ26" s="402"/>
      <c r="PSR26" s="402"/>
      <c r="PSS26" s="402"/>
      <c r="PST26" s="402"/>
      <c r="PSU26" s="402"/>
      <c r="PSV26" s="402"/>
      <c r="PSW26" s="402"/>
      <c r="PSX26" s="402"/>
      <c r="PSY26" s="402"/>
      <c r="PSZ26" s="402"/>
      <c r="PTA26" s="402"/>
      <c r="PTB26" s="402"/>
      <c r="PTC26" s="402"/>
      <c r="PTD26" s="402"/>
      <c r="PTE26" s="402"/>
      <c r="PTF26" s="402"/>
      <c r="PTG26" s="402"/>
      <c r="PTH26" s="402"/>
      <c r="PTI26" s="402"/>
      <c r="PTJ26" s="402"/>
      <c r="PTK26" s="402"/>
      <c r="PTL26" s="402"/>
      <c r="PTM26" s="402"/>
      <c r="PTN26" s="402"/>
      <c r="PTO26" s="402"/>
      <c r="PTP26" s="402"/>
      <c r="PTQ26" s="402"/>
      <c r="PTR26" s="402"/>
      <c r="PTS26" s="402"/>
      <c r="PTT26" s="402"/>
      <c r="PTU26" s="402"/>
      <c r="PTV26" s="402"/>
      <c r="PTW26" s="402"/>
      <c r="PTX26" s="402"/>
      <c r="PTY26" s="402"/>
      <c r="PTZ26" s="402"/>
      <c r="PUA26" s="402"/>
      <c r="PUB26" s="402"/>
      <c r="PUC26" s="402"/>
      <c r="PUD26" s="402"/>
      <c r="PUE26" s="402"/>
      <c r="PUF26" s="402"/>
      <c r="PUG26" s="402"/>
      <c r="PUH26" s="402"/>
      <c r="PUI26" s="402"/>
      <c r="PUJ26" s="402"/>
      <c r="PUK26" s="402"/>
      <c r="PUL26" s="402"/>
      <c r="PUM26" s="402"/>
      <c r="PUN26" s="402"/>
      <c r="PUO26" s="402"/>
      <c r="PUP26" s="402"/>
      <c r="PUQ26" s="402"/>
      <c r="PUR26" s="402"/>
      <c r="PUS26" s="402"/>
      <c r="PUT26" s="402"/>
      <c r="PUU26" s="402"/>
      <c r="PUV26" s="402"/>
      <c r="PUW26" s="402"/>
      <c r="PUX26" s="402"/>
      <c r="PUY26" s="402"/>
      <c r="PUZ26" s="402"/>
      <c r="PVA26" s="402"/>
      <c r="PVB26" s="402"/>
      <c r="PVC26" s="402"/>
      <c r="PVD26" s="402"/>
      <c r="PVE26" s="402"/>
      <c r="PVF26" s="402"/>
      <c r="PVG26" s="402"/>
      <c r="PVH26" s="402"/>
      <c r="PVI26" s="402"/>
      <c r="PVJ26" s="402"/>
      <c r="PVK26" s="402"/>
      <c r="PVL26" s="402"/>
      <c r="PVM26" s="402"/>
      <c r="PVN26" s="402"/>
      <c r="PVO26" s="402"/>
      <c r="PVP26" s="402"/>
      <c r="PVQ26" s="402"/>
      <c r="PVR26" s="402"/>
      <c r="PVS26" s="402"/>
      <c r="PVT26" s="402"/>
      <c r="PVU26" s="402"/>
      <c r="PVV26" s="402"/>
      <c r="PVW26" s="402"/>
      <c r="PVX26" s="402"/>
      <c r="PVY26" s="402"/>
      <c r="PVZ26" s="402"/>
      <c r="PWA26" s="402"/>
      <c r="PWB26" s="402"/>
      <c r="PWC26" s="402"/>
      <c r="PWD26" s="402"/>
      <c r="PWE26" s="402"/>
      <c r="PWF26" s="402"/>
      <c r="PWG26" s="402"/>
      <c r="PWH26" s="402"/>
      <c r="PWI26" s="402"/>
      <c r="PWJ26" s="402"/>
      <c r="PWK26" s="402"/>
      <c r="PWL26" s="402"/>
      <c r="PWM26" s="402"/>
      <c r="PWN26" s="402"/>
      <c r="PWO26" s="402"/>
      <c r="PWP26" s="402"/>
      <c r="PWQ26" s="402"/>
      <c r="PWR26" s="402"/>
      <c r="PWS26" s="402"/>
      <c r="PWT26" s="402"/>
      <c r="PWU26" s="402"/>
      <c r="PWV26" s="402"/>
      <c r="PWW26" s="402"/>
      <c r="PWX26" s="402"/>
      <c r="PWY26" s="402"/>
      <c r="PWZ26" s="402"/>
      <c r="PXA26" s="402"/>
      <c r="PXB26" s="402"/>
      <c r="PXC26" s="402"/>
      <c r="PXD26" s="402"/>
      <c r="PXE26" s="402"/>
      <c r="PXF26" s="402"/>
      <c r="PXG26" s="402"/>
      <c r="PXH26" s="402"/>
      <c r="PXI26" s="402"/>
      <c r="PXJ26" s="402"/>
      <c r="PXK26" s="402"/>
      <c r="PXL26" s="402"/>
      <c r="PXM26" s="402"/>
      <c r="PXN26" s="402"/>
      <c r="PXO26" s="402"/>
      <c r="PXP26" s="402"/>
      <c r="PXQ26" s="402"/>
      <c r="PXR26" s="402"/>
      <c r="PXS26" s="402"/>
      <c r="PXT26" s="402"/>
      <c r="PXU26" s="402"/>
      <c r="PXV26" s="402"/>
      <c r="PXW26" s="402"/>
      <c r="PXX26" s="402"/>
      <c r="PXY26" s="402"/>
      <c r="PXZ26" s="402"/>
      <c r="PYA26" s="402"/>
      <c r="PYB26" s="402"/>
      <c r="PYC26" s="402"/>
      <c r="PYD26" s="402"/>
      <c r="PYE26" s="402"/>
      <c r="PYF26" s="402"/>
      <c r="PYG26" s="402"/>
      <c r="PYH26" s="402"/>
      <c r="PYI26" s="402"/>
      <c r="PYJ26" s="402"/>
      <c r="PYK26" s="402"/>
      <c r="PYL26" s="402"/>
      <c r="PYM26" s="402"/>
      <c r="PYN26" s="402"/>
      <c r="PYO26" s="402"/>
      <c r="PYP26" s="402"/>
      <c r="PYQ26" s="402"/>
      <c r="PYR26" s="402"/>
      <c r="PYS26" s="402"/>
      <c r="PYT26" s="402"/>
      <c r="PYU26" s="402"/>
      <c r="PYV26" s="402"/>
      <c r="PYW26" s="402"/>
      <c r="PYX26" s="402"/>
      <c r="PYY26" s="402"/>
      <c r="PYZ26" s="402"/>
      <c r="PZA26" s="402"/>
      <c r="PZB26" s="402"/>
      <c r="PZC26" s="402"/>
      <c r="PZD26" s="402"/>
      <c r="PZE26" s="402"/>
      <c r="PZF26" s="402"/>
      <c r="PZG26" s="402"/>
      <c r="PZH26" s="402"/>
      <c r="PZI26" s="402"/>
      <c r="PZJ26" s="402"/>
      <c r="PZK26" s="402"/>
      <c r="PZL26" s="402"/>
      <c r="PZM26" s="402"/>
      <c r="PZN26" s="402"/>
      <c r="PZO26" s="402"/>
      <c r="PZP26" s="402"/>
      <c r="PZQ26" s="402"/>
      <c r="PZR26" s="402"/>
      <c r="PZS26" s="402"/>
      <c r="PZT26" s="402"/>
      <c r="PZU26" s="402"/>
      <c r="PZV26" s="402"/>
      <c r="PZW26" s="402"/>
      <c r="PZX26" s="402"/>
      <c r="PZY26" s="402"/>
      <c r="PZZ26" s="402"/>
      <c r="QAA26" s="402"/>
      <c r="QAB26" s="402"/>
      <c r="QAC26" s="402"/>
      <c r="QAD26" s="402"/>
      <c r="QAE26" s="402"/>
      <c r="QAF26" s="402"/>
      <c r="QAG26" s="402"/>
      <c r="QAH26" s="402"/>
      <c r="QAI26" s="402"/>
      <c r="QAJ26" s="402"/>
      <c r="QAK26" s="402"/>
      <c r="QAL26" s="402"/>
      <c r="QAM26" s="402"/>
      <c r="QAN26" s="402"/>
      <c r="QAO26" s="402"/>
      <c r="QAP26" s="402"/>
      <c r="QAQ26" s="402"/>
      <c r="QAR26" s="402"/>
      <c r="QAS26" s="402"/>
      <c r="QAT26" s="402"/>
      <c r="QAU26" s="402"/>
      <c r="QAV26" s="402"/>
      <c r="QAW26" s="402"/>
      <c r="QAX26" s="402"/>
      <c r="QAY26" s="402"/>
      <c r="QAZ26" s="402"/>
      <c r="QBA26" s="402"/>
      <c r="QBB26" s="402"/>
      <c r="QBC26" s="402"/>
      <c r="QBD26" s="402"/>
      <c r="QBE26" s="402"/>
      <c r="QBF26" s="402"/>
      <c r="QBG26" s="402"/>
      <c r="QBH26" s="402"/>
      <c r="QBI26" s="402"/>
      <c r="QBJ26" s="402"/>
      <c r="QBK26" s="402"/>
      <c r="QBL26" s="402"/>
      <c r="QBM26" s="402"/>
      <c r="QBN26" s="402"/>
      <c r="QBO26" s="402"/>
      <c r="QBP26" s="402"/>
      <c r="QBQ26" s="402"/>
      <c r="QBR26" s="402"/>
      <c r="QBS26" s="402"/>
      <c r="QBT26" s="402"/>
      <c r="QBU26" s="402"/>
      <c r="QBV26" s="402"/>
      <c r="QBW26" s="402"/>
      <c r="QBX26" s="402"/>
      <c r="QBY26" s="402"/>
      <c r="QBZ26" s="402"/>
      <c r="QCA26" s="402"/>
      <c r="QCB26" s="402"/>
      <c r="QCC26" s="402"/>
      <c r="QCD26" s="402"/>
      <c r="QCE26" s="402"/>
      <c r="QCF26" s="402"/>
      <c r="QCG26" s="402"/>
      <c r="QCH26" s="402"/>
      <c r="QCI26" s="402"/>
      <c r="QCJ26" s="402"/>
      <c r="QCK26" s="402"/>
      <c r="QCL26" s="402"/>
      <c r="QCM26" s="402"/>
      <c r="QCN26" s="402"/>
      <c r="QCO26" s="402"/>
      <c r="QCP26" s="402"/>
      <c r="QCQ26" s="402"/>
      <c r="QCR26" s="402"/>
      <c r="QCS26" s="402"/>
      <c r="QCT26" s="402"/>
      <c r="QCU26" s="402"/>
      <c r="QCV26" s="402"/>
      <c r="QCW26" s="402"/>
      <c r="QCX26" s="402"/>
      <c r="QCY26" s="402"/>
      <c r="QCZ26" s="402"/>
      <c r="QDA26" s="402"/>
      <c r="QDB26" s="402"/>
      <c r="QDC26" s="402"/>
      <c r="QDD26" s="402"/>
      <c r="QDE26" s="402"/>
      <c r="QDF26" s="402"/>
      <c r="QDG26" s="402"/>
      <c r="QDH26" s="402"/>
      <c r="QDI26" s="402"/>
      <c r="QDJ26" s="402"/>
      <c r="QDK26" s="402"/>
      <c r="QDL26" s="402"/>
      <c r="QDM26" s="402"/>
      <c r="QDN26" s="402"/>
      <c r="QDO26" s="402"/>
      <c r="QDP26" s="402"/>
      <c r="QDQ26" s="402"/>
      <c r="QDR26" s="402"/>
      <c r="QDS26" s="402"/>
      <c r="QDT26" s="402"/>
      <c r="QDU26" s="402"/>
      <c r="QDV26" s="402"/>
      <c r="QDW26" s="402"/>
      <c r="QDX26" s="402"/>
      <c r="QDY26" s="402"/>
      <c r="QDZ26" s="402"/>
      <c r="QEA26" s="402"/>
      <c r="QEB26" s="402"/>
      <c r="QEC26" s="402"/>
      <c r="QED26" s="402"/>
      <c r="QEE26" s="402"/>
      <c r="QEF26" s="402"/>
      <c r="QEG26" s="402"/>
      <c r="QEH26" s="402"/>
      <c r="QEI26" s="402"/>
      <c r="QEJ26" s="402"/>
      <c r="QEK26" s="402"/>
      <c r="QEL26" s="402"/>
      <c r="QEM26" s="402"/>
      <c r="QEN26" s="402"/>
      <c r="QEO26" s="402"/>
      <c r="QEP26" s="402"/>
      <c r="QEQ26" s="402"/>
      <c r="QER26" s="402"/>
      <c r="QES26" s="402"/>
      <c r="QET26" s="402"/>
      <c r="QEU26" s="402"/>
      <c r="QEV26" s="402"/>
      <c r="QEW26" s="402"/>
      <c r="QEX26" s="402"/>
      <c r="QEY26" s="402"/>
      <c r="QEZ26" s="402"/>
      <c r="QFA26" s="402"/>
      <c r="QFB26" s="402"/>
      <c r="QFC26" s="402"/>
      <c r="QFD26" s="402"/>
      <c r="QFE26" s="402"/>
      <c r="QFF26" s="402"/>
      <c r="QFG26" s="402"/>
      <c r="QFH26" s="402"/>
      <c r="QFI26" s="402"/>
      <c r="QFJ26" s="402"/>
      <c r="QFK26" s="402"/>
      <c r="QFL26" s="402"/>
      <c r="QFM26" s="402"/>
      <c r="QFN26" s="402"/>
      <c r="QFO26" s="402"/>
      <c r="QFP26" s="402"/>
      <c r="QFQ26" s="402"/>
      <c r="QFR26" s="402"/>
      <c r="QFS26" s="402"/>
      <c r="QFT26" s="402"/>
      <c r="QFU26" s="402"/>
      <c r="QFV26" s="402"/>
      <c r="QFW26" s="402"/>
      <c r="QFX26" s="402"/>
      <c r="QFY26" s="402"/>
      <c r="QFZ26" s="402"/>
      <c r="QGA26" s="402"/>
      <c r="QGB26" s="402"/>
      <c r="QGC26" s="402"/>
      <c r="QGD26" s="402"/>
      <c r="QGE26" s="402"/>
      <c r="QGF26" s="402"/>
      <c r="QGG26" s="402"/>
      <c r="QGH26" s="402"/>
      <c r="QGI26" s="402"/>
      <c r="QGJ26" s="402"/>
      <c r="QGK26" s="402"/>
      <c r="QGL26" s="402"/>
      <c r="QGM26" s="402"/>
      <c r="QGN26" s="402"/>
      <c r="QGO26" s="402"/>
      <c r="QGP26" s="402"/>
      <c r="QGQ26" s="402"/>
      <c r="QGR26" s="402"/>
      <c r="QGS26" s="402"/>
      <c r="QGT26" s="402"/>
      <c r="QGU26" s="402"/>
      <c r="QGV26" s="402"/>
      <c r="QGW26" s="402"/>
      <c r="QGX26" s="402"/>
      <c r="QGY26" s="402"/>
      <c r="QGZ26" s="402"/>
      <c r="QHA26" s="402"/>
      <c r="QHB26" s="402"/>
      <c r="QHC26" s="402"/>
      <c r="QHD26" s="402"/>
      <c r="QHE26" s="402"/>
      <c r="QHF26" s="402"/>
      <c r="QHG26" s="402"/>
      <c r="QHH26" s="402"/>
      <c r="QHI26" s="402"/>
      <c r="QHJ26" s="402"/>
      <c r="QHK26" s="402"/>
      <c r="QHL26" s="402"/>
      <c r="QHM26" s="402"/>
      <c r="QHN26" s="402"/>
      <c r="QHO26" s="402"/>
      <c r="QHP26" s="402"/>
      <c r="QHQ26" s="402"/>
      <c r="QHR26" s="402"/>
      <c r="QHS26" s="402"/>
      <c r="QHT26" s="402"/>
      <c r="QHU26" s="402"/>
      <c r="QHV26" s="402"/>
      <c r="QHW26" s="402"/>
      <c r="QHX26" s="402"/>
      <c r="QHY26" s="402"/>
      <c r="QHZ26" s="402"/>
      <c r="QIA26" s="402"/>
      <c r="QIB26" s="402"/>
      <c r="QIC26" s="402"/>
      <c r="QID26" s="402"/>
      <c r="QIE26" s="402"/>
      <c r="QIF26" s="402"/>
      <c r="QIG26" s="402"/>
      <c r="QIH26" s="402"/>
      <c r="QII26" s="402"/>
      <c r="QIJ26" s="402"/>
      <c r="QIK26" s="402"/>
      <c r="QIL26" s="402"/>
      <c r="QIM26" s="402"/>
      <c r="QIN26" s="402"/>
      <c r="QIO26" s="402"/>
      <c r="QIP26" s="402"/>
      <c r="QIQ26" s="402"/>
      <c r="QIR26" s="402"/>
      <c r="QIS26" s="402"/>
      <c r="QIT26" s="402"/>
      <c r="QIU26" s="402"/>
      <c r="QIV26" s="402"/>
      <c r="QIW26" s="402"/>
      <c r="QIX26" s="402"/>
      <c r="QIY26" s="402"/>
      <c r="QIZ26" s="402"/>
      <c r="QJA26" s="402"/>
      <c r="QJB26" s="402"/>
      <c r="QJC26" s="402"/>
      <c r="QJD26" s="402"/>
      <c r="QJE26" s="402"/>
      <c r="QJF26" s="402"/>
      <c r="QJG26" s="402"/>
      <c r="QJH26" s="402"/>
      <c r="QJI26" s="402"/>
      <c r="QJJ26" s="402"/>
      <c r="QJK26" s="402"/>
      <c r="QJL26" s="402"/>
      <c r="QJM26" s="402"/>
      <c r="QJN26" s="402"/>
      <c r="QJO26" s="402"/>
      <c r="QJP26" s="402"/>
      <c r="QJQ26" s="402"/>
      <c r="QJR26" s="402"/>
      <c r="QJS26" s="402"/>
      <c r="QJT26" s="402"/>
      <c r="QJU26" s="402"/>
      <c r="QJV26" s="402"/>
      <c r="QJW26" s="402"/>
      <c r="QJX26" s="402"/>
      <c r="QJY26" s="402"/>
      <c r="QJZ26" s="402"/>
      <c r="QKA26" s="402"/>
      <c r="QKB26" s="402"/>
      <c r="QKC26" s="402"/>
      <c r="QKD26" s="402"/>
      <c r="QKE26" s="402"/>
      <c r="QKF26" s="402"/>
      <c r="QKG26" s="402"/>
      <c r="QKH26" s="402"/>
      <c r="QKI26" s="402"/>
      <c r="QKJ26" s="402"/>
      <c r="QKK26" s="402"/>
      <c r="QKL26" s="402"/>
      <c r="QKM26" s="402"/>
      <c r="QKN26" s="402"/>
      <c r="QKO26" s="402"/>
      <c r="QKP26" s="402"/>
      <c r="QKQ26" s="402"/>
      <c r="QKR26" s="402"/>
      <c r="QKS26" s="402"/>
      <c r="QKT26" s="402"/>
      <c r="QKU26" s="402"/>
      <c r="QKV26" s="402"/>
      <c r="QKW26" s="402"/>
      <c r="QKX26" s="402"/>
      <c r="QKY26" s="402"/>
      <c r="QKZ26" s="402"/>
      <c r="QLA26" s="402"/>
      <c r="QLB26" s="402"/>
      <c r="QLC26" s="402"/>
      <c r="QLD26" s="402"/>
      <c r="QLE26" s="402"/>
      <c r="QLF26" s="402"/>
      <c r="QLG26" s="402"/>
      <c r="QLH26" s="402"/>
      <c r="QLI26" s="402"/>
      <c r="QLJ26" s="402"/>
      <c r="QLK26" s="402"/>
      <c r="QLL26" s="402"/>
      <c r="QLM26" s="402"/>
      <c r="QLN26" s="402"/>
      <c r="QLO26" s="402"/>
      <c r="QLP26" s="402"/>
      <c r="QLQ26" s="402"/>
      <c r="QLR26" s="402"/>
      <c r="QLS26" s="402"/>
      <c r="QLT26" s="402"/>
      <c r="QLU26" s="402"/>
      <c r="QLV26" s="402"/>
      <c r="QLW26" s="402"/>
      <c r="QLX26" s="402"/>
      <c r="QLY26" s="402"/>
      <c r="QLZ26" s="402"/>
      <c r="QMA26" s="402"/>
      <c r="QMB26" s="402"/>
      <c r="QMC26" s="402"/>
      <c r="QMD26" s="402"/>
      <c r="QME26" s="402"/>
      <c r="QMF26" s="402"/>
      <c r="QMG26" s="402"/>
      <c r="QMH26" s="402"/>
      <c r="QMI26" s="402"/>
      <c r="QMJ26" s="402"/>
      <c r="QMK26" s="402"/>
      <c r="QML26" s="402"/>
      <c r="QMM26" s="402"/>
      <c r="QMN26" s="402"/>
      <c r="QMO26" s="402"/>
      <c r="QMP26" s="402"/>
      <c r="QMQ26" s="402"/>
      <c r="QMR26" s="402"/>
      <c r="QMS26" s="402"/>
      <c r="QMT26" s="402"/>
      <c r="QMU26" s="402"/>
      <c r="QMV26" s="402"/>
      <c r="QMW26" s="402"/>
      <c r="QMX26" s="402"/>
      <c r="QMY26" s="402"/>
      <c r="QMZ26" s="402"/>
      <c r="QNA26" s="402"/>
      <c r="QNB26" s="402"/>
      <c r="QNC26" s="402"/>
      <c r="QND26" s="402"/>
      <c r="QNE26" s="402"/>
      <c r="QNF26" s="402"/>
      <c r="QNG26" s="402"/>
      <c r="QNH26" s="402"/>
      <c r="QNI26" s="402"/>
      <c r="QNJ26" s="402"/>
      <c r="QNK26" s="402"/>
      <c r="QNL26" s="402"/>
      <c r="QNM26" s="402"/>
      <c r="QNN26" s="402"/>
      <c r="QNO26" s="402"/>
      <c r="QNP26" s="402"/>
      <c r="QNQ26" s="402"/>
      <c r="QNR26" s="402"/>
      <c r="QNS26" s="402"/>
      <c r="QNT26" s="402"/>
      <c r="QNU26" s="402"/>
      <c r="QNV26" s="402"/>
      <c r="QNW26" s="402"/>
      <c r="QNX26" s="402"/>
      <c r="QNY26" s="402"/>
      <c r="QNZ26" s="402"/>
      <c r="QOA26" s="402"/>
      <c r="QOB26" s="402"/>
      <c r="QOC26" s="402"/>
      <c r="QOD26" s="402"/>
      <c r="QOE26" s="402"/>
      <c r="QOF26" s="402"/>
      <c r="QOG26" s="402"/>
      <c r="QOH26" s="402"/>
      <c r="QOI26" s="402"/>
      <c r="QOJ26" s="402"/>
      <c r="QOK26" s="402"/>
      <c r="QOL26" s="402"/>
      <c r="QOM26" s="402"/>
      <c r="QON26" s="402"/>
      <c r="QOO26" s="402"/>
      <c r="QOP26" s="402"/>
      <c r="QOQ26" s="402"/>
      <c r="QOR26" s="402"/>
      <c r="QOS26" s="402"/>
      <c r="QOT26" s="402"/>
      <c r="QOU26" s="402"/>
      <c r="QOV26" s="402"/>
      <c r="QOW26" s="402"/>
      <c r="QOX26" s="402"/>
      <c r="QOY26" s="402"/>
      <c r="QOZ26" s="402"/>
      <c r="QPA26" s="402"/>
      <c r="QPB26" s="402"/>
      <c r="QPC26" s="402"/>
      <c r="QPD26" s="402"/>
      <c r="QPE26" s="402"/>
      <c r="QPF26" s="402"/>
      <c r="QPG26" s="402"/>
      <c r="QPH26" s="402"/>
      <c r="QPI26" s="402"/>
      <c r="QPJ26" s="402"/>
      <c r="QPK26" s="402"/>
      <c r="QPL26" s="402"/>
      <c r="QPM26" s="402"/>
      <c r="QPN26" s="402"/>
      <c r="QPO26" s="402"/>
      <c r="QPP26" s="402"/>
      <c r="QPQ26" s="402"/>
      <c r="QPR26" s="402"/>
      <c r="QPS26" s="402"/>
      <c r="QPT26" s="402"/>
      <c r="QPU26" s="402"/>
      <c r="QPV26" s="402"/>
      <c r="QPW26" s="402"/>
      <c r="QPX26" s="402"/>
      <c r="QPY26" s="402"/>
      <c r="QPZ26" s="402"/>
      <c r="QQA26" s="402"/>
      <c r="QQB26" s="402"/>
      <c r="QQC26" s="402"/>
      <c r="QQD26" s="402"/>
      <c r="QQE26" s="402"/>
      <c r="QQF26" s="402"/>
      <c r="QQG26" s="402"/>
      <c r="QQH26" s="402"/>
      <c r="QQI26" s="402"/>
      <c r="QQJ26" s="402"/>
      <c r="QQK26" s="402"/>
      <c r="QQL26" s="402"/>
      <c r="QQM26" s="402"/>
      <c r="QQN26" s="402"/>
      <c r="QQO26" s="402"/>
      <c r="QQP26" s="402"/>
      <c r="QQQ26" s="402"/>
      <c r="QQR26" s="402"/>
      <c r="QQS26" s="402"/>
      <c r="QQT26" s="402"/>
      <c r="QQU26" s="402"/>
      <c r="QQV26" s="402"/>
      <c r="QQW26" s="402"/>
      <c r="QQX26" s="402"/>
      <c r="QQY26" s="402"/>
      <c r="QQZ26" s="402"/>
      <c r="QRA26" s="402"/>
      <c r="QRB26" s="402"/>
      <c r="QRC26" s="402"/>
      <c r="QRD26" s="402"/>
      <c r="QRE26" s="402"/>
      <c r="QRF26" s="402"/>
      <c r="QRG26" s="402"/>
      <c r="QRH26" s="402"/>
      <c r="QRI26" s="402"/>
      <c r="QRJ26" s="402"/>
      <c r="QRK26" s="402"/>
      <c r="QRL26" s="402"/>
      <c r="QRM26" s="402"/>
      <c r="QRN26" s="402"/>
      <c r="QRO26" s="402"/>
      <c r="QRP26" s="402"/>
      <c r="QRQ26" s="402"/>
      <c r="QRR26" s="402"/>
      <c r="QRS26" s="402"/>
      <c r="QRT26" s="402"/>
      <c r="QRU26" s="402"/>
      <c r="QRV26" s="402"/>
      <c r="QRW26" s="402"/>
      <c r="QRX26" s="402"/>
      <c r="QRY26" s="402"/>
      <c r="QRZ26" s="402"/>
      <c r="QSA26" s="402"/>
      <c r="QSB26" s="402"/>
      <c r="QSC26" s="402"/>
      <c r="QSD26" s="402"/>
      <c r="QSE26" s="402"/>
      <c r="QSF26" s="402"/>
      <c r="QSG26" s="402"/>
      <c r="QSH26" s="402"/>
      <c r="QSI26" s="402"/>
      <c r="QSJ26" s="402"/>
      <c r="QSK26" s="402"/>
      <c r="QSL26" s="402"/>
      <c r="QSM26" s="402"/>
      <c r="QSN26" s="402"/>
      <c r="QSO26" s="402"/>
      <c r="QSP26" s="402"/>
      <c r="QSQ26" s="402"/>
      <c r="QSR26" s="402"/>
      <c r="QSS26" s="402"/>
      <c r="QST26" s="402"/>
      <c r="QSU26" s="402"/>
      <c r="QSV26" s="402"/>
      <c r="QSW26" s="402"/>
      <c r="QSX26" s="402"/>
      <c r="QSY26" s="402"/>
      <c r="QSZ26" s="402"/>
      <c r="QTA26" s="402"/>
      <c r="QTB26" s="402"/>
      <c r="QTC26" s="402"/>
      <c r="QTD26" s="402"/>
      <c r="QTE26" s="402"/>
      <c r="QTF26" s="402"/>
      <c r="QTG26" s="402"/>
      <c r="QTH26" s="402"/>
      <c r="QTI26" s="402"/>
      <c r="QTJ26" s="402"/>
      <c r="QTK26" s="402"/>
      <c r="QTL26" s="402"/>
      <c r="QTM26" s="402"/>
      <c r="QTN26" s="402"/>
      <c r="QTO26" s="402"/>
      <c r="QTP26" s="402"/>
      <c r="QTQ26" s="402"/>
      <c r="QTR26" s="402"/>
      <c r="QTS26" s="402"/>
      <c r="QTT26" s="402"/>
      <c r="QTU26" s="402"/>
      <c r="QTV26" s="402"/>
      <c r="QTW26" s="402"/>
      <c r="QTX26" s="402"/>
      <c r="QTY26" s="402"/>
      <c r="QTZ26" s="402"/>
      <c r="QUA26" s="402"/>
      <c r="QUB26" s="402"/>
      <c r="QUC26" s="402"/>
      <c r="QUD26" s="402"/>
      <c r="QUE26" s="402"/>
      <c r="QUF26" s="402"/>
      <c r="QUG26" s="402"/>
      <c r="QUH26" s="402"/>
      <c r="QUI26" s="402"/>
      <c r="QUJ26" s="402"/>
      <c r="QUK26" s="402"/>
      <c r="QUL26" s="402"/>
      <c r="QUM26" s="402"/>
      <c r="QUN26" s="402"/>
      <c r="QUO26" s="402"/>
      <c r="QUP26" s="402"/>
      <c r="QUQ26" s="402"/>
      <c r="QUR26" s="402"/>
      <c r="QUS26" s="402"/>
      <c r="QUT26" s="402"/>
      <c r="QUU26" s="402"/>
      <c r="QUV26" s="402"/>
      <c r="QUW26" s="402"/>
      <c r="QUX26" s="402"/>
      <c r="QUY26" s="402"/>
      <c r="QUZ26" s="402"/>
      <c r="QVA26" s="402"/>
      <c r="QVB26" s="402"/>
      <c r="QVC26" s="402"/>
      <c r="QVD26" s="402"/>
      <c r="QVE26" s="402"/>
      <c r="QVF26" s="402"/>
      <c r="QVG26" s="402"/>
      <c r="QVH26" s="402"/>
      <c r="QVI26" s="402"/>
      <c r="QVJ26" s="402"/>
      <c r="QVK26" s="402"/>
      <c r="QVL26" s="402"/>
      <c r="QVM26" s="402"/>
      <c r="QVN26" s="402"/>
      <c r="QVO26" s="402"/>
      <c r="QVP26" s="402"/>
      <c r="QVQ26" s="402"/>
      <c r="QVR26" s="402"/>
      <c r="QVS26" s="402"/>
      <c r="QVT26" s="402"/>
      <c r="QVU26" s="402"/>
      <c r="QVV26" s="402"/>
      <c r="QVW26" s="402"/>
      <c r="QVX26" s="402"/>
      <c r="QVY26" s="402"/>
      <c r="QVZ26" s="402"/>
      <c r="QWA26" s="402"/>
      <c r="QWB26" s="402"/>
      <c r="QWC26" s="402"/>
      <c r="QWD26" s="402"/>
      <c r="QWE26" s="402"/>
      <c r="QWF26" s="402"/>
      <c r="QWG26" s="402"/>
      <c r="QWH26" s="402"/>
      <c r="QWI26" s="402"/>
      <c r="QWJ26" s="402"/>
      <c r="QWK26" s="402"/>
      <c r="QWL26" s="402"/>
      <c r="QWM26" s="402"/>
      <c r="QWN26" s="402"/>
      <c r="QWO26" s="402"/>
      <c r="QWP26" s="402"/>
      <c r="QWQ26" s="402"/>
      <c r="QWR26" s="402"/>
      <c r="QWS26" s="402"/>
      <c r="QWT26" s="402"/>
      <c r="QWU26" s="402"/>
      <c r="QWV26" s="402"/>
      <c r="QWW26" s="402"/>
      <c r="QWX26" s="402"/>
      <c r="QWY26" s="402"/>
      <c r="QWZ26" s="402"/>
      <c r="QXA26" s="402"/>
      <c r="QXB26" s="402"/>
      <c r="QXC26" s="402"/>
      <c r="QXD26" s="402"/>
      <c r="QXE26" s="402"/>
      <c r="QXF26" s="402"/>
      <c r="QXG26" s="402"/>
      <c r="QXH26" s="402"/>
      <c r="QXI26" s="402"/>
      <c r="QXJ26" s="402"/>
      <c r="QXK26" s="402"/>
      <c r="QXL26" s="402"/>
      <c r="QXM26" s="402"/>
      <c r="QXN26" s="402"/>
      <c r="QXO26" s="402"/>
      <c r="QXP26" s="402"/>
      <c r="QXQ26" s="402"/>
      <c r="QXR26" s="402"/>
      <c r="QXS26" s="402"/>
      <c r="QXT26" s="402"/>
      <c r="QXU26" s="402"/>
      <c r="QXV26" s="402"/>
      <c r="QXW26" s="402"/>
      <c r="QXX26" s="402"/>
      <c r="QXY26" s="402"/>
      <c r="QXZ26" s="402"/>
      <c r="QYA26" s="402"/>
      <c r="QYB26" s="402"/>
      <c r="QYC26" s="402"/>
      <c r="QYD26" s="402"/>
      <c r="QYE26" s="402"/>
      <c r="QYF26" s="402"/>
      <c r="QYG26" s="402"/>
      <c r="QYH26" s="402"/>
      <c r="QYI26" s="402"/>
      <c r="QYJ26" s="402"/>
      <c r="QYK26" s="402"/>
      <c r="QYL26" s="402"/>
      <c r="QYM26" s="402"/>
      <c r="QYN26" s="402"/>
      <c r="QYO26" s="402"/>
      <c r="QYP26" s="402"/>
      <c r="QYQ26" s="402"/>
      <c r="QYR26" s="402"/>
      <c r="QYS26" s="402"/>
      <c r="QYT26" s="402"/>
      <c r="QYU26" s="402"/>
      <c r="QYV26" s="402"/>
      <c r="QYW26" s="402"/>
      <c r="QYX26" s="402"/>
      <c r="QYY26" s="402"/>
      <c r="QYZ26" s="402"/>
      <c r="QZA26" s="402"/>
      <c r="QZB26" s="402"/>
      <c r="QZC26" s="402"/>
      <c r="QZD26" s="402"/>
      <c r="QZE26" s="402"/>
      <c r="QZF26" s="402"/>
      <c r="QZG26" s="402"/>
      <c r="QZH26" s="402"/>
      <c r="QZI26" s="402"/>
      <c r="QZJ26" s="402"/>
      <c r="QZK26" s="402"/>
      <c r="QZL26" s="402"/>
      <c r="QZM26" s="402"/>
      <c r="QZN26" s="402"/>
      <c r="QZO26" s="402"/>
      <c r="QZP26" s="402"/>
      <c r="QZQ26" s="402"/>
      <c r="QZR26" s="402"/>
      <c r="QZS26" s="402"/>
      <c r="QZT26" s="402"/>
      <c r="QZU26" s="402"/>
      <c r="QZV26" s="402"/>
      <c r="QZW26" s="402"/>
      <c r="QZX26" s="402"/>
      <c r="QZY26" s="402"/>
      <c r="QZZ26" s="402"/>
      <c r="RAA26" s="402"/>
      <c r="RAB26" s="402"/>
      <c r="RAC26" s="402"/>
      <c r="RAD26" s="402"/>
      <c r="RAE26" s="402"/>
      <c r="RAF26" s="402"/>
      <c r="RAG26" s="402"/>
      <c r="RAH26" s="402"/>
      <c r="RAI26" s="402"/>
      <c r="RAJ26" s="402"/>
      <c r="RAK26" s="402"/>
      <c r="RAL26" s="402"/>
      <c r="RAM26" s="402"/>
      <c r="RAN26" s="402"/>
      <c r="RAO26" s="402"/>
      <c r="RAP26" s="402"/>
      <c r="RAQ26" s="402"/>
      <c r="RAR26" s="402"/>
      <c r="RAS26" s="402"/>
      <c r="RAT26" s="402"/>
      <c r="RAU26" s="402"/>
      <c r="RAV26" s="402"/>
      <c r="RAW26" s="402"/>
      <c r="RAX26" s="402"/>
      <c r="RAY26" s="402"/>
      <c r="RAZ26" s="402"/>
      <c r="RBA26" s="402"/>
      <c r="RBB26" s="402"/>
      <c r="RBC26" s="402"/>
      <c r="RBD26" s="402"/>
      <c r="RBE26" s="402"/>
      <c r="RBF26" s="402"/>
      <c r="RBG26" s="402"/>
      <c r="RBH26" s="402"/>
      <c r="RBI26" s="402"/>
      <c r="RBJ26" s="402"/>
      <c r="RBK26" s="402"/>
      <c r="RBL26" s="402"/>
      <c r="RBM26" s="402"/>
      <c r="RBN26" s="402"/>
      <c r="RBO26" s="402"/>
      <c r="RBP26" s="402"/>
      <c r="RBQ26" s="402"/>
      <c r="RBR26" s="402"/>
      <c r="RBS26" s="402"/>
      <c r="RBT26" s="402"/>
      <c r="RBU26" s="402"/>
      <c r="RBV26" s="402"/>
      <c r="RBW26" s="402"/>
      <c r="RBX26" s="402"/>
      <c r="RBY26" s="402"/>
      <c r="RBZ26" s="402"/>
      <c r="RCA26" s="402"/>
      <c r="RCB26" s="402"/>
      <c r="RCC26" s="402"/>
      <c r="RCD26" s="402"/>
      <c r="RCE26" s="402"/>
      <c r="RCF26" s="402"/>
      <c r="RCG26" s="402"/>
      <c r="RCH26" s="402"/>
      <c r="RCI26" s="402"/>
      <c r="RCJ26" s="402"/>
      <c r="RCK26" s="402"/>
      <c r="RCL26" s="402"/>
      <c r="RCM26" s="402"/>
      <c r="RCN26" s="402"/>
      <c r="RCO26" s="402"/>
      <c r="RCP26" s="402"/>
      <c r="RCQ26" s="402"/>
      <c r="RCR26" s="402"/>
      <c r="RCS26" s="402"/>
      <c r="RCT26" s="402"/>
      <c r="RCU26" s="402"/>
      <c r="RCV26" s="402"/>
      <c r="RCW26" s="402"/>
      <c r="RCX26" s="402"/>
      <c r="RCY26" s="402"/>
      <c r="RCZ26" s="402"/>
      <c r="RDA26" s="402"/>
      <c r="RDB26" s="402"/>
      <c r="RDC26" s="402"/>
      <c r="RDD26" s="402"/>
      <c r="RDE26" s="402"/>
      <c r="RDF26" s="402"/>
      <c r="RDG26" s="402"/>
      <c r="RDH26" s="402"/>
      <c r="RDI26" s="402"/>
      <c r="RDJ26" s="402"/>
      <c r="RDK26" s="402"/>
      <c r="RDL26" s="402"/>
      <c r="RDM26" s="402"/>
      <c r="RDN26" s="402"/>
      <c r="RDO26" s="402"/>
      <c r="RDP26" s="402"/>
      <c r="RDQ26" s="402"/>
      <c r="RDR26" s="402"/>
      <c r="RDS26" s="402"/>
      <c r="RDT26" s="402"/>
      <c r="RDU26" s="402"/>
      <c r="RDV26" s="402"/>
      <c r="RDW26" s="402"/>
      <c r="RDX26" s="402"/>
      <c r="RDY26" s="402"/>
      <c r="RDZ26" s="402"/>
      <c r="REA26" s="402"/>
      <c r="REB26" s="402"/>
      <c r="REC26" s="402"/>
      <c r="RED26" s="402"/>
      <c r="REE26" s="402"/>
      <c r="REF26" s="402"/>
      <c r="REG26" s="402"/>
      <c r="REH26" s="402"/>
      <c r="REI26" s="402"/>
      <c r="REJ26" s="402"/>
      <c r="REK26" s="402"/>
      <c r="REL26" s="402"/>
      <c r="REM26" s="402"/>
      <c r="REN26" s="402"/>
      <c r="REO26" s="402"/>
      <c r="REP26" s="402"/>
      <c r="REQ26" s="402"/>
      <c r="RER26" s="402"/>
      <c r="RES26" s="402"/>
      <c r="RET26" s="402"/>
      <c r="REU26" s="402"/>
      <c r="REV26" s="402"/>
      <c r="REW26" s="402"/>
      <c r="REX26" s="402"/>
      <c r="REY26" s="402"/>
      <c r="REZ26" s="402"/>
      <c r="RFA26" s="402"/>
      <c r="RFB26" s="402"/>
      <c r="RFC26" s="402"/>
      <c r="RFD26" s="402"/>
      <c r="RFE26" s="402"/>
      <c r="RFF26" s="402"/>
      <c r="RFG26" s="402"/>
      <c r="RFH26" s="402"/>
      <c r="RFI26" s="402"/>
      <c r="RFJ26" s="402"/>
      <c r="RFK26" s="402"/>
      <c r="RFL26" s="402"/>
      <c r="RFM26" s="402"/>
      <c r="RFN26" s="402"/>
      <c r="RFO26" s="402"/>
      <c r="RFP26" s="402"/>
      <c r="RFQ26" s="402"/>
      <c r="RFR26" s="402"/>
      <c r="RFS26" s="402"/>
      <c r="RFT26" s="402"/>
      <c r="RFU26" s="402"/>
      <c r="RFV26" s="402"/>
      <c r="RFW26" s="402"/>
      <c r="RFX26" s="402"/>
      <c r="RFY26" s="402"/>
      <c r="RFZ26" s="402"/>
      <c r="RGA26" s="402"/>
      <c r="RGB26" s="402"/>
      <c r="RGC26" s="402"/>
      <c r="RGD26" s="402"/>
      <c r="RGE26" s="402"/>
      <c r="RGF26" s="402"/>
      <c r="RGG26" s="402"/>
      <c r="RGH26" s="402"/>
      <c r="RGI26" s="402"/>
      <c r="RGJ26" s="402"/>
      <c r="RGK26" s="402"/>
      <c r="RGL26" s="402"/>
      <c r="RGM26" s="402"/>
      <c r="RGN26" s="402"/>
      <c r="RGO26" s="402"/>
      <c r="RGP26" s="402"/>
      <c r="RGQ26" s="402"/>
      <c r="RGR26" s="402"/>
      <c r="RGS26" s="402"/>
      <c r="RGT26" s="402"/>
      <c r="RGU26" s="402"/>
      <c r="RGV26" s="402"/>
      <c r="RGW26" s="402"/>
      <c r="RGX26" s="402"/>
      <c r="RGY26" s="402"/>
      <c r="RGZ26" s="402"/>
      <c r="RHA26" s="402"/>
      <c r="RHB26" s="402"/>
      <c r="RHC26" s="402"/>
      <c r="RHD26" s="402"/>
      <c r="RHE26" s="402"/>
      <c r="RHF26" s="402"/>
      <c r="RHG26" s="402"/>
      <c r="RHH26" s="402"/>
      <c r="RHI26" s="402"/>
      <c r="RHJ26" s="402"/>
      <c r="RHK26" s="402"/>
      <c r="RHL26" s="402"/>
      <c r="RHM26" s="402"/>
      <c r="RHN26" s="402"/>
      <c r="RHO26" s="402"/>
      <c r="RHP26" s="402"/>
      <c r="RHQ26" s="402"/>
      <c r="RHR26" s="402"/>
      <c r="RHS26" s="402"/>
      <c r="RHT26" s="402"/>
      <c r="RHU26" s="402"/>
      <c r="RHV26" s="402"/>
      <c r="RHW26" s="402"/>
      <c r="RHX26" s="402"/>
      <c r="RHY26" s="402"/>
      <c r="RHZ26" s="402"/>
      <c r="RIA26" s="402"/>
      <c r="RIB26" s="402"/>
      <c r="RIC26" s="402"/>
      <c r="RID26" s="402"/>
      <c r="RIE26" s="402"/>
      <c r="RIF26" s="402"/>
      <c r="RIG26" s="402"/>
      <c r="RIH26" s="402"/>
      <c r="RII26" s="402"/>
      <c r="RIJ26" s="402"/>
      <c r="RIK26" s="402"/>
      <c r="RIL26" s="402"/>
      <c r="RIM26" s="402"/>
      <c r="RIN26" s="402"/>
      <c r="RIO26" s="402"/>
      <c r="RIP26" s="402"/>
      <c r="RIQ26" s="402"/>
      <c r="RIR26" s="402"/>
      <c r="RIS26" s="402"/>
      <c r="RIT26" s="402"/>
      <c r="RIU26" s="402"/>
      <c r="RIV26" s="402"/>
      <c r="RIW26" s="402"/>
      <c r="RIX26" s="402"/>
      <c r="RIY26" s="402"/>
      <c r="RIZ26" s="402"/>
      <c r="RJA26" s="402"/>
      <c r="RJB26" s="402"/>
      <c r="RJC26" s="402"/>
      <c r="RJD26" s="402"/>
      <c r="RJE26" s="402"/>
      <c r="RJF26" s="402"/>
      <c r="RJG26" s="402"/>
      <c r="RJH26" s="402"/>
      <c r="RJI26" s="402"/>
      <c r="RJJ26" s="402"/>
      <c r="RJK26" s="402"/>
      <c r="RJL26" s="402"/>
      <c r="RJM26" s="402"/>
      <c r="RJN26" s="402"/>
      <c r="RJO26" s="402"/>
      <c r="RJP26" s="402"/>
      <c r="RJQ26" s="402"/>
      <c r="RJR26" s="402"/>
      <c r="RJS26" s="402"/>
      <c r="RJT26" s="402"/>
      <c r="RJU26" s="402"/>
      <c r="RJV26" s="402"/>
      <c r="RJW26" s="402"/>
      <c r="RJX26" s="402"/>
      <c r="RJY26" s="402"/>
      <c r="RJZ26" s="402"/>
      <c r="RKA26" s="402"/>
      <c r="RKB26" s="402"/>
      <c r="RKC26" s="402"/>
      <c r="RKD26" s="402"/>
      <c r="RKE26" s="402"/>
      <c r="RKF26" s="402"/>
      <c r="RKG26" s="402"/>
      <c r="RKH26" s="402"/>
      <c r="RKI26" s="402"/>
      <c r="RKJ26" s="402"/>
      <c r="RKK26" s="402"/>
      <c r="RKL26" s="402"/>
      <c r="RKM26" s="402"/>
      <c r="RKN26" s="402"/>
      <c r="RKO26" s="402"/>
      <c r="RKP26" s="402"/>
      <c r="RKQ26" s="402"/>
      <c r="RKR26" s="402"/>
      <c r="RKS26" s="402"/>
      <c r="RKT26" s="402"/>
      <c r="RKU26" s="402"/>
      <c r="RKV26" s="402"/>
      <c r="RKW26" s="402"/>
      <c r="RKX26" s="402"/>
      <c r="RKY26" s="402"/>
      <c r="RKZ26" s="402"/>
      <c r="RLA26" s="402"/>
      <c r="RLB26" s="402"/>
      <c r="RLC26" s="402"/>
      <c r="RLD26" s="402"/>
      <c r="RLE26" s="402"/>
      <c r="RLF26" s="402"/>
      <c r="RLG26" s="402"/>
      <c r="RLH26" s="402"/>
      <c r="RLI26" s="402"/>
      <c r="RLJ26" s="402"/>
      <c r="RLK26" s="402"/>
      <c r="RLL26" s="402"/>
      <c r="RLM26" s="402"/>
      <c r="RLN26" s="402"/>
      <c r="RLO26" s="402"/>
      <c r="RLP26" s="402"/>
      <c r="RLQ26" s="402"/>
      <c r="RLR26" s="402"/>
      <c r="RLS26" s="402"/>
      <c r="RLT26" s="402"/>
      <c r="RLU26" s="402"/>
      <c r="RLV26" s="402"/>
      <c r="RLW26" s="402"/>
      <c r="RLX26" s="402"/>
      <c r="RLY26" s="402"/>
      <c r="RLZ26" s="402"/>
      <c r="RMA26" s="402"/>
      <c r="RMB26" s="402"/>
      <c r="RMC26" s="402"/>
      <c r="RMD26" s="402"/>
      <c r="RME26" s="402"/>
      <c r="RMF26" s="402"/>
      <c r="RMG26" s="402"/>
      <c r="RMH26" s="402"/>
      <c r="RMI26" s="402"/>
      <c r="RMJ26" s="402"/>
      <c r="RMK26" s="402"/>
      <c r="RML26" s="402"/>
      <c r="RMM26" s="402"/>
      <c r="RMN26" s="402"/>
      <c r="RMO26" s="402"/>
      <c r="RMP26" s="402"/>
      <c r="RMQ26" s="402"/>
      <c r="RMR26" s="402"/>
      <c r="RMS26" s="402"/>
      <c r="RMT26" s="402"/>
      <c r="RMU26" s="402"/>
      <c r="RMV26" s="402"/>
      <c r="RMW26" s="402"/>
      <c r="RMX26" s="402"/>
      <c r="RMY26" s="402"/>
      <c r="RMZ26" s="402"/>
      <c r="RNA26" s="402"/>
      <c r="RNB26" s="402"/>
      <c r="RNC26" s="402"/>
      <c r="RND26" s="402"/>
      <c r="RNE26" s="402"/>
      <c r="RNF26" s="402"/>
      <c r="RNG26" s="402"/>
      <c r="RNH26" s="402"/>
      <c r="RNI26" s="402"/>
      <c r="RNJ26" s="402"/>
      <c r="RNK26" s="402"/>
      <c r="RNL26" s="402"/>
      <c r="RNM26" s="402"/>
      <c r="RNN26" s="402"/>
      <c r="RNO26" s="402"/>
      <c r="RNP26" s="402"/>
      <c r="RNQ26" s="402"/>
      <c r="RNR26" s="402"/>
      <c r="RNS26" s="402"/>
      <c r="RNT26" s="402"/>
      <c r="RNU26" s="402"/>
      <c r="RNV26" s="402"/>
      <c r="RNW26" s="402"/>
      <c r="RNX26" s="402"/>
      <c r="RNY26" s="402"/>
      <c r="RNZ26" s="402"/>
      <c r="ROA26" s="402"/>
      <c r="ROB26" s="402"/>
      <c r="ROC26" s="402"/>
      <c r="ROD26" s="402"/>
      <c r="ROE26" s="402"/>
      <c r="ROF26" s="402"/>
      <c r="ROG26" s="402"/>
      <c r="ROH26" s="402"/>
      <c r="ROI26" s="402"/>
      <c r="ROJ26" s="402"/>
      <c r="ROK26" s="402"/>
      <c r="ROL26" s="402"/>
      <c r="ROM26" s="402"/>
      <c r="RON26" s="402"/>
      <c r="ROO26" s="402"/>
      <c r="ROP26" s="402"/>
      <c r="ROQ26" s="402"/>
      <c r="ROR26" s="402"/>
      <c r="ROS26" s="402"/>
      <c r="ROT26" s="402"/>
      <c r="ROU26" s="402"/>
      <c r="ROV26" s="402"/>
      <c r="ROW26" s="402"/>
      <c r="ROX26" s="402"/>
      <c r="ROY26" s="402"/>
      <c r="ROZ26" s="402"/>
      <c r="RPA26" s="402"/>
      <c r="RPB26" s="402"/>
      <c r="RPC26" s="402"/>
      <c r="RPD26" s="402"/>
      <c r="RPE26" s="402"/>
      <c r="RPF26" s="402"/>
      <c r="RPG26" s="402"/>
      <c r="RPH26" s="402"/>
      <c r="RPI26" s="402"/>
      <c r="RPJ26" s="402"/>
      <c r="RPK26" s="402"/>
      <c r="RPL26" s="402"/>
      <c r="RPM26" s="402"/>
      <c r="RPN26" s="402"/>
      <c r="RPO26" s="402"/>
      <c r="RPP26" s="402"/>
      <c r="RPQ26" s="402"/>
      <c r="RPR26" s="402"/>
      <c r="RPS26" s="402"/>
      <c r="RPT26" s="402"/>
      <c r="RPU26" s="402"/>
      <c r="RPV26" s="402"/>
      <c r="RPW26" s="402"/>
      <c r="RPX26" s="402"/>
      <c r="RPY26" s="402"/>
      <c r="RPZ26" s="402"/>
      <c r="RQA26" s="402"/>
      <c r="RQB26" s="402"/>
      <c r="RQC26" s="402"/>
      <c r="RQD26" s="402"/>
      <c r="RQE26" s="402"/>
      <c r="RQF26" s="402"/>
      <c r="RQG26" s="402"/>
      <c r="RQH26" s="402"/>
      <c r="RQI26" s="402"/>
      <c r="RQJ26" s="402"/>
      <c r="RQK26" s="402"/>
      <c r="RQL26" s="402"/>
      <c r="RQM26" s="402"/>
      <c r="RQN26" s="402"/>
      <c r="RQO26" s="402"/>
      <c r="RQP26" s="402"/>
      <c r="RQQ26" s="402"/>
      <c r="RQR26" s="402"/>
      <c r="RQS26" s="402"/>
      <c r="RQT26" s="402"/>
      <c r="RQU26" s="402"/>
      <c r="RQV26" s="402"/>
      <c r="RQW26" s="402"/>
      <c r="RQX26" s="402"/>
      <c r="RQY26" s="402"/>
      <c r="RQZ26" s="402"/>
      <c r="RRA26" s="402"/>
      <c r="RRB26" s="402"/>
      <c r="RRC26" s="402"/>
      <c r="RRD26" s="402"/>
      <c r="RRE26" s="402"/>
      <c r="RRF26" s="402"/>
      <c r="RRG26" s="402"/>
      <c r="RRH26" s="402"/>
      <c r="RRI26" s="402"/>
      <c r="RRJ26" s="402"/>
      <c r="RRK26" s="402"/>
      <c r="RRL26" s="402"/>
      <c r="RRM26" s="402"/>
      <c r="RRN26" s="402"/>
      <c r="RRO26" s="402"/>
      <c r="RRP26" s="402"/>
      <c r="RRQ26" s="402"/>
      <c r="RRR26" s="402"/>
      <c r="RRS26" s="402"/>
      <c r="RRT26" s="402"/>
      <c r="RRU26" s="402"/>
      <c r="RRV26" s="402"/>
      <c r="RRW26" s="402"/>
      <c r="RRX26" s="402"/>
      <c r="RRY26" s="402"/>
      <c r="RRZ26" s="402"/>
      <c r="RSA26" s="402"/>
      <c r="RSB26" s="402"/>
      <c r="RSC26" s="402"/>
      <c r="RSD26" s="402"/>
      <c r="RSE26" s="402"/>
      <c r="RSF26" s="402"/>
      <c r="RSG26" s="402"/>
      <c r="RSH26" s="402"/>
      <c r="RSI26" s="402"/>
      <c r="RSJ26" s="402"/>
      <c r="RSK26" s="402"/>
      <c r="RSL26" s="402"/>
      <c r="RSM26" s="402"/>
      <c r="RSN26" s="402"/>
      <c r="RSO26" s="402"/>
      <c r="RSP26" s="402"/>
      <c r="RSQ26" s="402"/>
      <c r="RSR26" s="402"/>
      <c r="RSS26" s="402"/>
      <c r="RST26" s="402"/>
      <c r="RSU26" s="402"/>
      <c r="RSV26" s="402"/>
      <c r="RSW26" s="402"/>
      <c r="RSX26" s="402"/>
      <c r="RSY26" s="402"/>
      <c r="RSZ26" s="402"/>
      <c r="RTA26" s="402"/>
      <c r="RTB26" s="402"/>
      <c r="RTC26" s="402"/>
      <c r="RTD26" s="402"/>
      <c r="RTE26" s="402"/>
      <c r="RTF26" s="402"/>
      <c r="RTG26" s="402"/>
      <c r="RTH26" s="402"/>
      <c r="RTI26" s="402"/>
      <c r="RTJ26" s="402"/>
      <c r="RTK26" s="402"/>
      <c r="RTL26" s="402"/>
      <c r="RTM26" s="402"/>
      <c r="RTN26" s="402"/>
      <c r="RTO26" s="402"/>
      <c r="RTP26" s="402"/>
      <c r="RTQ26" s="402"/>
      <c r="RTR26" s="402"/>
      <c r="RTS26" s="402"/>
      <c r="RTT26" s="402"/>
      <c r="RTU26" s="402"/>
      <c r="RTV26" s="402"/>
      <c r="RTW26" s="402"/>
      <c r="RTX26" s="402"/>
      <c r="RTY26" s="402"/>
      <c r="RTZ26" s="402"/>
      <c r="RUA26" s="402"/>
      <c r="RUB26" s="402"/>
      <c r="RUC26" s="402"/>
      <c r="RUD26" s="402"/>
      <c r="RUE26" s="402"/>
      <c r="RUF26" s="402"/>
      <c r="RUG26" s="402"/>
      <c r="RUH26" s="402"/>
      <c r="RUI26" s="402"/>
      <c r="RUJ26" s="402"/>
      <c r="RUK26" s="402"/>
      <c r="RUL26" s="402"/>
      <c r="RUM26" s="402"/>
      <c r="RUN26" s="402"/>
      <c r="RUO26" s="402"/>
      <c r="RUP26" s="402"/>
      <c r="RUQ26" s="402"/>
      <c r="RUR26" s="402"/>
      <c r="RUS26" s="402"/>
      <c r="RUT26" s="402"/>
      <c r="RUU26" s="402"/>
      <c r="RUV26" s="402"/>
      <c r="RUW26" s="402"/>
      <c r="RUX26" s="402"/>
      <c r="RUY26" s="402"/>
      <c r="RUZ26" s="402"/>
      <c r="RVA26" s="402"/>
      <c r="RVB26" s="402"/>
      <c r="RVC26" s="402"/>
      <c r="RVD26" s="402"/>
      <c r="RVE26" s="402"/>
      <c r="RVF26" s="402"/>
      <c r="RVG26" s="402"/>
      <c r="RVH26" s="402"/>
      <c r="RVI26" s="402"/>
      <c r="RVJ26" s="402"/>
      <c r="RVK26" s="402"/>
      <c r="RVL26" s="402"/>
      <c r="RVM26" s="402"/>
      <c r="RVN26" s="402"/>
      <c r="RVO26" s="402"/>
      <c r="RVP26" s="402"/>
      <c r="RVQ26" s="402"/>
      <c r="RVR26" s="402"/>
      <c r="RVS26" s="402"/>
      <c r="RVT26" s="402"/>
      <c r="RVU26" s="402"/>
      <c r="RVV26" s="402"/>
      <c r="RVW26" s="402"/>
      <c r="RVX26" s="402"/>
      <c r="RVY26" s="402"/>
      <c r="RVZ26" s="402"/>
      <c r="RWA26" s="402"/>
      <c r="RWB26" s="402"/>
      <c r="RWC26" s="402"/>
      <c r="RWD26" s="402"/>
      <c r="RWE26" s="402"/>
      <c r="RWF26" s="402"/>
      <c r="RWG26" s="402"/>
      <c r="RWH26" s="402"/>
      <c r="RWI26" s="402"/>
      <c r="RWJ26" s="402"/>
      <c r="RWK26" s="402"/>
      <c r="RWL26" s="402"/>
      <c r="RWM26" s="402"/>
      <c r="RWN26" s="402"/>
      <c r="RWO26" s="402"/>
      <c r="RWP26" s="402"/>
      <c r="RWQ26" s="402"/>
      <c r="RWR26" s="402"/>
      <c r="RWS26" s="402"/>
      <c r="RWT26" s="402"/>
      <c r="RWU26" s="402"/>
      <c r="RWV26" s="402"/>
      <c r="RWW26" s="402"/>
      <c r="RWX26" s="402"/>
      <c r="RWY26" s="402"/>
      <c r="RWZ26" s="402"/>
      <c r="RXA26" s="402"/>
      <c r="RXB26" s="402"/>
      <c r="RXC26" s="402"/>
      <c r="RXD26" s="402"/>
      <c r="RXE26" s="402"/>
      <c r="RXF26" s="402"/>
      <c r="RXG26" s="402"/>
      <c r="RXH26" s="402"/>
      <c r="RXI26" s="402"/>
      <c r="RXJ26" s="402"/>
      <c r="RXK26" s="402"/>
      <c r="RXL26" s="402"/>
      <c r="RXM26" s="402"/>
      <c r="RXN26" s="402"/>
      <c r="RXO26" s="402"/>
      <c r="RXP26" s="402"/>
      <c r="RXQ26" s="402"/>
      <c r="RXR26" s="402"/>
      <c r="RXS26" s="402"/>
      <c r="RXT26" s="402"/>
      <c r="RXU26" s="402"/>
      <c r="RXV26" s="402"/>
      <c r="RXW26" s="402"/>
      <c r="RXX26" s="402"/>
      <c r="RXY26" s="402"/>
      <c r="RXZ26" s="402"/>
      <c r="RYA26" s="402"/>
      <c r="RYB26" s="402"/>
      <c r="RYC26" s="402"/>
      <c r="RYD26" s="402"/>
      <c r="RYE26" s="402"/>
      <c r="RYF26" s="402"/>
      <c r="RYG26" s="402"/>
      <c r="RYH26" s="402"/>
      <c r="RYI26" s="402"/>
      <c r="RYJ26" s="402"/>
      <c r="RYK26" s="402"/>
      <c r="RYL26" s="402"/>
      <c r="RYM26" s="402"/>
      <c r="RYN26" s="402"/>
      <c r="RYO26" s="402"/>
      <c r="RYP26" s="402"/>
      <c r="RYQ26" s="402"/>
      <c r="RYR26" s="402"/>
      <c r="RYS26" s="402"/>
      <c r="RYT26" s="402"/>
      <c r="RYU26" s="402"/>
      <c r="RYV26" s="402"/>
      <c r="RYW26" s="402"/>
      <c r="RYX26" s="402"/>
      <c r="RYY26" s="402"/>
      <c r="RYZ26" s="402"/>
      <c r="RZA26" s="402"/>
      <c r="RZB26" s="402"/>
      <c r="RZC26" s="402"/>
      <c r="RZD26" s="402"/>
      <c r="RZE26" s="402"/>
      <c r="RZF26" s="402"/>
      <c r="RZG26" s="402"/>
      <c r="RZH26" s="402"/>
      <c r="RZI26" s="402"/>
      <c r="RZJ26" s="402"/>
      <c r="RZK26" s="402"/>
      <c r="RZL26" s="402"/>
      <c r="RZM26" s="402"/>
      <c r="RZN26" s="402"/>
      <c r="RZO26" s="402"/>
      <c r="RZP26" s="402"/>
      <c r="RZQ26" s="402"/>
      <c r="RZR26" s="402"/>
      <c r="RZS26" s="402"/>
      <c r="RZT26" s="402"/>
      <c r="RZU26" s="402"/>
      <c r="RZV26" s="402"/>
      <c r="RZW26" s="402"/>
      <c r="RZX26" s="402"/>
      <c r="RZY26" s="402"/>
      <c r="RZZ26" s="402"/>
      <c r="SAA26" s="402"/>
      <c r="SAB26" s="402"/>
      <c r="SAC26" s="402"/>
      <c r="SAD26" s="402"/>
      <c r="SAE26" s="402"/>
      <c r="SAF26" s="402"/>
      <c r="SAG26" s="402"/>
      <c r="SAH26" s="402"/>
      <c r="SAI26" s="402"/>
      <c r="SAJ26" s="402"/>
      <c r="SAK26" s="402"/>
      <c r="SAL26" s="402"/>
      <c r="SAM26" s="402"/>
      <c r="SAN26" s="402"/>
      <c r="SAO26" s="402"/>
      <c r="SAP26" s="402"/>
      <c r="SAQ26" s="402"/>
      <c r="SAR26" s="402"/>
      <c r="SAS26" s="402"/>
      <c r="SAT26" s="402"/>
      <c r="SAU26" s="402"/>
      <c r="SAV26" s="402"/>
      <c r="SAW26" s="402"/>
      <c r="SAX26" s="402"/>
      <c r="SAY26" s="402"/>
      <c r="SAZ26" s="402"/>
      <c r="SBA26" s="402"/>
      <c r="SBB26" s="402"/>
      <c r="SBC26" s="402"/>
      <c r="SBD26" s="402"/>
      <c r="SBE26" s="402"/>
      <c r="SBF26" s="402"/>
      <c r="SBG26" s="402"/>
      <c r="SBH26" s="402"/>
      <c r="SBI26" s="402"/>
      <c r="SBJ26" s="402"/>
      <c r="SBK26" s="402"/>
      <c r="SBL26" s="402"/>
      <c r="SBM26" s="402"/>
      <c r="SBN26" s="402"/>
      <c r="SBO26" s="402"/>
      <c r="SBP26" s="402"/>
      <c r="SBQ26" s="402"/>
      <c r="SBR26" s="402"/>
      <c r="SBS26" s="402"/>
      <c r="SBT26" s="402"/>
      <c r="SBU26" s="402"/>
      <c r="SBV26" s="402"/>
      <c r="SBW26" s="402"/>
      <c r="SBX26" s="402"/>
      <c r="SBY26" s="402"/>
      <c r="SBZ26" s="402"/>
      <c r="SCA26" s="402"/>
      <c r="SCB26" s="402"/>
      <c r="SCC26" s="402"/>
      <c r="SCD26" s="402"/>
      <c r="SCE26" s="402"/>
      <c r="SCF26" s="402"/>
      <c r="SCG26" s="402"/>
      <c r="SCH26" s="402"/>
      <c r="SCI26" s="402"/>
      <c r="SCJ26" s="402"/>
      <c r="SCK26" s="402"/>
      <c r="SCL26" s="402"/>
      <c r="SCM26" s="402"/>
      <c r="SCN26" s="402"/>
      <c r="SCO26" s="402"/>
      <c r="SCP26" s="402"/>
      <c r="SCQ26" s="402"/>
      <c r="SCR26" s="402"/>
      <c r="SCS26" s="402"/>
      <c r="SCT26" s="402"/>
      <c r="SCU26" s="402"/>
      <c r="SCV26" s="402"/>
      <c r="SCW26" s="402"/>
      <c r="SCX26" s="402"/>
      <c r="SCY26" s="402"/>
      <c r="SCZ26" s="402"/>
      <c r="SDA26" s="402"/>
      <c r="SDB26" s="402"/>
      <c r="SDC26" s="402"/>
      <c r="SDD26" s="402"/>
      <c r="SDE26" s="402"/>
      <c r="SDF26" s="402"/>
      <c r="SDG26" s="402"/>
      <c r="SDH26" s="402"/>
      <c r="SDI26" s="402"/>
      <c r="SDJ26" s="402"/>
      <c r="SDK26" s="402"/>
      <c r="SDL26" s="402"/>
      <c r="SDM26" s="402"/>
      <c r="SDN26" s="402"/>
      <c r="SDO26" s="402"/>
      <c r="SDP26" s="402"/>
      <c r="SDQ26" s="402"/>
      <c r="SDR26" s="402"/>
      <c r="SDS26" s="402"/>
      <c r="SDT26" s="402"/>
      <c r="SDU26" s="402"/>
      <c r="SDV26" s="402"/>
      <c r="SDW26" s="402"/>
      <c r="SDX26" s="402"/>
      <c r="SDY26" s="402"/>
      <c r="SDZ26" s="402"/>
      <c r="SEA26" s="402"/>
      <c r="SEB26" s="402"/>
      <c r="SEC26" s="402"/>
      <c r="SED26" s="402"/>
      <c r="SEE26" s="402"/>
      <c r="SEF26" s="402"/>
      <c r="SEG26" s="402"/>
      <c r="SEH26" s="402"/>
      <c r="SEI26" s="402"/>
      <c r="SEJ26" s="402"/>
      <c r="SEK26" s="402"/>
      <c r="SEL26" s="402"/>
      <c r="SEM26" s="402"/>
      <c r="SEN26" s="402"/>
      <c r="SEO26" s="402"/>
      <c r="SEP26" s="402"/>
      <c r="SEQ26" s="402"/>
      <c r="SER26" s="402"/>
      <c r="SES26" s="402"/>
      <c r="SET26" s="402"/>
      <c r="SEU26" s="402"/>
      <c r="SEV26" s="402"/>
      <c r="SEW26" s="402"/>
      <c r="SEX26" s="402"/>
      <c r="SEY26" s="402"/>
      <c r="SEZ26" s="402"/>
      <c r="SFA26" s="402"/>
      <c r="SFB26" s="402"/>
      <c r="SFC26" s="402"/>
      <c r="SFD26" s="402"/>
      <c r="SFE26" s="402"/>
      <c r="SFF26" s="402"/>
      <c r="SFG26" s="402"/>
      <c r="SFH26" s="402"/>
      <c r="SFI26" s="402"/>
      <c r="SFJ26" s="402"/>
      <c r="SFK26" s="402"/>
      <c r="SFL26" s="402"/>
      <c r="SFM26" s="402"/>
      <c r="SFN26" s="402"/>
      <c r="SFO26" s="402"/>
      <c r="SFP26" s="402"/>
      <c r="SFQ26" s="402"/>
      <c r="SFR26" s="402"/>
      <c r="SFS26" s="402"/>
      <c r="SFT26" s="402"/>
      <c r="SFU26" s="402"/>
      <c r="SFV26" s="402"/>
      <c r="SFW26" s="402"/>
      <c r="SFX26" s="402"/>
      <c r="SFY26" s="402"/>
      <c r="SFZ26" s="402"/>
      <c r="SGA26" s="402"/>
      <c r="SGB26" s="402"/>
      <c r="SGC26" s="402"/>
      <c r="SGD26" s="402"/>
      <c r="SGE26" s="402"/>
      <c r="SGF26" s="402"/>
      <c r="SGG26" s="402"/>
      <c r="SGH26" s="402"/>
      <c r="SGI26" s="402"/>
      <c r="SGJ26" s="402"/>
      <c r="SGK26" s="402"/>
      <c r="SGL26" s="402"/>
      <c r="SGM26" s="402"/>
      <c r="SGN26" s="402"/>
      <c r="SGO26" s="402"/>
      <c r="SGP26" s="402"/>
      <c r="SGQ26" s="402"/>
      <c r="SGR26" s="402"/>
      <c r="SGS26" s="402"/>
      <c r="SGT26" s="402"/>
      <c r="SGU26" s="402"/>
      <c r="SGV26" s="402"/>
      <c r="SGW26" s="402"/>
      <c r="SGX26" s="402"/>
      <c r="SGY26" s="402"/>
      <c r="SGZ26" s="402"/>
      <c r="SHA26" s="402"/>
      <c r="SHB26" s="402"/>
      <c r="SHC26" s="402"/>
      <c r="SHD26" s="402"/>
      <c r="SHE26" s="402"/>
      <c r="SHF26" s="402"/>
      <c r="SHG26" s="402"/>
      <c r="SHH26" s="402"/>
      <c r="SHI26" s="402"/>
      <c r="SHJ26" s="402"/>
      <c r="SHK26" s="402"/>
      <c r="SHL26" s="402"/>
      <c r="SHM26" s="402"/>
      <c r="SHN26" s="402"/>
      <c r="SHO26" s="402"/>
      <c r="SHP26" s="402"/>
      <c r="SHQ26" s="402"/>
      <c r="SHR26" s="402"/>
      <c r="SHS26" s="402"/>
      <c r="SHT26" s="402"/>
      <c r="SHU26" s="402"/>
      <c r="SHV26" s="402"/>
      <c r="SHW26" s="402"/>
      <c r="SHX26" s="402"/>
      <c r="SHY26" s="402"/>
      <c r="SHZ26" s="402"/>
      <c r="SIA26" s="402"/>
      <c r="SIB26" s="402"/>
      <c r="SIC26" s="402"/>
      <c r="SID26" s="402"/>
      <c r="SIE26" s="402"/>
      <c r="SIF26" s="402"/>
      <c r="SIG26" s="402"/>
      <c r="SIH26" s="402"/>
      <c r="SII26" s="402"/>
      <c r="SIJ26" s="402"/>
      <c r="SIK26" s="402"/>
      <c r="SIL26" s="402"/>
      <c r="SIM26" s="402"/>
      <c r="SIN26" s="402"/>
      <c r="SIO26" s="402"/>
      <c r="SIP26" s="402"/>
      <c r="SIQ26" s="402"/>
      <c r="SIR26" s="402"/>
      <c r="SIS26" s="402"/>
      <c r="SIT26" s="402"/>
      <c r="SIU26" s="402"/>
      <c r="SIV26" s="402"/>
      <c r="SIW26" s="402"/>
      <c r="SIX26" s="402"/>
      <c r="SIY26" s="402"/>
      <c r="SIZ26" s="402"/>
      <c r="SJA26" s="402"/>
      <c r="SJB26" s="402"/>
      <c r="SJC26" s="402"/>
      <c r="SJD26" s="402"/>
      <c r="SJE26" s="402"/>
      <c r="SJF26" s="402"/>
      <c r="SJG26" s="402"/>
      <c r="SJH26" s="402"/>
      <c r="SJI26" s="402"/>
      <c r="SJJ26" s="402"/>
      <c r="SJK26" s="402"/>
      <c r="SJL26" s="402"/>
      <c r="SJM26" s="402"/>
      <c r="SJN26" s="402"/>
      <c r="SJO26" s="402"/>
      <c r="SJP26" s="402"/>
      <c r="SJQ26" s="402"/>
      <c r="SJR26" s="402"/>
      <c r="SJS26" s="402"/>
      <c r="SJT26" s="402"/>
      <c r="SJU26" s="402"/>
      <c r="SJV26" s="402"/>
      <c r="SJW26" s="402"/>
      <c r="SJX26" s="402"/>
      <c r="SJY26" s="402"/>
      <c r="SJZ26" s="402"/>
      <c r="SKA26" s="402"/>
      <c r="SKB26" s="402"/>
      <c r="SKC26" s="402"/>
      <c r="SKD26" s="402"/>
      <c r="SKE26" s="402"/>
      <c r="SKF26" s="402"/>
      <c r="SKG26" s="402"/>
      <c r="SKH26" s="402"/>
      <c r="SKI26" s="402"/>
      <c r="SKJ26" s="402"/>
      <c r="SKK26" s="402"/>
      <c r="SKL26" s="402"/>
      <c r="SKM26" s="402"/>
      <c r="SKN26" s="402"/>
      <c r="SKO26" s="402"/>
      <c r="SKP26" s="402"/>
      <c r="SKQ26" s="402"/>
      <c r="SKR26" s="402"/>
      <c r="SKS26" s="402"/>
      <c r="SKT26" s="402"/>
      <c r="SKU26" s="402"/>
      <c r="SKV26" s="402"/>
      <c r="SKW26" s="402"/>
      <c r="SKX26" s="402"/>
      <c r="SKY26" s="402"/>
      <c r="SKZ26" s="402"/>
      <c r="SLA26" s="402"/>
      <c r="SLB26" s="402"/>
      <c r="SLC26" s="402"/>
      <c r="SLD26" s="402"/>
      <c r="SLE26" s="402"/>
      <c r="SLF26" s="402"/>
      <c r="SLG26" s="402"/>
      <c r="SLH26" s="402"/>
      <c r="SLI26" s="402"/>
      <c r="SLJ26" s="402"/>
      <c r="SLK26" s="402"/>
      <c r="SLL26" s="402"/>
      <c r="SLM26" s="402"/>
      <c r="SLN26" s="402"/>
      <c r="SLO26" s="402"/>
      <c r="SLP26" s="402"/>
      <c r="SLQ26" s="402"/>
      <c r="SLR26" s="402"/>
      <c r="SLS26" s="402"/>
      <c r="SLT26" s="402"/>
      <c r="SLU26" s="402"/>
      <c r="SLV26" s="402"/>
      <c r="SLW26" s="402"/>
      <c r="SLX26" s="402"/>
      <c r="SLY26" s="402"/>
      <c r="SLZ26" s="402"/>
      <c r="SMA26" s="402"/>
      <c r="SMB26" s="402"/>
      <c r="SMC26" s="402"/>
      <c r="SMD26" s="402"/>
      <c r="SME26" s="402"/>
      <c r="SMF26" s="402"/>
      <c r="SMG26" s="402"/>
      <c r="SMH26" s="402"/>
      <c r="SMI26" s="402"/>
      <c r="SMJ26" s="402"/>
      <c r="SMK26" s="402"/>
      <c r="SML26" s="402"/>
      <c r="SMM26" s="402"/>
      <c r="SMN26" s="402"/>
      <c r="SMO26" s="402"/>
      <c r="SMP26" s="402"/>
      <c r="SMQ26" s="402"/>
      <c r="SMR26" s="402"/>
      <c r="SMS26" s="402"/>
      <c r="SMT26" s="402"/>
      <c r="SMU26" s="402"/>
      <c r="SMV26" s="402"/>
      <c r="SMW26" s="402"/>
      <c r="SMX26" s="402"/>
      <c r="SMY26" s="402"/>
      <c r="SMZ26" s="402"/>
      <c r="SNA26" s="402"/>
      <c r="SNB26" s="402"/>
      <c r="SNC26" s="402"/>
      <c r="SND26" s="402"/>
      <c r="SNE26" s="402"/>
      <c r="SNF26" s="402"/>
      <c r="SNG26" s="402"/>
      <c r="SNH26" s="402"/>
      <c r="SNI26" s="402"/>
      <c r="SNJ26" s="402"/>
      <c r="SNK26" s="402"/>
      <c r="SNL26" s="402"/>
      <c r="SNM26" s="402"/>
      <c r="SNN26" s="402"/>
      <c r="SNO26" s="402"/>
      <c r="SNP26" s="402"/>
      <c r="SNQ26" s="402"/>
      <c r="SNR26" s="402"/>
      <c r="SNS26" s="402"/>
      <c r="SNT26" s="402"/>
      <c r="SNU26" s="402"/>
      <c r="SNV26" s="402"/>
      <c r="SNW26" s="402"/>
      <c r="SNX26" s="402"/>
      <c r="SNY26" s="402"/>
      <c r="SNZ26" s="402"/>
      <c r="SOA26" s="402"/>
      <c r="SOB26" s="402"/>
      <c r="SOC26" s="402"/>
      <c r="SOD26" s="402"/>
      <c r="SOE26" s="402"/>
      <c r="SOF26" s="402"/>
      <c r="SOG26" s="402"/>
      <c r="SOH26" s="402"/>
      <c r="SOI26" s="402"/>
      <c r="SOJ26" s="402"/>
      <c r="SOK26" s="402"/>
      <c r="SOL26" s="402"/>
      <c r="SOM26" s="402"/>
      <c r="SON26" s="402"/>
      <c r="SOO26" s="402"/>
      <c r="SOP26" s="402"/>
      <c r="SOQ26" s="402"/>
      <c r="SOR26" s="402"/>
      <c r="SOS26" s="402"/>
      <c r="SOT26" s="402"/>
      <c r="SOU26" s="402"/>
      <c r="SOV26" s="402"/>
      <c r="SOW26" s="402"/>
      <c r="SOX26" s="402"/>
      <c r="SOY26" s="402"/>
      <c r="SOZ26" s="402"/>
      <c r="SPA26" s="402"/>
      <c r="SPB26" s="402"/>
      <c r="SPC26" s="402"/>
      <c r="SPD26" s="402"/>
      <c r="SPE26" s="402"/>
      <c r="SPF26" s="402"/>
      <c r="SPG26" s="402"/>
      <c r="SPH26" s="402"/>
      <c r="SPI26" s="402"/>
      <c r="SPJ26" s="402"/>
      <c r="SPK26" s="402"/>
      <c r="SPL26" s="402"/>
      <c r="SPM26" s="402"/>
      <c r="SPN26" s="402"/>
      <c r="SPO26" s="402"/>
      <c r="SPP26" s="402"/>
      <c r="SPQ26" s="402"/>
      <c r="SPR26" s="402"/>
      <c r="SPS26" s="402"/>
      <c r="SPT26" s="402"/>
      <c r="SPU26" s="402"/>
      <c r="SPV26" s="402"/>
      <c r="SPW26" s="402"/>
      <c r="SPX26" s="402"/>
      <c r="SPY26" s="402"/>
      <c r="SPZ26" s="402"/>
      <c r="SQA26" s="402"/>
      <c r="SQB26" s="402"/>
      <c r="SQC26" s="402"/>
      <c r="SQD26" s="402"/>
      <c r="SQE26" s="402"/>
      <c r="SQF26" s="402"/>
      <c r="SQG26" s="402"/>
      <c r="SQH26" s="402"/>
      <c r="SQI26" s="402"/>
      <c r="SQJ26" s="402"/>
      <c r="SQK26" s="402"/>
      <c r="SQL26" s="402"/>
      <c r="SQM26" s="402"/>
      <c r="SQN26" s="402"/>
      <c r="SQO26" s="402"/>
      <c r="SQP26" s="402"/>
      <c r="SQQ26" s="402"/>
      <c r="SQR26" s="402"/>
      <c r="SQS26" s="402"/>
      <c r="SQT26" s="402"/>
      <c r="SQU26" s="402"/>
      <c r="SQV26" s="402"/>
      <c r="SQW26" s="402"/>
      <c r="SQX26" s="402"/>
      <c r="SQY26" s="402"/>
      <c r="SQZ26" s="402"/>
      <c r="SRA26" s="402"/>
      <c r="SRB26" s="402"/>
      <c r="SRC26" s="402"/>
      <c r="SRD26" s="402"/>
      <c r="SRE26" s="402"/>
      <c r="SRF26" s="402"/>
      <c r="SRG26" s="402"/>
      <c r="SRH26" s="402"/>
      <c r="SRI26" s="402"/>
      <c r="SRJ26" s="402"/>
      <c r="SRK26" s="402"/>
      <c r="SRL26" s="402"/>
      <c r="SRM26" s="402"/>
      <c r="SRN26" s="402"/>
      <c r="SRO26" s="402"/>
      <c r="SRP26" s="402"/>
      <c r="SRQ26" s="402"/>
      <c r="SRR26" s="402"/>
      <c r="SRS26" s="402"/>
      <c r="SRT26" s="402"/>
      <c r="SRU26" s="402"/>
      <c r="SRV26" s="402"/>
      <c r="SRW26" s="402"/>
      <c r="SRX26" s="402"/>
      <c r="SRY26" s="402"/>
      <c r="SRZ26" s="402"/>
      <c r="SSA26" s="402"/>
      <c r="SSB26" s="402"/>
      <c r="SSC26" s="402"/>
      <c r="SSD26" s="402"/>
      <c r="SSE26" s="402"/>
      <c r="SSF26" s="402"/>
      <c r="SSG26" s="402"/>
      <c r="SSH26" s="402"/>
      <c r="SSI26" s="402"/>
      <c r="SSJ26" s="402"/>
      <c r="SSK26" s="402"/>
      <c r="SSL26" s="402"/>
      <c r="SSM26" s="402"/>
      <c r="SSN26" s="402"/>
      <c r="SSO26" s="402"/>
      <c r="SSP26" s="402"/>
      <c r="SSQ26" s="402"/>
      <c r="SSR26" s="402"/>
      <c r="SSS26" s="402"/>
      <c r="SST26" s="402"/>
      <c r="SSU26" s="402"/>
      <c r="SSV26" s="402"/>
      <c r="SSW26" s="402"/>
      <c r="SSX26" s="402"/>
      <c r="SSY26" s="402"/>
      <c r="SSZ26" s="402"/>
      <c r="STA26" s="402"/>
      <c r="STB26" s="402"/>
      <c r="STC26" s="402"/>
      <c r="STD26" s="402"/>
      <c r="STE26" s="402"/>
      <c r="STF26" s="402"/>
      <c r="STG26" s="402"/>
      <c r="STH26" s="402"/>
      <c r="STI26" s="402"/>
      <c r="STJ26" s="402"/>
      <c r="STK26" s="402"/>
      <c r="STL26" s="402"/>
      <c r="STM26" s="402"/>
      <c r="STN26" s="402"/>
      <c r="STO26" s="402"/>
      <c r="STP26" s="402"/>
      <c r="STQ26" s="402"/>
      <c r="STR26" s="402"/>
      <c r="STS26" s="402"/>
      <c r="STT26" s="402"/>
      <c r="STU26" s="402"/>
      <c r="STV26" s="402"/>
      <c r="STW26" s="402"/>
      <c r="STX26" s="402"/>
      <c r="STY26" s="402"/>
      <c r="STZ26" s="402"/>
      <c r="SUA26" s="402"/>
      <c r="SUB26" s="402"/>
      <c r="SUC26" s="402"/>
      <c r="SUD26" s="402"/>
      <c r="SUE26" s="402"/>
      <c r="SUF26" s="402"/>
      <c r="SUG26" s="402"/>
      <c r="SUH26" s="402"/>
      <c r="SUI26" s="402"/>
      <c r="SUJ26" s="402"/>
      <c r="SUK26" s="402"/>
      <c r="SUL26" s="402"/>
      <c r="SUM26" s="402"/>
      <c r="SUN26" s="402"/>
      <c r="SUO26" s="402"/>
      <c r="SUP26" s="402"/>
      <c r="SUQ26" s="402"/>
      <c r="SUR26" s="402"/>
      <c r="SUS26" s="402"/>
      <c r="SUT26" s="402"/>
      <c r="SUU26" s="402"/>
      <c r="SUV26" s="402"/>
      <c r="SUW26" s="402"/>
      <c r="SUX26" s="402"/>
      <c r="SUY26" s="402"/>
      <c r="SUZ26" s="402"/>
      <c r="SVA26" s="402"/>
      <c r="SVB26" s="402"/>
      <c r="SVC26" s="402"/>
      <c r="SVD26" s="402"/>
      <c r="SVE26" s="402"/>
      <c r="SVF26" s="402"/>
      <c r="SVG26" s="402"/>
      <c r="SVH26" s="402"/>
      <c r="SVI26" s="402"/>
      <c r="SVJ26" s="402"/>
      <c r="SVK26" s="402"/>
      <c r="SVL26" s="402"/>
      <c r="SVM26" s="402"/>
      <c r="SVN26" s="402"/>
      <c r="SVO26" s="402"/>
      <c r="SVP26" s="402"/>
      <c r="SVQ26" s="402"/>
      <c r="SVR26" s="402"/>
      <c r="SVS26" s="402"/>
      <c r="SVT26" s="402"/>
      <c r="SVU26" s="402"/>
      <c r="SVV26" s="402"/>
      <c r="SVW26" s="402"/>
      <c r="SVX26" s="402"/>
      <c r="SVY26" s="402"/>
      <c r="SVZ26" s="402"/>
      <c r="SWA26" s="402"/>
      <c r="SWB26" s="402"/>
      <c r="SWC26" s="402"/>
      <c r="SWD26" s="402"/>
      <c r="SWE26" s="402"/>
      <c r="SWF26" s="402"/>
      <c r="SWG26" s="402"/>
      <c r="SWH26" s="402"/>
      <c r="SWI26" s="402"/>
      <c r="SWJ26" s="402"/>
      <c r="SWK26" s="402"/>
      <c r="SWL26" s="402"/>
      <c r="SWM26" s="402"/>
      <c r="SWN26" s="402"/>
      <c r="SWO26" s="402"/>
      <c r="SWP26" s="402"/>
      <c r="SWQ26" s="402"/>
      <c r="SWR26" s="402"/>
      <c r="SWS26" s="402"/>
      <c r="SWT26" s="402"/>
      <c r="SWU26" s="402"/>
      <c r="SWV26" s="402"/>
      <c r="SWW26" s="402"/>
      <c r="SWX26" s="402"/>
      <c r="SWY26" s="402"/>
      <c r="SWZ26" s="402"/>
      <c r="SXA26" s="402"/>
      <c r="SXB26" s="402"/>
      <c r="SXC26" s="402"/>
      <c r="SXD26" s="402"/>
      <c r="SXE26" s="402"/>
      <c r="SXF26" s="402"/>
      <c r="SXG26" s="402"/>
      <c r="SXH26" s="402"/>
      <c r="SXI26" s="402"/>
      <c r="SXJ26" s="402"/>
      <c r="SXK26" s="402"/>
      <c r="SXL26" s="402"/>
      <c r="SXM26" s="402"/>
      <c r="SXN26" s="402"/>
      <c r="SXO26" s="402"/>
      <c r="SXP26" s="402"/>
      <c r="SXQ26" s="402"/>
      <c r="SXR26" s="402"/>
      <c r="SXS26" s="402"/>
      <c r="SXT26" s="402"/>
      <c r="SXU26" s="402"/>
      <c r="SXV26" s="402"/>
      <c r="SXW26" s="402"/>
      <c r="SXX26" s="402"/>
      <c r="SXY26" s="402"/>
      <c r="SXZ26" s="402"/>
      <c r="SYA26" s="402"/>
      <c r="SYB26" s="402"/>
      <c r="SYC26" s="402"/>
      <c r="SYD26" s="402"/>
      <c r="SYE26" s="402"/>
      <c r="SYF26" s="402"/>
      <c r="SYG26" s="402"/>
      <c r="SYH26" s="402"/>
      <c r="SYI26" s="402"/>
      <c r="SYJ26" s="402"/>
      <c r="SYK26" s="402"/>
      <c r="SYL26" s="402"/>
      <c r="SYM26" s="402"/>
      <c r="SYN26" s="402"/>
      <c r="SYO26" s="402"/>
      <c r="SYP26" s="402"/>
      <c r="SYQ26" s="402"/>
      <c r="SYR26" s="402"/>
      <c r="SYS26" s="402"/>
      <c r="SYT26" s="402"/>
      <c r="SYU26" s="402"/>
      <c r="SYV26" s="402"/>
      <c r="SYW26" s="402"/>
      <c r="SYX26" s="402"/>
      <c r="SYY26" s="402"/>
      <c r="SYZ26" s="402"/>
      <c r="SZA26" s="402"/>
      <c r="SZB26" s="402"/>
      <c r="SZC26" s="402"/>
      <c r="SZD26" s="402"/>
      <c r="SZE26" s="402"/>
      <c r="SZF26" s="402"/>
      <c r="SZG26" s="402"/>
      <c r="SZH26" s="402"/>
      <c r="SZI26" s="402"/>
      <c r="SZJ26" s="402"/>
      <c r="SZK26" s="402"/>
      <c r="SZL26" s="402"/>
      <c r="SZM26" s="402"/>
      <c r="SZN26" s="402"/>
      <c r="SZO26" s="402"/>
      <c r="SZP26" s="402"/>
      <c r="SZQ26" s="402"/>
      <c r="SZR26" s="402"/>
      <c r="SZS26" s="402"/>
      <c r="SZT26" s="402"/>
      <c r="SZU26" s="402"/>
      <c r="SZV26" s="402"/>
      <c r="SZW26" s="402"/>
      <c r="SZX26" s="402"/>
      <c r="SZY26" s="402"/>
      <c r="SZZ26" s="402"/>
      <c r="TAA26" s="402"/>
      <c r="TAB26" s="402"/>
      <c r="TAC26" s="402"/>
      <c r="TAD26" s="402"/>
      <c r="TAE26" s="402"/>
      <c r="TAF26" s="402"/>
      <c r="TAG26" s="402"/>
      <c r="TAH26" s="402"/>
      <c r="TAI26" s="402"/>
      <c r="TAJ26" s="402"/>
      <c r="TAK26" s="402"/>
      <c r="TAL26" s="402"/>
      <c r="TAM26" s="402"/>
      <c r="TAN26" s="402"/>
      <c r="TAO26" s="402"/>
      <c r="TAP26" s="402"/>
      <c r="TAQ26" s="402"/>
      <c r="TAR26" s="402"/>
      <c r="TAS26" s="402"/>
      <c r="TAT26" s="402"/>
      <c r="TAU26" s="402"/>
      <c r="TAV26" s="402"/>
      <c r="TAW26" s="402"/>
      <c r="TAX26" s="402"/>
      <c r="TAY26" s="402"/>
      <c r="TAZ26" s="402"/>
      <c r="TBA26" s="402"/>
      <c r="TBB26" s="402"/>
      <c r="TBC26" s="402"/>
      <c r="TBD26" s="402"/>
      <c r="TBE26" s="402"/>
      <c r="TBF26" s="402"/>
      <c r="TBG26" s="402"/>
      <c r="TBH26" s="402"/>
      <c r="TBI26" s="402"/>
      <c r="TBJ26" s="402"/>
      <c r="TBK26" s="402"/>
      <c r="TBL26" s="402"/>
      <c r="TBM26" s="402"/>
      <c r="TBN26" s="402"/>
      <c r="TBO26" s="402"/>
      <c r="TBP26" s="402"/>
      <c r="TBQ26" s="402"/>
      <c r="TBR26" s="402"/>
      <c r="TBS26" s="402"/>
      <c r="TBT26" s="402"/>
      <c r="TBU26" s="402"/>
      <c r="TBV26" s="402"/>
      <c r="TBW26" s="402"/>
      <c r="TBX26" s="402"/>
      <c r="TBY26" s="402"/>
      <c r="TBZ26" s="402"/>
      <c r="TCA26" s="402"/>
      <c r="TCB26" s="402"/>
      <c r="TCC26" s="402"/>
      <c r="TCD26" s="402"/>
      <c r="TCE26" s="402"/>
      <c r="TCF26" s="402"/>
      <c r="TCG26" s="402"/>
      <c r="TCH26" s="402"/>
      <c r="TCI26" s="402"/>
      <c r="TCJ26" s="402"/>
      <c r="TCK26" s="402"/>
      <c r="TCL26" s="402"/>
      <c r="TCM26" s="402"/>
      <c r="TCN26" s="402"/>
      <c r="TCO26" s="402"/>
      <c r="TCP26" s="402"/>
      <c r="TCQ26" s="402"/>
      <c r="TCR26" s="402"/>
      <c r="TCS26" s="402"/>
      <c r="TCT26" s="402"/>
      <c r="TCU26" s="402"/>
      <c r="TCV26" s="402"/>
      <c r="TCW26" s="402"/>
      <c r="TCX26" s="402"/>
      <c r="TCY26" s="402"/>
      <c r="TCZ26" s="402"/>
      <c r="TDA26" s="402"/>
      <c r="TDB26" s="402"/>
      <c r="TDC26" s="402"/>
      <c r="TDD26" s="402"/>
      <c r="TDE26" s="402"/>
      <c r="TDF26" s="402"/>
      <c r="TDG26" s="402"/>
      <c r="TDH26" s="402"/>
      <c r="TDI26" s="402"/>
      <c r="TDJ26" s="402"/>
      <c r="TDK26" s="402"/>
      <c r="TDL26" s="402"/>
      <c r="TDM26" s="402"/>
      <c r="TDN26" s="402"/>
      <c r="TDO26" s="402"/>
      <c r="TDP26" s="402"/>
      <c r="TDQ26" s="402"/>
      <c r="TDR26" s="402"/>
      <c r="TDS26" s="402"/>
      <c r="TDT26" s="402"/>
      <c r="TDU26" s="402"/>
      <c r="TDV26" s="402"/>
      <c r="TDW26" s="402"/>
      <c r="TDX26" s="402"/>
      <c r="TDY26" s="402"/>
      <c r="TDZ26" s="402"/>
      <c r="TEA26" s="402"/>
      <c r="TEB26" s="402"/>
      <c r="TEC26" s="402"/>
      <c r="TED26" s="402"/>
      <c r="TEE26" s="402"/>
      <c r="TEF26" s="402"/>
      <c r="TEG26" s="402"/>
      <c r="TEH26" s="402"/>
      <c r="TEI26" s="402"/>
      <c r="TEJ26" s="402"/>
      <c r="TEK26" s="402"/>
      <c r="TEL26" s="402"/>
      <c r="TEM26" s="402"/>
      <c r="TEN26" s="402"/>
      <c r="TEO26" s="402"/>
      <c r="TEP26" s="402"/>
      <c r="TEQ26" s="402"/>
      <c r="TER26" s="402"/>
      <c r="TES26" s="402"/>
      <c r="TET26" s="402"/>
      <c r="TEU26" s="402"/>
      <c r="TEV26" s="402"/>
      <c r="TEW26" s="402"/>
      <c r="TEX26" s="402"/>
      <c r="TEY26" s="402"/>
      <c r="TEZ26" s="402"/>
      <c r="TFA26" s="402"/>
      <c r="TFB26" s="402"/>
      <c r="TFC26" s="402"/>
      <c r="TFD26" s="402"/>
      <c r="TFE26" s="402"/>
      <c r="TFF26" s="402"/>
      <c r="TFG26" s="402"/>
      <c r="TFH26" s="402"/>
      <c r="TFI26" s="402"/>
      <c r="TFJ26" s="402"/>
      <c r="TFK26" s="402"/>
      <c r="TFL26" s="402"/>
      <c r="TFM26" s="402"/>
      <c r="TFN26" s="402"/>
      <c r="TFO26" s="402"/>
      <c r="TFP26" s="402"/>
      <c r="TFQ26" s="402"/>
      <c r="TFR26" s="402"/>
      <c r="TFS26" s="402"/>
      <c r="TFT26" s="402"/>
      <c r="TFU26" s="402"/>
      <c r="TFV26" s="402"/>
      <c r="TFW26" s="402"/>
      <c r="TFX26" s="402"/>
      <c r="TFY26" s="402"/>
      <c r="TFZ26" s="402"/>
      <c r="TGA26" s="402"/>
      <c r="TGB26" s="402"/>
      <c r="TGC26" s="402"/>
      <c r="TGD26" s="402"/>
      <c r="TGE26" s="402"/>
      <c r="TGF26" s="402"/>
      <c r="TGG26" s="402"/>
      <c r="TGH26" s="402"/>
      <c r="TGI26" s="402"/>
      <c r="TGJ26" s="402"/>
      <c r="TGK26" s="402"/>
      <c r="TGL26" s="402"/>
      <c r="TGM26" s="402"/>
      <c r="TGN26" s="402"/>
      <c r="TGO26" s="402"/>
      <c r="TGP26" s="402"/>
      <c r="TGQ26" s="402"/>
      <c r="TGR26" s="402"/>
      <c r="TGS26" s="402"/>
      <c r="TGT26" s="402"/>
      <c r="TGU26" s="402"/>
      <c r="TGV26" s="402"/>
      <c r="TGW26" s="402"/>
      <c r="TGX26" s="402"/>
      <c r="TGY26" s="402"/>
      <c r="TGZ26" s="402"/>
      <c r="THA26" s="402"/>
      <c r="THB26" s="402"/>
      <c r="THC26" s="402"/>
      <c r="THD26" s="402"/>
      <c r="THE26" s="402"/>
      <c r="THF26" s="402"/>
      <c r="THG26" s="402"/>
      <c r="THH26" s="402"/>
      <c r="THI26" s="402"/>
      <c r="THJ26" s="402"/>
      <c r="THK26" s="402"/>
      <c r="THL26" s="402"/>
      <c r="THM26" s="402"/>
      <c r="THN26" s="402"/>
      <c r="THO26" s="402"/>
      <c r="THP26" s="402"/>
      <c r="THQ26" s="402"/>
      <c r="THR26" s="402"/>
      <c r="THS26" s="402"/>
      <c r="THT26" s="402"/>
      <c r="THU26" s="402"/>
      <c r="THV26" s="402"/>
      <c r="THW26" s="402"/>
      <c r="THX26" s="402"/>
      <c r="THY26" s="402"/>
      <c r="THZ26" s="402"/>
      <c r="TIA26" s="402"/>
      <c r="TIB26" s="402"/>
      <c r="TIC26" s="402"/>
      <c r="TID26" s="402"/>
      <c r="TIE26" s="402"/>
      <c r="TIF26" s="402"/>
      <c r="TIG26" s="402"/>
      <c r="TIH26" s="402"/>
      <c r="TII26" s="402"/>
      <c r="TIJ26" s="402"/>
      <c r="TIK26" s="402"/>
      <c r="TIL26" s="402"/>
      <c r="TIM26" s="402"/>
      <c r="TIN26" s="402"/>
      <c r="TIO26" s="402"/>
      <c r="TIP26" s="402"/>
      <c r="TIQ26" s="402"/>
      <c r="TIR26" s="402"/>
      <c r="TIS26" s="402"/>
      <c r="TIT26" s="402"/>
      <c r="TIU26" s="402"/>
      <c r="TIV26" s="402"/>
      <c r="TIW26" s="402"/>
      <c r="TIX26" s="402"/>
      <c r="TIY26" s="402"/>
      <c r="TIZ26" s="402"/>
      <c r="TJA26" s="402"/>
      <c r="TJB26" s="402"/>
      <c r="TJC26" s="402"/>
      <c r="TJD26" s="402"/>
      <c r="TJE26" s="402"/>
      <c r="TJF26" s="402"/>
      <c r="TJG26" s="402"/>
      <c r="TJH26" s="402"/>
      <c r="TJI26" s="402"/>
      <c r="TJJ26" s="402"/>
      <c r="TJK26" s="402"/>
      <c r="TJL26" s="402"/>
      <c r="TJM26" s="402"/>
      <c r="TJN26" s="402"/>
      <c r="TJO26" s="402"/>
      <c r="TJP26" s="402"/>
      <c r="TJQ26" s="402"/>
      <c r="TJR26" s="402"/>
      <c r="TJS26" s="402"/>
      <c r="TJT26" s="402"/>
      <c r="TJU26" s="402"/>
      <c r="TJV26" s="402"/>
      <c r="TJW26" s="402"/>
      <c r="TJX26" s="402"/>
      <c r="TJY26" s="402"/>
      <c r="TJZ26" s="402"/>
      <c r="TKA26" s="402"/>
      <c r="TKB26" s="402"/>
      <c r="TKC26" s="402"/>
      <c r="TKD26" s="402"/>
      <c r="TKE26" s="402"/>
      <c r="TKF26" s="402"/>
      <c r="TKG26" s="402"/>
      <c r="TKH26" s="402"/>
      <c r="TKI26" s="402"/>
      <c r="TKJ26" s="402"/>
      <c r="TKK26" s="402"/>
      <c r="TKL26" s="402"/>
      <c r="TKM26" s="402"/>
      <c r="TKN26" s="402"/>
      <c r="TKO26" s="402"/>
      <c r="TKP26" s="402"/>
      <c r="TKQ26" s="402"/>
      <c r="TKR26" s="402"/>
      <c r="TKS26" s="402"/>
      <c r="TKT26" s="402"/>
      <c r="TKU26" s="402"/>
      <c r="TKV26" s="402"/>
      <c r="TKW26" s="402"/>
      <c r="TKX26" s="402"/>
      <c r="TKY26" s="402"/>
      <c r="TKZ26" s="402"/>
      <c r="TLA26" s="402"/>
      <c r="TLB26" s="402"/>
      <c r="TLC26" s="402"/>
      <c r="TLD26" s="402"/>
      <c r="TLE26" s="402"/>
      <c r="TLF26" s="402"/>
      <c r="TLG26" s="402"/>
      <c r="TLH26" s="402"/>
      <c r="TLI26" s="402"/>
      <c r="TLJ26" s="402"/>
      <c r="TLK26" s="402"/>
      <c r="TLL26" s="402"/>
      <c r="TLM26" s="402"/>
      <c r="TLN26" s="402"/>
      <c r="TLO26" s="402"/>
      <c r="TLP26" s="402"/>
      <c r="TLQ26" s="402"/>
      <c r="TLR26" s="402"/>
      <c r="TLS26" s="402"/>
      <c r="TLT26" s="402"/>
      <c r="TLU26" s="402"/>
      <c r="TLV26" s="402"/>
      <c r="TLW26" s="402"/>
      <c r="TLX26" s="402"/>
      <c r="TLY26" s="402"/>
      <c r="TLZ26" s="402"/>
      <c r="TMA26" s="402"/>
      <c r="TMB26" s="402"/>
      <c r="TMC26" s="402"/>
      <c r="TMD26" s="402"/>
      <c r="TME26" s="402"/>
      <c r="TMF26" s="402"/>
      <c r="TMG26" s="402"/>
      <c r="TMH26" s="402"/>
      <c r="TMI26" s="402"/>
      <c r="TMJ26" s="402"/>
      <c r="TMK26" s="402"/>
      <c r="TML26" s="402"/>
      <c r="TMM26" s="402"/>
      <c r="TMN26" s="402"/>
      <c r="TMO26" s="402"/>
      <c r="TMP26" s="402"/>
      <c r="TMQ26" s="402"/>
      <c r="TMR26" s="402"/>
      <c r="TMS26" s="402"/>
      <c r="TMT26" s="402"/>
      <c r="TMU26" s="402"/>
      <c r="TMV26" s="402"/>
      <c r="TMW26" s="402"/>
      <c r="TMX26" s="402"/>
      <c r="TMY26" s="402"/>
      <c r="TMZ26" s="402"/>
      <c r="TNA26" s="402"/>
      <c r="TNB26" s="402"/>
      <c r="TNC26" s="402"/>
      <c r="TND26" s="402"/>
      <c r="TNE26" s="402"/>
      <c r="TNF26" s="402"/>
      <c r="TNG26" s="402"/>
      <c r="TNH26" s="402"/>
      <c r="TNI26" s="402"/>
      <c r="TNJ26" s="402"/>
      <c r="TNK26" s="402"/>
      <c r="TNL26" s="402"/>
      <c r="TNM26" s="402"/>
      <c r="TNN26" s="402"/>
      <c r="TNO26" s="402"/>
      <c r="TNP26" s="402"/>
      <c r="TNQ26" s="402"/>
      <c r="TNR26" s="402"/>
      <c r="TNS26" s="402"/>
      <c r="TNT26" s="402"/>
      <c r="TNU26" s="402"/>
      <c r="TNV26" s="402"/>
      <c r="TNW26" s="402"/>
      <c r="TNX26" s="402"/>
      <c r="TNY26" s="402"/>
      <c r="TNZ26" s="402"/>
      <c r="TOA26" s="402"/>
      <c r="TOB26" s="402"/>
      <c r="TOC26" s="402"/>
      <c r="TOD26" s="402"/>
      <c r="TOE26" s="402"/>
      <c r="TOF26" s="402"/>
      <c r="TOG26" s="402"/>
      <c r="TOH26" s="402"/>
      <c r="TOI26" s="402"/>
      <c r="TOJ26" s="402"/>
      <c r="TOK26" s="402"/>
      <c r="TOL26" s="402"/>
      <c r="TOM26" s="402"/>
      <c r="TON26" s="402"/>
      <c r="TOO26" s="402"/>
      <c r="TOP26" s="402"/>
      <c r="TOQ26" s="402"/>
      <c r="TOR26" s="402"/>
      <c r="TOS26" s="402"/>
      <c r="TOT26" s="402"/>
      <c r="TOU26" s="402"/>
      <c r="TOV26" s="402"/>
      <c r="TOW26" s="402"/>
      <c r="TOX26" s="402"/>
      <c r="TOY26" s="402"/>
      <c r="TOZ26" s="402"/>
      <c r="TPA26" s="402"/>
      <c r="TPB26" s="402"/>
      <c r="TPC26" s="402"/>
      <c r="TPD26" s="402"/>
      <c r="TPE26" s="402"/>
      <c r="TPF26" s="402"/>
      <c r="TPG26" s="402"/>
      <c r="TPH26" s="402"/>
      <c r="TPI26" s="402"/>
      <c r="TPJ26" s="402"/>
      <c r="TPK26" s="402"/>
      <c r="TPL26" s="402"/>
      <c r="TPM26" s="402"/>
      <c r="TPN26" s="402"/>
      <c r="TPO26" s="402"/>
      <c r="TPP26" s="402"/>
      <c r="TPQ26" s="402"/>
      <c r="TPR26" s="402"/>
      <c r="TPS26" s="402"/>
      <c r="TPT26" s="402"/>
      <c r="TPU26" s="402"/>
      <c r="TPV26" s="402"/>
      <c r="TPW26" s="402"/>
      <c r="TPX26" s="402"/>
      <c r="TPY26" s="402"/>
      <c r="TPZ26" s="402"/>
      <c r="TQA26" s="402"/>
      <c r="TQB26" s="402"/>
      <c r="TQC26" s="402"/>
      <c r="TQD26" s="402"/>
      <c r="TQE26" s="402"/>
      <c r="TQF26" s="402"/>
      <c r="TQG26" s="402"/>
      <c r="TQH26" s="402"/>
      <c r="TQI26" s="402"/>
      <c r="TQJ26" s="402"/>
      <c r="TQK26" s="402"/>
      <c r="TQL26" s="402"/>
      <c r="TQM26" s="402"/>
      <c r="TQN26" s="402"/>
      <c r="TQO26" s="402"/>
      <c r="TQP26" s="402"/>
      <c r="TQQ26" s="402"/>
      <c r="TQR26" s="402"/>
      <c r="TQS26" s="402"/>
      <c r="TQT26" s="402"/>
      <c r="TQU26" s="402"/>
      <c r="TQV26" s="402"/>
      <c r="TQW26" s="402"/>
      <c r="TQX26" s="402"/>
      <c r="TQY26" s="402"/>
      <c r="TQZ26" s="402"/>
      <c r="TRA26" s="402"/>
      <c r="TRB26" s="402"/>
      <c r="TRC26" s="402"/>
      <c r="TRD26" s="402"/>
      <c r="TRE26" s="402"/>
      <c r="TRF26" s="402"/>
      <c r="TRG26" s="402"/>
      <c r="TRH26" s="402"/>
      <c r="TRI26" s="402"/>
      <c r="TRJ26" s="402"/>
      <c r="TRK26" s="402"/>
      <c r="TRL26" s="402"/>
      <c r="TRM26" s="402"/>
      <c r="TRN26" s="402"/>
      <c r="TRO26" s="402"/>
      <c r="TRP26" s="402"/>
      <c r="TRQ26" s="402"/>
      <c r="TRR26" s="402"/>
      <c r="TRS26" s="402"/>
      <c r="TRT26" s="402"/>
      <c r="TRU26" s="402"/>
      <c r="TRV26" s="402"/>
      <c r="TRW26" s="402"/>
      <c r="TRX26" s="402"/>
      <c r="TRY26" s="402"/>
      <c r="TRZ26" s="402"/>
      <c r="TSA26" s="402"/>
      <c r="TSB26" s="402"/>
      <c r="TSC26" s="402"/>
      <c r="TSD26" s="402"/>
      <c r="TSE26" s="402"/>
      <c r="TSF26" s="402"/>
      <c r="TSG26" s="402"/>
      <c r="TSH26" s="402"/>
      <c r="TSI26" s="402"/>
      <c r="TSJ26" s="402"/>
      <c r="TSK26" s="402"/>
      <c r="TSL26" s="402"/>
      <c r="TSM26" s="402"/>
      <c r="TSN26" s="402"/>
      <c r="TSO26" s="402"/>
      <c r="TSP26" s="402"/>
      <c r="TSQ26" s="402"/>
      <c r="TSR26" s="402"/>
      <c r="TSS26" s="402"/>
      <c r="TST26" s="402"/>
      <c r="TSU26" s="402"/>
      <c r="TSV26" s="402"/>
      <c r="TSW26" s="402"/>
      <c r="TSX26" s="402"/>
      <c r="TSY26" s="402"/>
      <c r="TSZ26" s="402"/>
      <c r="TTA26" s="402"/>
      <c r="TTB26" s="402"/>
      <c r="TTC26" s="402"/>
      <c r="TTD26" s="402"/>
      <c r="TTE26" s="402"/>
      <c r="TTF26" s="402"/>
      <c r="TTG26" s="402"/>
      <c r="TTH26" s="402"/>
      <c r="TTI26" s="402"/>
      <c r="TTJ26" s="402"/>
      <c r="TTK26" s="402"/>
      <c r="TTL26" s="402"/>
      <c r="TTM26" s="402"/>
      <c r="TTN26" s="402"/>
      <c r="TTO26" s="402"/>
      <c r="TTP26" s="402"/>
      <c r="TTQ26" s="402"/>
      <c r="TTR26" s="402"/>
      <c r="TTS26" s="402"/>
      <c r="TTT26" s="402"/>
      <c r="TTU26" s="402"/>
      <c r="TTV26" s="402"/>
      <c r="TTW26" s="402"/>
      <c r="TTX26" s="402"/>
      <c r="TTY26" s="402"/>
      <c r="TTZ26" s="402"/>
      <c r="TUA26" s="402"/>
      <c r="TUB26" s="402"/>
      <c r="TUC26" s="402"/>
      <c r="TUD26" s="402"/>
      <c r="TUE26" s="402"/>
      <c r="TUF26" s="402"/>
      <c r="TUG26" s="402"/>
      <c r="TUH26" s="402"/>
      <c r="TUI26" s="402"/>
      <c r="TUJ26" s="402"/>
      <c r="TUK26" s="402"/>
      <c r="TUL26" s="402"/>
      <c r="TUM26" s="402"/>
      <c r="TUN26" s="402"/>
      <c r="TUO26" s="402"/>
      <c r="TUP26" s="402"/>
      <c r="TUQ26" s="402"/>
      <c r="TUR26" s="402"/>
      <c r="TUS26" s="402"/>
      <c r="TUT26" s="402"/>
      <c r="TUU26" s="402"/>
      <c r="TUV26" s="402"/>
      <c r="TUW26" s="402"/>
      <c r="TUX26" s="402"/>
      <c r="TUY26" s="402"/>
      <c r="TUZ26" s="402"/>
      <c r="TVA26" s="402"/>
      <c r="TVB26" s="402"/>
      <c r="TVC26" s="402"/>
      <c r="TVD26" s="402"/>
      <c r="TVE26" s="402"/>
      <c r="TVF26" s="402"/>
      <c r="TVG26" s="402"/>
      <c r="TVH26" s="402"/>
      <c r="TVI26" s="402"/>
      <c r="TVJ26" s="402"/>
      <c r="TVK26" s="402"/>
      <c r="TVL26" s="402"/>
      <c r="TVM26" s="402"/>
      <c r="TVN26" s="402"/>
      <c r="TVO26" s="402"/>
      <c r="TVP26" s="402"/>
      <c r="TVQ26" s="402"/>
      <c r="TVR26" s="402"/>
      <c r="TVS26" s="402"/>
      <c r="TVT26" s="402"/>
      <c r="TVU26" s="402"/>
      <c r="TVV26" s="402"/>
      <c r="TVW26" s="402"/>
      <c r="TVX26" s="402"/>
      <c r="TVY26" s="402"/>
      <c r="TVZ26" s="402"/>
      <c r="TWA26" s="402"/>
      <c r="TWB26" s="402"/>
      <c r="TWC26" s="402"/>
      <c r="TWD26" s="402"/>
      <c r="TWE26" s="402"/>
      <c r="TWF26" s="402"/>
      <c r="TWG26" s="402"/>
      <c r="TWH26" s="402"/>
      <c r="TWI26" s="402"/>
      <c r="TWJ26" s="402"/>
      <c r="TWK26" s="402"/>
      <c r="TWL26" s="402"/>
      <c r="TWM26" s="402"/>
      <c r="TWN26" s="402"/>
      <c r="TWO26" s="402"/>
      <c r="TWP26" s="402"/>
      <c r="TWQ26" s="402"/>
      <c r="TWR26" s="402"/>
      <c r="TWS26" s="402"/>
      <c r="TWT26" s="402"/>
      <c r="TWU26" s="402"/>
      <c r="TWV26" s="402"/>
      <c r="TWW26" s="402"/>
      <c r="TWX26" s="402"/>
      <c r="TWY26" s="402"/>
      <c r="TWZ26" s="402"/>
      <c r="TXA26" s="402"/>
      <c r="TXB26" s="402"/>
      <c r="TXC26" s="402"/>
      <c r="TXD26" s="402"/>
      <c r="TXE26" s="402"/>
      <c r="TXF26" s="402"/>
      <c r="TXG26" s="402"/>
      <c r="TXH26" s="402"/>
      <c r="TXI26" s="402"/>
      <c r="TXJ26" s="402"/>
      <c r="TXK26" s="402"/>
      <c r="TXL26" s="402"/>
      <c r="TXM26" s="402"/>
      <c r="TXN26" s="402"/>
      <c r="TXO26" s="402"/>
      <c r="TXP26" s="402"/>
      <c r="TXQ26" s="402"/>
      <c r="TXR26" s="402"/>
      <c r="TXS26" s="402"/>
      <c r="TXT26" s="402"/>
      <c r="TXU26" s="402"/>
      <c r="TXV26" s="402"/>
      <c r="TXW26" s="402"/>
      <c r="TXX26" s="402"/>
      <c r="TXY26" s="402"/>
      <c r="TXZ26" s="402"/>
      <c r="TYA26" s="402"/>
      <c r="TYB26" s="402"/>
      <c r="TYC26" s="402"/>
      <c r="TYD26" s="402"/>
      <c r="TYE26" s="402"/>
      <c r="TYF26" s="402"/>
      <c r="TYG26" s="402"/>
      <c r="TYH26" s="402"/>
      <c r="TYI26" s="402"/>
      <c r="TYJ26" s="402"/>
      <c r="TYK26" s="402"/>
      <c r="TYL26" s="402"/>
      <c r="TYM26" s="402"/>
      <c r="TYN26" s="402"/>
      <c r="TYO26" s="402"/>
      <c r="TYP26" s="402"/>
      <c r="TYQ26" s="402"/>
      <c r="TYR26" s="402"/>
      <c r="TYS26" s="402"/>
      <c r="TYT26" s="402"/>
      <c r="TYU26" s="402"/>
      <c r="TYV26" s="402"/>
      <c r="TYW26" s="402"/>
      <c r="TYX26" s="402"/>
      <c r="TYY26" s="402"/>
      <c r="TYZ26" s="402"/>
      <c r="TZA26" s="402"/>
      <c r="TZB26" s="402"/>
      <c r="TZC26" s="402"/>
      <c r="TZD26" s="402"/>
      <c r="TZE26" s="402"/>
      <c r="TZF26" s="402"/>
      <c r="TZG26" s="402"/>
      <c r="TZH26" s="402"/>
      <c r="TZI26" s="402"/>
      <c r="TZJ26" s="402"/>
      <c r="TZK26" s="402"/>
      <c r="TZL26" s="402"/>
      <c r="TZM26" s="402"/>
      <c r="TZN26" s="402"/>
      <c r="TZO26" s="402"/>
      <c r="TZP26" s="402"/>
      <c r="TZQ26" s="402"/>
      <c r="TZR26" s="402"/>
      <c r="TZS26" s="402"/>
      <c r="TZT26" s="402"/>
      <c r="TZU26" s="402"/>
      <c r="TZV26" s="402"/>
      <c r="TZW26" s="402"/>
      <c r="TZX26" s="402"/>
      <c r="TZY26" s="402"/>
      <c r="TZZ26" s="402"/>
      <c r="UAA26" s="402"/>
      <c r="UAB26" s="402"/>
      <c r="UAC26" s="402"/>
      <c r="UAD26" s="402"/>
      <c r="UAE26" s="402"/>
      <c r="UAF26" s="402"/>
      <c r="UAG26" s="402"/>
      <c r="UAH26" s="402"/>
      <c r="UAI26" s="402"/>
      <c r="UAJ26" s="402"/>
      <c r="UAK26" s="402"/>
      <c r="UAL26" s="402"/>
      <c r="UAM26" s="402"/>
      <c r="UAN26" s="402"/>
      <c r="UAO26" s="402"/>
      <c r="UAP26" s="402"/>
      <c r="UAQ26" s="402"/>
      <c r="UAR26" s="402"/>
      <c r="UAS26" s="402"/>
      <c r="UAT26" s="402"/>
      <c r="UAU26" s="402"/>
      <c r="UAV26" s="402"/>
      <c r="UAW26" s="402"/>
      <c r="UAX26" s="402"/>
      <c r="UAY26" s="402"/>
      <c r="UAZ26" s="402"/>
      <c r="UBA26" s="402"/>
      <c r="UBB26" s="402"/>
      <c r="UBC26" s="402"/>
      <c r="UBD26" s="402"/>
      <c r="UBE26" s="402"/>
      <c r="UBF26" s="402"/>
      <c r="UBG26" s="402"/>
      <c r="UBH26" s="402"/>
      <c r="UBI26" s="402"/>
      <c r="UBJ26" s="402"/>
      <c r="UBK26" s="402"/>
      <c r="UBL26" s="402"/>
      <c r="UBM26" s="402"/>
      <c r="UBN26" s="402"/>
      <c r="UBO26" s="402"/>
      <c r="UBP26" s="402"/>
      <c r="UBQ26" s="402"/>
      <c r="UBR26" s="402"/>
      <c r="UBS26" s="402"/>
      <c r="UBT26" s="402"/>
      <c r="UBU26" s="402"/>
      <c r="UBV26" s="402"/>
      <c r="UBW26" s="402"/>
      <c r="UBX26" s="402"/>
      <c r="UBY26" s="402"/>
      <c r="UBZ26" s="402"/>
      <c r="UCA26" s="402"/>
      <c r="UCB26" s="402"/>
      <c r="UCC26" s="402"/>
      <c r="UCD26" s="402"/>
      <c r="UCE26" s="402"/>
      <c r="UCF26" s="402"/>
      <c r="UCG26" s="402"/>
      <c r="UCH26" s="402"/>
      <c r="UCI26" s="402"/>
      <c r="UCJ26" s="402"/>
      <c r="UCK26" s="402"/>
      <c r="UCL26" s="402"/>
      <c r="UCM26" s="402"/>
      <c r="UCN26" s="402"/>
      <c r="UCO26" s="402"/>
      <c r="UCP26" s="402"/>
      <c r="UCQ26" s="402"/>
      <c r="UCR26" s="402"/>
      <c r="UCS26" s="402"/>
      <c r="UCT26" s="402"/>
      <c r="UCU26" s="402"/>
      <c r="UCV26" s="402"/>
      <c r="UCW26" s="402"/>
      <c r="UCX26" s="402"/>
      <c r="UCY26" s="402"/>
      <c r="UCZ26" s="402"/>
      <c r="UDA26" s="402"/>
      <c r="UDB26" s="402"/>
      <c r="UDC26" s="402"/>
      <c r="UDD26" s="402"/>
      <c r="UDE26" s="402"/>
      <c r="UDF26" s="402"/>
      <c r="UDG26" s="402"/>
      <c r="UDH26" s="402"/>
      <c r="UDI26" s="402"/>
      <c r="UDJ26" s="402"/>
      <c r="UDK26" s="402"/>
      <c r="UDL26" s="402"/>
      <c r="UDM26" s="402"/>
      <c r="UDN26" s="402"/>
      <c r="UDO26" s="402"/>
      <c r="UDP26" s="402"/>
      <c r="UDQ26" s="402"/>
      <c r="UDR26" s="402"/>
      <c r="UDS26" s="402"/>
      <c r="UDT26" s="402"/>
      <c r="UDU26" s="402"/>
      <c r="UDV26" s="402"/>
      <c r="UDW26" s="402"/>
      <c r="UDX26" s="402"/>
      <c r="UDY26" s="402"/>
      <c r="UDZ26" s="402"/>
      <c r="UEA26" s="402"/>
      <c r="UEB26" s="402"/>
      <c r="UEC26" s="402"/>
      <c r="UED26" s="402"/>
      <c r="UEE26" s="402"/>
      <c r="UEF26" s="402"/>
      <c r="UEG26" s="402"/>
      <c r="UEH26" s="402"/>
      <c r="UEI26" s="402"/>
      <c r="UEJ26" s="402"/>
      <c r="UEK26" s="402"/>
      <c r="UEL26" s="402"/>
      <c r="UEM26" s="402"/>
      <c r="UEN26" s="402"/>
      <c r="UEO26" s="402"/>
      <c r="UEP26" s="402"/>
      <c r="UEQ26" s="402"/>
      <c r="UER26" s="402"/>
      <c r="UES26" s="402"/>
      <c r="UET26" s="402"/>
      <c r="UEU26" s="402"/>
      <c r="UEV26" s="402"/>
      <c r="UEW26" s="402"/>
      <c r="UEX26" s="402"/>
      <c r="UEY26" s="402"/>
      <c r="UEZ26" s="402"/>
      <c r="UFA26" s="402"/>
      <c r="UFB26" s="402"/>
      <c r="UFC26" s="402"/>
      <c r="UFD26" s="402"/>
      <c r="UFE26" s="402"/>
      <c r="UFF26" s="402"/>
      <c r="UFG26" s="402"/>
      <c r="UFH26" s="402"/>
      <c r="UFI26" s="402"/>
      <c r="UFJ26" s="402"/>
      <c r="UFK26" s="402"/>
      <c r="UFL26" s="402"/>
      <c r="UFM26" s="402"/>
      <c r="UFN26" s="402"/>
      <c r="UFO26" s="402"/>
      <c r="UFP26" s="402"/>
      <c r="UFQ26" s="402"/>
      <c r="UFR26" s="402"/>
      <c r="UFS26" s="402"/>
      <c r="UFT26" s="402"/>
      <c r="UFU26" s="402"/>
      <c r="UFV26" s="402"/>
      <c r="UFW26" s="402"/>
      <c r="UFX26" s="402"/>
      <c r="UFY26" s="402"/>
      <c r="UFZ26" s="402"/>
      <c r="UGA26" s="402"/>
      <c r="UGB26" s="402"/>
      <c r="UGC26" s="402"/>
      <c r="UGD26" s="402"/>
      <c r="UGE26" s="402"/>
      <c r="UGF26" s="402"/>
      <c r="UGG26" s="402"/>
      <c r="UGH26" s="402"/>
      <c r="UGI26" s="402"/>
      <c r="UGJ26" s="402"/>
      <c r="UGK26" s="402"/>
      <c r="UGL26" s="402"/>
      <c r="UGM26" s="402"/>
      <c r="UGN26" s="402"/>
      <c r="UGO26" s="402"/>
      <c r="UGP26" s="402"/>
      <c r="UGQ26" s="402"/>
      <c r="UGR26" s="402"/>
      <c r="UGS26" s="402"/>
      <c r="UGT26" s="402"/>
      <c r="UGU26" s="402"/>
      <c r="UGV26" s="402"/>
      <c r="UGW26" s="402"/>
      <c r="UGX26" s="402"/>
      <c r="UGY26" s="402"/>
      <c r="UGZ26" s="402"/>
      <c r="UHA26" s="402"/>
      <c r="UHB26" s="402"/>
      <c r="UHC26" s="402"/>
      <c r="UHD26" s="402"/>
      <c r="UHE26" s="402"/>
      <c r="UHF26" s="402"/>
      <c r="UHG26" s="402"/>
      <c r="UHH26" s="402"/>
      <c r="UHI26" s="402"/>
      <c r="UHJ26" s="402"/>
      <c r="UHK26" s="402"/>
      <c r="UHL26" s="402"/>
      <c r="UHM26" s="402"/>
      <c r="UHN26" s="402"/>
      <c r="UHO26" s="402"/>
      <c r="UHP26" s="402"/>
      <c r="UHQ26" s="402"/>
      <c r="UHR26" s="402"/>
      <c r="UHS26" s="402"/>
      <c r="UHT26" s="402"/>
      <c r="UHU26" s="402"/>
      <c r="UHV26" s="402"/>
      <c r="UHW26" s="402"/>
      <c r="UHX26" s="402"/>
      <c r="UHY26" s="402"/>
      <c r="UHZ26" s="402"/>
      <c r="UIA26" s="402"/>
      <c r="UIB26" s="402"/>
      <c r="UIC26" s="402"/>
      <c r="UID26" s="402"/>
      <c r="UIE26" s="402"/>
      <c r="UIF26" s="402"/>
      <c r="UIG26" s="402"/>
      <c r="UIH26" s="402"/>
      <c r="UII26" s="402"/>
      <c r="UIJ26" s="402"/>
      <c r="UIK26" s="402"/>
      <c r="UIL26" s="402"/>
      <c r="UIM26" s="402"/>
      <c r="UIN26" s="402"/>
      <c r="UIO26" s="402"/>
      <c r="UIP26" s="402"/>
      <c r="UIQ26" s="402"/>
      <c r="UIR26" s="402"/>
      <c r="UIS26" s="402"/>
      <c r="UIT26" s="402"/>
      <c r="UIU26" s="402"/>
      <c r="UIV26" s="402"/>
      <c r="UIW26" s="402"/>
      <c r="UIX26" s="402"/>
      <c r="UIY26" s="402"/>
      <c r="UIZ26" s="402"/>
      <c r="UJA26" s="402"/>
      <c r="UJB26" s="402"/>
      <c r="UJC26" s="402"/>
      <c r="UJD26" s="402"/>
      <c r="UJE26" s="402"/>
      <c r="UJF26" s="402"/>
      <c r="UJG26" s="402"/>
      <c r="UJH26" s="402"/>
      <c r="UJI26" s="402"/>
      <c r="UJJ26" s="402"/>
      <c r="UJK26" s="402"/>
      <c r="UJL26" s="402"/>
      <c r="UJM26" s="402"/>
      <c r="UJN26" s="402"/>
      <c r="UJO26" s="402"/>
      <c r="UJP26" s="402"/>
      <c r="UJQ26" s="402"/>
      <c r="UJR26" s="402"/>
      <c r="UJS26" s="402"/>
      <c r="UJT26" s="402"/>
      <c r="UJU26" s="402"/>
      <c r="UJV26" s="402"/>
      <c r="UJW26" s="402"/>
      <c r="UJX26" s="402"/>
      <c r="UJY26" s="402"/>
      <c r="UJZ26" s="402"/>
      <c r="UKA26" s="402"/>
      <c r="UKB26" s="402"/>
      <c r="UKC26" s="402"/>
      <c r="UKD26" s="402"/>
      <c r="UKE26" s="402"/>
      <c r="UKF26" s="402"/>
      <c r="UKG26" s="402"/>
      <c r="UKH26" s="402"/>
      <c r="UKI26" s="402"/>
      <c r="UKJ26" s="402"/>
      <c r="UKK26" s="402"/>
      <c r="UKL26" s="402"/>
      <c r="UKM26" s="402"/>
      <c r="UKN26" s="402"/>
      <c r="UKO26" s="402"/>
      <c r="UKP26" s="402"/>
      <c r="UKQ26" s="402"/>
      <c r="UKR26" s="402"/>
      <c r="UKS26" s="402"/>
      <c r="UKT26" s="402"/>
      <c r="UKU26" s="402"/>
      <c r="UKV26" s="402"/>
      <c r="UKW26" s="402"/>
      <c r="UKX26" s="402"/>
      <c r="UKY26" s="402"/>
      <c r="UKZ26" s="402"/>
      <c r="ULA26" s="402"/>
      <c r="ULB26" s="402"/>
      <c r="ULC26" s="402"/>
      <c r="ULD26" s="402"/>
      <c r="ULE26" s="402"/>
      <c r="ULF26" s="402"/>
      <c r="ULG26" s="402"/>
      <c r="ULH26" s="402"/>
      <c r="ULI26" s="402"/>
      <c r="ULJ26" s="402"/>
      <c r="ULK26" s="402"/>
      <c r="ULL26" s="402"/>
      <c r="ULM26" s="402"/>
      <c r="ULN26" s="402"/>
      <c r="ULO26" s="402"/>
      <c r="ULP26" s="402"/>
      <c r="ULQ26" s="402"/>
      <c r="ULR26" s="402"/>
      <c r="ULS26" s="402"/>
      <c r="ULT26" s="402"/>
      <c r="ULU26" s="402"/>
      <c r="ULV26" s="402"/>
      <c r="ULW26" s="402"/>
      <c r="ULX26" s="402"/>
      <c r="ULY26" s="402"/>
      <c r="ULZ26" s="402"/>
      <c r="UMA26" s="402"/>
      <c r="UMB26" s="402"/>
      <c r="UMC26" s="402"/>
      <c r="UMD26" s="402"/>
      <c r="UME26" s="402"/>
      <c r="UMF26" s="402"/>
      <c r="UMG26" s="402"/>
      <c r="UMH26" s="402"/>
      <c r="UMI26" s="402"/>
      <c r="UMJ26" s="402"/>
      <c r="UMK26" s="402"/>
      <c r="UML26" s="402"/>
      <c r="UMM26" s="402"/>
      <c r="UMN26" s="402"/>
      <c r="UMO26" s="402"/>
      <c r="UMP26" s="402"/>
      <c r="UMQ26" s="402"/>
      <c r="UMR26" s="402"/>
      <c r="UMS26" s="402"/>
      <c r="UMT26" s="402"/>
      <c r="UMU26" s="402"/>
      <c r="UMV26" s="402"/>
      <c r="UMW26" s="402"/>
      <c r="UMX26" s="402"/>
      <c r="UMY26" s="402"/>
      <c r="UMZ26" s="402"/>
      <c r="UNA26" s="402"/>
      <c r="UNB26" s="402"/>
      <c r="UNC26" s="402"/>
      <c r="UND26" s="402"/>
      <c r="UNE26" s="402"/>
      <c r="UNF26" s="402"/>
      <c r="UNG26" s="402"/>
      <c r="UNH26" s="402"/>
      <c r="UNI26" s="402"/>
      <c r="UNJ26" s="402"/>
      <c r="UNK26" s="402"/>
      <c r="UNL26" s="402"/>
      <c r="UNM26" s="402"/>
      <c r="UNN26" s="402"/>
      <c r="UNO26" s="402"/>
      <c r="UNP26" s="402"/>
      <c r="UNQ26" s="402"/>
      <c r="UNR26" s="402"/>
      <c r="UNS26" s="402"/>
      <c r="UNT26" s="402"/>
      <c r="UNU26" s="402"/>
      <c r="UNV26" s="402"/>
      <c r="UNW26" s="402"/>
      <c r="UNX26" s="402"/>
      <c r="UNY26" s="402"/>
      <c r="UNZ26" s="402"/>
      <c r="UOA26" s="402"/>
      <c r="UOB26" s="402"/>
      <c r="UOC26" s="402"/>
      <c r="UOD26" s="402"/>
      <c r="UOE26" s="402"/>
      <c r="UOF26" s="402"/>
      <c r="UOG26" s="402"/>
      <c r="UOH26" s="402"/>
      <c r="UOI26" s="402"/>
      <c r="UOJ26" s="402"/>
      <c r="UOK26" s="402"/>
      <c r="UOL26" s="402"/>
      <c r="UOM26" s="402"/>
      <c r="UON26" s="402"/>
      <c r="UOO26" s="402"/>
      <c r="UOP26" s="402"/>
      <c r="UOQ26" s="402"/>
      <c r="UOR26" s="402"/>
      <c r="UOS26" s="402"/>
      <c r="UOT26" s="402"/>
      <c r="UOU26" s="402"/>
      <c r="UOV26" s="402"/>
      <c r="UOW26" s="402"/>
      <c r="UOX26" s="402"/>
      <c r="UOY26" s="402"/>
      <c r="UOZ26" s="402"/>
      <c r="UPA26" s="402"/>
      <c r="UPB26" s="402"/>
      <c r="UPC26" s="402"/>
      <c r="UPD26" s="402"/>
      <c r="UPE26" s="402"/>
      <c r="UPF26" s="402"/>
      <c r="UPG26" s="402"/>
      <c r="UPH26" s="402"/>
      <c r="UPI26" s="402"/>
      <c r="UPJ26" s="402"/>
      <c r="UPK26" s="402"/>
      <c r="UPL26" s="402"/>
      <c r="UPM26" s="402"/>
      <c r="UPN26" s="402"/>
      <c r="UPO26" s="402"/>
      <c r="UPP26" s="402"/>
      <c r="UPQ26" s="402"/>
      <c r="UPR26" s="402"/>
      <c r="UPS26" s="402"/>
      <c r="UPT26" s="402"/>
      <c r="UPU26" s="402"/>
      <c r="UPV26" s="402"/>
      <c r="UPW26" s="402"/>
      <c r="UPX26" s="402"/>
      <c r="UPY26" s="402"/>
      <c r="UPZ26" s="402"/>
      <c r="UQA26" s="402"/>
      <c r="UQB26" s="402"/>
      <c r="UQC26" s="402"/>
      <c r="UQD26" s="402"/>
      <c r="UQE26" s="402"/>
      <c r="UQF26" s="402"/>
      <c r="UQG26" s="402"/>
      <c r="UQH26" s="402"/>
      <c r="UQI26" s="402"/>
      <c r="UQJ26" s="402"/>
      <c r="UQK26" s="402"/>
      <c r="UQL26" s="402"/>
      <c r="UQM26" s="402"/>
      <c r="UQN26" s="402"/>
      <c r="UQO26" s="402"/>
      <c r="UQP26" s="402"/>
      <c r="UQQ26" s="402"/>
      <c r="UQR26" s="402"/>
      <c r="UQS26" s="402"/>
      <c r="UQT26" s="402"/>
      <c r="UQU26" s="402"/>
      <c r="UQV26" s="402"/>
      <c r="UQW26" s="402"/>
      <c r="UQX26" s="402"/>
      <c r="UQY26" s="402"/>
      <c r="UQZ26" s="402"/>
      <c r="URA26" s="402"/>
      <c r="URB26" s="402"/>
      <c r="URC26" s="402"/>
      <c r="URD26" s="402"/>
      <c r="URE26" s="402"/>
      <c r="URF26" s="402"/>
      <c r="URG26" s="402"/>
      <c r="URH26" s="402"/>
      <c r="URI26" s="402"/>
      <c r="URJ26" s="402"/>
      <c r="URK26" s="402"/>
      <c r="URL26" s="402"/>
      <c r="URM26" s="402"/>
      <c r="URN26" s="402"/>
      <c r="URO26" s="402"/>
      <c r="URP26" s="402"/>
      <c r="URQ26" s="402"/>
      <c r="URR26" s="402"/>
      <c r="URS26" s="402"/>
      <c r="URT26" s="402"/>
      <c r="URU26" s="402"/>
      <c r="URV26" s="402"/>
      <c r="URW26" s="402"/>
      <c r="URX26" s="402"/>
      <c r="URY26" s="402"/>
      <c r="URZ26" s="402"/>
      <c r="USA26" s="402"/>
      <c r="USB26" s="402"/>
      <c r="USC26" s="402"/>
      <c r="USD26" s="402"/>
      <c r="USE26" s="402"/>
      <c r="USF26" s="402"/>
      <c r="USG26" s="402"/>
      <c r="USH26" s="402"/>
      <c r="USI26" s="402"/>
      <c r="USJ26" s="402"/>
      <c r="USK26" s="402"/>
      <c r="USL26" s="402"/>
      <c r="USM26" s="402"/>
      <c r="USN26" s="402"/>
      <c r="USO26" s="402"/>
      <c r="USP26" s="402"/>
      <c r="USQ26" s="402"/>
      <c r="USR26" s="402"/>
      <c r="USS26" s="402"/>
      <c r="UST26" s="402"/>
      <c r="USU26" s="402"/>
      <c r="USV26" s="402"/>
      <c r="USW26" s="402"/>
      <c r="USX26" s="402"/>
      <c r="USY26" s="402"/>
      <c r="USZ26" s="402"/>
      <c r="UTA26" s="402"/>
      <c r="UTB26" s="402"/>
      <c r="UTC26" s="402"/>
      <c r="UTD26" s="402"/>
      <c r="UTE26" s="402"/>
      <c r="UTF26" s="402"/>
      <c r="UTG26" s="402"/>
      <c r="UTH26" s="402"/>
      <c r="UTI26" s="402"/>
      <c r="UTJ26" s="402"/>
      <c r="UTK26" s="402"/>
      <c r="UTL26" s="402"/>
      <c r="UTM26" s="402"/>
      <c r="UTN26" s="402"/>
      <c r="UTO26" s="402"/>
      <c r="UTP26" s="402"/>
      <c r="UTQ26" s="402"/>
      <c r="UTR26" s="402"/>
      <c r="UTS26" s="402"/>
      <c r="UTT26" s="402"/>
      <c r="UTU26" s="402"/>
      <c r="UTV26" s="402"/>
      <c r="UTW26" s="402"/>
      <c r="UTX26" s="402"/>
      <c r="UTY26" s="402"/>
      <c r="UTZ26" s="402"/>
      <c r="UUA26" s="402"/>
      <c r="UUB26" s="402"/>
      <c r="UUC26" s="402"/>
      <c r="UUD26" s="402"/>
      <c r="UUE26" s="402"/>
      <c r="UUF26" s="402"/>
      <c r="UUG26" s="402"/>
      <c r="UUH26" s="402"/>
      <c r="UUI26" s="402"/>
      <c r="UUJ26" s="402"/>
      <c r="UUK26" s="402"/>
      <c r="UUL26" s="402"/>
      <c r="UUM26" s="402"/>
      <c r="UUN26" s="402"/>
      <c r="UUO26" s="402"/>
      <c r="UUP26" s="402"/>
      <c r="UUQ26" s="402"/>
      <c r="UUR26" s="402"/>
      <c r="UUS26" s="402"/>
      <c r="UUT26" s="402"/>
      <c r="UUU26" s="402"/>
      <c r="UUV26" s="402"/>
      <c r="UUW26" s="402"/>
      <c r="UUX26" s="402"/>
      <c r="UUY26" s="402"/>
      <c r="UUZ26" s="402"/>
      <c r="UVA26" s="402"/>
      <c r="UVB26" s="402"/>
      <c r="UVC26" s="402"/>
      <c r="UVD26" s="402"/>
      <c r="UVE26" s="402"/>
      <c r="UVF26" s="402"/>
      <c r="UVG26" s="402"/>
      <c r="UVH26" s="402"/>
      <c r="UVI26" s="402"/>
      <c r="UVJ26" s="402"/>
      <c r="UVK26" s="402"/>
      <c r="UVL26" s="402"/>
      <c r="UVM26" s="402"/>
      <c r="UVN26" s="402"/>
      <c r="UVO26" s="402"/>
      <c r="UVP26" s="402"/>
      <c r="UVQ26" s="402"/>
      <c r="UVR26" s="402"/>
      <c r="UVS26" s="402"/>
      <c r="UVT26" s="402"/>
      <c r="UVU26" s="402"/>
      <c r="UVV26" s="402"/>
      <c r="UVW26" s="402"/>
      <c r="UVX26" s="402"/>
      <c r="UVY26" s="402"/>
      <c r="UVZ26" s="402"/>
      <c r="UWA26" s="402"/>
      <c r="UWB26" s="402"/>
      <c r="UWC26" s="402"/>
      <c r="UWD26" s="402"/>
      <c r="UWE26" s="402"/>
      <c r="UWF26" s="402"/>
      <c r="UWG26" s="402"/>
      <c r="UWH26" s="402"/>
      <c r="UWI26" s="402"/>
      <c r="UWJ26" s="402"/>
      <c r="UWK26" s="402"/>
      <c r="UWL26" s="402"/>
      <c r="UWM26" s="402"/>
      <c r="UWN26" s="402"/>
      <c r="UWO26" s="402"/>
      <c r="UWP26" s="402"/>
      <c r="UWQ26" s="402"/>
      <c r="UWR26" s="402"/>
      <c r="UWS26" s="402"/>
      <c r="UWT26" s="402"/>
      <c r="UWU26" s="402"/>
      <c r="UWV26" s="402"/>
      <c r="UWW26" s="402"/>
      <c r="UWX26" s="402"/>
      <c r="UWY26" s="402"/>
      <c r="UWZ26" s="402"/>
      <c r="UXA26" s="402"/>
      <c r="UXB26" s="402"/>
      <c r="UXC26" s="402"/>
      <c r="UXD26" s="402"/>
      <c r="UXE26" s="402"/>
      <c r="UXF26" s="402"/>
      <c r="UXG26" s="402"/>
      <c r="UXH26" s="402"/>
      <c r="UXI26" s="402"/>
      <c r="UXJ26" s="402"/>
      <c r="UXK26" s="402"/>
      <c r="UXL26" s="402"/>
      <c r="UXM26" s="402"/>
      <c r="UXN26" s="402"/>
      <c r="UXO26" s="402"/>
      <c r="UXP26" s="402"/>
      <c r="UXQ26" s="402"/>
      <c r="UXR26" s="402"/>
      <c r="UXS26" s="402"/>
      <c r="UXT26" s="402"/>
      <c r="UXU26" s="402"/>
      <c r="UXV26" s="402"/>
      <c r="UXW26" s="402"/>
      <c r="UXX26" s="402"/>
      <c r="UXY26" s="402"/>
      <c r="UXZ26" s="402"/>
      <c r="UYA26" s="402"/>
      <c r="UYB26" s="402"/>
      <c r="UYC26" s="402"/>
      <c r="UYD26" s="402"/>
      <c r="UYE26" s="402"/>
      <c r="UYF26" s="402"/>
      <c r="UYG26" s="402"/>
      <c r="UYH26" s="402"/>
      <c r="UYI26" s="402"/>
      <c r="UYJ26" s="402"/>
      <c r="UYK26" s="402"/>
      <c r="UYL26" s="402"/>
      <c r="UYM26" s="402"/>
      <c r="UYN26" s="402"/>
      <c r="UYO26" s="402"/>
      <c r="UYP26" s="402"/>
      <c r="UYQ26" s="402"/>
      <c r="UYR26" s="402"/>
      <c r="UYS26" s="402"/>
      <c r="UYT26" s="402"/>
      <c r="UYU26" s="402"/>
      <c r="UYV26" s="402"/>
      <c r="UYW26" s="402"/>
      <c r="UYX26" s="402"/>
      <c r="UYY26" s="402"/>
      <c r="UYZ26" s="402"/>
      <c r="UZA26" s="402"/>
      <c r="UZB26" s="402"/>
      <c r="UZC26" s="402"/>
      <c r="UZD26" s="402"/>
      <c r="UZE26" s="402"/>
      <c r="UZF26" s="402"/>
      <c r="UZG26" s="402"/>
      <c r="UZH26" s="402"/>
      <c r="UZI26" s="402"/>
      <c r="UZJ26" s="402"/>
      <c r="UZK26" s="402"/>
      <c r="UZL26" s="402"/>
      <c r="UZM26" s="402"/>
      <c r="UZN26" s="402"/>
      <c r="UZO26" s="402"/>
      <c r="UZP26" s="402"/>
      <c r="UZQ26" s="402"/>
      <c r="UZR26" s="402"/>
      <c r="UZS26" s="402"/>
      <c r="UZT26" s="402"/>
      <c r="UZU26" s="402"/>
      <c r="UZV26" s="402"/>
      <c r="UZW26" s="402"/>
      <c r="UZX26" s="402"/>
      <c r="UZY26" s="402"/>
      <c r="UZZ26" s="402"/>
      <c r="VAA26" s="402"/>
      <c r="VAB26" s="402"/>
      <c r="VAC26" s="402"/>
      <c r="VAD26" s="402"/>
      <c r="VAE26" s="402"/>
      <c r="VAF26" s="402"/>
      <c r="VAG26" s="402"/>
      <c r="VAH26" s="402"/>
      <c r="VAI26" s="402"/>
      <c r="VAJ26" s="402"/>
      <c r="VAK26" s="402"/>
      <c r="VAL26" s="402"/>
      <c r="VAM26" s="402"/>
      <c r="VAN26" s="402"/>
      <c r="VAO26" s="402"/>
      <c r="VAP26" s="402"/>
      <c r="VAQ26" s="402"/>
      <c r="VAR26" s="402"/>
      <c r="VAS26" s="402"/>
      <c r="VAT26" s="402"/>
      <c r="VAU26" s="402"/>
      <c r="VAV26" s="402"/>
      <c r="VAW26" s="402"/>
      <c r="VAX26" s="402"/>
      <c r="VAY26" s="402"/>
      <c r="VAZ26" s="402"/>
      <c r="VBA26" s="402"/>
      <c r="VBB26" s="402"/>
      <c r="VBC26" s="402"/>
      <c r="VBD26" s="402"/>
      <c r="VBE26" s="402"/>
      <c r="VBF26" s="402"/>
      <c r="VBG26" s="402"/>
      <c r="VBH26" s="402"/>
      <c r="VBI26" s="402"/>
      <c r="VBJ26" s="402"/>
      <c r="VBK26" s="402"/>
      <c r="VBL26" s="402"/>
      <c r="VBM26" s="402"/>
      <c r="VBN26" s="402"/>
      <c r="VBO26" s="402"/>
      <c r="VBP26" s="402"/>
      <c r="VBQ26" s="402"/>
      <c r="VBR26" s="402"/>
      <c r="VBS26" s="402"/>
      <c r="VBT26" s="402"/>
      <c r="VBU26" s="402"/>
      <c r="VBV26" s="402"/>
      <c r="VBW26" s="402"/>
      <c r="VBX26" s="402"/>
      <c r="VBY26" s="402"/>
      <c r="VBZ26" s="402"/>
      <c r="VCA26" s="402"/>
      <c r="VCB26" s="402"/>
      <c r="VCC26" s="402"/>
      <c r="VCD26" s="402"/>
      <c r="VCE26" s="402"/>
      <c r="VCF26" s="402"/>
      <c r="VCG26" s="402"/>
      <c r="VCH26" s="402"/>
      <c r="VCI26" s="402"/>
      <c r="VCJ26" s="402"/>
      <c r="VCK26" s="402"/>
      <c r="VCL26" s="402"/>
      <c r="VCM26" s="402"/>
      <c r="VCN26" s="402"/>
      <c r="VCO26" s="402"/>
      <c r="VCP26" s="402"/>
      <c r="VCQ26" s="402"/>
      <c r="VCR26" s="402"/>
      <c r="VCS26" s="402"/>
      <c r="VCT26" s="402"/>
      <c r="VCU26" s="402"/>
      <c r="VCV26" s="402"/>
      <c r="VCW26" s="402"/>
      <c r="VCX26" s="402"/>
      <c r="VCY26" s="402"/>
      <c r="VCZ26" s="402"/>
      <c r="VDA26" s="402"/>
      <c r="VDB26" s="402"/>
      <c r="VDC26" s="402"/>
      <c r="VDD26" s="402"/>
      <c r="VDE26" s="402"/>
      <c r="VDF26" s="402"/>
      <c r="VDG26" s="402"/>
      <c r="VDH26" s="402"/>
      <c r="VDI26" s="402"/>
      <c r="VDJ26" s="402"/>
      <c r="VDK26" s="402"/>
      <c r="VDL26" s="402"/>
      <c r="VDM26" s="402"/>
      <c r="VDN26" s="402"/>
      <c r="VDO26" s="402"/>
      <c r="VDP26" s="402"/>
      <c r="VDQ26" s="402"/>
      <c r="VDR26" s="402"/>
      <c r="VDS26" s="402"/>
      <c r="VDT26" s="402"/>
      <c r="VDU26" s="402"/>
      <c r="VDV26" s="402"/>
      <c r="VDW26" s="402"/>
      <c r="VDX26" s="402"/>
      <c r="VDY26" s="402"/>
      <c r="VDZ26" s="402"/>
      <c r="VEA26" s="402"/>
      <c r="VEB26" s="402"/>
      <c r="VEC26" s="402"/>
      <c r="VED26" s="402"/>
      <c r="VEE26" s="402"/>
      <c r="VEF26" s="402"/>
      <c r="VEG26" s="402"/>
      <c r="VEH26" s="402"/>
      <c r="VEI26" s="402"/>
      <c r="VEJ26" s="402"/>
      <c r="VEK26" s="402"/>
      <c r="VEL26" s="402"/>
      <c r="VEM26" s="402"/>
      <c r="VEN26" s="402"/>
      <c r="VEO26" s="402"/>
      <c r="VEP26" s="402"/>
      <c r="VEQ26" s="402"/>
      <c r="VER26" s="402"/>
      <c r="VES26" s="402"/>
      <c r="VET26" s="402"/>
      <c r="VEU26" s="402"/>
      <c r="VEV26" s="402"/>
      <c r="VEW26" s="402"/>
      <c r="VEX26" s="402"/>
      <c r="VEY26" s="402"/>
      <c r="VEZ26" s="402"/>
      <c r="VFA26" s="402"/>
      <c r="VFB26" s="402"/>
      <c r="VFC26" s="402"/>
      <c r="VFD26" s="402"/>
      <c r="VFE26" s="402"/>
      <c r="VFF26" s="402"/>
      <c r="VFG26" s="402"/>
      <c r="VFH26" s="402"/>
      <c r="VFI26" s="402"/>
      <c r="VFJ26" s="402"/>
      <c r="VFK26" s="402"/>
      <c r="VFL26" s="402"/>
      <c r="VFM26" s="402"/>
      <c r="VFN26" s="402"/>
      <c r="VFO26" s="402"/>
      <c r="VFP26" s="402"/>
      <c r="VFQ26" s="402"/>
      <c r="VFR26" s="402"/>
      <c r="VFS26" s="402"/>
      <c r="VFT26" s="402"/>
      <c r="VFU26" s="402"/>
      <c r="VFV26" s="402"/>
      <c r="VFW26" s="402"/>
      <c r="VFX26" s="402"/>
      <c r="VFY26" s="402"/>
      <c r="VFZ26" s="402"/>
      <c r="VGA26" s="402"/>
      <c r="VGB26" s="402"/>
      <c r="VGC26" s="402"/>
      <c r="VGD26" s="402"/>
      <c r="VGE26" s="402"/>
      <c r="VGF26" s="402"/>
      <c r="VGG26" s="402"/>
      <c r="VGH26" s="402"/>
      <c r="VGI26" s="402"/>
      <c r="VGJ26" s="402"/>
      <c r="VGK26" s="402"/>
      <c r="VGL26" s="402"/>
      <c r="VGM26" s="402"/>
      <c r="VGN26" s="402"/>
      <c r="VGO26" s="402"/>
      <c r="VGP26" s="402"/>
      <c r="VGQ26" s="402"/>
      <c r="VGR26" s="402"/>
      <c r="VGS26" s="402"/>
      <c r="VGT26" s="402"/>
      <c r="VGU26" s="402"/>
      <c r="VGV26" s="402"/>
      <c r="VGW26" s="402"/>
      <c r="VGX26" s="402"/>
      <c r="VGY26" s="402"/>
      <c r="VGZ26" s="402"/>
      <c r="VHA26" s="402"/>
      <c r="VHB26" s="402"/>
      <c r="VHC26" s="402"/>
      <c r="VHD26" s="402"/>
      <c r="VHE26" s="402"/>
      <c r="VHF26" s="402"/>
      <c r="VHG26" s="402"/>
      <c r="VHH26" s="402"/>
      <c r="VHI26" s="402"/>
      <c r="VHJ26" s="402"/>
      <c r="VHK26" s="402"/>
      <c r="VHL26" s="402"/>
      <c r="VHM26" s="402"/>
      <c r="VHN26" s="402"/>
      <c r="VHO26" s="402"/>
      <c r="VHP26" s="402"/>
      <c r="VHQ26" s="402"/>
      <c r="VHR26" s="402"/>
      <c r="VHS26" s="402"/>
      <c r="VHT26" s="402"/>
      <c r="VHU26" s="402"/>
      <c r="VHV26" s="402"/>
      <c r="VHW26" s="402"/>
      <c r="VHX26" s="402"/>
      <c r="VHY26" s="402"/>
      <c r="VHZ26" s="402"/>
      <c r="VIA26" s="402"/>
      <c r="VIB26" s="402"/>
      <c r="VIC26" s="402"/>
      <c r="VID26" s="402"/>
      <c r="VIE26" s="402"/>
      <c r="VIF26" s="402"/>
      <c r="VIG26" s="402"/>
      <c r="VIH26" s="402"/>
      <c r="VII26" s="402"/>
      <c r="VIJ26" s="402"/>
      <c r="VIK26" s="402"/>
      <c r="VIL26" s="402"/>
      <c r="VIM26" s="402"/>
      <c r="VIN26" s="402"/>
      <c r="VIO26" s="402"/>
      <c r="VIP26" s="402"/>
      <c r="VIQ26" s="402"/>
      <c r="VIR26" s="402"/>
      <c r="VIS26" s="402"/>
      <c r="VIT26" s="402"/>
      <c r="VIU26" s="402"/>
      <c r="VIV26" s="402"/>
      <c r="VIW26" s="402"/>
      <c r="VIX26" s="402"/>
      <c r="VIY26" s="402"/>
      <c r="VIZ26" s="402"/>
      <c r="VJA26" s="402"/>
      <c r="VJB26" s="402"/>
      <c r="VJC26" s="402"/>
      <c r="VJD26" s="402"/>
      <c r="VJE26" s="402"/>
      <c r="VJF26" s="402"/>
      <c r="VJG26" s="402"/>
      <c r="VJH26" s="402"/>
      <c r="VJI26" s="402"/>
      <c r="VJJ26" s="402"/>
      <c r="VJK26" s="402"/>
      <c r="VJL26" s="402"/>
      <c r="VJM26" s="402"/>
      <c r="VJN26" s="402"/>
      <c r="VJO26" s="402"/>
      <c r="VJP26" s="402"/>
      <c r="VJQ26" s="402"/>
      <c r="VJR26" s="402"/>
      <c r="VJS26" s="402"/>
      <c r="VJT26" s="402"/>
      <c r="VJU26" s="402"/>
      <c r="VJV26" s="402"/>
      <c r="VJW26" s="402"/>
      <c r="VJX26" s="402"/>
      <c r="VJY26" s="402"/>
      <c r="VJZ26" s="402"/>
      <c r="VKA26" s="402"/>
      <c r="VKB26" s="402"/>
      <c r="VKC26" s="402"/>
      <c r="VKD26" s="402"/>
      <c r="VKE26" s="402"/>
      <c r="VKF26" s="402"/>
      <c r="VKG26" s="402"/>
      <c r="VKH26" s="402"/>
      <c r="VKI26" s="402"/>
      <c r="VKJ26" s="402"/>
      <c r="VKK26" s="402"/>
      <c r="VKL26" s="402"/>
      <c r="VKM26" s="402"/>
      <c r="VKN26" s="402"/>
      <c r="VKO26" s="402"/>
      <c r="VKP26" s="402"/>
      <c r="VKQ26" s="402"/>
      <c r="VKR26" s="402"/>
      <c r="VKS26" s="402"/>
      <c r="VKT26" s="402"/>
      <c r="VKU26" s="402"/>
      <c r="VKV26" s="402"/>
      <c r="VKW26" s="402"/>
      <c r="VKX26" s="402"/>
      <c r="VKY26" s="402"/>
      <c r="VKZ26" s="402"/>
      <c r="VLA26" s="402"/>
      <c r="VLB26" s="402"/>
      <c r="VLC26" s="402"/>
      <c r="VLD26" s="402"/>
      <c r="VLE26" s="402"/>
      <c r="VLF26" s="402"/>
      <c r="VLG26" s="402"/>
      <c r="VLH26" s="402"/>
      <c r="VLI26" s="402"/>
      <c r="VLJ26" s="402"/>
      <c r="VLK26" s="402"/>
      <c r="VLL26" s="402"/>
      <c r="VLM26" s="402"/>
      <c r="VLN26" s="402"/>
      <c r="VLO26" s="402"/>
      <c r="VLP26" s="402"/>
      <c r="VLQ26" s="402"/>
      <c r="VLR26" s="402"/>
      <c r="VLS26" s="402"/>
      <c r="VLT26" s="402"/>
      <c r="VLU26" s="402"/>
      <c r="VLV26" s="402"/>
      <c r="VLW26" s="402"/>
      <c r="VLX26" s="402"/>
      <c r="VLY26" s="402"/>
      <c r="VLZ26" s="402"/>
      <c r="VMA26" s="402"/>
      <c r="VMB26" s="402"/>
      <c r="VMC26" s="402"/>
      <c r="VMD26" s="402"/>
      <c r="VME26" s="402"/>
      <c r="VMF26" s="402"/>
      <c r="VMG26" s="402"/>
      <c r="VMH26" s="402"/>
      <c r="VMI26" s="402"/>
      <c r="VMJ26" s="402"/>
      <c r="VMK26" s="402"/>
      <c r="VML26" s="402"/>
      <c r="VMM26" s="402"/>
      <c r="VMN26" s="402"/>
      <c r="VMO26" s="402"/>
      <c r="VMP26" s="402"/>
      <c r="VMQ26" s="402"/>
      <c r="VMR26" s="402"/>
      <c r="VMS26" s="402"/>
      <c r="VMT26" s="402"/>
      <c r="VMU26" s="402"/>
      <c r="VMV26" s="402"/>
      <c r="VMW26" s="402"/>
      <c r="VMX26" s="402"/>
      <c r="VMY26" s="402"/>
      <c r="VMZ26" s="402"/>
      <c r="VNA26" s="402"/>
      <c r="VNB26" s="402"/>
      <c r="VNC26" s="402"/>
      <c r="VND26" s="402"/>
      <c r="VNE26" s="402"/>
      <c r="VNF26" s="402"/>
      <c r="VNG26" s="402"/>
      <c r="VNH26" s="402"/>
      <c r="VNI26" s="402"/>
      <c r="VNJ26" s="402"/>
      <c r="VNK26" s="402"/>
      <c r="VNL26" s="402"/>
      <c r="VNM26" s="402"/>
      <c r="VNN26" s="402"/>
      <c r="VNO26" s="402"/>
      <c r="VNP26" s="402"/>
      <c r="VNQ26" s="402"/>
      <c r="VNR26" s="402"/>
      <c r="VNS26" s="402"/>
      <c r="VNT26" s="402"/>
      <c r="VNU26" s="402"/>
      <c r="VNV26" s="402"/>
      <c r="VNW26" s="402"/>
      <c r="VNX26" s="402"/>
      <c r="VNY26" s="402"/>
      <c r="VNZ26" s="402"/>
      <c r="VOA26" s="402"/>
      <c r="VOB26" s="402"/>
      <c r="VOC26" s="402"/>
      <c r="VOD26" s="402"/>
      <c r="VOE26" s="402"/>
      <c r="VOF26" s="402"/>
      <c r="VOG26" s="402"/>
      <c r="VOH26" s="402"/>
      <c r="VOI26" s="402"/>
      <c r="VOJ26" s="402"/>
      <c r="VOK26" s="402"/>
      <c r="VOL26" s="402"/>
      <c r="VOM26" s="402"/>
      <c r="VON26" s="402"/>
      <c r="VOO26" s="402"/>
      <c r="VOP26" s="402"/>
      <c r="VOQ26" s="402"/>
      <c r="VOR26" s="402"/>
      <c r="VOS26" s="402"/>
      <c r="VOT26" s="402"/>
      <c r="VOU26" s="402"/>
      <c r="VOV26" s="402"/>
      <c r="VOW26" s="402"/>
      <c r="VOX26" s="402"/>
      <c r="VOY26" s="402"/>
      <c r="VOZ26" s="402"/>
      <c r="VPA26" s="402"/>
      <c r="VPB26" s="402"/>
      <c r="VPC26" s="402"/>
      <c r="VPD26" s="402"/>
      <c r="VPE26" s="402"/>
      <c r="VPF26" s="402"/>
      <c r="VPG26" s="402"/>
      <c r="VPH26" s="402"/>
      <c r="VPI26" s="402"/>
      <c r="VPJ26" s="402"/>
      <c r="VPK26" s="402"/>
      <c r="VPL26" s="402"/>
      <c r="VPM26" s="402"/>
      <c r="VPN26" s="402"/>
      <c r="VPO26" s="402"/>
      <c r="VPP26" s="402"/>
      <c r="VPQ26" s="402"/>
      <c r="VPR26" s="402"/>
      <c r="VPS26" s="402"/>
      <c r="VPT26" s="402"/>
      <c r="VPU26" s="402"/>
      <c r="VPV26" s="402"/>
      <c r="VPW26" s="402"/>
      <c r="VPX26" s="402"/>
      <c r="VPY26" s="402"/>
      <c r="VPZ26" s="402"/>
      <c r="VQA26" s="402"/>
      <c r="VQB26" s="402"/>
      <c r="VQC26" s="402"/>
      <c r="VQD26" s="402"/>
      <c r="VQE26" s="402"/>
      <c r="VQF26" s="402"/>
      <c r="VQG26" s="402"/>
      <c r="VQH26" s="402"/>
      <c r="VQI26" s="402"/>
      <c r="VQJ26" s="402"/>
      <c r="VQK26" s="402"/>
      <c r="VQL26" s="402"/>
      <c r="VQM26" s="402"/>
      <c r="VQN26" s="402"/>
      <c r="VQO26" s="402"/>
      <c r="VQP26" s="402"/>
      <c r="VQQ26" s="402"/>
      <c r="VQR26" s="402"/>
      <c r="VQS26" s="402"/>
      <c r="VQT26" s="402"/>
      <c r="VQU26" s="402"/>
      <c r="VQV26" s="402"/>
      <c r="VQW26" s="402"/>
      <c r="VQX26" s="402"/>
      <c r="VQY26" s="402"/>
      <c r="VQZ26" s="402"/>
      <c r="VRA26" s="402"/>
      <c r="VRB26" s="402"/>
      <c r="VRC26" s="402"/>
      <c r="VRD26" s="402"/>
      <c r="VRE26" s="402"/>
      <c r="VRF26" s="402"/>
      <c r="VRG26" s="402"/>
      <c r="VRH26" s="402"/>
      <c r="VRI26" s="402"/>
      <c r="VRJ26" s="402"/>
      <c r="VRK26" s="402"/>
      <c r="VRL26" s="402"/>
      <c r="VRM26" s="402"/>
      <c r="VRN26" s="402"/>
      <c r="VRO26" s="402"/>
      <c r="VRP26" s="402"/>
      <c r="VRQ26" s="402"/>
      <c r="VRR26" s="402"/>
      <c r="VRS26" s="402"/>
      <c r="VRT26" s="402"/>
      <c r="VRU26" s="402"/>
      <c r="VRV26" s="402"/>
      <c r="VRW26" s="402"/>
      <c r="VRX26" s="402"/>
      <c r="VRY26" s="402"/>
      <c r="VRZ26" s="402"/>
      <c r="VSA26" s="402"/>
      <c r="VSB26" s="402"/>
      <c r="VSC26" s="402"/>
      <c r="VSD26" s="402"/>
      <c r="VSE26" s="402"/>
      <c r="VSF26" s="402"/>
      <c r="VSG26" s="402"/>
      <c r="VSH26" s="402"/>
      <c r="VSI26" s="402"/>
      <c r="VSJ26" s="402"/>
      <c r="VSK26" s="402"/>
      <c r="VSL26" s="402"/>
      <c r="VSM26" s="402"/>
      <c r="VSN26" s="402"/>
      <c r="VSO26" s="402"/>
      <c r="VSP26" s="402"/>
      <c r="VSQ26" s="402"/>
      <c r="VSR26" s="402"/>
      <c r="VSS26" s="402"/>
      <c r="VST26" s="402"/>
      <c r="VSU26" s="402"/>
      <c r="VSV26" s="402"/>
      <c r="VSW26" s="402"/>
      <c r="VSX26" s="402"/>
      <c r="VSY26" s="402"/>
      <c r="VSZ26" s="402"/>
      <c r="VTA26" s="402"/>
      <c r="VTB26" s="402"/>
      <c r="VTC26" s="402"/>
      <c r="VTD26" s="402"/>
      <c r="VTE26" s="402"/>
      <c r="VTF26" s="402"/>
      <c r="VTG26" s="402"/>
      <c r="VTH26" s="402"/>
      <c r="VTI26" s="402"/>
      <c r="VTJ26" s="402"/>
      <c r="VTK26" s="402"/>
      <c r="VTL26" s="402"/>
      <c r="VTM26" s="402"/>
      <c r="VTN26" s="402"/>
      <c r="VTO26" s="402"/>
      <c r="VTP26" s="402"/>
      <c r="VTQ26" s="402"/>
      <c r="VTR26" s="402"/>
      <c r="VTS26" s="402"/>
      <c r="VTT26" s="402"/>
      <c r="VTU26" s="402"/>
      <c r="VTV26" s="402"/>
      <c r="VTW26" s="402"/>
      <c r="VTX26" s="402"/>
      <c r="VTY26" s="402"/>
      <c r="VTZ26" s="402"/>
      <c r="VUA26" s="402"/>
      <c r="VUB26" s="402"/>
      <c r="VUC26" s="402"/>
      <c r="VUD26" s="402"/>
      <c r="VUE26" s="402"/>
      <c r="VUF26" s="402"/>
      <c r="VUG26" s="402"/>
      <c r="VUH26" s="402"/>
      <c r="VUI26" s="402"/>
      <c r="VUJ26" s="402"/>
      <c r="VUK26" s="402"/>
      <c r="VUL26" s="402"/>
      <c r="VUM26" s="402"/>
      <c r="VUN26" s="402"/>
      <c r="VUO26" s="402"/>
      <c r="VUP26" s="402"/>
      <c r="VUQ26" s="402"/>
      <c r="VUR26" s="402"/>
      <c r="VUS26" s="402"/>
      <c r="VUT26" s="402"/>
      <c r="VUU26" s="402"/>
      <c r="VUV26" s="402"/>
      <c r="VUW26" s="402"/>
      <c r="VUX26" s="402"/>
      <c r="VUY26" s="402"/>
      <c r="VUZ26" s="402"/>
      <c r="VVA26" s="402"/>
      <c r="VVB26" s="402"/>
      <c r="VVC26" s="402"/>
      <c r="VVD26" s="402"/>
      <c r="VVE26" s="402"/>
      <c r="VVF26" s="402"/>
      <c r="VVG26" s="402"/>
      <c r="VVH26" s="402"/>
      <c r="VVI26" s="402"/>
      <c r="VVJ26" s="402"/>
      <c r="VVK26" s="402"/>
      <c r="VVL26" s="402"/>
      <c r="VVM26" s="402"/>
      <c r="VVN26" s="402"/>
      <c r="VVO26" s="402"/>
      <c r="VVP26" s="402"/>
      <c r="VVQ26" s="402"/>
      <c r="VVR26" s="402"/>
      <c r="VVS26" s="402"/>
      <c r="VVT26" s="402"/>
      <c r="VVU26" s="402"/>
      <c r="VVV26" s="402"/>
      <c r="VVW26" s="402"/>
      <c r="VVX26" s="402"/>
      <c r="VVY26" s="402"/>
      <c r="VVZ26" s="402"/>
      <c r="VWA26" s="402"/>
      <c r="VWB26" s="402"/>
      <c r="VWC26" s="402"/>
      <c r="VWD26" s="402"/>
      <c r="VWE26" s="402"/>
      <c r="VWF26" s="402"/>
      <c r="VWG26" s="402"/>
      <c r="VWH26" s="402"/>
      <c r="VWI26" s="402"/>
      <c r="VWJ26" s="402"/>
      <c r="VWK26" s="402"/>
      <c r="VWL26" s="402"/>
      <c r="VWM26" s="402"/>
      <c r="VWN26" s="402"/>
      <c r="VWO26" s="402"/>
      <c r="VWP26" s="402"/>
      <c r="VWQ26" s="402"/>
      <c r="VWR26" s="402"/>
      <c r="VWS26" s="402"/>
      <c r="VWT26" s="402"/>
      <c r="VWU26" s="402"/>
      <c r="VWV26" s="402"/>
      <c r="VWW26" s="402"/>
      <c r="VWX26" s="402"/>
      <c r="VWY26" s="402"/>
      <c r="VWZ26" s="402"/>
      <c r="VXA26" s="402"/>
      <c r="VXB26" s="402"/>
      <c r="VXC26" s="402"/>
      <c r="VXD26" s="402"/>
      <c r="VXE26" s="402"/>
      <c r="VXF26" s="402"/>
      <c r="VXG26" s="402"/>
      <c r="VXH26" s="402"/>
      <c r="VXI26" s="402"/>
      <c r="VXJ26" s="402"/>
      <c r="VXK26" s="402"/>
      <c r="VXL26" s="402"/>
      <c r="VXM26" s="402"/>
      <c r="VXN26" s="402"/>
      <c r="VXO26" s="402"/>
      <c r="VXP26" s="402"/>
      <c r="VXQ26" s="402"/>
      <c r="VXR26" s="402"/>
      <c r="VXS26" s="402"/>
      <c r="VXT26" s="402"/>
      <c r="VXU26" s="402"/>
      <c r="VXV26" s="402"/>
      <c r="VXW26" s="402"/>
      <c r="VXX26" s="402"/>
      <c r="VXY26" s="402"/>
      <c r="VXZ26" s="402"/>
      <c r="VYA26" s="402"/>
      <c r="VYB26" s="402"/>
      <c r="VYC26" s="402"/>
      <c r="VYD26" s="402"/>
      <c r="VYE26" s="402"/>
      <c r="VYF26" s="402"/>
      <c r="VYG26" s="402"/>
      <c r="VYH26" s="402"/>
      <c r="VYI26" s="402"/>
      <c r="VYJ26" s="402"/>
      <c r="VYK26" s="402"/>
      <c r="VYL26" s="402"/>
      <c r="VYM26" s="402"/>
      <c r="VYN26" s="402"/>
      <c r="VYO26" s="402"/>
      <c r="VYP26" s="402"/>
      <c r="VYQ26" s="402"/>
      <c r="VYR26" s="402"/>
      <c r="VYS26" s="402"/>
      <c r="VYT26" s="402"/>
      <c r="VYU26" s="402"/>
      <c r="VYV26" s="402"/>
      <c r="VYW26" s="402"/>
      <c r="VYX26" s="402"/>
      <c r="VYY26" s="402"/>
      <c r="VYZ26" s="402"/>
      <c r="VZA26" s="402"/>
      <c r="VZB26" s="402"/>
      <c r="VZC26" s="402"/>
      <c r="VZD26" s="402"/>
      <c r="VZE26" s="402"/>
      <c r="VZF26" s="402"/>
      <c r="VZG26" s="402"/>
      <c r="VZH26" s="402"/>
      <c r="VZI26" s="402"/>
      <c r="VZJ26" s="402"/>
      <c r="VZK26" s="402"/>
      <c r="VZL26" s="402"/>
      <c r="VZM26" s="402"/>
      <c r="VZN26" s="402"/>
      <c r="VZO26" s="402"/>
      <c r="VZP26" s="402"/>
      <c r="VZQ26" s="402"/>
      <c r="VZR26" s="402"/>
      <c r="VZS26" s="402"/>
      <c r="VZT26" s="402"/>
      <c r="VZU26" s="402"/>
      <c r="VZV26" s="402"/>
      <c r="VZW26" s="402"/>
      <c r="VZX26" s="402"/>
      <c r="VZY26" s="402"/>
      <c r="VZZ26" s="402"/>
      <c r="WAA26" s="402"/>
      <c r="WAB26" s="402"/>
      <c r="WAC26" s="402"/>
      <c r="WAD26" s="402"/>
      <c r="WAE26" s="402"/>
      <c r="WAF26" s="402"/>
      <c r="WAG26" s="402"/>
      <c r="WAH26" s="402"/>
      <c r="WAI26" s="402"/>
      <c r="WAJ26" s="402"/>
      <c r="WAK26" s="402"/>
      <c r="WAL26" s="402"/>
      <c r="WAM26" s="402"/>
      <c r="WAN26" s="402"/>
      <c r="WAO26" s="402"/>
      <c r="WAP26" s="402"/>
      <c r="WAQ26" s="402"/>
      <c r="WAR26" s="402"/>
      <c r="WAS26" s="402"/>
      <c r="WAT26" s="402"/>
      <c r="WAU26" s="402"/>
      <c r="WAV26" s="402"/>
      <c r="WAW26" s="402"/>
      <c r="WAX26" s="402"/>
      <c r="WAY26" s="402"/>
      <c r="WAZ26" s="402"/>
      <c r="WBA26" s="402"/>
      <c r="WBB26" s="402"/>
      <c r="WBC26" s="402"/>
      <c r="WBD26" s="402"/>
      <c r="WBE26" s="402"/>
      <c r="WBF26" s="402"/>
      <c r="WBG26" s="402"/>
      <c r="WBH26" s="402"/>
      <c r="WBI26" s="402"/>
      <c r="WBJ26" s="402"/>
      <c r="WBK26" s="402"/>
      <c r="WBL26" s="402"/>
      <c r="WBM26" s="402"/>
      <c r="WBN26" s="402"/>
      <c r="WBO26" s="402"/>
      <c r="WBP26" s="402"/>
      <c r="WBQ26" s="402"/>
      <c r="WBR26" s="402"/>
      <c r="WBS26" s="402"/>
      <c r="WBT26" s="402"/>
      <c r="WBU26" s="402"/>
      <c r="WBV26" s="402"/>
      <c r="WBW26" s="402"/>
      <c r="WBX26" s="402"/>
      <c r="WBY26" s="402"/>
      <c r="WBZ26" s="402"/>
      <c r="WCA26" s="402"/>
      <c r="WCB26" s="402"/>
      <c r="WCC26" s="402"/>
      <c r="WCD26" s="402"/>
      <c r="WCE26" s="402"/>
      <c r="WCF26" s="402"/>
      <c r="WCG26" s="402"/>
      <c r="WCH26" s="402"/>
      <c r="WCI26" s="402"/>
      <c r="WCJ26" s="402"/>
      <c r="WCK26" s="402"/>
      <c r="WCL26" s="402"/>
      <c r="WCM26" s="402"/>
      <c r="WCN26" s="402"/>
      <c r="WCO26" s="402"/>
      <c r="WCP26" s="402"/>
      <c r="WCQ26" s="402"/>
      <c r="WCR26" s="402"/>
      <c r="WCS26" s="402"/>
      <c r="WCT26" s="402"/>
      <c r="WCU26" s="402"/>
      <c r="WCV26" s="402"/>
      <c r="WCW26" s="402"/>
      <c r="WCX26" s="402"/>
      <c r="WCY26" s="402"/>
      <c r="WCZ26" s="402"/>
      <c r="WDA26" s="402"/>
      <c r="WDB26" s="402"/>
      <c r="WDC26" s="402"/>
      <c r="WDD26" s="402"/>
      <c r="WDE26" s="402"/>
      <c r="WDF26" s="402"/>
      <c r="WDG26" s="402"/>
      <c r="WDH26" s="402"/>
      <c r="WDI26" s="402"/>
      <c r="WDJ26" s="402"/>
      <c r="WDK26" s="402"/>
      <c r="WDL26" s="402"/>
      <c r="WDM26" s="402"/>
      <c r="WDN26" s="402"/>
      <c r="WDO26" s="402"/>
      <c r="WDP26" s="402"/>
      <c r="WDQ26" s="402"/>
      <c r="WDR26" s="402"/>
      <c r="WDS26" s="402"/>
      <c r="WDT26" s="402"/>
      <c r="WDU26" s="402"/>
      <c r="WDV26" s="402"/>
      <c r="WDW26" s="402"/>
      <c r="WDX26" s="402"/>
      <c r="WDY26" s="402"/>
      <c r="WDZ26" s="402"/>
      <c r="WEA26" s="402"/>
      <c r="WEB26" s="402"/>
      <c r="WEC26" s="402"/>
      <c r="WED26" s="402"/>
      <c r="WEE26" s="402"/>
      <c r="WEF26" s="402"/>
      <c r="WEG26" s="402"/>
      <c r="WEH26" s="402"/>
      <c r="WEI26" s="402"/>
      <c r="WEJ26" s="402"/>
      <c r="WEK26" s="402"/>
      <c r="WEL26" s="402"/>
      <c r="WEM26" s="402"/>
      <c r="WEN26" s="402"/>
      <c r="WEO26" s="402"/>
      <c r="WEP26" s="402"/>
      <c r="WEQ26" s="402"/>
      <c r="WER26" s="402"/>
      <c r="WES26" s="402"/>
      <c r="WET26" s="402"/>
      <c r="WEU26" s="402"/>
      <c r="WEV26" s="402"/>
      <c r="WEW26" s="402"/>
      <c r="WEX26" s="402"/>
      <c r="WEY26" s="402"/>
      <c r="WEZ26" s="402"/>
      <c r="WFA26" s="402"/>
      <c r="WFB26" s="402"/>
      <c r="WFC26" s="402"/>
      <c r="WFD26" s="402"/>
      <c r="WFE26" s="402"/>
      <c r="WFF26" s="402"/>
      <c r="WFG26" s="402"/>
      <c r="WFH26" s="402"/>
      <c r="WFI26" s="402"/>
      <c r="WFJ26" s="402"/>
      <c r="WFK26" s="402"/>
      <c r="WFL26" s="402"/>
      <c r="WFM26" s="402"/>
      <c r="WFN26" s="402"/>
      <c r="WFO26" s="402"/>
      <c r="WFP26" s="402"/>
      <c r="WFQ26" s="402"/>
      <c r="WFR26" s="402"/>
      <c r="WFS26" s="402"/>
      <c r="WFT26" s="402"/>
      <c r="WFU26" s="402"/>
      <c r="WFV26" s="402"/>
      <c r="WFW26" s="402"/>
      <c r="WFX26" s="402"/>
      <c r="WFY26" s="402"/>
      <c r="WFZ26" s="402"/>
      <c r="WGA26" s="402"/>
      <c r="WGB26" s="402"/>
      <c r="WGC26" s="402"/>
      <c r="WGD26" s="402"/>
      <c r="WGE26" s="402"/>
      <c r="WGF26" s="402"/>
      <c r="WGG26" s="402"/>
      <c r="WGH26" s="402"/>
      <c r="WGI26" s="402"/>
      <c r="WGJ26" s="402"/>
      <c r="WGK26" s="402"/>
      <c r="WGL26" s="402"/>
      <c r="WGM26" s="402"/>
      <c r="WGN26" s="402"/>
      <c r="WGO26" s="402"/>
      <c r="WGP26" s="402"/>
      <c r="WGQ26" s="402"/>
      <c r="WGR26" s="402"/>
      <c r="WGS26" s="402"/>
      <c r="WGT26" s="402"/>
      <c r="WGU26" s="402"/>
      <c r="WGV26" s="402"/>
      <c r="WGW26" s="402"/>
      <c r="WGX26" s="402"/>
      <c r="WGY26" s="402"/>
      <c r="WGZ26" s="402"/>
      <c r="WHA26" s="402"/>
      <c r="WHB26" s="402"/>
      <c r="WHC26" s="402"/>
      <c r="WHD26" s="402"/>
      <c r="WHE26" s="402"/>
      <c r="WHF26" s="402"/>
      <c r="WHG26" s="402"/>
      <c r="WHH26" s="402"/>
      <c r="WHI26" s="402"/>
      <c r="WHJ26" s="402"/>
      <c r="WHK26" s="402"/>
      <c r="WHL26" s="402"/>
      <c r="WHM26" s="402"/>
      <c r="WHN26" s="402"/>
      <c r="WHO26" s="402"/>
      <c r="WHP26" s="402"/>
      <c r="WHQ26" s="402"/>
      <c r="WHR26" s="402"/>
      <c r="WHS26" s="402"/>
      <c r="WHT26" s="402"/>
      <c r="WHU26" s="402"/>
      <c r="WHV26" s="402"/>
      <c r="WHW26" s="402"/>
      <c r="WHX26" s="402"/>
      <c r="WHY26" s="402"/>
      <c r="WHZ26" s="402"/>
      <c r="WIA26" s="402"/>
      <c r="WIB26" s="402"/>
      <c r="WIC26" s="402"/>
      <c r="WID26" s="402"/>
      <c r="WIE26" s="402"/>
      <c r="WIF26" s="402"/>
      <c r="WIG26" s="402"/>
      <c r="WIH26" s="402"/>
      <c r="WII26" s="402"/>
      <c r="WIJ26" s="402"/>
      <c r="WIK26" s="402"/>
      <c r="WIL26" s="402"/>
      <c r="WIM26" s="402"/>
      <c r="WIN26" s="402"/>
      <c r="WIO26" s="402"/>
      <c r="WIP26" s="402"/>
      <c r="WIQ26" s="402"/>
      <c r="WIR26" s="402"/>
      <c r="WIS26" s="402"/>
      <c r="WIT26" s="402"/>
      <c r="WIU26" s="402"/>
      <c r="WIV26" s="402"/>
      <c r="WIW26" s="402"/>
      <c r="WIX26" s="402"/>
      <c r="WIY26" s="402"/>
      <c r="WIZ26" s="402"/>
      <c r="WJA26" s="402"/>
      <c r="WJB26" s="402"/>
      <c r="WJC26" s="402"/>
      <c r="WJD26" s="402"/>
      <c r="WJE26" s="402"/>
      <c r="WJF26" s="402"/>
      <c r="WJG26" s="402"/>
      <c r="WJH26" s="402"/>
      <c r="WJI26" s="402"/>
      <c r="WJJ26" s="402"/>
      <c r="WJK26" s="402"/>
      <c r="WJL26" s="402"/>
      <c r="WJM26" s="402"/>
      <c r="WJN26" s="402"/>
      <c r="WJO26" s="402"/>
      <c r="WJP26" s="402"/>
      <c r="WJQ26" s="402"/>
      <c r="WJR26" s="402"/>
      <c r="WJS26" s="402"/>
      <c r="WJT26" s="402"/>
      <c r="WJU26" s="402"/>
      <c r="WJV26" s="402"/>
      <c r="WJW26" s="402"/>
      <c r="WJX26" s="402"/>
      <c r="WJY26" s="402"/>
      <c r="WJZ26" s="402"/>
      <c r="WKA26" s="402"/>
      <c r="WKB26" s="402"/>
      <c r="WKC26" s="402"/>
      <c r="WKD26" s="402"/>
      <c r="WKE26" s="402"/>
      <c r="WKF26" s="402"/>
      <c r="WKG26" s="402"/>
      <c r="WKH26" s="402"/>
      <c r="WKI26" s="402"/>
      <c r="WKJ26" s="402"/>
      <c r="WKK26" s="402"/>
      <c r="WKL26" s="402"/>
      <c r="WKM26" s="402"/>
      <c r="WKN26" s="402"/>
      <c r="WKO26" s="402"/>
      <c r="WKP26" s="402"/>
      <c r="WKQ26" s="402"/>
      <c r="WKR26" s="402"/>
      <c r="WKS26" s="402"/>
      <c r="WKT26" s="402"/>
      <c r="WKU26" s="402"/>
      <c r="WKV26" s="402"/>
      <c r="WKW26" s="402"/>
      <c r="WKX26" s="402"/>
      <c r="WKY26" s="402"/>
      <c r="WKZ26" s="402"/>
      <c r="WLA26" s="402"/>
      <c r="WLB26" s="402"/>
      <c r="WLC26" s="402"/>
      <c r="WLD26" s="402"/>
      <c r="WLE26" s="402"/>
      <c r="WLF26" s="402"/>
      <c r="WLG26" s="402"/>
      <c r="WLH26" s="402"/>
      <c r="WLI26" s="402"/>
      <c r="WLJ26" s="402"/>
      <c r="WLK26" s="402"/>
      <c r="WLL26" s="402"/>
      <c r="WLM26" s="402"/>
      <c r="WLN26" s="402"/>
      <c r="WLO26" s="402"/>
      <c r="WLP26" s="402"/>
      <c r="WLQ26" s="402"/>
      <c r="WLR26" s="402"/>
      <c r="WLS26" s="402"/>
      <c r="WLT26" s="402"/>
      <c r="WLU26" s="402"/>
      <c r="WLV26" s="402"/>
      <c r="WLW26" s="402"/>
      <c r="WLX26" s="402"/>
      <c r="WLY26" s="402"/>
      <c r="WLZ26" s="402"/>
      <c r="WMA26" s="402"/>
      <c r="WMB26" s="402"/>
      <c r="WMC26" s="402"/>
      <c r="WMD26" s="402"/>
      <c r="WME26" s="402"/>
      <c r="WMF26" s="402"/>
      <c r="WMG26" s="402"/>
      <c r="WMH26" s="402"/>
      <c r="WMI26" s="402"/>
      <c r="WMJ26" s="402"/>
      <c r="WMK26" s="402"/>
      <c r="WML26" s="402"/>
      <c r="WMM26" s="402"/>
      <c r="WMN26" s="402"/>
      <c r="WMO26" s="402"/>
      <c r="WMP26" s="402"/>
      <c r="WMQ26" s="402"/>
      <c r="WMR26" s="402"/>
      <c r="WMS26" s="402"/>
      <c r="WMT26" s="402"/>
      <c r="WMU26" s="402"/>
      <c r="WMV26" s="402"/>
      <c r="WMW26" s="402"/>
      <c r="WMX26" s="402"/>
      <c r="WMY26" s="402"/>
      <c r="WMZ26" s="402"/>
      <c r="WNA26" s="402"/>
      <c r="WNB26" s="402"/>
      <c r="WNC26" s="402"/>
      <c r="WND26" s="402"/>
      <c r="WNE26" s="402"/>
      <c r="WNF26" s="402"/>
      <c r="WNG26" s="402"/>
      <c r="WNH26" s="402"/>
      <c r="WNI26" s="402"/>
      <c r="WNJ26" s="402"/>
      <c r="WNK26" s="402"/>
      <c r="WNL26" s="402"/>
      <c r="WNM26" s="402"/>
      <c r="WNN26" s="402"/>
      <c r="WNO26" s="402"/>
      <c r="WNP26" s="402"/>
      <c r="WNQ26" s="402"/>
      <c r="WNR26" s="402"/>
      <c r="WNS26" s="402"/>
      <c r="WNT26" s="402"/>
      <c r="WNU26" s="402"/>
      <c r="WNV26" s="402"/>
      <c r="WNW26" s="402"/>
      <c r="WNX26" s="402"/>
      <c r="WNY26" s="402"/>
      <c r="WNZ26" s="402"/>
      <c r="WOA26" s="402"/>
      <c r="WOB26" s="402"/>
      <c r="WOC26" s="402"/>
      <c r="WOD26" s="402"/>
      <c r="WOE26" s="402"/>
      <c r="WOF26" s="402"/>
      <c r="WOG26" s="402"/>
      <c r="WOH26" s="402"/>
      <c r="WOI26" s="402"/>
      <c r="WOJ26" s="402"/>
      <c r="WOK26" s="402"/>
      <c r="WOL26" s="402"/>
      <c r="WOM26" s="402"/>
      <c r="WON26" s="402"/>
      <c r="WOO26" s="402"/>
      <c r="WOP26" s="402"/>
      <c r="WOQ26" s="402"/>
      <c r="WOR26" s="402"/>
      <c r="WOS26" s="402"/>
      <c r="WOT26" s="402"/>
      <c r="WOU26" s="402"/>
      <c r="WOV26" s="402"/>
      <c r="WOW26" s="402"/>
      <c r="WOX26" s="402"/>
      <c r="WOY26" s="402"/>
      <c r="WOZ26" s="402"/>
      <c r="WPA26" s="402"/>
      <c r="WPB26" s="402"/>
      <c r="WPC26" s="402"/>
      <c r="WPD26" s="402"/>
      <c r="WPE26" s="402"/>
      <c r="WPF26" s="402"/>
      <c r="WPG26" s="402"/>
      <c r="WPH26" s="402"/>
      <c r="WPI26" s="402"/>
      <c r="WPJ26" s="402"/>
      <c r="WPK26" s="402"/>
      <c r="WPL26" s="402"/>
      <c r="WPM26" s="402"/>
      <c r="WPN26" s="402"/>
      <c r="WPO26" s="402"/>
      <c r="WPP26" s="402"/>
      <c r="WPQ26" s="402"/>
      <c r="WPR26" s="402"/>
      <c r="WPS26" s="402"/>
      <c r="WPT26" s="402"/>
      <c r="WPU26" s="402"/>
      <c r="WPV26" s="402"/>
      <c r="WPW26" s="402"/>
      <c r="WPX26" s="402"/>
      <c r="WPY26" s="402"/>
      <c r="WPZ26" s="402"/>
      <c r="WQA26" s="402"/>
      <c r="WQB26" s="402"/>
      <c r="WQC26" s="402"/>
      <c r="WQD26" s="402"/>
      <c r="WQE26" s="402"/>
      <c r="WQF26" s="402"/>
      <c r="WQG26" s="402"/>
      <c r="WQH26" s="402"/>
      <c r="WQI26" s="402"/>
      <c r="WQJ26" s="402"/>
      <c r="WQK26" s="402"/>
      <c r="WQL26" s="402"/>
      <c r="WQM26" s="402"/>
      <c r="WQN26" s="402"/>
      <c r="WQO26" s="402"/>
      <c r="WQP26" s="402"/>
      <c r="WQQ26" s="402"/>
      <c r="WQR26" s="402"/>
      <c r="WQS26" s="402"/>
      <c r="WQT26" s="402"/>
      <c r="WQU26" s="402"/>
      <c r="WQV26" s="402"/>
      <c r="WQW26" s="402"/>
      <c r="WQX26" s="402"/>
      <c r="WQY26" s="402"/>
      <c r="WQZ26" s="402"/>
      <c r="WRA26" s="402"/>
      <c r="WRB26" s="402"/>
      <c r="WRC26" s="402"/>
      <c r="WRD26" s="402"/>
      <c r="WRE26" s="402"/>
      <c r="WRF26" s="402"/>
      <c r="WRG26" s="402"/>
      <c r="WRH26" s="402"/>
      <c r="WRI26" s="402"/>
      <c r="WRJ26" s="402"/>
      <c r="WRK26" s="402"/>
      <c r="WRL26" s="402"/>
      <c r="WRM26" s="402"/>
      <c r="WRN26" s="402"/>
      <c r="WRO26" s="402"/>
      <c r="WRP26" s="402"/>
      <c r="WRQ26" s="402"/>
      <c r="WRR26" s="402"/>
      <c r="WRS26" s="402"/>
      <c r="WRT26" s="402"/>
      <c r="WRU26" s="402"/>
      <c r="WRV26" s="402"/>
      <c r="WRW26" s="402"/>
      <c r="WRX26" s="402"/>
      <c r="WRY26" s="402"/>
      <c r="WRZ26" s="402"/>
      <c r="WSA26" s="402"/>
      <c r="WSB26" s="402"/>
      <c r="WSC26" s="402"/>
      <c r="WSD26" s="402"/>
      <c r="WSE26" s="402"/>
      <c r="WSF26" s="402"/>
      <c r="WSG26" s="402"/>
      <c r="WSH26" s="402"/>
      <c r="WSI26" s="402"/>
      <c r="WSJ26" s="402"/>
      <c r="WSK26" s="402"/>
      <c r="WSL26" s="402"/>
      <c r="WSM26" s="402"/>
      <c r="WSN26" s="402"/>
      <c r="WSO26" s="402"/>
      <c r="WSP26" s="402"/>
      <c r="WSQ26" s="402"/>
      <c r="WSR26" s="402"/>
      <c r="WSS26" s="402"/>
      <c r="WST26" s="402"/>
      <c r="WSU26" s="402"/>
      <c r="WSV26" s="402"/>
      <c r="WSW26" s="402"/>
      <c r="WSX26" s="402"/>
      <c r="WSY26" s="402"/>
      <c r="WSZ26" s="402"/>
      <c r="WTA26" s="402"/>
      <c r="WTB26" s="402"/>
      <c r="WTC26" s="402"/>
      <c r="WTD26" s="402"/>
      <c r="WTE26" s="402"/>
      <c r="WTF26" s="402"/>
      <c r="WTG26" s="402"/>
      <c r="WTH26" s="402"/>
      <c r="WTI26" s="402"/>
      <c r="WTJ26" s="402"/>
      <c r="WTK26" s="402"/>
      <c r="WTL26" s="402"/>
      <c r="WTM26" s="402"/>
      <c r="WTN26" s="402"/>
      <c r="WTO26" s="402"/>
      <c r="WTP26" s="402"/>
      <c r="WTQ26" s="402"/>
      <c r="WTR26" s="402"/>
      <c r="WTS26" s="402"/>
      <c r="WTT26" s="402"/>
      <c r="WTU26" s="402"/>
      <c r="WTV26" s="402"/>
      <c r="WTW26" s="402"/>
      <c r="WTX26" s="402"/>
      <c r="WTY26" s="402"/>
      <c r="WTZ26" s="402"/>
      <c r="WUA26" s="402"/>
      <c r="WUB26" s="402"/>
      <c r="WUC26" s="402"/>
      <c r="WUD26" s="402"/>
      <c r="WUE26" s="402"/>
      <c r="WUF26" s="402"/>
      <c r="WUG26" s="402"/>
      <c r="WUH26" s="402"/>
      <c r="WUI26" s="402"/>
      <c r="WUJ26" s="402"/>
      <c r="WUK26" s="402"/>
      <c r="WUL26" s="402"/>
      <c r="WUM26" s="402"/>
      <c r="WUN26" s="402"/>
      <c r="WUO26" s="402"/>
      <c r="WUP26" s="402"/>
      <c r="WUQ26" s="402"/>
      <c r="WUR26" s="402"/>
      <c r="WUS26" s="402"/>
      <c r="WUT26" s="402"/>
      <c r="WUU26" s="402"/>
      <c r="WUV26" s="402"/>
      <c r="WUW26" s="402"/>
      <c r="WUX26" s="402"/>
      <c r="WUY26" s="402"/>
      <c r="WUZ26" s="402"/>
      <c r="WVA26" s="402"/>
      <c r="WVB26" s="402"/>
      <c r="WVC26" s="402"/>
      <c r="WVD26" s="402"/>
      <c r="WVE26" s="402"/>
      <c r="WVF26" s="402"/>
      <c r="WVG26" s="402"/>
      <c r="WVH26" s="402"/>
      <c r="WVI26" s="402"/>
      <c r="WVJ26" s="402"/>
      <c r="WVK26" s="402"/>
      <c r="WVL26" s="402"/>
      <c r="WVM26" s="402"/>
      <c r="WVN26" s="402"/>
      <c r="WVO26" s="402"/>
      <c r="WVP26" s="402"/>
      <c r="WVQ26" s="402"/>
      <c r="WVR26" s="402"/>
      <c r="WVS26" s="402"/>
      <c r="WVT26" s="402"/>
      <c r="WVU26" s="402"/>
      <c r="WVV26" s="402"/>
      <c r="WVW26" s="402"/>
      <c r="WVX26" s="402"/>
      <c r="WVY26" s="402"/>
      <c r="WVZ26" s="402"/>
      <c r="WWA26" s="402"/>
      <c r="WWB26" s="402"/>
      <c r="WWC26" s="402"/>
      <c r="WWD26" s="402"/>
      <c r="WWE26" s="402"/>
      <c r="WWF26" s="402"/>
      <c r="WWG26" s="402"/>
      <c r="WWH26" s="402"/>
      <c r="WWI26" s="402"/>
      <c r="WWJ26" s="402"/>
      <c r="WWK26" s="402"/>
      <c r="WWL26" s="402"/>
      <c r="WWM26" s="402"/>
      <c r="WWN26" s="402"/>
      <c r="WWO26" s="402"/>
      <c r="WWP26" s="402"/>
      <c r="WWQ26" s="402"/>
      <c r="WWR26" s="402"/>
      <c r="WWS26" s="402"/>
      <c r="WWT26" s="402"/>
      <c r="WWU26" s="402"/>
      <c r="WWV26" s="402"/>
      <c r="WWW26" s="402"/>
      <c r="WWX26" s="402"/>
      <c r="WWY26" s="402"/>
      <c r="WWZ26" s="402"/>
      <c r="WXA26" s="402"/>
      <c r="WXB26" s="402"/>
      <c r="WXC26" s="402"/>
      <c r="WXD26" s="402"/>
      <c r="WXE26" s="402"/>
      <c r="WXF26" s="402"/>
      <c r="WXG26" s="402"/>
      <c r="WXH26" s="402"/>
      <c r="WXI26" s="402"/>
      <c r="WXJ26" s="402"/>
      <c r="WXK26" s="402"/>
      <c r="WXL26" s="402"/>
      <c r="WXM26" s="402"/>
      <c r="WXN26" s="402"/>
      <c r="WXO26" s="402"/>
      <c r="WXP26" s="402"/>
      <c r="WXQ26" s="402"/>
      <c r="WXR26" s="402"/>
      <c r="WXS26" s="402"/>
      <c r="WXT26" s="402"/>
      <c r="WXU26" s="402"/>
      <c r="WXV26" s="402"/>
      <c r="WXW26" s="402"/>
      <c r="WXX26" s="402"/>
      <c r="WXY26" s="402"/>
      <c r="WXZ26" s="402"/>
      <c r="WYA26" s="402"/>
      <c r="WYB26" s="402"/>
      <c r="WYC26" s="402"/>
      <c r="WYD26" s="402"/>
      <c r="WYE26" s="402"/>
      <c r="WYF26" s="402"/>
      <c r="WYG26" s="402"/>
      <c r="WYH26" s="402"/>
      <c r="WYI26" s="402"/>
      <c r="WYJ26" s="402"/>
      <c r="WYK26" s="402"/>
      <c r="WYL26" s="402"/>
      <c r="WYM26" s="402"/>
      <c r="WYN26" s="402"/>
      <c r="WYO26" s="402"/>
      <c r="WYP26" s="402"/>
      <c r="WYQ26" s="402"/>
      <c r="WYR26" s="402"/>
      <c r="WYS26" s="402"/>
      <c r="WYT26" s="402"/>
      <c r="WYU26" s="402"/>
      <c r="WYV26" s="402"/>
      <c r="WYW26" s="402"/>
      <c r="WYX26" s="402"/>
      <c r="WYY26" s="402"/>
      <c r="WYZ26" s="402"/>
      <c r="WZA26" s="402"/>
      <c r="WZB26" s="402"/>
      <c r="WZC26" s="402"/>
      <c r="WZD26" s="402"/>
      <c r="WZE26" s="402"/>
      <c r="WZF26" s="402"/>
      <c r="WZG26" s="402"/>
      <c r="WZH26" s="402"/>
      <c r="WZI26" s="402"/>
      <c r="WZJ26" s="402"/>
      <c r="WZK26" s="402"/>
      <c r="WZL26" s="402"/>
      <c r="WZM26" s="402"/>
      <c r="WZN26" s="402"/>
      <c r="WZO26" s="402"/>
      <c r="WZP26" s="402"/>
      <c r="WZQ26" s="402"/>
      <c r="WZR26" s="402"/>
      <c r="WZS26" s="402"/>
      <c r="WZT26" s="402"/>
      <c r="WZU26" s="402"/>
      <c r="WZV26" s="402"/>
      <c r="WZW26" s="402"/>
      <c r="WZX26" s="402"/>
      <c r="WZY26" s="402"/>
      <c r="WZZ26" s="402"/>
      <c r="XAA26" s="402"/>
      <c r="XAB26" s="402"/>
      <c r="XAC26" s="402"/>
      <c r="XAD26" s="402"/>
      <c r="XAE26" s="402"/>
      <c r="XAF26" s="402"/>
      <c r="XAG26" s="402"/>
      <c r="XAH26" s="402"/>
      <c r="XAI26" s="402"/>
      <c r="XAJ26" s="402"/>
      <c r="XAK26" s="402"/>
      <c r="XAL26" s="402"/>
      <c r="XAM26" s="402"/>
      <c r="XAN26" s="402"/>
      <c r="XAO26" s="402"/>
      <c r="XAP26" s="402"/>
      <c r="XAQ26" s="402"/>
      <c r="XAR26" s="402"/>
      <c r="XAS26" s="402"/>
      <c r="XAT26" s="402"/>
      <c r="XAU26" s="402"/>
      <c r="XAV26" s="402"/>
      <c r="XAW26" s="402"/>
      <c r="XAX26" s="402"/>
      <c r="XAY26" s="402"/>
      <c r="XAZ26" s="402"/>
      <c r="XBA26" s="402"/>
      <c r="XBB26" s="402"/>
      <c r="XBC26" s="402"/>
      <c r="XBD26" s="402"/>
      <c r="XBE26" s="402"/>
      <c r="XBF26" s="402"/>
      <c r="XBG26" s="402"/>
      <c r="XBH26" s="402"/>
      <c r="XBI26" s="402"/>
      <c r="XBJ26" s="402"/>
      <c r="XBK26" s="402"/>
      <c r="XBL26" s="402"/>
      <c r="XBM26" s="402"/>
      <c r="XBN26" s="402"/>
      <c r="XBO26" s="402"/>
      <c r="XBP26" s="402"/>
      <c r="XBQ26" s="402"/>
      <c r="XBR26" s="402"/>
      <c r="XBS26" s="402"/>
      <c r="XBT26" s="402"/>
      <c r="XBU26" s="402"/>
      <c r="XBV26" s="402"/>
      <c r="XBW26" s="402"/>
      <c r="XBX26" s="402"/>
      <c r="XBY26" s="402"/>
      <c r="XBZ26" s="402"/>
      <c r="XCA26" s="402"/>
      <c r="XCB26" s="402"/>
      <c r="XCC26" s="402"/>
      <c r="XCD26" s="402"/>
      <c r="XCE26" s="402"/>
      <c r="XCF26" s="402"/>
      <c r="XCG26" s="402"/>
      <c r="XCH26" s="402"/>
      <c r="XCI26" s="402"/>
      <c r="XCJ26" s="402"/>
      <c r="XCK26" s="402"/>
      <c r="XCL26" s="402"/>
      <c r="XCM26" s="402"/>
      <c r="XCN26" s="402"/>
      <c r="XCO26" s="402"/>
      <c r="XCP26" s="402"/>
      <c r="XCQ26" s="402"/>
      <c r="XCR26" s="402"/>
      <c r="XCS26" s="402"/>
      <c r="XCT26" s="402"/>
      <c r="XCU26" s="402"/>
      <c r="XCV26" s="402"/>
      <c r="XCW26" s="402"/>
      <c r="XCX26" s="402"/>
      <c r="XCY26" s="402"/>
      <c r="XCZ26" s="402"/>
      <c r="XDA26" s="402"/>
      <c r="XDB26" s="402"/>
      <c r="XDC26" s="402"/>
      <c r="XDD26" s="402"/>
      <c r="XDE26" s="402"/>
      <c r="XDF26" s="402"/>
      <c r="XDG26" s="402"/>
      <c r="XDH26" s="402"/>
      <c r="XDI26" s="402"/>
      <c r="XDJ26" s="402"/>
      <c r="XDK26" s="402"/>
      <c r="XDL26" s="402"/>
      <c r="XDM26" s="402"/>
      <c r="XDN26" s="402"/>
      <c r="XDO26" s="402"/>
      <c r="XDP26" s="402"/>
      <c r="XDQ26" s="402"/>
      <c r="XDR26" s="402"/>
      <c r="XDS26" s="402"/>
      <c r="XDT26" s="402"/>
      <c r="XDU26" s="402"/>
      <c r="XDV26" s="402"/>
      <c r="XDW26" s="402"/>
      <c r="XDX26" s="402"/>
      <c r="XDY26" s="402"/>
      <c r="XDZ26" s="402"/>
      <c r="XEA26" s="402"/>
      <c r="XEB26" s="402"/>
      <c r="XEC26" s="402"/>
      <c r="XED26" s="402"/>
      <c r="XEE26" s="402"/>
      <c r="XEF26" s="402"/>
      <c r="XEG26" s="402"/>
      <c r="XEH26" s="402"/>
      <c r="XEI26" s="402"/>
      <c r="XEJ26" s="402"/>
      <c r="XEK26" s="402"/>
      <c r="XEL26" s="402"/>
      <c r="XEM26" s="402"/>
      <c r="XEN26" s="402"/>
      <c r="XEO26" s="402"/>
      <c r="XEP26" s="402"/>
      <c r="XEQ26" s="402"/>
      <c r="XER26" s="402"/>
      <c r="XES26" s="402"/>
      <c r="XET26" s="402"/>
      <c r="XEU26" s="402"/>
      <c r="XEV26" s="402"/>
      <c r="XEW26" s="402"/>
      <c r="XEX26" s="402"/>
      <c r="XEY26" s="402"/>
      <c r="XEZ26" s="402"/>
      <c r="XFA26" s="402"/>
      <c r="XFB26" s="402"/>
      <c r="XFC26" s="402"/>
      <c r="XFD26" s="402"/>
    </row>
    <row r="27" spans="1:16384" s="69" customFormat="1" ht="18" customHeight="1" x14ac:dyDescent="0.35">
      <c r="A27" s="324">
        <v>5</v>
      </c>
      <c r="B27" s="324"/>
      <c r="C27" s="325"/>
      <c r="D27" s="325"/>
      <c r="E27" s="325"/>
      <c r="F27" s="111"/>
      <c r="G27" s="96"/>
      <c r="H27" s="326"/>
      <c r="I27" s="358"/>
      <c r="J27" s="236"/>
      <c r="K27" s="96"/>
    </row>
    <row r="28" spans="1:16384" ht="40" customHeight="1" x14ac:dyDescent="0.35">
      <c r="A28" s="327"/>
      <c r="B28" s="328">
        <v>43952</v>
      </c>
      <c r="C28" s="206" t="s">
        <v>59</v>
      </c>
      <c r="D28" s="416" t="s">
        <v>60</v>
      </c>
      <c r="E28" s="207">
        <v>11</v>
      </c>
      <c r="F28" s="106" t="s">
        <v>61</v>
      </c>
      <c r="G28" s="7" t="s">
        <v>54</v>
      </c>
      <c r="H28" s="327" t="s">
        <v>47</v>
      </c>
      <c r="I28" s="352" t="s">
        <v>1260</v>
      </c>
      <c r="J28" s="327"/>
      <c r="K28" s="107"/>
      <c r="L28" s="106"/>
      <c r="M28" s="7" t="s">
        <v>54</v>
      </c>
      <c r="N28" s="40"/>
      <c r="O28" s="108"/>
      <c r="P28" s="109"/>
      <c r="Q28" s="77"/>
      <c r="R28" s="77"/>
      <c r="S28" s="110"/>
      <c r="T28" s="7"/>
      <c r="U28" s="86"/>
    </row>
    <row r="29" spans="1:16384" ht="40" customHeight="1" x14ac:dyDescent="0.35">
      <c r="A29" s="327"/>
      <c r="B29" s="327"/>
      <c r="C29" s="329"/>
      <c r="D29" s="430"/>
      <c r="E29" s="329"/>
      <c r="F29" s="14" t="s">
        <v>62</v>
      </c>
      <c r="G29" s="2" t="s">
        <v>58</v>
      </c>
      <c r="H29" s="327" t="s">
        <v>44</v>
      </c>
      <c r="I29" s="360" t="s">
        <v>1260</v>
      </c>
      <c r="J29" s="237"/>
      <c r="K29" s="44"/>
      <c r="L29" s="116"/>
      <c r="M29" s="2" t="s">
        <v>63</v>
      </c>
      <c r="N29" s="2"/>
      <c r="O29" s="39" t="s">
        <v>64</v>
      </c>
      <c r="P29" s="29" t="s">
        <v>58</v>
      </c>
      <c r="Q29" s="103"/>
      <c r="R29" s="103"/>
      <c r="S29" s="104"/>
      <c r="T29" s="2"/>
      <c r="U29" s="86"/>
    </row>
    <row r="30" spans="1:16384" ht="36" x14ac:dyDescent="0.35">
      <c r="A30" s="327"/>
      <c r="B30" s="327"/>
      <c r="C30" s="329"/>
      <c r="D30" s="430"/>
      <c r="E30" s="329"/>
      <c r="F30" s="8" t="s">
        <v>65</v>
      </c>
      <c r="G30" s="2" t="s">
        <v>21</v>
      </c>
      <c r="H30" s="327" t="s">
        <v>44</v>
      </c>
      <c r="I30" s="352" t="s">
        <v>1260</v>
      </c>
      <c r="J30" s="88"/>
      <c r="K30" s="7"/>
      <c r="L30" s="3"/>
      <c r="M30" s="23" t="s">
        <v>66</v>
      </c>
      <c r="N30" s="23"/>
      <c r="O30" s="39" t="s">
        <v>67</v>
      </c>
      <c r="P30" s="115" t="s">
        <v>68</v>
      </c>
      <c r="Q30" s="44"/>
      <c r="R30" s="44"/>
      <c r="S30" s="36"/>
    </row>
    <row r="31" spans="1:16384" ht="144" x14ac:dyDescent="0.35">
      <c r="A31" s="327"/>
      <c r="B31" s="327"/>
      <c r="C31" s="329"/>
      <c r="D31" s="430"/>
      <c r="E31" s="329"/>
      <c r="F31" s="28" t="s">
        <v>1264</v>
      </c>
      <c r="G31" s="41" t="s">
        <v>69</v>
      </c>
      <c r="H31" s="330" t="s">
        <v>44</v>
      </c>
      <c r="I31" s="352" t="s">
        <v>1260</v>
      </c>
      <c r="J31" s="88"/>
      <c r="K31" s="2"/>
      <c r="L31" s="3"/>
      <c r="M31" s="23" t="s">
        <v>70</v>
      </c>
      <c r="N31" s="33"/>
      <c r="P31" s="102"/>
      <c r="Q31" s="36"/>
      <c r="R31" s="36"/>
      <c r="S31" s="36"/>
    </row>
    <row r="32" spans="1:16384" ht="54" x14ac:dyDescent="0.35">
      <c r="A32" s="327"/>
      <c r="B32" s="327"/>
      <c r="C32" s="329"/>
      <c r="D32" s="430"/>
      <c r="E32" s="329"/>
      <c r="F32" s="26" t="s">
        <v>71</v>
      </c>
      <c r="G32" s="2" t="s">
        <v>63</v>
      </c>
      <c r="H32" s="327" t="s">
        <v>44</v>
      </c>
      <c r="I32" s="357" t="s">
        <v>1260</v>
      </c>
      <c r="J32" s="331"/>
      <c r="K32" s="18"/>
      <c r="L32" s="3"/>
      <c r="M32" s="23" t="s">
        <v>72</v>
      </c>
      <c r="N32" s="33"/>
      <c r="O32" s="36"/>
      <c r="P32" s="36"/>
    </row>
    <row r="33" spans="1:21" ht="36" x14ac:dyDescent="0.35">
      <c r="A33" s="327"/>
      <c r="B33" s="327"/>
      <c r="C33" s="329"/>
      <c r="D33" s="430"/>
      <c r="E33" s="329"/>
      <c r="F33" s="27" t="s">
        <v>73</v>
      </c>
      <c r="G33" s="161">
        <v>44384</v>
      </c>
      <c r="H33" s="332" t="s">
        <v>44</v>
      </c>
      <c r="I33" s="357" t="s">
        <v>1260</v>
      </c>
      <c r="J33" s="331"/>
      <c r="K33" s="18"/>
      <c r="L33" s="36"/>
      <c r="M33" s="36"/>
      <c r="N33" s="36"/>
      <c r="O33" s="36"/>
      <c r="P33" s="36"/>
    </row>
    <row r="34" spans="1:21" ht="36" x14ac:dyDescent="0.35">
      <c r="A34" s="327"/>
      <c r="B34" s="327"/>
      <c r="C34" s="329"/>
      <c r="D34" s="430"/>
      <c r="E34" s="329"/>
      <c r="F34" s="26" t="s">
        <v>1265</v>
      </c>
      <c r="G34" s="41" t="s">
        <v>66</v>
      </c>
      <c r="H34" s="333" t="s">
        <v>74</v>
      </c>
      <c r="I34" s="357" t="s">
        <v>1260</v>
      </c>
      <c r="J34" s="331"/>
      <c r="K34" s="18"/>
      <c r="L34" s="36"/>
      <c r="M34" s="36"/>
      <c r="N34" s="36"/>
      <c r="O34" s="36"/>
      <c r="P34" s="36"/>
    </row>
    <row r="35" spans="1:21" ht="72" x14ac:dyDescent="0.35">
      <c r="A35" s="327"/>
      <c r="B35" s="327"/>
      <c r="C35" s="329"/>
      <c r="D35" s="430"/>
      <c r="E35" s="329"/>
      <c r="F35" s="9" t="s">
        <v>75</v>
      </c>
      <c r="G35" s="41" t="s">
        <v>70</v>
      </c>
      <c r="H35" s="333" t="s">
        <v>51</v>
      </c>
      <c r="I35" s="357" t="s">
        <v>1260</v>
      </c>
      <c r="J35" s="331"/>
      <c r="K35" s="18"/>
      <c r="L35" s="36"/>
      <c r="M35" s="36"/>
      <c r="N35" s="36"/>
      <c r="O35" s="36"/>
      <c r="P35" s="36"/>
    </row>
    <row r="36" spans="1:21" ht="162" customHeight="1" x14ac:dyDescent="0.35">
      <c r="A36" s="327"/>
      <c r="B36" s="327"/>
      <c r="C36" s="329"/>
      <c r="D36" s="430"/>
      <c r="E36" s="329"/>
      <c r="F36" s="15" t="s">
        <v>76</v>
      </c>
      <c r="G36" s="41" t="s">
        <v>72</v>
      </c>
      <c r="H36" s="333" t="s">
        <v>19</v>
      </c>
      <c r="I36" s="357" t="s">
        <v>1268</v>
      </c>
      <c r="J36" s="331"/>
      <c r="K36" s="18"/>
      <c r="L36" s="36"/>
      <c r="M36" s="36"/>
      <c r="N36" s="36"/>
      <c r="O36" s="36"/>
      <c r="P36" s="36"/>
    </row>
    <row r="37" spans="1:21" ht="60" customHeight="1" x14ac:dyDescent="0.35">
      <c r="A37" s="327"/>
      <c r="B37" s="327"/>
      <c r="C37" s="329"/>
      <c r="D37" s="430"/>
      <c r="E37" s="329"/>
      <c r="F37" s="14" t="s">
        <v>77</v>
      </c>
      <c r="G37" s="41" t="s">
        <v>58</v>
      </c>
      <c r="H37" s="332" t="s">
        <v>34</v>
      </c>
      <c r="I37" s="352" t="s">
        <v>1260</v>
      </c>
      <c r="J37" s="334"/>
      <c r="K37" s="56"/>
      <c r="L37" s="61"/>
      <c r="M37" s="77"/>
      <c r="N37" s="77"/>
      <c r="P37" s="43"/>
    </row>
    <row r="38" spans="1:21" ht="36" customHeight="1" x14ac:dyDescent="0.35">
      <c r="A38" s="327"/>
      <c r="B38" s="327"/>
      <c r="C38" s="321"/>
      <c r="D38" s="440"/>
      <c r="E38" s="321"/>
      <c r="F38" s="14" t="s">
        <v>78</v>
      </c>
      <c r="G38" s="41" t="s">
        <v>68</v>
      </c>
      <c r="H38" s="333" t="s">
        <v>34</v>
      </c>
      <c r="I38" s="357" t="s">
        <v>1260</v>
      </c>
      <c r="J38" s="323"/>
      <c r="K38" s="57"/>
      <c r="L38" s="38"/>
      <c r="M38" s="77"/>
      <c r="N38" s="77"/>
      <c r="P38" s="36"/>
    </row>
    <row r="39" spans="1:21" s="64" customFormat="1" ht="18" x14ac:dyDescent="0.35">
      <c r="A39" s="335">
        <v>6</v>
      </c>
      <c r="B39" s="335"/>
      <c r="C39" s="336"/>
      <c r="D39" s="336"/>
      <c r="E39" s="336"/>
      <c r="F39" s="75"/>
      <c r="G39" s="67"/>
      <c r="H39" s="337"/>
      <c r="I39" s="354"/>
      <c r="J39" s="338"/>
      <c r="K39" s="65"/>
      <c r="L39" s="75"/>
      <c r="M39" s="76"/>
      <c r="N39" s="76"/>
      <c r="P39" s="121"/>
    </row>
    <row r="40" spans="1:21" ht="108" x14ac:dyDescent="0.35">
      <c r="A40" s="327"/>
      <c r="B40" s="328">
        <v>43952</v>
      </c>
      <c r="C40" s="401" t="s">
        <v>79</v>
      </c>
      <c r="D40" s="416" t="s">
        <v>80</v>
      </c>
      <c r="E40" s="419">
        <v>5</v>
      </c>
      <c r="F40" s="1" t="s">
        <v>81</v>
      </c>
      <c r="G40" s="41" t="s">
        <v>39</v>
      </c>
      <c r="H40" s="333" t="s">
        <v>42</v>
      </c>
      <c r="I40" s="353" t="s">
        <v>1259</v>
      </c>
      <c r="J40" s="88"/>
      <c r="K40" s="2"/>
      <c r="L40" s="34"/>
      <c r="M40" s="37"/>
      <c r="N40" s="37"/>
      <c r="O40" s="36"/>
      <c r="P40" s="36"/>
    </row>
    <row r="41" spans="1:21" ht="36" x14ac:dyDescent="0.35">
      <c r="A41" s="327"/>
      <c r="B41" s="327"/>
      <c r="C41" s="437"/>
      <c r="D41" s="435"/>
      <c r="E41" s="437"/>
      <c r="F41" s="26" t="s">
        <v>82</v>
      </c>
      <c r="G41" s="41" t="s">
        <v>83</v>
      </c>
      <c r="H41" s="332" t="s">
        <v>84</v>
      </c>
      <c r="I41" s="352" t="s">
        <v>1259</v>
      </c>
      <c r="J41" s="103"/>
      <c r="K41" s="81"/>
      <c r="L41" s="163"/>
      <c r="M41" s="37"/>
      <c r="N41" s="37"/>
      <c r="O41" s="36"/>
      <c r="P41" s="36"/>
    </row>
    <row r="42" spans="1:21" ht="108" x14ac:dyDescent="0.35">
      <c r="A42" s="327"/>
      <c r="B42" s="327"/>
      <c r="C42" s="437"/>
      <c r="D42" s="435"/>
      <c r="E42" s="437"/>
      <c r="F42" s="9" t="s">
        <v>85</v>
      </c>
      <c r="G42" s="41" t="s">
        <v>86</v>
      </c>
      <c r="H42" s="333" t="s">
        <v>44</v>
      </c>
      <c r="I42" s="352" t="s">
        <v>1258</v>
      </c>
      <c r="J42" s="88"/>
      <c r="K42" s="2"/>
      <c r="L42" s="160"/>
      <c r="P42" s="43"/>
    </row>
    <row r="43" spans="1:21" ht="72" customHeight="1" x14ac:dyDescent="0.35">
      <c r="A43" s="327"/>
      <c r="B43" s="327"/>
      <c r="C43" s="437"/>
      <c r="D43" s="435"/>
      <c r="E43" s="437"/>
      <c r="F43" s="9" t="s">
        <v>87</v>
      </c>
      <c r="G43" s="41" t="s">
        <v>86</v>
      </c>
      <c r="H43" s="339" t="s">
        <v>42</v>
      </c>
      <c r="I43" s="357" t="s">
        <v>1258</v>
      </c>
      <c r="J43" s="340"/>
      <c r="K43" s="190"/>
      <c r="L43" s="190"/>
      <c r="P43" s="36"/>
    </row>
    <row r="44" spans="1:21" ht="180" x14ac:dyDescent="0.35">
      <c r="A44" s="327"/>
      <c r="B44" s="327"/>
      <c r="C44" s="406"/>
      <c r="D44" s="436"/>
      <c r="E44" s="406"/>
      <c r="F44" s="8" t="s">
        <v>88</v>
      </c>
      <c r="G44" s="41" t="s">
        <v>79</v>
      </c>
      <c r="H44" s="341" t="s">
        <v>24</v>
      </c>
      <c r="I44" s="357" t="s">
        <v>1258</v>
      </c>
      <c r="J44" s="342"/>
      <c r="K44" s="162"/>
      <c r="L44" s="162"/>
      <c r="P44" s="36"/>
    </row>
    <row r="45" spans="1:21" s="64" customFormat="1" ht="18" x14ac:dyDescent="0.35">
      <c r="A45" s="335">
        <v>7</v>
      </c>
      <c r="B45" s="335"/>
      <c r="C45" s="336"/>
      <c r="D45" s="336"/>
      <c r="E45" s="336"/>
      <c r="F45" s="66"/>
      <c r="G45" s="67"/>
      <c r="H45" s="337"/>
      <c r="I45" s="356"/>
      <c r="J45" s="343"/>
      <c r="K45" s="70"/>
      <c r="P45" s="69"/>
    </row>
    <row r="46" spans="1:21" ht="54" x14ac:dyDescent="0.35">
      <c r="A46" s="327"/>
      <c r="B46" s="328">
        <v>43952</v>
      </c>
      <c r="C46" s="401" t="s">
        <v>89</v>
      </c>
      <c r="D46" s="416" t="s">
        <v>90</v>
      </c>
      <c r="E46" s="419">
        <v>20</v>
      </c>
      <c r="F46" s="9" t="s">
        <v>91</v>
      </c>
      <c r="G46" s="41" t="s">
        <v>92</v>
      </c>
      <c r="H46" s="333" t="s">
        <v>42</v>
      </c>
      <c r="I46" s="352" t="s">
        <v>1258</v>
      </c>
      <c r="J46" s="88" t="s">
        <v>39</v>
      </c>
      <c r="K46" s="86"/>
      <c r="O46" s="34"/>
      <c r="P46" s="37"/>
      <c r="Q46" s="33"/>
      <c r="R46" s="33"/>
      <c r="S46" s="35"/>
      <c r="T46" s="33"/>
      <c r="U46" s="33"/>
    </row>
    <row r="47" spans="1:21" ht="18" x14ac:dyDescent="0.35">
      <c r="A47" s="327"/>
      <c r="B47" s="327"/>
      <c r="C47" s="437"/>
      <c r="D47" s="435"/>
      <c r="E47" s="437"/>
      <c r="F47" s="8" t="s">
        <v>94</v>
      </c>
      <c r="G47" s="41" t="s">
        <v>95</v>
      </c>
      <c r="H47" s="333" t="s">
        <v>44</v>
      </c>
      <c r="I47" s="352" t="s">
        <v>1258</v>
      </c>
      <c r="J47" s="88" t="s">
        <v>39</v>
      </c>
      <c r="K47" s="86"/>
      <c r="P47" s="36"/>
      <c r="S47" s="35"/>
      <c r="T47" s="33"/>
      <c r="U47" s="33"/>
    </row>
    <row r="48" spans="1:21" ht="54" x14ac:dyDescent="0.35">
      <c r="A48" s="327"/>
      <c r="B48" s="327"/>
      <c r="C48" s="437"/>
      <c r="D48" s="435"/>
      <c r="E48" s="437"/>
      <c r="F48" s="9" t="s">
        <v>96</v>
      </c>
      <c r="G48" s="41" t="s">
        <v>92</v>
      </c>
      <c r="H48" s="333" t="s">
        <v>97</v>
      </c>
      <c r="I48" s="360" t="s">
        <v>1258</v>
      </c>
      <c r="J48" s="88" t="s">
        <v>39</v>
      </c>
      <c r="K48" s="86"/>
      <c r="P48" s="36"/>
    </row>
    <row r="49" spans="1:18" ht="36" x14ac:dyDescent="0.35">
      <c r="A49" s="327"/>
      <c r="B49" s="327"/>
      <c r="C49" s="437"/>
      <c r="D49" s="435"/>
      <c r="E49" s="437"/>
      <c r="F49" s="22" t="s">
        <v>99</v>
      </c>
      <c r="G49" s="41" t="s">
        <v>100</v>
      </c>
      <c r="H49" s="333" t="s">
        <v>22</v>
      </c>
      <c r="I49" s="353" t="s">
        <v>2006</v>
      </c>
      <c r="J49" s="35" t="s">
        <v>10</v>
      </c>
      <c r="K49" s="33"/>
      <c r="P49" s="36"/>
    </row>
    <row r="50" spans="1:18" ht="36" x14ac:dyDescent="0.35">
      <c r="A50" s="327"/>
      <c r="B50" s="327"/>
      <c r="C50" s="437"/>
      <c r="D50" s="435"/>
      <c r="E50" s="437"/>
      <c r="F50" s="8" t="s">
        <v>93</v>
      </c>
      <c r="G50" s="41" t="s">
        <v>39</v>
      </c>
      <c r="H50" s="333" t="s">
        <v>19</v>
      </c>
      <c r="I50" s="357" t="s">
        <v>1258</v>
      </c>
      <c r="J50" s="327"/>
      <c r="P50" s="36"/>
    </row>
    <row r="51" spans="1:18" ht="36" customHeight="1" x14ac:dyDescent="0.35">
      <c r="A51" s="327"/>
      <c r="B51" s="327"/>
      <c r="C51" s="437"/>
      <c r="D51" s="435"/>
      <c r="E51" s="437"/>
      <c r="F51" s="8" t="s">
        <v>101</v>
      </c>
      <c r="G51" s="41" t="s">
        <v>39</v>
      </c>
      <c r="H51" s="333" t="s">
        <v>22</v>
      </c>
      <c r="I51" s="361" t="s">
        <v>1260</v>
      </c>
      <c r="J51" s="327"/>
      <c r="P51" s="36"/>
    </row>
    <row r="52" spans="1:18" ht="36" x14ac:dyDescent="0.35">
      <c r="A52" s="327"/>
      <c r="B52" s="327"/>
      <c r="C52" s="437"/>
      <c r="D52" s="435"/>
      <c r="E52" s="437"/>
      <c r="F52" s="8" t="s">
        <v>98</v>
      </c>
      <c r="G52" s="41" t="s">
        <v>39</v>
      </c>
      <c r="H52" s="333" t="s">
        <v>19</v>
      </c>
      <c r="I52" s="357" t="s">
        <v>1258</v>
      </c>
      <c r="J52" s="327"/>
      <c r="P52" s="42"/>
    </row>
    <row r="53" spans="1:18" ht="18" x14ac:dyDescent="0.35">
      <c r="A53" s="327"/>
      <c r="B53" s="327"/>
      <c r="C53" s="437"/>
      <c r="D53" s="435"/>
      <c r="E53" s="437"/>
      <c r="F53" s="26" t="s">
        <v>102</v>
      </c>
      <c r="G53" s="115" t="s">
        <v>10</v>
      </c>
      <c r="H53" s="333" t="s">
        <v>22</v>
      </c>
      <c r="I53" s="362" t="s">
        <v>1260</v>
      </c>
      <c r="J53" s="202"/>
      <c r="K53" s="37"/>
      <c r="L53" s="37"/>
      <c r="M53" s="37"/>
      <c r="N53" s="37"/>
      <c r="O53" s="37"/>
      <c r="P53" s="37"/>
      <c r="Q53" s="33"/>
      <c r="R53" s="33"/>
    </row>
    <row r="54" spans="1:18" ht="18" x14ac:dyDescent="0.35">
      <c r="A54" s="327"/>
      <c r="B54" s="327"/>
      <c r="C54" s="437"/>
      <c r="D54" s="435"/>
      <c r="E54" s="437"/>
      <c r="F54" s="15" t="s">
        <v>103</v>
      </c>
      <c r="G54" s="41" t="s">
        <v>92</v>
      </c>
      <c r="H54" s="333" t="s">
        <v>104</v>
      </c>
      <c r="I54" s="352" t="s">
        <v>1258</v>
      </c>
      <c r="J54" s="202"/>
      <c r="K54" s="37"/>
      <c r="L54" s="37"/>
      <c r="M54" s="37"/>
      <c r="N54" s="37"/>
      <c r="O54" s="37"/>
      <c r="P54" s="37"/>
      <c r="Q54" s="33"/>
      <c r="R54" s="33"/>
    </row>
    <row r="55" spans="1:18" ht="72" x14ac:dyDescent="0.35">
      <c r="A55" s="327"/>
      <c r="B55" s="327"/>
      <c r="C55" s="437"/>
      <c r="D55" s="435"/>
      <c r="E55" s="437"/>
      <c r="F55" s="9" t="s">
        <v>105</v>
      </c>
      <c r="G55" s="41" t="s">
        <v>92</v>
      </c>
      <c r="H55" s="332" t="s">
        <v>106</v>
      </c>
      <c r="I55" s="352" t="s">
        <v>1258</v>
      </c>
      <c r="J55" s="202"/>
      <c r="K55" s="37"/>
      <c r="L55" s="37"/>
      <c r="M55" s="37"/>
      <c r="N55" s="37"/>
      <c r="O55" s="37"/>
      <c r="P55" s="37"/>
      <c r="Q55" s="33"/>
      <c r="R55" s="33"/>
    </row>
    <row r="56" spans="1:18" ht="36" x14ac:dyDescent="0.35">
      <c r="A56" s="327"/>
      <c r="B56" s="327"/>
      <c r="C56" s="437"/>
      <c r="D56" s="435"/>
      <c r="E56" s="437"/>
      <c r="F56" s="15" t="s">
        <v>107</v>
      </c>
      <c r="G56" s="41" t="s">
        <v>13</v>
      </c>
      <c r="H56" s="333" t="s">
        <v>14</v>
      </c>
      <c r="I56" s="357" t="s">
        <v>1268</v>
      </c>
      <c r="J56" s="327"/>
      <c r="P56" s="43"/>
    </row>
    <row r="57" spans="1:18" ht="18" x14ac:dyDescent="0.35">
      <c r="A57" s="327"/>
      <c r="B57" s="327"/>
      <c r="C57" s="437"/>
      <c r="D57" s="435"/>
      <c r="E57" s="437"/>
      <c r="F57" s="1" t="s">
        <v>108</v>
      </c>
      <c r="G57" s="41" t="s">
        <v>10</v>
      </c>
      <c r="H57" s="333" t="s">
        <v>1267</v>
      </c>
      <c r="I57" s="357" t="s">
        <v>1258</v>
      </c>
      <c r="J57" s="327"/>
      <c r="P57" s="36"/>
    </row>
    <row r="58" spans="1:18" ht="36" x14ac:dyDescent="0.35">
      <c r="A58" s="327"/>
      <c r="B58" s="327"/>
      <c r="C58" s="437"/>
      <c r="D58" s="435"/>
      <c r="E58" s="437"/>
      <c r="F58" s="15" t="s">
        <v>109</v>
      </c>
      <c r="G58" s="2" t="s">
        <v>92</v>
      </c>
      <c r="H58" s="327" t="s">
        <v>110</v>
      </c>
      <c r="I58" s="363" t="s">
        <v>1260</v>
      </c>
      <c r="J58" s="327"/>
      <c r="P58" s="36"/>
    </row>
    <row r="59" spans="1:18" ht="108" x14ac:dyDescent="0.35">
      <c r="A59" s="327"/>
      <c r="B59" s="327"/>
      <c r="C59" s="437"/>
      <c r="D59" s="435"/>
      <c r="E59" s="437"/>
      <c r="F59" s="28" t="s">
        <v>111</v>
      </c>
      <c r="G59" s="2" t="s">
        <v>10</v>
      </c>
      <c r="H59" s="327" t="s">
        <v>112</v>
      </c>
      <c r="I59" s="357" t="s">
        <v>1268</v>
      </c>
      <c r="J59" s="327"/>
      <c r="P59" s="36"/>
    </row>
    <row r="60" spans="1:18" ht="36" x14ac:dyDescent="0.35">
      <c r="A60" s="327"/>
      <c r="B60" s="327"/>
      <c r="C60" s="437"/>
      <c r="D60" s="435"/>
      <c r="E60" s="437"/>
      <c r="F60" s="9" t="s">
        <v>113</v>
      </c>
      <c r="G60" s="2" t="s">
        <v>13</v>
      </c>
      <c r="H60" s="327" t="s">
        <v>114</v>
      </c>
      <c r="I60" s="357" t="s">
        <v>1329</v>
      </c>
      <c r="J60" s="327"/>
      <c r="P60" s="36"/>
    </row>
    <row r="61" spans="1:18" ht="306" x14ac:dyDescent="0.35">
      <c r="A61" s="327"/>
      <c r="B61" s="327"/>
      <c r="C61" s="437"/>
      <c r="D61" s="435"/>
      <c r="E61" s="437"/>
      <c r="F61" s="15" t="s">
        <v>115</v>
      </c>
      <c r="G61" s="2" t="s">
        <v>92</v>
      </c>
      <c r="H61" s="327" t="s">
        <v>114</v>
      </c>
      <c r="I61" s="357" t="s">
        <v>1258</v>
      </c>
      <c r="J61" s="327"/>
      <c r="P61" s="36"/>
    </row>
    <row r="62" spans="1:18" ht="36" x14ac:dyDescent="0.35">
      <c r="A62" s="327"/>
      <c r="B62" s="327"/>
      <c r="C62" s="437"/>
      <c r="D62" s="435"/>
      <c r="E62" s="437"/>
      <c r="F62" s="11" t="s">
        <v>116</v>
      </c>
      <c r="G62" s="2" t="s">
        <v>10</v>
      </c>
      <c r="H62" s="327" t="s">
        <v>117</v>
      </c>
      <c r="I62" s="357" t="s">
        <v>1268</v>
      </c>
      <c r="J62" s="327"/>
      <c r="P62" s="36"/>
    </row>
    <row r="63" spans="1:18" ht="54" customHeight="1" x14ac:dyDescent="0.35">
      <c r="A63" s="327"/>
      <c r="B63" s="327"/>
      <c r="C63" s="437"/>
      <c r="D63" s="435"/>
      <c r="E63" s="437"/>
      <c r="F63" s="11" t="s">
        <v>118</v>
      </c>
      <c r="G63" s="2" t="s">
        <v>92</v>
      </c>
      <c r="H63" s="327" t="s">
        <v>119</v>
      </c>
      <c r="I63" s="357" t="s">
        <v>1268</v>
      </c>
      <c r="J63" s="327"/>
      <c r="P63" s="36"/>
    </row>
    <row r="64" spans="1:18" ht="90" x14ac:dyDescent="0.35">
      <c r="A64" s="327"/>
      <c r="B64" s="327"/>
      <c r="C64" s="437"/>
      <c r="D64" s="435"/>
      <c r="E64" s="437"/>
      <c r="F64" s="15" t="s">
        <v>120</v>
      </c>
      <c r="G64" s="2" t="s">
        <v>70</v>
      </c>
      <c r="H64" s="327" t="s">
        <v>110</v>
      </c>
      <c r="I64" s="363" t="s">
        <v>1260</v>
      </c>
      <c r="J64" s="327"/>
      <c r="P64" s="36"/>
    </row>
    <row r="65" spans="1:27" ht="54" x14ac:dyDescent="0.35">
      <c r="A65" s="327"/>
      <c r="B65" s="327"/>
      <c r="C65" s="406"/>
      <c r="D65" s="436"/>
      <c r="E65" s="406"/>
      <c r="F65" s="14" t="s">
        <v>121</v>
      </c>
      <c r="G65" s="2" t="s">
        <v>10</v>
      </c>
      <c r="H65" s="327" t="s">
        <v>122</v>
      </c>
      <c r="I65" s="357" t="s">
        <v>1258</v>
      </c>
      <c r="J65" s="327"/>
      <c r="P65" s="36"/>
    </row>
    <row r="66" spans="1:27" s="64" customFormat="1" ht="18" x14ac:dyDescent="0.35">
      <c r="A66" s="335">
        <v>8</v>
      </c>
      <c r="B66" s="335"/>
      <c r="C66" s="336"/>
      <c r="D66" s="336"/>
      <c r="E66" s="336"/>
      <c r="F66" s="75"/>
      <c r="G66" s="72"/>
      <c r="H66" s="335"/>
      <c r="I66" s="354"/>
      <c r="J66" s="335"/>
      <c r="P66" s="69"/>
    </row>
    <row r="67" spans="1:27" ht="54" x14ac:dyDescent="0.35">
      <c r="A67" s="327"/>
      <c r="B67" s="328">
        <v>44013</v>
      </c>
      <c r="C67" s="401" t="s">
        <v>123</v>
      </c>
      <c r="D67" s="416" t="s">
        <v>124</v>
      </c>
      <c r="E67" s="419">
        <v>3</v>
      </c>
      <c r="F67" s="9" t="s">
        <v>125</v>
      </c>
      <c r="G67" s="2" t="s">
        <v>126</v>
      </c>
      <c r="H67" s="327" t="s">
        <v>14</v>
      </c>
      <c r="I67" s="364" t="s">
        <v>1258</v>
      </c>
      <c r="J67" s="327"/>
      <c r="P67" s="36"/>
    </row>
    <row r="68" spans="1:27" ht="90" x14ac:dyDescent="0.35">
      <c r="A68" s="327"/>
      <c r="B68" s="327"/>
      <c r="C68" s="437"/>
      <c r="D68" s="435"/>
      <c r="E68" s="437"/>
      <c r="F68" s="22" t="s">
        <v>127</v>
      </c>
      <c r="G68" s="2" t="s">
        <v>128</v>
      </c>
      <c r="H68" s="327" t="s">
        <v>14</v>
      </c>
      <c r="I68" s="364" t="s">
        <v>225</v>
      </c>
      <c r="J68" s="327"/>
      <c r="P68" s="36"/>
    </row>
    <row r="69" spans="1:27" ht="80" customHeight="1" x14ac:dyDescent="0.35">
      <c r="A69" s="327"/>
      <c r="B69" s="327"/>
      <c r="C69" s="406"/>
      <c r="D69" s="436"/>
      <c r="E69" s="406"/>
      <c r="F69" s="8" t="s">
        <v>129</v>
      </c>
      <c r="G69" s="2" t="s">
        <v>130</v>
      </c>
      <c r="H69" s="327" t="s">
        <v>44</v>
      </c>
      <c r="I69" s="364" t="s">
        <v>1258</v>
      </c>
      <c r="J69" s="327"/>
      <c r="P69" s="36"/>
    </row>
    <row r="70" spans="1:27" s="64" customFormat="1" ht="18" x14ac:dyDescent="0.35">
      <c r="A70" s="335">
        <v>9</v>
      </c>
      <c r="B70" s="335"/>
      <c r="C70" s="336"/>
      <c r="D70" s="336"/>
      <c r="E70" s="336"/>
      <c r="F70" s="66"/>
      <c r="G70" s="72"/>
      <c r="H70" s="335"/>
      <c r="I70" s="354"/>
      <c r="J70" s="335"/>
      <c r="P70" s="69"/>
    </row>
    <row r="71" spans="1:27" ht="72" x14ac:dyDescent="0.35">
      <c r="A71" s="327"/>
      <c r="B71" s="327"/>
      <c r="C71" s="401" t="s">
        <v>131</v>
      </c>
      <c r="D71" s="416" t="s">
        <v>132</v>
      </c>
      <c r="E71" s="419">
        <v>43</v>
      </c>
      <c r="F71" s="1" t="s">
        <v>133</v>
      </c>
      <c r="G71" s="41" t="s">
        <v>134</v>
      </c>
      <c r="H71" s="330" t="s">
        <v>14</v>
      </c>
      <c r="I71" s="365" t="s">
        <v>1269</v>
      </c>
      <c r="J71" s="217"/>
      <c r="K71" s="79"/>
      <c r="L71" s="23"/>
      <c r="M71" s="2" t="s">
        <v>136</v>
      </c>
      <c r="N71" s="2" t="s">
        <v>137</v>
      </c>
      <c r="O71" s="23" t="s">
        <v>138</v>
      </c>
      <c r="P71" s="2" t="s">
        <v>139</v>
      </c>
      <c r="Q71" s="2"/>
      <c r="R71" s="2"/>
      <c r="S71" s="23" t="s">
        <v>140</v>
      </c>
      <c r="T71" s="2" t="s">
        <v>141</v>
      </c>
      <c r="U71" s="86"/>
    </row>
    <row r="72" spans="1:27" ht="36" x14ac:dyDescent="0.35">
      <c r="A72" s="327"/>
      <c r="B72" s="327"/>
      <c r="C72" s="437"/>
      <c r="D72" s="435"/>
      <c r="E72" s="437"/>
      <c r="F72" s="10" t="s">
        <v>142</v>
      </c>
      <c r="G72" s="41" t="s">
        <v>143</v>
      </c>
      <c r="H72" s="330"/>
      <c r="I72" s="352" t="s">
        <v>1329</v>
      </c>
      <c r="J72" s="88"/>
      <c r="K72" s="2"/>
      <c r="L72" s="23"/>
      <c r="M72" s="2" t="s">
        <v>145</v>
      </c>
      <c r="N72" s="2"/>
      <c r="O72" s="23" t="s">
        <v>146</v>
      </c>
      <c r="P72" s="2" t="s">
        <v>147</v>
      </c>
      <c r="Q72" s="2"/>
      <c r="R72" s="2"/>
      <c r="S72" s="23" t="s">
        <v>148</v>
      </c>
      <c r="T72" s="2" t="s">
        <v>149</v>
      </c>
      <c r="U72" s="86"/>
    </row>
    <row r="73" spans="1:27" ht="36" x14ac:dyDescent="0.35">
      <c r="A73" s="327"/>
      <c r="B73" s="327"/>
      <c r="C73" s="437"/>
      <c r="D73" s="435"/>
      <c r="E73" s="437"/>
      <c r="F73" s="1" t="s">
        <v>150</v>
      </c>
      <c r="G73" s="41" t="s">
        <v>151</v>
      </c>
      <c r="H73" s="330" t="s">
        <v>14</v>
      </c>
      <c r="I73" s="366" t="s">
        <v>2007</v>
      </c>
      <c r="J73" s="88"/>
      <c r="K73" s="2"/>
      <c r="L73" s="23"/>
      <c r="M73" s="2" t="s">
        <v>152</v>
      </c>
      <c r="N73" s="2"/>
      <c r="O73" s="2" t="s">
        <v>153</v>
      </c>
      <c r="P73" s="2" t="s">
        <v>154</v>
      </c>
      <c r="Q73" s="88"/>
      <c r="R73" s="88"/>
      <c r="S73" s="35"/>
      <c r="T73" s="33"/>
      <c r="U73" s="33"/>
    </row>
    <row r="74" spans="1:27" ht="36" x14ac:dyDescent="0.35">
      <c r="A74" s="327"/>
      <c r="B74" s="327"/>
      <c r="C74" s="437"/>
      <c r="D74" s="435"/>
      <c r="E74" s="437"/>
      <c r="F74" s="9" t="s">
        <v>1424</v>
      </c>
      <c r="G74" s="41" t="s">
        <v>155</v>
      </c>
      <c r="H74" s="330" t="s">
        <v>14</v>
      </c>
      <c r="I74" s="367" t="s">
        <v>1422</v>
      </c>
      <c r="J74" s="88"/>
      <c r="K74" s="2"/>
      <c r="L74" s="23"/>
      <c r="M74" s="23" t="s">
        <v>157</v>
      </c>
      <c r="N74" s="34"/>
      <c r="O74" s="34"/>
      <c r="P74" s="37"/>
      <c r="Q74" s="33"/>
      <c r="R74" s="33"/>
      <c r="S74" s="35"/>
      <c r="T74" s="23"/>
      <c r="U74" s="23"/>
      <c r="V74" s="23"/>
      <c r="W74" s="23"/>
      <c r="X74" s="23"/>
      <c r="Y74" s="23"/>
      <c r="Z74" s="23"/>
      <c r="AA74" s="38"/>
    </row>
    <row r="75" spans="1:27" ht="36" x14ac:dyDescent="0.35">
      <c r="A75" s="327"/>
      <c r="B75" s="327"/>
      <c r="C75" s="437"/>
      <c r="D75" s="435"/>
      <c r="E75" s="437"/>
      <c r="F75" s="8" t="s">
        <v>158</v>
      </c>
      <c r="G75" s="41" t="s">
        <v>159</v>
      </c>
      <c r="H75" s="344" t="s">
        <v>24</v>
      </c>
      <c r="I75" s="368" t="s">
        <v>1266</v>
      </c>
      <c r="J75" s="334"/>
      <c r="K75" s="18"/>
      <c r="O75" s="34"/>
      <c r="P75" s="37"/>
      <c r="Q75" s="33"/>
      <c r="R75" s="33"/>
      <c r="S75" s="35"/>
      <c r="T75" s="33"/>
      <c r="U75" s="33"/>
      <c r="X75" s="9"/>
      <c r="Z75" s="1"/>
      <c r="AA75" s="1"/>
    </row>
    <row r="76" spans="1:27" ht="36" x14ac:dyDescent="0.35">
      <c r="A76" s="327"/>
      <c r="B76" s="327"/>
      <c r="C76" s="437"/>
      <c r="D76" s="435"/>
      <c r="E76" s="437"/>
      <c r="F76" s="28" t="s">
        <v>160</v>
      </c>
      <c r="G76" s="41" t="s">
        <v>161</v>
      </c>
      <c r="H76" s="344" t="s">
        <v>162</v>
      </c>
      <c r="I76" s="368" t="s">
        <v>1266</v>
      </c>
      <c r="J76" s="334"/>
      <c r="K76" s="18"/>
      <c r="O76" s="34"/>
      <c r="P76" s="37"/>
      <c r="Q76" s="33"/>
      <c r="R76" s="33"/>
      <c r="S76" s="35"/>
      <c r="T76" s="33"/>
      <c r="U76" s="33"/>
      <c r="Z76" s="2"/>
      <c r="AA76" s="13"/>
    </row>
    <row r="77" spans="1:27" ht="36" x14ac:dyDescent="0.35">
      <c r="A77" s="327"/>
      <c r="B77" s="327"/>
      <c r="C77" s="437"/>
      <c r="D77" s="435"/>
      <c r="E77" s="437"/>
      <c r="F77" s="29" t="s">
        <v>163</v>
      </c>
      <c r="G77" s="41" t="s">
        <v>161</v>
      </c>
      <c r="H77" s="344" t="s">
        <v>24</v>
      </c>
      <c r="I77" s="368" t="s">
        <v>1266</v>
      </c>
      <c r="J77" s="334"/>
      <c r="K77" s="18"/>
      <c r="P77" s="36"/>
      <c r="S77" s="35"/>
      <c r="T77" s="33"/>
      <c r="U77" s="33"/>
      <c r="AA77" s="1"/>
    </row>
    <row r="78" spans="1:27" ht="18" x14ac:dyDescent="0.35">
      <c r="A78" s="327"/>
      <c r="B78" s="327"/>
      <c r="C78" s="437"/>
      <c r="D78" s="435"/>
      <c r="E78" s="437"/>
      <c r="F78" s="8" t="s">
        <v>164</v>
      </c>
      <c r="G78" s="41" t="s">
        <v>165</v>
      </c>
      <c r="H78" s="344" t="s">
        <v>166</v>
      </c>
      <c r="I78" s="368" t="s">
        <v>1269</v>
      </c>
      <c r="J78" s="334"/>
      <c r="K78" s="18"/>
      <c r="P78" s="36"/>
      <c r="S78" s="35"/>
      <c r="T78" s="33"/>
      <c r="U78" s="33"/>
    </row>
    <row r="79" spans="1:27" ht="18" x14ac:dyDescent="0.35">
      <c r="A79" s="327"/>
      <c r="B79" s="327"/>
      <c r="C79" s="437"/>
      <c r="D79" s="435"/>
      <c r="E79" s="437"/>
      <c r="F79" s="1" t="s">
        <v>167</v>
      </c>
      <c r="G79" s="41" t="s">
        <v>168</v>
      </c>
      <c r="H79" s="345" t="s">
        <v>169</v>
      </c>
      <c r="I79" s="369" t="s">
        <v>1259</v>
      </c>
      <c r="J79" s="334"/>
      <c r="K79" s="18"/>
      <c r="P79" s="36"/>
      <c r="S79" s="35"/>
      <c r="T79" s="33"/>
      <c r="U79" s="33"/>
    </row>
    <row r="80" spans="1:27" ht="18" x14ac:dyDescent="0.35">
      <c r="A80" s="327"/>
      <c r="B80" s="327"/>
      <c r="C80" s="437"/>
      <c r="D80" s="435"/>
      <c r="E80" s="437"/>
      <c r="F80" s="15" t="s">
        <v>1423</v>
      </c>
      <c r="G80" s="41" t="s">
        <v>170</v>
      </c>
      <c r="H80" s="330" t="s">
        <v>14</v>
      </c>
      <c r="I80" s="370" t="s">
        <v>1266</v>
      </c>
      <c r="J80" s="334"/>
      <c r="K80" s="18"/>
      <c r="P80" s="36"/>
      <c r="S80" s="35"/>
      <c r="T80" s="33"/>
      <c r="U80" s="33"/>
    </row>
    <row r="81" spans="1:25" ht="18" x14ac:dyDescent="0.35">
      <c r="A81" s="327"/>
      <c r="B81" s="327"/>
      <c r="C81" s="437"/>
      <c r="D81" s="435"/>
      <c r="E81" s="437"/>
      <c r="F81" s="9" t="s">
        <v>171</v>
      </c>
      <c r="G81" s="41" t="s">
        <v>170</v>
      </c>
      <c r="H81" s="330" t="s">
        <v>1357</v>
      </c>
      <c r="I81" s="355" t="s">
        <v>1258</v>
      </c>
      <c r="J81" s="334"/>
      <c r="K81" s="18"/>
      <c r="P81" s="36"/>
      <c r="S81" s="35"/>
      <c r="T81" s="33"/>
      <c r="U81" s="33"/>
    </row>
    <row r="82" spans="1:25" ht="36" x14ac:dyDescent="0.35">
      <c r="A82" s="327"/>
      <c r="B82" s="327"/>
      <c r="C82" s="437"/>
      <c r="D82" s="435"/>
      <c r="E82" s="437"/>
      <c r="F82" s="8" t="s">
        <v>135</v>
      </c>
      <c r="G82" s="41" t="s">
        <v>136</v>
      </c>
      <c r="H82" s="344" t="s">
        <v>24</v>
      </c>
      <c r="I82" s="368" t="s">
        <v>1266</v>
      </c>
      <c r="J82" s="334"/>
      <c r="K82" s="18"/>
      <c r="P82" s="36"/>
      <c r="S82" s="35"/>
      <c r="T82" s="33"/>
      <c r="U82" s="33"/>
    </row>
    <row r="83" spans="1:25" ht="36" x14ac:dyDescent="0.35">
      <c r="A83" s="327"/>
      <c r="B83" s="327"/>
      <c r="C83" s="437"/>
      <c r="D83" s="435"/>
      <c r="E83" s="437"/>
      <c r="F83" s="1" t="s">
        <v>144</v>
      </c>
      <c r="G83" s="41" t="s">
        <v>145</v>
      </c>
      <c r="H83" s="344" t="s">
        <v>24</v>
      </c>
      <c r="I83" s="368" t="s">
        <v>1266</v>
      </c>
      <c r="J83" s="334"/>
      <c r="K83" s="18"/>
      <c r="P83" s="36"/>
    </row>
    <row r="84" spans="1:25" ht="54" x14ac:dyDescent="0.35">
      <c r="A84" s="327"/>
      <c r="B84" s="327"/>
      <c r="C84" s="437"/>
      <c r="D84" s="435"/>
      <c r="E84" s="437"/>
      <c r="F84" s="9" t="s">
        <v>172</v>
      </c>
      <c r="G84" s="41" t="s">
        <v>141</v>
      </c>
      <c r="H84" s="330" t="s">
        <v>1286</v>
      </c>
      <c r="I84" s="371" t="s">
        <v>1266</v>
      </c>
      <c r="J84" s="334"/>
      <c r="K84" s="18"/>
      <c r="P84" s="36"/>
    </row>
    <row r="85" spans="1:25" ht="36" x14ac:dyDescent="0.35">
      <c r="A85" s="327"/>
      <c r="B85" s="327"/>
      <c r="C85" s="437"/>
      <c r="D85" s="435"/>
      <c r="E85" s="437"/>
      <c r="F85" s="9" t="s">
        <v>148</v>
      </c>
      <c r="G85" s="41" t="s">
        <v>149</v>
      </c>
      <c r="H85" s="330" t="s">
        <v>114</v>
      </c>
      <c r="I85" s="371" t="s">
        <v>1269</v>
      </c>
      <c r="J85" s="334"/>
      <c r="K85" s="18"/>
      <c r="P85" s="36"/>
    </row>
    <row r="86" spans="1:25" ht="18" x14ac:dyDescent="0.35">
      <c r="A86" s="327"/>
      <c r="B86" s="327"/>
      <c r="C86" s="437"/>
      <c r="D86" s="435"/>
      <c r="E86" s="437"/>
      <c r="F86" s="27" t="s">
        <v>173</v>
      </c>
      <c r="G86" s="41" t="s">
        <v>174</v>
      </c>
      <c r="H86" s="330" t="s">
        <v>175</v>
      </c>
      <c r="I86" s="355" t="s">
        <v>1329</v>
      </c>
      <c r="J86" s="334"/>
      <c r="K86" s="18"/>
      <c r="P86" s="36"/>
    </row>
    <row r="87" spans="1:25" ht="18" x14ac:dyDescent="0.35">
      <c r="A87" s="327"/>
      <c r="B87" s="327"/>
      <c r="C87" s="437"/>
      <c r="D87" s="435"/>
      <c r="E87" s="437"/>
      <c r="F87" s="29" t="s">
        <v>176</v>
      </c>
      <c r="G87" s="41" t="s">
        <v>177</v>
      </c>
      <c r="H87" s="330" t="s">
        <v>175</v>
      </c>
      <c r="I87" s="355" t="s">
        <v>1329</v>
      </c>
      <c r="J87" s="334"/>
      <c r="K87" s="18"/>
      <c r="P87" s="36"/>
    </row>
    <row r="88" spans="1:25" ht="36" x14ac:dyDescent="0.35">
      <c r="A88" s="327"/>
      <c r="B88" s="327"/>
      <c r="C88" s="437"/>
      <c r="D88" s="435"/>
      <c r="E88" s="437"/>
      <c r="F88" s="22" t="s">
        <v>178</v>
      </c>
      <c r="G88" s="41" t="s">
        <v>179</v>
      </c>
      <c r="H88" s="330" t="s">
        <v>180</v>
      </c>
      <c r="I88" s="355" t="s">
        <v>1353</v>
      </c>
      <c r="J88" s="334"/>
      <c r="K88" s="18"/>
      <c r="P88" s="36"/>
      <c r="Y88" s="23"/>
    </row>
    <row r="89" spans="1:25" ht="18" x14ac:dyDescent="0.35">
      <c r="A89" s="327"/>
      <c r="B89" s="327"/>
      <c r="C89" s="437"/>
      <c r="D89" s="435"/>
      <c r="E89" s="437"/>
      <c r="F89" s="3" t="s">
        <v>181</v>
      </c>
      <c r="G89" s="41" t="s">
        <v>182</v>
      </c>
      <c r="H89" s="330" t="s">
        <v>183</v>
      </c>
      <c r="I89" s="355" t="s">
        <v>1258</v>
      </c>
      <c r="J89" s="334"/>
      <c r="K89" s="18"/>
      <c r="P89" s="36"/>
    </row>
    <row r="90" spans="1:25" ht="18" x14ac:dyDescent="0.35">
      <c r="A90" s="327"/>
      <c r="B90" s="327"/>
      <c r="C90" s="437"/>
      <c r="D90" s="435"/>
      <c r="E90" s="437"/>
      <c r="F90" s="1" t="s">
        <v>138</v>
      </c>
      <c r="G90" s="41" t="s">
        <v>139</v>
      </c>
      <c r="H90" s="346" t="s">
        <v>175</v>
      </c>
      <c r="I90" s="372" t="s">
        <v>1269</v>
      </c>
      <c r="J90" s="334"/>
      <c r="K90" s="18"/>
      <c r="P90" s="36"/>
    </row>
    <row r="91" spans="1:25" ht="18" x14ac:dyDescent="0.35">
      <c r="A91" s="327"/>
      <c r="B91" s="327"/>
      <c r="C91" s="437"/>
      <c r="D91" s="435"/>
      <c r="E91" s="437"/>
      <c r="F91" s="1" t="s">
        <v>146</v>
      </c>
      <c r="G91" s="41" t="s">
        <v>147</v>
      </c>
      <c r="H91" s="346" t="s">
        <v>175</v>
      </c>
      <c r="I91" s="372" t="s">
        <v>1259</v>
      </c>
      <c r="J91" s="334"/>
      <c r="K91" s="18"/>
      <c r="P91" s="36"/>
    </row>
    <row r="92" spans="1:25" ht="36" x14ac:dyDescent="0.35">
      <c r="A92" s="327"/>
      <c r="B92" s="327"/>
      <c r="C92" s="437"/>
      <c r="D92" s="435"/>
      <c r="E92" s="437"/>
      <c r="F92" s="29" t="s">
        <v>153</v>
      </c>
      <c r="G92" s="41" t="s">
        <v>154</v>
      </c>
      <c r="H92" s="346" t="s">
        <v>1245</v>
      </c>
      <c r="I92" s="372" t="s">
        <v>1269</v>
      </c>
      <c r="J92" s="334"/>
      <c r="K92" s="18"/>
      <c r="P92" s="36"/>
    </row>
    <row r="93" spans="1:25" ht="36" x14ac:dyDescent="0.35">
      <c r="A93" s="327"/>
      <c r="B93" s="327"/>
      <c r="C93" s="437"/>
      <c r="D93" s="435"/>
      <c r="E93" s="437"/>
      <c r="F93" s="176" t="s">
        <v>1330</v>
      </c>
      <c r="G93" s="41" t="s">
        <v>152</v>
      </c>
      <c r="H93" s="344" t="s">
        <v>162</v>
      </c>
      <c r="I93" s="368" t="s">
        <v>1266</v>
      </c>
      <c r="J93" s="334"/>
      <c r="K93" s="18"/>
      <c r="P93" s="36"/>
    </row>
    <row r="94" spans="1:25" ht="18" x14ac:dyDescent="0.35">
      <c r="A94" s="327"/>
      <c r="B94" s="327"/>
      <c r="C94" s="437"/>
      <c r="D94" s="435"/>
      <c r="E94" s="437"/>
      <c r="F94" s="26" t="s">
        <v>156</v>
      </c>
      <c r="G94" s="41" t="s">
        <v>157</v>
      </c>
      <c r="H94" s="330" t="s">
        <v>184</v>
      </c>
      <c r="I94" s="355" t="s">
        <v>2006</v>
      </c>
      <c r="J94" s="334"/>
      <c r="K94" s="18"/>
      <c r="P94" s="36"/>
    </row>
    <row r="95" spans="1:25" ht="36" x14ac:dyDescent="0.35">
      <c r="A95" s="327"/>
      <c r="B95" s="327"/>
      <c r="C95" s="437"/>
      <c r="D95" s="435"/>
      <c r="E95" s="437"/>
      <c r="F95" s="14" t="s">
        <v>185</v>
      </c>
      <c r="G95" s="41" t="s">
        <v>186</v>
      </c>
      <c r="H95" s="347" t="s">
        <v>187</v>
      </c>
      <c r="I95" s="373" t="s">
        <v>1269</v>
      </c>
      <c r="J95" s="334"/>
      <c r="K95" s="18"/>
      <c r="P95" s="36"/>
    </row>
    <row r="96" spans="1:25" ht="36" x14ac:dyDescent="0.35">
      <c r="A96" s="327"/>
      <c r="B96" s="327"/>
      <c r="C96" s="437"/>
      <c r="D96" s="435"/>
      <c r="E96" s="437"/>
      <c r="F96" s="1" t="s">
        <v>188</v>
      </c>
      <c r="G96" s="41" t="s">
        <v>189</v>
      </c>
      <c r="H96" s="347" t="s">
        <v>190</v>
      </c>
      <c r="I96" s="373" t="s">
        <v>1259</v>
      </c>
      <c r="J96" s="334"/>
      <c r="K96" s="18"/>
      <c r="P96" s="36"/>
    </row>
    <row r="97" spans="1:16" ht="36" x14ac:dyDescent="0.35">
      <c r="A97" s="327"/>
      <c r="B97" s="327"/>
      <c r="C97" s="437"/>
      <c r="D97" s="435"/>
      <c r="E97" s="437"/>
      <c r="F97" s="39" t="s">
        <v>191</v>
      </c>
      <c r="G97" s="41" t="s">
        <v>192</v>
      </c>
      <c r="H97" s="330"/>
      <c r="I97" s="355" t="s">
        <v>1329</v>
      </c>
      <c r="J97" s="334"/>
      <c r="K97" s="18"/>
      <c r="P97" s="36"/>
    </row>
    <row r="98" spans="1:16" ht="54" x14ac:dyDescent="0.35">
      <c r="A98" s="327"/>
      <c r="B98" s="327"/>
      <c r="C98" s="437"/>
      <c r="D98" s="435"/>
      <c r="E98" s="437"/>
      <c r="F98" s="1" t="s">
        <v>193</v>
      </c>
      <c r="G98" s="41" t="s">
        <v>194</v>
      </c>
      <c r="H98" s="347" t="s">
        <v>195</v>
      </c>
      <c r="I98" s="373" t="s">
        <v>1259</v>
      </c>
      <c r="J98" s="334"/>
      <c r="K98" s="18"/>
      <c r="P98" s="36"/>
    </row>
    <row r="99" spans="1:16" ht="36" x14ac:dyDescent="0.35">
      <c r="A99" s="327"/>
      <c r="B99" s="327"/>
      <c r="C99" s="437"/>
      <c r="D99" s="435"/>
      <c r="E99" s="437"/>
      <c r="F99" s="15" t="s">
        <v>196</v>
      </c>
      <c r="G99" s="41" t="s">
        <v>197</v>
      </c>
      <c r="H99" s="330" t="s">
        <v>198</v>
      </c>
      <c r="I99" s="355" t="s">
        <v>1258</v>
      </c>
      <c r="J99" s="334"/>
      <c r="K99" s="18"/>
      <c r="P99" s="36"/>
    </row>
    <row r="100" spans="1:16" ht="18" x14ac:dyDescent="0.35">
      <c r="A100" s="327"/>
      <c r="B100" s="327"/>
      <c r="C100" s="437"/>
      <c r="D100" s="435"/>
      <c r="E100" s="437"/>
      <c r="F100" s="9" t="s">
        <v>199</v>
      </c>
      <c r="G100" s="41" t="s">
        <v>197</v>
      </c>
      <c r="H100" s="330" t="s">
        <v>200</v>
      </c>
      <c r="I100" s="355" t="s">
        <v>2006</v>
      </c>
      <c r="J100" s="334"/>
      <c r="K100" s="18"/>
      <c r="P100" s="36"/>
    </row>
    <row r="101" spans="1:16" ht="18" x14ac:dyDescent="0.35">
      <c r="A101" s="327"/>
      <c r="B101" s="327"/>
      <c r="C101" s="437"/>
      <c r="D101" s="435"/>
      <c r="E101" s="437"/>
      <c r="F101" s="1" t="s">
        <v>1270</v>
      </c>
      <c r="G101" s="216" t="s">
        <v>201</v>
      </c>
      <c r="H101" s="344" t="s">
        <v>24</v>
      </c>
      <c r="I101" s="368" t="s">
        <v>1266</v>
      </c>
      <c r="J101" s="334"/>
      <c r="K101" s="18"/>
      <c r="P101" s="36"/>
    </row>
    <row r="102" spans="1:16" ht="18" x14ac:dyDescent="0.35">
      <c r="A102" s="327"/>
      <c r="B102" s="327"/>
      <c r="C102" s="437"/>
      <c r="D102" s="435"/>
      <c r="E102" s="437"/>
      <c r="F102" s="1" t="s">
        <v>202</v>
      </c>
      <c r="G102" s="216" t="s">
        <v>201</v>
      </c>
      <c r="H102" s="330" t="s">
        <v>24</v>
      </c>
      <c r="I102" s="355" t="s">
        <v>1258</v>
      </c>
      <c r="J102" s="334"/>
      <c r="K102" s="18"/>
      <c r="P102" s="36"/>
    </row>
    <row r="103" spans="1:16" ht="18" x14ac:dyDescent="0.35">
      <c r="A103" s="327"/>
      <c r="B103" s="327"/>
      <c r="C103" s="437"/>
      <c r="D103" s="435"/>
      <c r="E103" s="437"/>
      <c r="F103" s="1" t="s">
        <v>203</v>
      </c>
      <c r="G103" s="216" t="s">
        <v>201</v>
      </c>
      <c r="H103" s="330" t="s">
        <v>24</v>
      </c>
      <c r="I103" s="355" t="s">
        <v>1258</v>
      </c>
      <c r="J103" s="334"/>
      <c r="K103" s="18"/>
      <c r="P103" s="36"/>
    </row>
    <row r="104" spans="1:16" ht="18" x14ac:dyDescent="0.35">
      <c r="A104" s="327"/>
      <c r="B104" s="327"/>
      <c r="C104" s="437"/>
      <c r="D104" s="435"/>
      <c r="E104" s="437"/>
      <c r="F104" s="1" t="s">
        <v>204</v>
      </c>
      <c r="G104" s="216" t="s">
        <v>201</v>
      </c>
      <c r="H104" s="330" t="s">
        <v>24</v>
      </c>
      <c r="I104" s="355" t="s">
        <v>1258</v>
      </c>
      <c r="J104" s="334"/>
      <c r="K104" s="18"/>
      <c r="P104" s="36"/>
    </row>
    <row r="105" spans="1:16" ht="18" x14ac:dyDescent="0.35">
      <c r="A105" s="327"/>
      <c r="B105" s="327"/>
      <c r="C105" s="437"/>
      <c r="D105" s="435"/>
      <c r="E105" s="437"/>
      <c r="F105" s="16" t="s">
        <v>205</v>
      </c>
      <c r="G105" s="41" t="s">
        <v>197</v>
      </c>
      <c r="H105" s="330" t="s">
        <v>316</v>
      </c>
      <c r="I105" s="355" t="s">
        <v>1258</v>
      </c>
      <c r="J105" s="334"/>
      <c r="K105" s="18"/>
      <c r="P105" s="36"/>
    </row>
    <row r="106" spans="1:16" ht="90" x14ac:dyDescent="0.35">
      <c r="A106" s="327"/>
      <c r="B106" s="327"/>
      <c r="C106" s="437"/>
      <c r="D106" s="435"/>
      <c r="E106" s="437"/>
      <c r="F106" s="16" t="s">
        <v>206</v>
      </c>
      <c r="G106" s="41" t="s">
        <v>207</v>
      </c>
      <c r="H106" s="330" t="s">
        <v>198</v>
      </c>
      <c r="I106" s="355" t="s">
        <v>1258</v>
      </c>
      <c r="J106" s="334"/>
      <c r="K106" s="18"/>
      <c r="P106" s="36"/>
    </row>
    <row r="107" spans="1:16" ht="90" x14ac:dyDescent="0.35">
      <c r="A107" s="327"/>
      <c r="B107" s="327"/>
      <c r="C107" s="437"/>
      <c r="D107" s="435"/>
      <c r="E107" s="437"/>
      <c r="F107" s="3" t="s">
        <v>208</v>
      </c>
      <c r="G107" s="41" t="s">
        <v>155</v>
      </c>
      <c r="H107" s="330" t="s">
        <v>24</v>
      </c>
      <c r="I107" s="355" t="s">
        <v>1258</v>
      </c>
      <c r="J107" s="334"/>
      <c r="K107" s="18"/>
      <c r="P107" s="36"/>
    </row>
    <row r="108" spans="1:16" ht="18" x14ac:dyDescent="0.35">
      <c r="A108" s="327"/>
      <c r="B108" s="327"/>
      <c r="C108" s="437"/>
      <c r="D108" s="435"/>
      <c r="E108" s="437"/>
      <c r="F108" s="23" t="s">
        <v>209</v>
      </c>
      <c r="G108" s="41" t="s">
        <v>155</v>
      </c>
      <c r="H108" s="330"/>
      <c r="I108" s="355" t="s">
        <v>1258</v>
      </c>
      <c r="J108" s="334"/>
      <c r="K108" s="18"/>
      <c r="P108" s="36"/>
    </row>
    <row r="109" spans="1:16" ht="72" customHeight="1" x14ac:dyDescent="0.35">
      <c r="A109" s="327"/>
      <c r="B109" s="327"/>
      <c r="C109" s="437"/>
      <c r="D109" s="435"/>
      <c r="E109" s="437"/>
      <c r="F109" s="23" t="s">
        <v>210</v>
      </c>
      <c r="G109" s="41" t="s">
        <v>155</v>
      </c>
      <c r="H109" s="330"/>
      <c r="I109" s="355" t="s">
        <v>1258</v>
      </c>
      <c r="J109" s="334"/>
      <c r="K109" s="18"/>
      <c r="P109" s="36"/>
    </row>
    <row r="110" spans="1:16" ht="126" x14ac:dyDescent="0.35">
      <c r="A110" s="327"/>
      <c r="B110" s="327"/>
      <c r="C110" s="437"/>
      <c r="D110" s="435"/>
      <c r="E110" s="437"/>
      <c r="F110" s="23" t="s">
        <v>211</v>
      </c>
      <c r="G110" s="41" t="s">
        <v>155</v>
      </c>
      <c r="H110" s="330"/>
      <c r="I110" s="355" t="s">
        <v>1258</v>
      </c>
      <c r="J110" s="334"/>
      <c r="K110" s="18"/>
      <c r="P110" s="36"/>
    </row>
    <row r="111" spans="1:16" ht="108" x14ac:dyDescent="0.35">
      <c r="A111" s="327"/>
      <c r="B111" s="327"/>
      <c r="C111" s="437"/>
      <c r="D111" s="435"/>
      <c r="E111" s="437"/>
      <c r="F111" s="23" t="s">
        <v>212</v>
      </c>
      <c r="G111" s="41" t="s">
        <v>155</v>
      </c>
      <c r="H111" s="330" t="s">
        <v>213</v>
      </c>
      <c r="I111" s="355" t="s">
        <v>1258</v>
      </c>
      <c r="J111" s="334"/>
      <c r="K111" s="18"/>
      <c r="P111" s="36"/>
    </row>
    <row r="112" spans="1:16" ht="72" x14ac:dyDescent="0.35">
      <c r="A112" s="327"/>
      <c r="B112" s="327"/>
      <c r="C112" s="437"/>
      <c r="D112" s="435"/>
      <c r="E112" s="437"/>
      <c r="F112" s="23" t="s">
        <v>214</v>
      </c>
      <c r="G112" s="41" t="s">
        <v>155</v>
      </c>
      <c r="H112" s="330" t="s">
        <v>213</v>
      </c>
      <c r="I112" s="355" t="s">
        <v>1258</v>
      </c>
      <c r="J112" s="334"/>
      <c r="K112" s="18"/>
      <c r="P112" s="36"/>
    </row>
    <row r="113" spans="1:29" ht="54.5" thickBot="1" x14ac:dyDescent="0.4">
      <c r="A113" s="327"/>
      <c r="B113" s="327"/>
      <c r="C113" s="406"/>
      <c r="D113" s="436"/>
      <c r="E113" s="406"/>
      <c r="F113" s="84" t="s">
        <v>215</v>
      </c>
      <c r="G113" s="89" t="s">
        <v>152</v>
      </c>
      <c r="H113" s="330" t="s">
        <v>216</v>
      </c>
      <c r="I113" s="355" t="s">
        <v>1258</v>
      </c>
      <c r="J113" s="334"/>
      <c r="K113" s="18"/>
      <c r="P113" s="42"/>
    </row>
    <row r="114" spans="1:29" s="165" customFormat="1" ht="18.5" thickBot="1" x14ac:dyDescent="0.4">
      <c r="A114" s="348">
        <v>10</v>
      </c>
      <c r="B114" s="348"/>
      <c r="C114" s="349"/>
      <c r="D114" s="349"/>
      <c r="E114" s="349"/>
      <c r="F114" s="166"/>
      <c r="G114" s="167"/>
      <c r="H114" s="335"/>
      <c r="I114" s="356"/>
      <c r="J114" s="350"/>
      <c r="K114" s="168"/>
      <c r="L114" s="169"/>
      <c r="M114" s="169"/>
      <c r="N114" s="169"/>
      <c r="O114" s="169"/>
      <c r="P114" s="169"/>
    </row>
    <row r="115" spans="1:29" ht="36" x14ac:dyDescent="0.35">
      <c r="A115" s="327"/>
      <c r="B115" s="327"/>
      <c r="C115" s="401" t="s">
        <v>217</v>
      </c>
      <c r="D115" s="416" t="s">
        <v>218</v>
      </c>
      <c r="E115" s="419">
        <v>108</v>
      </c>
      <c r="F115" s="122" t="s">
        <v>219</v>
      </c>
      <c r="G115" s="40" t="s">
        <v>149</v>
      </c>
      <c r="H115" s="330" t="s">
        <v>14</v>
      </c>
      <c r="I115" s="352" t="s">
        <v>1258</v>
      </c>
      <c r="J115" s="199"/>
      <c r="K115" s="7"/>
      <c r="L115" s="122"/>
      <c r="M115" s="7"/>
      <c r="N115" s="7"/>
      <c r="O115" s="123"/>
      <c r="P115" s="7" t="s">
        <v>223</v>
      </c>
      <c r="Q115" s="7"/>
      <c r="R115" s="60"/>
      <c r="S115" s="60"/>
      <c r="T115" s="60"/>
      <c r="U115" s="60"/>
      <c r="V115" s="7"/>
      <c r="W115" s="83"/>
      <c r="X115" s="60"/>
      <c r="Y115" s="7"/>
      <c r="Z115" s="60"/>
      <c r="AA115" s="7"/>
      <c r="AB115" s="60"/>
      <c r="AC115" s="7"/>
    </row>
    <row r="116" spans="1:29" ht="18" x14ac:dyDescent="0.35">
      <c r="A116" s="327"/>
      <c r="B116" s="327" t="s">
        <v>228</v>
      </c>
      <c r="C116" s="433"/>
      <c r="D116" s="430"/>
      <c r="E116" s="439"/>
      <c r="F116" s="1" t="s">
        <v>229</v>
      </c>
      <c r="G116" s="41" t="s">
        <v>230</v>
      </c>
      <c r="H116" s="330" t="s">
        <v>231</v>
      </c>
      <c r="I116" s="352" t="s">
        <v>1260</v>
      </c>
      <c r="J116" s="88"/>
      <c r="K116" s="2"/>
      <c r="L116" s="9"/>
      <c r="M116" s="2"/>
      <c r="O116" s="23"/>
      <c r="P116" s="23"/>
      <c r="Q116" s="2"/>
      <c r="R116" s="23"/>
      <c r="S116" s="23"/>
      <c r="T116" s="34"/>
      <c r="U116" s="23"/>
      <c r="V116" s="2"/>
      <c r="W116" s="36"/>
      <c r="X116" s="35"/>
      <c r="Y116" s="2"/>
      <c r="Z116" s="23"/>
      <c r="AA116" s="2"/>
      <c r="AB116" s="23"/>
      <c r="AC116" s="2"/>
    </row>
    <row r="117" spans="1:29" ht="18" x14ac:dyDescent="0.35">
      <c r="A117" s="327"/>
      <c r="B117" s="327"/>
      <c r="C117" s="433"/>
      <c r="D117" s="430"/>
      <c r="E117" s="439"/>
      <c r="F117" s="8" t="s">
        <v>236</v>
      </c>
      <c r="G117" s="41" t="s">
        <v>220</v>
      </c>
      <c r="H117" s="330" t="s">
        <v>44</v>
      </c>
      <c r="I117" s="360" t="s">
        <v>1266</v>
      </c>
      <c r="J117" s="88"/>
      <c r="K117" s="2"/>
      <c r="L117" s="9"/>
      <c r="M117" s="2"/>
      <c r="N117" s="2"/>
      <c r="O117" s="23"/>
      <c r="P117" s="23"/>
      <c r="Q117" s="2"/>
      <c r="R117" s="23"/>
      <c r="S117" s="23"/>
      <c r="T117" s="34"/>
      <c r="U117" s="38"/>
      <c r="V117" s="2"/>
      <c r="W117" s="36"/>
      <c r="X117" s="35"/>
      <c r="Y117" s="2"/>
      <c r="Z117" s="23"/>
      <c r="AA117" s="2"/>
      <c r="AB117" s="23"/>
      <c r="AC117" s="2"/>
    </row>
    <row r="118" spans="1:29" ht="36" x14ac:dyDescent="0.35">
      <c r="A118" s="327"/>
      <c r="B118" s="327"/>
      <c r="C118" s="433"/>
      <c r="D118" s="430"/>
      <c r="E118" s="439"/>
      <c r="F118" s="15" t="s">
        <v>243</v>
      </c>
      <c r="G118" s="41" t="s">
        <v>149</v>
      </c>
      <c r="H118" s="330" t="s">
        <v>22</v>
      </c>
      <c r="I118" s="352" t="s">
        <v>1258</v>
      </c>
      <c r="J118" s="88"/>
      <c r="K118" s="2"/>
      <c r="L118" s="38"/>
      <c r="M118" s="2"/>
      <c r="N118" s="2"/>
      <c r="O118" s="23"/>
      <c r="P118" s="23"/>
      <c r="Q118" s="23" t="s">
        <v>225</v>
      </c>
      <c r="R118" s="23"/>
      <c r="S118" s="23"/>
      <c r="T118" s="34"/>
      <c r="U118" s="23"/>
      <c r="V118" s="2"/>
      <c r="W118" s="36"/>
      <c r="Z118" s="23"/>
      <c r="AA118" s="2"/>
    </row>
    <row r="119" spans="1:29" ht="18" x14ac:dyDescent="0.35">
      <c r="A119" s="327"/>
      <c r="B119" s="327"/>
      <c r="C119" s="433"/>
      <c r="D119" s="430"/>
      <c r="E119" s="439"/>
      <c r="F119" s="8" t="s">
        <v>246</v>
      </c>
      <c r="G119" s="41" t="s">
        <v>157</v>
      </c>
      <c r="H119" s="330" t="s">
        <v>44</v>
      </c>
      <c r="I119" s="352" t="s">
        <v>1266</v>
      </c>
      <c r="J119" s="88"/>
      <c r="K119" s="2"/>
      <c r="L119" s="23"/>
      <c r="M119" s="2"/>
      <c r="N119" s="2"/>
      <c r="O119" s="23"/>
      <c r="P119" s="23"/>
      <c r="Q119" s="23" t="s">
        <v>225</v>
      </c>
      <c r="R119" s="23"/>
      <c r="S119" s="23"/>
      <c r="T119" s="34"/>
      <c r="U119" s="37"/>
      <c r="V119" s="36"/>
      <c r="W119" s="36"/>
      <c r="Z119" s="23"/>
      <c r="AA119" s="2"/>
    </row>
    <row r="120" spans="1:29" ht="18" x14ac:dyDescent="0.35">
      <c r="A120" s="327"/>
      <c r="B120" s="327"/>
      <c r="C120" s="433"/>
      <c r="D120" s="430"/>
      <c r="E120" s="439"/>
      <c r="F120" s="27" t="s">
        <v>237</v>
      </c>
      <c r="G120" s="41" t="s">
        <v>238</v>
      </c>
      <c r="H120" s="330" t="s">
        <v>44</v>
      </c>
      <c r="I120" s="360" t="s">
        <v>1266</v>
      </c>
      <c r="J120" s="88"/>
      <c r="K120" s="2"/>
      <c r="L120" s="38"/>
      <c r="M120" s="2"/>
      <c r="N120" s="2"/>
      <c r="O120" s="23"/>
      <c r="P120" s="23"/>
      <c r="Q120" s="23"/>
      <c r="R120" s="23"/>
      <c r="S120" s="23"/>
      <c r="T120" s="163"/>
      <c r="U120" s="194"/>
      <c r="V120" s="42"/>
      <c r="W120" s="42"/>
      <c r="Z120" s="23"/>
      <c r="AA120" s="2"/>
    </row>
    <row r="121" spans="1:29" ht="36" x14ac:dyDescent="0.35">
      <c r="A121" s="327"/>
      <c r="B121" s="327"/>
      <c r="C121" s="433"/>
      <c r="D121" s="430"/>
      <c r="E121" s="439"/>
      <c r="F121" s="1" t="s">
        <v>254</v>
      </c>
      <c r="G121" s="41" t="s">
        <v>244</v>
      </c>
      <c r="H121" s="330" t="s">
        <v>44</v>
      </c>
      <c r="I121" s="352" t="s">
        <v>1266</v>
      </c>
      <c r="J121" s="88"/>
      <c r="K121" s="2"/>
      <c r="L121" s="23"/>
      <c r="M121" s="2"/>
      <c r="N121" s="2"/>
      <c r="O121" s="38"/>
      <c r="P121" s="23"/>
      <c r="Q121" s="23" t="s">
        <v>225</v>
      </c>
      <c r="R121" s="38"/>
      <c r="S121" s="34"/>
      <c r="T121" s="36"/>
      <c r="U121" s="36"/>
      <c r="V121" s="36"/>
      <c r="W121" s="36"/>
      <c r="Z121" s="23"/>
      <c r="AA121" s="2"/>
    </row>
    <row r="122" spans="1:29" ht="36" x14ac:dyDescent="0.35">
      <c r="A122" s="327"/>
      <c r="B122" s="327"/>
      <c r="C122" s="433"/>
      <c r="D122" s="430"/>
      <c r="E122" s="439"/>
      <c r="F122" s="28" t="s">
        <v>259</v>
      </c>
      <c r="G122" s="41" t="s">
        <v>247</v>
      </c>
      <c r="H122" s="330"/>
      <c r="I122" s="352" t="s">
        <v>1266</v>
      </c>
      <c r="J122" s="88"/>
      <c r="K122" s="2"/>
      <c r="L122" s="38"/>
      <c r="M122" s="2"/>
      <c r="N122" s="2"/>
      <c r="O122" s="23"/>
      <c r="P122" s="23"/>
      <c r="Q122" s="2"/>
      <c r="R122" s="23"/>
      <c r="S122" s="34"/>
      <c r="T122" s="36"/>
      <c r="U122" s="36"/>
      <c r="V122" s="36"/>
      <c r="W122" s="36"/>
      <c r="Z122" s="23"/>
      <c r="AA122" s="2"/>
    </row>
    <row r="123" spans="1:29" ht="36" x14ac:dyDescent="0.35">
      <c r="A123" s="327"/>
      <c r="B123" s="327"/>
      <c r="C123" s="433"/>
      <c r="D123" s="430"/>
      <c r="E123" s="439"/>
      <c r="F123" s="14" t="s">
        <v>262</v>
      </c>
      <c r="G123" s="41" t="s">
        <v>251</v>
      </c>
      <c r="H123" s="330" t="s">
        <v>263</v>
      </c>
      <c r="I123" s="352" t="s">
        <v>1266</v>
      </c>
      <c r="J123" s="88"/>
      <c r="K123" s="2"/>
      <c r="L123" s="23"/>
      <c r="M123" s="2"/>
      <c r="N123" s="86"/>
      <c r="P123" s="36"/>
      <c r="R123" s="23"/>
      <c r="S123" s="34"/>
      <c r="T123" s="36"/>
      <c r="U123" s="36"/>
      <c r="V123" s="36"/>
      <c r="W123" s="36"/>
      <c r="Z123" s="23"/>
      <c r="AA123" s="2"/>
    </row>
    <row r="124" spans="1:29" ht="36" x14ac:dyDescent="0.35">
      <c r="A124" s="327"/>
      <c r="B124" s="327"/>
      <c r="C124" s="433"/>
      <c r="D124" s="430"/>
      <c r="E124" s="439"/>
      <c r="F124" s="1" t="s">
        <v>255</v>
      </c>
      <c r="G124" s="41" t="s">
        <v>256</v>
      </c>
      <c r="H124" s="330" t="s">
        <v>44</v>
      </c>
      <c r="I124" s="352" t="s">
        <v>1266</v>
      </c>
      <c r="J124" s="88"/>
      <c r="K124" s="2"/>
      <c r="L124" s="38"/>
      <c r="M124" s="2"/>
      <c r="N124" s="86"/>
      <c r="P124" s="36"/>
      <c r="R124" s="23"/>
      <c r="S124" s="34"/>
      <c r="T124" s="36"/>
      <c r="U124" s="36"/>
      <c r="V124" s="36"/>
      <c r="W124" s="36"/>
      <c r="Z124" s="23"/>
      <c r="AA124" s="2"/>
    </row>
    <row r="125" spans="1:29" ht="72" x14ac:dyDescent="0.35">
      <c r="A125" s="327"/>
      <c r="B125" s="327"/>
      <c r="C125" s="433"/>
      <c r="D125" s="430"/>
      <c r="E125" s="439"/>
      <c r="F125" s="8" t="s">
        <v>269</v>
      </c>
      <c r="G125" s="41" t="s">
        <v>260</v>
      </c>
      <c r="H125" s="330" t="s">
        <v>44</v>
      </c>
      <c r="I125" s="352" t="s">
        <v>1266</v>
      </c>
      <c r="J125" s="35"/>
      <c r="K125" s="2"/>
      <c r="L125" s="38"/>
      <c r="M125" s="2"/>
      <c r="N125" s="86"/>
      <c r="P125" s="36"/>
      <c r="R125" s="23"/>
      <c r="S125" s="34"/>
      <c r="T125" s="36"/>
      <c r="U125" s="36"/>
      <c r="V125" s="36"/>
      <c r="W125" s="36"/>
      <c r="Z125" s="23"/>
      <c r="AA125" s="2"/>
    </row>
    <row r="126" spans="1:29" ht="18" x14ac:dyDescent="0.35">
      <c r="A126" s="327"/>
      <c r="B126" s="327"/>
      <c r="C126" s="433"/>
      <c r="D126" s="430"/>
      <c r="E126" s="439"/>
      <c r="F126" s="28" t="s">
        <v>264</v>
      </c>
      <c r="G126" s="41" t="s">
        <v>265</v>
      </c>
      <c r="H126" s="330" t="s">
        <v>17</v>
      </c>
      <c r="I126" s="360" t="s">
        <v>1266</v>
      </c>
      <c r="J126" s="88"/>
      <c r="K126" s="83"/>
      <c r="L126" s="31"/>
      <c r="M126" s="17"/>
      <c r="N126" s="17"/>
      <c r="P126" s="36"/>
      <c r="R126" s="23"/>
      <c r="S126" s="34"/>
      <c r="T126" s="36"/>
      <c r="U126" s="36"/>
      <c r="V126" s="36"/>
      <c r="W126" s="36"/>
      <c r="Z126" s="23"/>
      <c r="AA126" s="2"/>
    </row>
    <row r="127" spans="1:29" ht="36" x14ac:dyDescent="0.35">
      <c r="A127" s="327"/>
      <c r="B127" s="327"/>
      <c r="C127" s="433"/>
      <c r="D127" s="430"/>
      <c r="E127" s="439"/>
      <c r="F127" s="1" t="s">
        <v>1246</v>
      </c>
      <c r="G127" s="41" t="s">
        <v>267</v>
      </c>
      <c r="H127" s="330" t="s">
        <v>44</v>
      </c>
      <c r="I127" s="352" t="s">
        <v>1266</v>
      </c>
      <c r="J127" s="88"/>
      <c r="K127" s="83"/>
      <c r="L127" s="31"/>
      <c r="M127" s="17"/>
      <c r="N127" s="17"/>
      <c r="P127" s="36"/>
      <c r="R127" s="23"/>
      <c r="S127" s="34"/>
      <c r="T127" s="36"/>
      <c r="U127" s="36"/>
      <c r="V127" s="36"/>
      <c r="W127" s="36"/>
      <c r="Z127" s="23"/>
      <c r="AA127" s="2"/>
    </row>
    <row r="128" spans="1:29" ht="36" x14ac:dyDescent="0.35">
      <c r="A128" s="327"/>
      <c r="B128" s="327"/>
      <c r="C128" s="433"/>
      <c r="D128" s="430"/>
      <c r="E128" s="439"/>
      <c r="F128" s="175" t="s">
        <v>1542</v>
      </c>
      <c r="G128" s="41" t="s">
        <v>149</v>
      </c>
      <c r="H128" s="330" t="s">
        <v>274</v>
      </c>
      <c r="I128" s="360" t="s">
        <v>1258</v>
      </c>
      <c r="J128" s="88"/>
      <c r="K128" s="83"/>
      <c r="L128" s="31"/>
      <c r="M128" s="17"/>
      <c r="N128" s="17"/>
      <c r="P128" s="36"/>
      <c r="R128" s="23"/>
      <c r="S128" s="34"/>
      <c r="T128" s="36"/>
      <c r="U128" s="36"/>
      <c r="V128" s="36"/>
      <c r="W128" s="36"/>
      <c r="Z128" s="23"/>
      <c r="AA128" s="2"/>
    </row>
    <row r="129" spans="1:27" ht="36" x14ac:dyDescent="0.35">
      <c r="A129" s="327"/>
      <c r="B129" s="327"/>
      <c r="C129" s="433"/>
      <c r="D129" s="430"/>
      <c r="E129" s="439"/>
      <c r="F129" s="170" t="s">
        <v>1332</v>
      </c>
      <c r="G129" s="41" t="s">
        <v>270</v>
      </c>
      <c r="H129" s="330" t="s">
        <v>114</v>
      </c>
      <c r="I129" s="374" t="s">
        <v>1260</v>
      </c>
      <c r="J129" s="88"/>
      <c r="K129" s="83"/>
      <c r="L129" s="31"/>
      <c r="M129" s="17"/>
      <c r="N129" s="17"/>
      <c r="P129" s="36"/>
      <c r="R129" s="23"/>
      <c r="S129" s="34"/>
      <c r="T129" s="36"/>
      <c r="U129" s="36"/>
      <c r="V129" s="36"/>
      <c r="W129" s="36"/>
      <c r="Z129" s="23"/>
      <c r="AA129" s="2"/>
    </row>
    <row r="130" spans="1:27" ht="36" x14ac:dyDescent="0.35">
      <c r="A130" s="327"/>
      <c r="B130" s="327"/>
      <c r="C130" s="433"/>
      <c r="D130" s="430"/>
      <c r="E130" s="439"/>
      <c r="F130" s="170" t="s">
        <v>1333</v>
      </c>
      <c r="G130" s="41" t="s">
        <v>272</v>
      </c>
      <c r="H130" s="330" t="s">
        <v>114</v>
      </c>
      <c r="I130" s="375" t="s">
        <v>1260</v>
      </c>
      <c r="J130" s="88"/>
      <c r="K130" s="83"/>
      <c r="L130" s="31"/>
      <c r="M130" s="17"/>
      <c r="N130" s="17"/>
      <c r="P130" s="36"/>
      <c r="R130" s="23"/>
      <c r="S130" s="34"/>
      <c r="T130" s="36"/>
      <c r="U130" s="36"/>
      <c r="V130" s="36"/>
      <c r="W130" s="36"/>
      <c r="Z130" s="23"/>
      <c r="AA130" s="2"/>
    </row>
    <row r="131" spans="1:27" ht="18" x14ac:dyDescent="0.35">
      <c r="A131" s="327"/>
      <c r="B131" s="327"/>
      <c r="C131" s="433"/>
      <c r="D131" s="430"/>
      <c r="E131" s="439"/>
      <c r="F131" s="14" t="s">
        <v>277</v>
      </c>
      <c r="G131" s="41" t="s">
        <v>232</v>
      </c>
      <c r="H131" s="330" t="s">
        <v>1271</v>
      </c>
      <c r="I131" s="357" t="s">
        <v>1329</v>
      </c>
      <c r="J131" s="88"/>
      <c r="K131" s="83"/>
      <c r="L131" s="31"/>
      <c r="M131" s="17"/>
      <c r="N131" s="17"/>
      <c r="P131" s="36"/>
      <c r="R131" s="23"/>
      <c r="S131" s="34"/>
      <c r="T131" s="36"/>
      <c r="U131" s="36"/>
      <c r="V131" s="36"/>
      <c r="W131" s="36"/>
      <c r="Z131" s="23"/>
      <c r="AA131" s="2"/>
    </row>
    <row r="132" spans="1:27" ht="18" x14ac:dyDescent="0.35">
      <c r="A132" s="327"/>
      <c r="B132" s="327"/>
      <c r="C132" s="433"/>
      <c r="D132" s="430"/>
      <c r="E132" s="439"/>
      <c r="F132" s="14" t="s">
        <v>280</v>
      </c>
      <c r="G132" s="41" t="s">
        <v>232</v>
      </c>
      <c r="H132" s="330" t="s">
        <v>278</v>
      </c>
      <c r="I132" s="375" t="s">
        <v>1260</v>
      </c>
      <c r="J132" s="327"/>
      <c r="L132" s="31"/>
      <c r="M132" s="17"/>
      <c r="N132" s="17"/>
      <c r="P132" s="36"/>
      <c r="Z132" s="23"/>
      <c r="AA132" s="2"/>
    </row>
    <row r="133" spans="1:27" ht="72" x14ac:dyDescent="0.35">
      <c r="A133" s="327"/>
      <c r="B133" s="327"/>
      <c r="C133" s="433"/>
      <c r="D133" s="430"/>
      <c r="E133" s="439"/>
      <c r="F133" s="3" t="s">
        <v>281</v>
      </c>
      <c r="G133" s="41" t="s">
        <v>149</v>
      </c>
      <c r="H133" s="330" t="s">
        <v>282</v>
      </c>
      <c r="I133" s="357" t="s">
        <v>1258</v>
      </c>
      <c r="J133" s="327"/>
      <c r="L133" s="31"/>
      <c r="M133" s="17"/>
      <c r="N133" s="17"/>
      <c r="P133" s="36"/>
      <c r="Z133" s="23"/>
      <c r="AA133" s="2"/>
    </row>
    <row r="134" spans="1:27" ht="36" x14ac:dyDescent="0.35">
      <c r="A134" s="327"/>
      <c r="B134" s="327"/>
      <c r="C134" s="433"/>
      <c r="D134" s="430"/>
      <c r="E134" s="439"/>
      <c r="F134" s="26" t="s">
        <v>283</v>
      </c>
      <c r="G134" s="41" t="s">
        <v>284</v>
      </c>
      <c r="H134" s="330" t="s">
        <v>114</v>
      </c>
      <c r="I134" s="375" t="s">
        <v>1260</v>
      </c>
      <c r="J134" s="327"/>
      <c r="L134" s="31"/>
      <c r="M134" s="17"/>
      <c r="N134" s="17"/>
      <c r="P134" s="36"/>
      <c r="Z134" s="23"/>
      <c r="AA134" s="2"/>
    </row>
    <row r="135" spans="1:27" ht="36" x14ac:dyDescent="0.35">
      <c r="A135" s="327"/>
      <c r="B135" s="327"/>
      <c r="C135" s="433"/>
      <c r="D135" s="430"/>
      <c r="E135" s="439"/>
      <c r="F135" s="3" t="s">
        <v>285</v>
      </c>
      <c r="G135" s="41" t="s">
        <v>222</v>
      </c>
      <c r="H135" s="330" t="s">
        <v>175</v>
      </c>
      <c r="I135" s="357" t="s">
        <v>1258</v>
      </c>
      <c r="J135" s="327"/>
      <c r="L135" s="31"/>
      <c r="M135" s="17"/>
      <c r="N135" s="17"/>
      <c r="P135" s="36"/>
      <c r="Z135" s="23"/>
      <c r="AA135" s="2"/>
    </row>
    <row r="136" spans="1:27" ht="36" x14ac:dyDescent="0.35">
      <c r="A136" s="327"/>
      <c r="B136" s="327"/>
      <c r="C136" s="433"/>
      <c r="D136" s="430"/>
      <c r="E136" s="439"/>
      <c r="F136" s="26" t="s">
        <v>286</v>
      </c>
      <c r="G136" s="41" t="s">
        <v>287</v>
      </c>
      <c r="H136" s="330" t="s">
        <v>114</v>
      </c>
      <c r="I136" s="375" t="s">
        <v>1260</v>
      </c>
      <c r="J136" s="327"/>
      <c r="L136" s="31"/>
      <c r="M136" s="17"/>
      <c r="N136" s="17"/>
      <c r="P136" s="36"/>
      <c r="Z136" s="23"/>
      <c r="AA136" s="2"/>
    </row>
    <row r="137" spans="1:27" ht="18" x14ac:dyDescent="0.35">
      <c r="A137" s="327"/>
      <c r="B137" s="327"/>
      <c r="C137" s="433"/>
      <c r="D137" s="430"/>
      <c r="E137" s="439"/>
      <c r="F137" s="23" t="s">
        <v>288</v>
      </c>
      <c r="G137" s="41" t="s">
        <v>222</v>
      </c>
      <c r="H137" s="330" t="s">
        <v>289</v>
      </c>
      <c r="I137" s="357" t="s">
        <v>1258</v>
      </c>
      <c r="J137" s="327"/>
      <c r="L137" s="31"/>
      <c r="M137" s="17"/>
      <c r="N137" s="17"/>
      <c r="P137" s="36"/>
      <c r="Z137" s="23"/>
      <c r="AA137" s="2"/>
    </row>
    <row r="138" spans="1:27" ht="18" x14ac:dyDescent="0.35">
      <c r="A138" s="327"/>
      <c r="B138" s="327"/>
      <c r="C138" s="433"/>
      <c r="D138" s="430"/>
      <c r="E138" s="439"/>
      <c r="F138" s="23" t="s">
        <v>290</v>
      </c>
      <c r="G138" s="41" t="s">
        <v>222</v>
      </c>
      <c r="H138" s="330" t="s">
        <v>289</v>
      </c>
      <c r="I138" s="357" t="s">
        <v>1258</v>
      </c>
      <c r="J138" s="327"/>
      <c r="L138" s="31"/>
      <c r="M138" s="17"/>
      <c r="N138" s="17"/>
      <c r="P138" s="36"/>
    </row>
    <row r="139" spans="1:27" ht="54" x14ac:dyDescent="0.35">
      <c r="A139" s="327"/>
      <c r="B139" s="327"/>
      <c r="C139" s="433"/>
      <c r="D139" s="430"/>
      <c r="E139" s="439"/>
      <c r="F139" s="51" t="s">
        <v>2001</v>
      </c>
      <c r="G139" s="41" t="s">
        <v>222</v>
      </c>
      <c r="H139" s="330" t="s">
        <v>195</v>
      </c>
      <c r="I139" s="357" t="s">
        <v>1258</v>
      </c>
      <c r="J139" s="327"/>
      <c r="L139" s="31"/>
      <c r="M139" s="17"/>
      <c r="N139" s="17"/>
      <c r="P139" s="36"/>
    </row>
    <row r="140" spans="1:27" ht="36" x14ac:dyDescent="0.35">
      <c r="A140" s="327"/>
      <c r="B140" s="327"/>
      <c r="C140" s="433"/>
      <c r="D140" s="430"/>
      <c r="E140" s="439"/>
      <c r="F140" s="38" t="s">
        <v>291</v>
      </c>
      <c r="G140" s="41" t="s">
        <v>222</v>
      </c>
      <c r="H140" s="330"/>
      <c r="I140" s="357" t="s">
        <v>1268</v>
      </c>
      <c r="J140" s="327"/>
      <c r="L140" s="31"/>
      <c r="M140" s="17"/>
      <c r="N140" s="17"/>
      <c r="P140" s="36"/>
    </row>
    <row r="141" spans="1:27" ht="36" x14ac:dyDescent="0.35">
      <c r="A141" s="327"/>
      <c r="B141" s="327"/>
      <c r="C141" s="433"/>
      <c r="D141" s="430"/>
      <c r="E141" s="439"/>
      <c r="F141" s="51" t="s">
        <v>2002</v>
      </c>
      <c r="G141" s="41" t="s">
        <v>222</v>
      </c>
      <c r="H141" s="330"/>
      <c r="I141" s="357" t="s">
        <v>1268</v>
      </c>
      <c r="J141" s="327"/>
      <c r="L141" s="31"/>
      <c r="M141" s="17"/>
      <c r="N141" s="17"/>
      <c r="P141" s="36"/>
    </row>
    <row r="142" spans="1:27" ht="18" x14ac:dyDescent="0.35">
      <c r="A142" s="327"/>
      <c r="B142" s="327"/>
      <c r="C142" s="433"/>
      <c r="D142" s="430"/>
      <c r="E142" s="439"/>
      <c r="F142" s="23" t="s">
        <v>292</v>
      </c>
      <c r="G142" s="41" t="s">
        <v>222</v>
      </c>
      <c r="H142" s="330"/>
      <c r="I142" s="357" t="s">
        <v>1268</v>
      </c>
      <c r="J142" s="327"/>
      <c r="L142" s="31"/>
      <c r="M142" s="17"/>
      <c r="N142" s="17"/>
      <c r="P142" s="36"/>
    </row>
    <row r="143" spans="1:27" ht="36" x14ac:dyDescent="0.35">
      <c r="A143" s="327"/>
      <c r="B143" s="327"/>
      <c r="C143" s="433"/>
      <c r="D143" s="430"/>
      <c r="E143" s="439"/>
      <c r="F143" s="51" t="s">
        <v>1548</v>
      </c>
      <c r="G143" s="41" t="s">
        <v>222</v>
      </c>
      <c r="H143" s="330"/>
      <c r="I143" s="357" t="s">
        <v>1268</v>
      </c>
      <c r="J143" s="327"/>
      <c r="L143" s="31"/>
      <c r="M143" s="17"/>
      <c r="N143" s="17"/>
      <c r="P143" s="36"/>
    </row>
    <row r="144" spans="1:27" ht="90" x14ac:dyDescent="0.35">
      <c r="A144" s="327"/>
      <c r="B144" s="327"/>
      <c r="C144" s="433"/>
      <c r="D144" s="430"/>
      <c r="E144" s="439"/>
      <c r="F144" s="38" t="s">
        <v>293</v>
      </c>
      <c r="G144" s="41" t="s">
        <v>222</v>
      </c>
      <c r="H144" s="330"/>
      <c r="I144" s="357" t="s">
        <v>1268</v>
      </c>
      <c r="J144" s="327"/>
      <c r="L144" s="31"/>
      <c r="M144" s="17"/>
      <c r="N144" s="17"/>
    </row>
    <row r="145" spans="1:14" ht="54" x14ac:dyDescent="0.35">
      <c r="A145" s="327"/>
      <c r="B145" s="327"/>
      <c r="C145" s="433"/>
      <c r="D145" s="430"/>
      <c r="E145" s="439"/>
      <c r="F145" s="23" t="s">
        <v>294</v>
      </c>
      <c r="G145" s="218" t="s">
        <v>222</v>
      </c>
      <c r="H145" s="330"/>
      <c r="I145" s="357" t="s">
        <v>1258</v>
      </c>
      <c r="J145" s="327"/>
      <c r="L145" s="31"/>
      <c r="M145" s="17"/>
      <c r="N145" s="17"/>
    </row>
    <row r="146" spans="1:14" ht="90" x14ac:dyDescent="0.35">
      <c r="A146" s="327"/>
      <c r="B146" s="327"/>
      <c r="C146" s="433"/>
      <c r="D146" s="430"/>
      <c r="E146" s="439"/>
      <c r="F146" s="38" t="s">
        <v>295</v>
      </c>
      <c r="G146" s="41" t="s">
        <v>296</v>
      </c>
      <c r="H146" s="330" t="s">
        <v>114</v>
      </c>
      <c r="I146" s="375" t="s">
        <v>1832</v>
      </c>
      <c r="J146" s="327"/>
      <c r="L146" s="31"/>
      <c r="M146" s="17"/>
      <c r="N146" s="17"/>
    </row>
    <row r="147" spans="1:14" ht="36" x14ac:dyDescent="0.35">
      <c r="A147" s="327"/>
      <c r="B147" s="327"/>
      <c r="C147" s="433"/>
      <c r="D147" s="430"/>
      <c r="E147" s="439"/>
      <c r="F147" s="5" t="s">
        <v>297</v>
      </c>
      <c r="G147" s="41" t="s">
        <v>222</v>
      </c>
      <c r="H147" s="330" t="s">
        <v>298</v>
      </c>
      <c r="I147" s="357" t="s">
        <v>1258</v>
      </c>
      <c r="J147" s="327"/>
      <c r="L147" s="31"/>
      <c r="M147" s="17"/>
      <c r="N147" s="17"/>
    </row>
    <row r="148" spans="1:14" ht="54" x14ac:dyDescent="0.35">
      <c r="A148" s="327"/>
      <c r="B148" s="327"/>
      <c r="C148" s="433"/>
      <c r="D148" s="430"/>
      <c r="E148" s="439"/>
      <c r="F148" s="3" t="s">
        <v>299</v>
      </c>
      <c r="G148" s="41" t="s">
        <v>222</v>
      </c>
      <c r="H148" s="330" t="s">
        <v>298</v>
      </c>
      <c r="I148" s="357" t="s">
        <v>1258</v>
      </c>
      <c r="J148" s="327"/>
      <c r="L148" s="31"/>
      <c r="M148" s="17"/>
      <c r="N148" s="17"/>
    </row>
    <row r="149" spans="1:14" ht="18" x14ac:dyDescent="0.35">
      <c r="A149" s="327"/>
      <c r="B149" s="327"/>
      <c r="C149" s="433"/>
      <c r="D149" s="430"/>
      <c r="E149" s="439"/>
      <c r="F149" s="26" t="s">
        <v>300</v>
      </c>
      <c r="G149" s="41" t="s">
        <v>301</v>
      </c>
      <c r="H149" s="330" t="s">
        <v>302</v>
      </c>
      <c r="I149" s="357" t="s">
        <v>1258</v>
      </c>
      <c r="J149" s="327"/>
      <c r="L149" s="31"/>
      <c r="M149" s="17"/>
      <c r="N149" s="17"/>
    </row>
    <row r="150" spans="1:14" ht="36" x14ac:dyDescent="0.35">
      <c r="A150" s="327"/>
      <c r="B150" s="327"/>
      <c r="C150" s="433"/>
      <c r="D150" s="430"/>
      <c r="E150" s="439"/>
      <c r="F150" s="3" t="s">
        <v>303</v>
      </c>
      <c r="G150" s="41" t="s">
        <v>222</v>
      </c>
      <c r="H150" s="330" t="s">
        <v>298</v>
      </c>
      <c r="I150" s="357" t="s">
        <v>1258</v>
      </c>
      <c r="J150" s="327"/>
      <c r="L150" s="31"/>
      <c r="M150" s="17"/>
      <c r="N150" s="17"/>
    </row>
    <row r="151" spans="1:14" ht="54" x14ac:dyDescent="0.35">
      <c r="A151" s="327"/>
      <c r="B151" s="327"/>
      <c r="C151" s="433"/>
      <c r="D151" s="430"/>
      <c r="E151" s="439"/>
      <c r="F151" s="5" t="s">
        <v>304</v>
      </c>
      <c r="G151" s="41" t="s">
        <v>222</v>
      </c>
      <c r="H151" s="330" t="s">
        <v>305</v>
      </c>
      <c r="I151" s="357" t="s">
        <v>1258</v>
      </c>
      <c r="J151" s="327"/>
      <c r="L151" s="31"/>
      <c r="M151" s="17"/>
      <c r="N151" s="17"/>
    </row>
    <row r="152" spans="1:14" ht="18" x14ac:dyDescent="0.35">
      <c r="A152" s="327"/>
      <c r="B152" s="327"/>
      <c r="C152" s="433"/>
      <c r="D152" s="430"/>
      <c r="E152" s="439"/>
      <c r="F152" s="3" t="s">
        <v>306</v>
      </c>
      <c r="G152" s="41" t="s">
        <v>222</v>
      </c>
      <c r="H152" s="330"/>
      <c r="I152" s="357" t="s">
        <v>1258</v>
      </c>
      <c r="J152" s="327"/>
      <c r="L152" s="31"/>
      <c r="M152" s="17"/>
      <c r="N152" s="17"/>
    </row>
    <row r="153" spans="1:14" ht="108" x14ac:dyDescent="0.35">
      <c r="A153" s="327"/>
      <c r="B153" s="327"/>
      <c r="C153" s="433"/>
      <c r="D153" s="430"/>
      <c r="E153" s="439"/>
      <c r="F153" s="1" t="s">
        <v>307</v>
      </c>
      <c r="G153" s="41" t="s">
        <v>308</v>
      </c>
      <c r="H153" s="330" t="s">
        <v>195</v>
      </c>
      <c r="I153" s="364" t="s">
        <v>1259</v>
      </c>
      <c r="J153" s="327"/>
      <c r="L153" s="31"/>
      <c r="M153" s="17"/>
      <c r="N153" s="17"/>
    </row>
    <row r="154" spans="1:14" ht="18" x14ac:dyDescent="0.35">
      <c r="A154" s="327"/>
      <c r="B154" s="327"/>
      <c r="C154" s="433"/>
      <c r="D154" s="430"/>
      <c r="E154" s="439"/>
      <c r="F154" s="15" t="s">
        <v>221</v>
      </c>
      <c r="G154" s="41" t="s">
        <v>222</v>
      </c>
      <c r="H154" s="330" t="s">
        <v>309</v>
      </c>
      <c r="I154" s="357" t="s">
        <v>1258</v>
      </c>
      <c r="J154" s="327"/>
      <c r="L154" s="31"/>
      <c r="M154" s="17"/>
      <c r="N154" s="17"/>
    </row>
    <row r="155" spans="1:14" ht="54" x14ac:dyDescent="0.35">
      <c r="A155" s="327"/>
      <c r="B155" s="327"/>
      <c r="C155" s="433"/>
      <c r="D155" s="430"/>
      <c r="E155" s="439"/>
      <c r="F155" s="176" t="s">
        <v>2003</v>
      </c>
      <c r="G155" s="41" t="s">
        <v>232</v>
      </c>
      <c r="H155" s="330" t="s">
        <v>310</v>
      </c>
      <c r="I155" s="357" t="s">
        <v>1258</v>
      </c>
      <c r="J155" s="327"/>
      <c r="L155" s="31"/>
      <c r="M155" s="17"/>
      <c r="N155" s="17"/>
    </row>
    <row r="156" spans="1:14" ht="36" x14ac:dyDescent="0.35">
      <c r="A156" s="327"/>
      <c r="B156" s="327"/>
      <c r="C156" s="433"/>
      <c r="D156" s="430"/>
      <c r="E156" s="439"/>
      <c r="F156" s="9" t="s">
        <v>311</v>
      </c>
      <c r="G156" s="41" t="s">
        <v>222</v>
      </c>
      <c r="H156" s="330" t="s">
        <v>312</v>
      </c>
      <c r="I156" s="357" t="s">
        <v>1258</v>
      </c>
      <c r="J156" s="327"/>
      <c r="L156" s="31"/>
      <c r="M156" s="17"/>
      <c r="N156" s="17"/>
    </row>
    <row r="157" spans="1:14" ht="72" x14ac:dyDescent="0.35">
      <c r="A157" s="327"/>
      <c r="B157" s="327"/>
      <c r="C157" s="433"/>
      <c r="D157" s="430"/>
      <c r="E157" s="439"/>
      <c r="F157" s="8" t="s">
        <v>313</v>
      </c>
      <c r="G157" s="41" t="s">
        <v>314</v>
      </c>
      <c r="H157" s="330" t="s">
        <v>114</v>
      </c>
      <c r="I157" s="375" t="s">
        <v>1266</v>
      </c>
      <c r="J157" s="327"/>
      <c r="L157" s="31"/>
      <c r="M157" s="17"/>
      <c r="N157" s="17"/>
    </row>
    <row r="158" spans="1:14" ht="54" x14ac:dyDescent="0.35">
      <c r="A158" s="327"/>
      <c r="B158" s="327"/>
      <c r="C158" s="433"/>
      <c r="D158" s="430"/>
      <c r="E158" s="439"/>
      <c r="F158" s="176" t="s">
        <v>2004</v>
      </c>
      <c r="G158" s="41" t="s">
        <v>232</v>
      </c>
      <c r="H158" s="330" t="s">
        <v>315</v>
      </c>
      <c r="I158" s="357" t="s">
        <v>1258</v>
      </c>
      <c r="J158" s="327"/>
      <c r="L158" s="31"/>
      <c r="M158" s="17"/>
      <c r="N158" s="17"/>
    </row>
    <row r="159" spans="1:14" ht="36" x14ac:dyDescent="0.35">
      <c r="A159" s="327"/>
      <c r="B159" s="327"/>
      <c r="C159" s="433"/>
      <c r="D159" s="430"/>
      <c r="E159" s="439"/>
      <c r="F159" s="170" t="s">
        <v>2005</v>
      </c>
      <c r="G159" s="41" t="s">
        <v>314</v>
      </c>
      <c r="H159" s="330" t="s">
        <v>316</v>
      </c>
      <c r="I159" s="357" t="s">
        <v>1258</v>
      </c>
      <c r="J159" s="327"/>
      <c r="L159" s="31"/>
      <c r="M159" s="17"/>
      <c r="N159" s="17"/>
    </row>
    <row r="160" spans="1:14" ht="72" x14ac:dyDescent="0.35">
      <c r="A160" s="327"/>
      <c r="B160" s="327"/>
      <c r="C160" s="433"/>
      <c r="D160" s="430"/>
      <c r="E160" s="439"/>
      <c r="F160" s="176" t="s">
        <v>1247</v>
      </c>
      <c r="G160" s="41" t="s">
        <v>232</v>
      </c>
      <c r="H160" s="330" t="s">
        <v>360</v>
      </c>
      <c r="I160" s="357" t="s">
        <v>1329</v>
      </c>
      <c r="J160" s="327"/>
      <c r="L160" s="31"/>
      <c r="M160" s="17"/>
      <c r="N160" s="17"/>
    </row>
    <row r="161" spans="1:14" ht="18" x14ac:dyDescent="0.35">
      <c r="A161" s="327"/>
      <c r="B161" s="327"/>
      <c r="C161" s="433"/>
      <c r="D161" s="430"/>
      <c r="E161" s="439"/>
      <c r="F161" s="23" t="s">
        <v>317</v>
      </c>
      <c r="G161" s="41" t="s">
        <v>318</v>
      </c>
      <c r="H161" s="330"/>
      <c r="I161" s="375" t="s">
        <v>1266</v>
      </c>
      <c r="J161" s="327"/>
      <c r="L161" s="31"/>
      <c r="M161" s="17"/>
      <c r="N161" s="17"/>
    </row>
    <row r="162" spans="1:14" ht="36" x14ac:dyDescent="0.35">
      <c r="A162" s="327"/>
      <c r="B162" s="327"/>
      <c r="C162" s="433"/>
      <c r="D162" s="430"/>
      <c r="E162" s="439"/>
      <c r="F162" s="26" t="s">
        <v>319</v>
      </c>
      <c r="G162" s="41" t="s">
        <v>235</v>
      </c>
      <c r="H162" s="330" t="s">
        <v>320</v>
      </c>
      <c r="I162" s="357" t="s">
        <v>1258</v>
      </c>
      <c r="J162" s="327"/>
      <c r="L162" s="31"/>
      <c r="M162" s="17"/>
      <c r="N162" s="17"/>
    </row>
    <row r="163" spans="1:14" ht="54" x14ac:dyDescent="0.35">
      <c r="A163" s="327"/>
      <c r="B163" s="327"/>
      <c r="C163" s="433"/>
      <c r="D163" s="430"/>
      <c r="E163" s="439"/>
      <c r="F163" s="15" t="s">
        <v>321</v>
      </c>
      <c r="G163" s="41" t="s">
        <v>322</v>
      </c>
      <c r="H163" s="330" t="s">
        <v>323</v>
      </c>
      <c r="I163" s="357" t="s">
        <v>1258</v>
      </c>
      <c r="J163" s="327"/>
      <c r="L163" s="31"/>
      <c r="M163" s="17"/>
      <c r="N163" s="17"/>
    </row>
    <row r="164" spans="1:14" ht="36" x14ac:dyDescent="0.35">
      <c r="A164" s="327"/>
      <c r="B164" s="327"/>
      <c r="C164" s="433"/>
      <c r="D164" s="430"/>
      <c r="E164" s="439"/>
      <c r="F164" s="22" t="s">
        <v>324</v>
      </c>
      <c r="G164" s="41" t="s">
        <v>325</v>
      </c>
      <c r="H164" s="330" t="s">
        <v>326</v>
      </c>
      <c r="I164" s="357" t="s">
        <v>1350</v>
      </c>
      <c r="J164" s="327"/>
      <c r="L164" s="31"/>
      <c r="M164" s="17"/>
      <c r="N164" s="17"/>
    </row>
    <row r="165" spans="1:14" ht="36" x14ac:dyDescent="0.35">
      <c r="A165" s="327"/>
      <c r="B165" s="327"/>
      <c r="C165" s="433"/>
      <c r="D165" s="430"/>
      <c r="E165" s="439"/>
      <c r="F165" s="1" t="s">
        <v>327</v>
      </c>
      <c r="G165" s="41" t="s">
        <v>223</v>
      </c>
      <c r="H165" s="330" t="s">
        <v>328</v>
      </c>
      <c r="I165" s="364" t="s">
        <v>1259</v>
      </c>
      <c r="J165" s="327"/>
      <c r="L165" s="31"/>
      <c r="M165" s="17"/>
      <c r="N165" s="17"/>
    </row>
    <row r="166" spans="1:14" ht="72" x14ac:dyDescent="0.35">
      <c r="A166" s="327"/>
      <c r="B166" s="327"/>
      <c r="C166" s="433"/>
      <c r="D166" s="430"/>
      <c r="E166" s="439"/>
      <c r="F166" s="1" t="s">
        <v>329</v>
      </c>
      <c r="G166" s="41" t="s">
        <v>233</v>
      </c>
      <c r="H166" s="330" t="s">
        <v>330</v>
      </c>
      <c r="I166" s="364" t="s">
        <v>1259</v>
      </c>
      <c r="J166" s="327"/>
      <c r="L166" s="31"/>
      <c r="M166" s="17"/>
      <c r="N166" s="17"/>
    </row>
    <row r="167" spans="1:14" ht="18" x14ac:dyDescent="0.35">
      <c r="A167" s="327"/>
      <c r="B167" s="327"/>
      <c r="C167" s="433"/>
      <c r="D167" s="430"/>
      <c r="E167" s="439"/>
      <c r="F167" s="8" t="s">
        <v>1287</v>
      </c>
      <c r="G167" s="41" t="s">
        <v>239</v>
      </c>
      <c r="H167" s="330" t="s">
        <v>331</v>
      </c>
      <c r="I167" s="363" t="s">
        <v>1259</v>
      </c>
      <c r="J167" s="327"/>
      <c r="L167" s="31"/>
      <c r="M167" s="17"/>
      <c r="N167" s="17"/>
    </row>
    <row r="168" spans="1:14" ht="36" x14ac:dyDescent="0.35">
      <c r="A168" s="327"/>
      <c r="B168" s="327"/>
      <c r="C168" s="433"/>
      <c r="D168" s="430"/>
      <c r="E168" s="439"/>
      <c r="F168" s="170" t="s">
        <v>1354</v>
      </c>
      <c r="G168" s="41" t="s">
        <v>239</v>
      </c>
      <c r="H168" s="330" t="s">
        <v>332</v>
      </c>
      <c r="I168" s="376" t="s">
        <v>1266</v>
      </c>
      <c r="J168" s="327"/>
      <c r="L168" s="31"/>
      <c r="M168" s="17"/>
      <c r="N168" s="17"/>
    </row>
    <row r="169" spans="1:14" ht="18" x14ac:dyDescent="0.35">
      <c r="A169" s="327"/>
      <c r="B169" s="327"/>
      <c r="C169" s="433"/>
      <c r="D169" s="430"/>
      <c r="E169" s="439"/>
      <c r="F169" s="29" t="s">
        <v>248</v>
      </c>
      <c r="G169" s="41" t="s">
        <v>249</v>
      </c>
      <c r="H169" s="330" t="s">
        <v>333</v>
      </c>
      <c r="I169" s="357" t="s">
        <v>1258</v>
      </c>
      <c r="J169" s="327"/>
      <c r="L169" s="31"/>
      <c r="M169" s="17"/>
      <c r="N169" s="17"/>
    </row>
    <row r="170" spans="1:14" ht="54" x14ac:dyDescent="0.35">
      <c r="A170" s="327"/>
      <c r="B170" s="327"/>
      <c r="C170" s="433"/>
      <c r="D170" s="430"/>
      <c r="E170" s="439"/>
      <c r="F170" s="8" t="s">
        <v>1288</v>
      </c>
      <c r="G170" s="41" t="s">
        <v>252</v>
      </c>
      <c r="H170" s="330" t="s">
        <v>331</v>
      </c>
      <c r="I170" s="363" t="s">
        <v>1259</v>
      </c>
      <c r="J170" s="327"/>
      <c r="L170" s="31"/>
      <c r="M170" s="17"/>
      <c r="N170" s="17"/>
    </row>
    <row r="171" spans="1:14" ht="72" x14ac:dyDescent="0.35">
      <c r="A171" s="327"/>
      <c r="B171" s="327"/>
      <c r="C171" s="433"/>
      <c r="D171" s="430"/>
      <c r="E171" s="439"/>
      <c r="F171" s="14" t="s">
        <v>1334</v>
      </c>
      <c r="G171" s="41" t="s">
        <v>257</v>
      </c>
      <c r="H171" s="330" t="s">
        <v>334</v>
      </c>
      <c r="I171" s="357" t="s">
        <v>1268</v>
      </c>
      <c r="J171" s="327"/>
      <c r="L171" s="31"/>
      <c r="M171" s="17"/>
      <c r="N171" s="17"/>
    </row>
    <row r="172" spans="1:14" ht="18" x14ac:dyDescent="0.35">
      <c r="A172" s="327"/>
      <c r="B172" s="327"/>
      <c r="C172" s="433"/>
      <c r="D172" s="430"/>
      <c r="E172" s="439"/>
      <c r="F172" s="28" t="s">
        <v>261</v>
      </c>
      <c r="G172" s="41" t="s">
        <v>234</v>
      </c>
      <c r="H172" s="330"/>
      <c r="I172" s="357" t="s">
        <v>1258</v>
      </c>
      <c r="J172" s="327"/>
      <c r="L172" s="31"/>
      <c r="M172" s="17"/>
      <c r="N172" s="17"/>
    </row>
    <row r="173" spans="1:14" ht="36" x14ac:dyDescent="0.35">
      <c r="A173" s="327"/>
      <c r="B173" s="327"/>
      <c r="C173" s="433"/>
      <c r="D173" s="430"/>
      <c r="E173" s="439"/>
      <c r="F173" s="9" t="s">
        <v>335</v>
      </c>
      <c r="G173" s="41" t="s">
        <v>336</v>
      </c>
      <c r="H173" s="330" t="s">
        <v>1349</v>
      </c>
      <c r="I173" s="357" t="s">
        <v>1258</v>
      </c>
      <c r="J173" s="327"/>
      <c r="L173" s="31"/>
      <c r="M173" s="17"/>
      <c r="N173" s="17"/>
    </row>
    <row r="174" spans="1:14" ht="54" x14ac:dyDescent="0.35">
      <c r="A174" s="327"/>
      <c r="B174" s="327"/>
      <c r="C174" s="433"/>
      <c r="D174" s="430"/>
      <c r="E174" s="439"/>
      <c r="F174" s="8" t="s">
        <v>337</v>
      </c>
      <c r="G174" s="41" t="s">
        <v>234</v>
      </c>
      <c r="H174" s="330" t="s">
        <v>114</v>
      </c>
      <c r="I174" s="375" t="s">
        <v>1266</v>
      </c>
      <c r="J174" s="327"/>
      <c r="L174" s="31"/>
      <c r="M174" s="17"/>
      <c r="N174" s="17"/>
    </row>
    <row r="175" spans="1:14" ht="18" x14ac:dyDescent="0.35">
      <c r="A175" s="327"/>
      <c r="B175" s="327"/>
      <c r="C175" s="433"/>
      <c r="D175" s="430"/>
      <c r="E175" s="439"/>
      <c r="F175" s="39" t="s">
        <v>338</v>
      </c>
      <c r="G175" s="41" t="s">
        <v>234</v>
      </c>
      <c r="H175" s="330" t="s">
        <v>339</v>
      </c>
      <c r="I175" s="357" t="s">
        <v>1258</v>
      </c>
      <c r="J175" s="327"/>
      <c r="L175" s="31"/>
      <c r="M175" s="17"/>
      <c r="N175" s="17"/>
    </row>
    <row r="176" spans="1:14" ht="36" x14ac:dyDescent="0.35">
      <c r="A176" s="327"/>
      <c r="B176" s="327"/>
      <c r="C176" s="433"/>
      <c r="D176" s="430"/>
      <c r="E176" s="439"/>
      <c r="F176" s="15" t="s">
        <v>340</v>
      </c>
      <c r="G176" s="41" t="s">
        <v>336</v>
      </c>
      <c r="H176" s="330" t="s">
        <v>187</v>
      </c>
      <c r="I176" s="357" t="s">
        <v>1258</v>
      </c>
      <c r="J176" s="327"/>
      <c r="L176" s="31"/>
      <c r="M176" s="17"/>
      <c r="N176" s="17"/>
    </row>
    <row r="177" spans="1:14" ht="36" x14ac:dyDescent="0.35">
      <c r="A177" s="327"/>
      <c r="B177" s="327"/>
      <c r="C177" s="433"/>
      <c r="D177" s="430"/>
      <c r="E177" s="439"/>
      <c r="F177" s="9" t="s">
        <v>341</v>
      </c>
      <c r="G177" s="41" t="s">
        <v>336</v>
      </c>
      <c r="H177" s="330" t="s">
        <v>342</v>
      </c>
      <c r="I177" s="357" t="s">
        <v>1258</v>
      </c>
      <c r="J177" s="327"/>
      <c r="L177" s="31"/>
      <c r="M177" s="17"/>
      <c r="N177" s="17"/>
    </row>
    <row r="178" spans="1:14" ht="90" x14ac:dyDescent="0.35">
      <c r="A178" s="327"/>
      <c r="B178" s="327"/>
      <c r="C178" s="433"/>
      <c r="D178" s="430"/>
      <c r="E178" s="439"/>
      <c r="F178" s="8" t="s">
        <v>224</v>
      </c>
      <c r="G178" s="41"/>
      <c r="H178" s="330" t="s">
        <v>122</v>
      </c>
      <c r="I178" s="357" t="s">
        <v>1258</v>
      </c>
      <c r="J178" s="327"/>
      <c r="L178" s="31"/>
      <c r="M178" s="17"/>
      <c r="N178" s="17"/>
    </row>
    <row r="179" spans="1:14" ht="18" x14ac:dyDescent="0.35">
      <c r="A179" s="327"/>
      <c r="B179" s="327"/>
      <c r="C179" s="433"/>
      <c r="D179" s="430"/>
      <c r="E179" s="439"/>
      <c r="F179" s="8" t="s">
        <v>343</v>
      </c>
      <c r="G179" s="41" t="s">
        <v>234</v>
      </c>
      <c r="H179" s="330" t="s">
        <v>641</v>
      </c>
      <c r="I179" s="357" t="s">
        <v>1258</v>
      </c>
      <c r="J179" s="327"/>
      <c r="L179" s="31"/>
      <c r="M179" s="17"/>
      <c r="N179" s="17"/>
    </row>
    <row r="180" spans="1:14" ht="18" x14ac:dyDescent="0.35">
      <c r="A180" s="327"/>
      <c r="B180" s="327"/>
      <c r="C180" s="433"/>
      <c r="D180" s="430"/>
      <c r="E180" s="439"/>
      <c r="F180" s="1" t="s">
        <v>240</v>
      </c>
      <c r="G180" s="41" t="s">
        <v>234</v>
      </c>
      <c r="H180" s="330"/>
      <c r="I180" s="357" t="s">
        <v>1258</v>
      </c>
      <c r="J180" s="327"/>
      <c r="L180" s="31"/>
      <c r="M180" s="17"/>
      <c r="N180" s="17"/>
    </row>
    <row r="181" spans="1:14" ht="18" x14ac:dyDescent="0.35">
      <c r="A181" s="327"/>
      <c r="B181" s="327"/>
      <c r="C181" s="433"/>
      <c r="D181" s="430"/>
      <c r="E181" s="439"/>
      <c r="F181" s="8" t="s">
        <v>344</v>
      </c>
      <c r="G181" s="41" t="s">
        <v>234</v>
      </c>
      <c r="H181" s="330"/>
      <c r="I181" s="357" t="s">
        <v>1258</v>
      </c>
      <c r="J181" s="327"/>
      <c r="L181" s="31"/>
      <c r="M181" s="17"/>
      <c r="N181" s="17"/>
    </row>
    <row r="182" spans="1:14" ht="18" x14ac:dyDescent="0.35">
      <c r="A182" s="327"/>
      <c r="B182" s="327"/>
      <c r="C182" s="433"/>
      <c r="D182" s="430"/>
      <c r="E182" s="439"/>
      <c r="F182" s="8" t="s">
        <v>250</v>
      </c>
      <c r="G182" s="41" t="s">
        <v>234</v>
      </c>
      <c r="H182" s="330"/>
      <c r="I182" s="357" t="s">
        <v>1268</v>
      </c>
      <c r="J182" s="327"/>
      <c r="L182" s="31"/>
      <c r="M182" s="17"/>
      <c r="N182" s="17"/>
    </row>
    <row r="183" spans="1:14" ht="18" x14ac:dyDescent="0.35">
      <c r="A183" s="327"/>
      <c r="B183" s="327"/>
      <c r="C183" s="433"/>
      <c r="D183" s="430"/>
      <c r="E183" s="439"/>
      <c r="F183" s="29" t="s">
        <v>345</v>
      </c>
      <c r="G183" s="41" t="s">
        <v>253</v>
      </c>
      <c r="H183" s="330" t="s">
        <v>346</v>
      </c>
      <c r="I183" s="357" t="s">
        <v>1258</v>
      </c>
      <c r="J183" s="327"/>
      <c r="L183" s="31"/>
      <c r="M183" s="17"/>
      <c r="N183" s="17"/>
    </row>
    <row r="184" spans="1:14" ht="36" x14ac:dyDescent="0.35">
      <c r="A184" s="327"/>
      <c r="B184" s="327"/>
      <c r="C184" s="433"/>
      <c r="D184" s="430"/>
      <c r="E184" s="439"/>
      <c r="F184" s="14" t="s">
        <v>258</v>
      </c>
      <c r="G184" s="41" t="s">
        <v>234</v>
      </c>
      <c r="H184" s="330"/>
      <c r="I184" s="357" t="s">
        <v>1258</v>
      </c>
      <c r="J184" s="327"/>
      <c r="L184" s="31"/>
      <c r="M184" s="17"/>
      <c r="N184" s="17"/>
    </row>
    <row r="185" spans="1:14" ht="18" x14ac:dyDescent="0.35">
      <c r="A185" s="327"/>
      <c r="B185" s="327"/>
      <c r="C185" s="433"/>
      <c r="D185" s="430"/>
      <c r="E185" s="439"/>
      <c r="F185" s="1" t="s">
        <v>347</v>
      </c>
      <c r="G185" s="41" t="s">
        <v>253</v>
      </c>
      <c r="H185" s="330" t="s">
        <v>348</v>
      </c>
      <c r="I185" s="423" t="s">
        <v>2006</v>
      </c>
      <c r="J185" s="327"/>
      <c r="L185" s="31"/>
      <c r="M185" s="17"/>
      <c r="N185" s="17"/>
    </row>
    <row r="186" spans="1:14" ht="18" x14ac:dyDescent="0.35">
      <c r="A186" s="327"/>
      <c r="B186" s="327"/>
      <c r="C186" s="433"/>
      <c r="D186" s="430"/>
      <c r="E186" s="439"/>
      <c r="F186" s="1" t="s">
        <v>266</v>
      </c>
      <c r="G186" s="41" t="s">
        <v>253</v>
      </c>
      <c r="H186" s="330" t="s">
        <v>348</v>
      </c>
      <c r="I186" s="424"/>
      <c r="J186" s="327"/>
      <c r="L186" s="31"/>
      <c r="M186" s="17"/>
      <c r="N186" s="17"/>
    </row>
    <row r="187" spans="1:14" ht="18" x14ac:dyDescent="0.35">
      <c r="A187" s="327"/>
      <c r="B187" s="327"/>
      <c r="C187" s="433"/>
      <c r="D187" s="430"/>
      <c r="E187" s="439"/>
      <c r="F187" s="29" t="s">
        <v>349</v>
      </c>
      <c r="G187" s="41" t="s">
        <v>268</v>
      </c>
      <c r="H187" s="330" t="s">
        <v>1275</v>
      </c>
      <c r="I187" s="396" t="s">
        <v>2006</v>
      </c>
      <c r="J187" s="327"/>
      <c r="L187" s="31"/>
      <c r="M187" s="17"/>
      <c r="N187" s="17"/>
    </row>
    <row r="188" spans="1:14" ht="18" x14ac:dyDescent="0.35">
      <c r="A188" s="327"/>
      <c r="B188" s="327"/>
      <c r="C188" s="433"/>
      <c r="D188" s="430"/>
      <c r="E188" s="439"/>
      <c r="F188" s="1" t="s">
        <v>350</v>
      </c>
      <c r="G188" s="41" t="s">
        <v>253</v>
      </c>
      <c r="H188" s="330" t="s">
        <v>348</v>
      </c>
      <c r="I188" s="423" t="s">
        <v>2006</v>
      </c>
      <c r="J188" s="327"/>
      <c r="L188" s="31"/>
      <c r="M188" s="17"/>
      <c r="N188" s="17"/>
    </row>
    <row r="189" spans="1:14" ht="18" x14ac:dyDescent="0.35">
      <c r="A189" s="327"/>
      <c r="B189" s="327"/>
      <c r="C189" s="433"/>
      <c r="D189" s="430"/>
      <c r="E189" s="439"/>
      <c r="F189" s="1" t="s">
        <v>271</v>
      </c>
      <c r="G189" s="41" t="s">
        <v>253</v>
      </c>
      <c r="H189" s="330"/>
      <c r="I189" s="425"/>
      <c r="J189" s="327"/>
      <c r="L189" s="31"/>
      <c r="M189" s="17"/>
      <c r="N189" s="17"/>
    </row>
    <row r="190" spans="1:14" ht="18" x14ac:dyDescent="0.35">
      <c r="A190" s="327"/>
      <c r="B190" s="327"/>
      <c r="C190" s="433"/>
      <c r="D190" s="430"/>
      <c r="E190" s="439"/>
      <c r="F190" s="1" t="s">
        <v>273</v>
      </c>
      <c r="G190" s="41" t="s">
        <v>253</v>
      </c>
      <c r="H190" s="330"/>
      <c r="I190" s="425"/>
      <c r="J190" s="327"/>
      <c r="L190" s="31"/>
      <c r="M190" s="17"/>
      <c r="N190" s="17"/>
    </row>
    <row r="191" spans="1:14" ht="18" x14ac:dyDescent="0.35">
      <c r="A191" s="327"/>
      <c r="B191" s="327"/>
      <c r="C191" s="433"/>
      <c r="D191" s="430"/>
      <c r="E191" s="439"/>
      <c r="F191" s="1" t="s">
        <v>275</v>
      </c>
      <c r="G191" s="41" t="s">
        <v>253</v>
      </c>
      <c r="H191" s="330"/>
      <c r="I191" s="425"/>
      <c r="J191" s="327"/>
      <c r="L191" s="31"/>
      <c r="M191" s="17"/>
      <c r="N191" s="17"/>
    </row>
    <row r="192" spans="1:14" ht="18" x14ac:dyDescent="0.35">
      <c r="A192" s="327"/>
      <c r="B192" s="327"/>
      <c r="C192" s="433"/>
      <c r="D192" s="430"/>
      <c r="E192" s="439"/>
      <c r="F192" s="1" t="s">
        <v>276</v>
      </c>
      <c r="G192" s="41" t="s">
        <v>253</v>
      </c>
      <c r="H192" s="330"/>
      <c r="I192" s="425"/>
      <c r="J192" s="327"/>
      <c r="L192" s="31"/>
      <c r="M192" s="17"/>
      <c r="N192" s="17"/>
    </row>
    <row r="193" spans="1:14" ht="18" x14ac:dyDescent="0.35">
      <c r="A193" s="327"/>
      <c r="B193" s="327"/>
      <c r="C193" s="433"/>
      <c r="D193" s="430"/>
      <c r="E193" s="439"/>
      <c r="F193" s="1" t="s">
        <v>351</v>
      </c>
      <c r="G193" s="41" t="s">
        <v>253</v>
      </c>
      <c r="H193" s="330" t="s">
        <v>352</v>
      </c>
      <c r="I193" s="425"/>
      <c r="J193" s="327"/>
      <c r="L193" s="31"/>
      <c r="M193" s="17"/>
      <c r="N193" s="17"/>
    </row>
    <row r="194" spans="1:14" ht="18" x14ac:dyDescent="0.35">
      <c r="A194" s="327"/>
      <c r="B194" s="327"/>
      <c r="C194" s="433"/>
      <c r="D194" s="430"/>
      <c r="E194" s="439"/>
      <c r="F194" s="1" t="s">
        <v>279</v>
      </c>
      <c r="G194" s="41" t="s">
        <v>253</v>
      </c>
      <c r="H194" s="330"/>
      <c r="I194" s="424"/>
      <c r="J194" s="327"/>
      <c r="L194" s="31"/>
      <c r="M194" s="17"/>
      <c r="N194" s="17"/>
    </row>
    <row r="195" spans="1:14" ht="18" x14ac:dyDescent="0.35">
      <c r="A195" s="327"/>
      <c r="B195" s="327"/>
      <c r="C195" s="433"/>
      <c r="D195" s="430"/>
      <c r="E195" s="439"/>
      <c r="F195" s="29" t="s">
        <v>353</v>
      </c>
      <c r="G195" s="41" t="s">
        <v>95</v>
      </c>
      <c r="H195" s="330" t="s">
        <v>348</v>
      </c>
      <c r="I195" s="423" t="s">
        <v>2006</v>
      </c>
      <c r="J195" s="327"/>
      <c r="L195" s="31"/>
      <c r="M195" s="17"/>
      <c r="N195" s="17"/>
    </row>
    <row r="196" spans="1:14" ht="18" x14ac:dyDescent="0.35">
      <c r="A196" s="327"/>
      <c r="B196" s="327"/>
      <c r="C196" s="433"/>
      <c r="D196" s="430"/>
      <c r="E196" s="439"/>
      <c r="F196" s="29" t="s">
        <v>354</v>
      </c>
      <c r="G196" s="41" t="s">
        <v>95</v>
      </c>
      <c r="H196" s="330"/>
      <c r="I196" s="425"/>
      <c r="J196" s="327"/>
      <c r="L196" s="31"/>
      <c r="M196" s="17"/>
      <c r="N196" s="17"/>
    </row>
    <row r="197" spans="1:14" ht="18" x14ac:dyDescent="0.35">
      <c r="A197" s="327"/>
      <c r="B197" s="327"/>
      <c r="C197" s="433"/>
      <c r="D197" s="430"/>
      <c r="E197" s="439"/>
      <c r="F197" s="29" t="s">
        <v>355</v>
      </c>
      <c r="G197" s="41" t="s">
        <v>95</v>
      </c>
      <c r="H197" s="330"/>
      <c r="I197" s="424"/>
      <c r="J197" s="327"/>
      <c r="L197" s="31"/>
      <c r="M197" s="17"/>
      <c r="N197" s="17"/>
    </row>
    <row r="198" spans="1:14" ht="18" x14ac:dyDescent="0.35">
      <c r="A198" s="327"/>
      <c r="B198" s="327"/>
      <c r="C198" s="433"/>
      <c r="D198" s="430"/>
      <c r="E198" s="439"/>
      <c r="F198" s="28" t="s">
        <v>356</v>
      </c>
      <c r="G198" s="41" t="s">
        <v>95</v>
      </c>
      <c r="H198" s="330" t="s">
        <v>17</v>
      </c>
      <c r="I198" s="357" t="s">
        <v>1266</v>
      </c>
      <c r="J198" s="327"/>
      <c r="L198" s="31"/>
      <c r="M198" s="17"/>
      <c r="N198" s="17"/>
    </row>
    <row r="199" spans="1:14" ht="36" x14ac:dyDescent="0.35">
      <c r="A199" s="327"/>
      <c r="B199" s="327"/>
      <c r="C199" s="433"/>
      <c r="D199" s="430"/>
      <c r="E199" s="439"/>
      <c r="F199" s="1" t="s">
        <v>357</v>
      </c>
      <c r="G199" s="41" t="s">
        <v>358</v>
      </c>
      <c r="H199" s="330" t="s">
        <v>17</v>
      </c>
      <c r="I199" s="357" t="s">
        <v>1266</v>
      </c>
      <c r="J199" s="327"/>
      <c r="L199" s="31"/>
      <c r="M199" s="17"/>
      <c r="N199" s="17"/>
    </row>
    <row r="200" spans="1:14" ht="36" x14ac:dyDescent="0.35">
      <c r="A200" s="327"/>
      <c r="B200" s="327"/>
      <c r="C200" s="433"/>
      <c r="D200" s="430"/>
      <c r="E200" s="439"/>
      <c r="F200" s="8" t="s">
        <v>359</v>
      </c>
      <c r="G200" s="41" t="s">
        <v>358</v>
      </c>
      <c r="H200" s="330" t="s">
        <v>360</v>
      </c>
      <c r="I200" s="375" t="s">
        <v>1266</v>
      </c>
      <c r="J200" s="327"/>
      <c r="L200" s="31"/>
      <c r="M200" s="17"/>
      <c r="N200" s="17"/>
    </row>
    <row r="201" spans="1:14" ht="36" x14ac:dyDescent="0.35">
      <c r="A201" s="327"/>
      <c r="B201" s="327"/>
      <c r="C201" s="433"/>
      <c r="D201" s="430"/>
      <c r="E201" s="439"/>
      <c r="F201" s="8" t="s">
        <v>361</v>
      </c>
      <c r="G201" s="41" t="s">
        <v>358</v>
      </c>
      <c r="H201" s="330"/>
      <c r="I201" s="357" t="s">
        <v>1266</v>
      </c>
      <c r="J201" s="327"/>
      <c r="L201" s="31"/>
      <c r="M201" s="17"/>
      <c r="N201" s="17"/>
    </row>
    <row r="202" spans="1:14" ht="36" x14ac:dyDescent="0.35">
      <c r="A202" s="327"/>
      <c r="B202" s="327"/>
      <c r="C202" s="433"/>
      <c r="D202" s="430"/>
      <c r="E202" s="439"/>
      <c r="F202" s="8" t="s">
        <v>1272</v>
      </c>
      <c r="G202" s="41" t="s">
        <v>358</v>
      </c>
      <c r="H202" s="330" t="s">
        <v>334</v>
      </c>
      <c r="I202" s="357" t="s">
        <v>1266</v>
      </c>
      <c r="J202" s="327"/>
      <c r="L202" s="31"/>
      <c r="M202" s="17"/>
      <c r="N202" s="17"/>
    </row>
    <row r="203" spans="1:14" ht="54" x14ac:dyDescent="0.35">
      <c r="A203" s="327"/>
      <c r="B203" s="327"/>
      <c r="C203" s="433"/>
      <c r="D203" s="430"/>
      <c r="E203" s="439"/>
      <c r="F203" s="15" t="s">
        <v>362</v>
      </c>
      <c r="G203" s="41" t="s">
        <v>363</v>
      </c>
      <c r="H203" s="330" t="s">
        <v>364</v>
      </c>
      <c r="I203" s="357" t="s">
        <v>1258</v>
      </c>
      <c r="J203" s="327"/>
      <c r="L203" s="31"/>
      <c r="M203" s="17"/>
      <c r="N203" s="17"/>
    </row>
    <row r="204" spans="1:14" ht="18" x14ac:dyDescent="0.35">
      <c r="A204" s="327"/>
      <c r="B204" s="327"/>
      <c r="C204" s="433"/>
      <c r="D204" s="430"/>
      <c r="E204" s="439"/>
      <c r="F204" s="8" t="s">
        <v>365</v>
      </c>
      <c r="G204" s="41" t="s">
        <v>358</v>
      </c>
      <c r="H204" s="330" t="s">
        <v>366</v>
      </c>
      <c r="I204" s="357" t="s">
        <v>1258</v>
      </c>
      <c r="J204" s="327"/>
      <c r="L204" s="31"/>
      <c r="M204" s="17"/>
      <c r="N204" s="17"/>
    </row>
    <row r="205" spans="1:14" ht="180" x14ac:dyDescent="0.35">
      <c r="A205" s="327"/>
      <c r="B205" s="327"/>
      <c r="C205" s="433"/>
      <c r="D205" s="430"/>
      <c r="E205" s="439"/>
      <c r="F205" s="15" t="s">
        <v>367</v>
      </c>
      <c r="G205" s="41" t="s">
        <v>368</v>
      </c>
      <c r="H205" s="330" t="s">
        <v>1245</v>
      </c>
      <c r="I205" s="357" t="s">
        <v>1258</v>
      </c>
      <c r="J205" s="327"/>
      <c r="L205" s="31"/>
      <c r="M205" s="17"/>
      <c r="N205" s="17"/>
    </row>
    <row r="206" spans="1:14" ht="54" x14ac:dyDescent="0.35">
      <c r="A206" s="327"/>
      <c r="B206" s="327"/>
      <c r="C206" s="433"/>
      <c r="D206" s="430"/>
      <c r="E206" s="439"/>
      <c r="F206" s="8" t="s">
        <v>369</v>
      </c>
      <c r="G206" s="41" t="s">
        <v>370</v>
      </c>
      <c r="H206" s="330" t="s">
        <v>371</v>
      </c>
      <c r="I206" s="357" t="s">
        <v>1258</v>
      </c>
      <c r="J206" s="327"/>
      <c r="L206" s="31"/>
      <c r="M206" s="17"/>
      <c r="N206" s="17"/>
    </row>
    <row r="207" spans="1:14" ht="54" x14ac:dyDescent="0.35">
      <c r="A207" s="327"/>
      <c r="B207" s="327"/>
      <c r="C207" s="433"/>
      <c r="D207" s="430"/>
      <c r="E207" s="439"/>
      <c r="F207" s="8" t="s">
        <v>372</v>
      </c>
      <c r="G207" s="41" t="s">
        <v>370</v>
      </c>
      <c r="H207" s="330" t="s">
        <v>114</v>
      </c>
      <c r="I207" s="375" t="s">
        <v>1266</v>
      </c>
      <c r="J207" s="327"/>
      <c r="L207" s="31"/>
      <c r="M207" s="17"/>
      <c r="N207" s="17"/>
    </row>
    <row r="208" spans="1:14" ht="18" x14ac:dyDescent="0.35">
      <c r="A208" s="327"/>
      <c r="B208" s="327"/>
      <c r="C208" s="433"/>
      <c r="D208" s="430"/>
      <c r="E208" s="439"/>
      <c r="F208" s="8" t="s">
        <v>373</v>
      </c>
      <c r="G208" s="41" t="s">
        <v>370</v>
      </c>
      <c r="H208" s="330" t="s">
        <v>332</v>
      </c>
      <c r="I208" s="376" t="s">
        <v>1266</v>
      </c>
      <c r="J208" s="327"/>
      <c r="L208" s="31"/>
      <c r="M208" s="17"/>
      <c r="N208" s="17"/>
    </row>
    <row r="209" spans="1:14" ht="72" x14ac:dyDescent="0.35">
      <c r="A209" s="327"/>
      <c r="B209" s="327"/>
      <c r="C209" s="433"/>
      <c r="D209" s="430"/>
      <c r="E209" s="439"/>
      <c r="F209" s="9" t="s">
        <v>374</v>
      </c>
      <c r="G209" s="41" t="s">
        <v>149</v>
      </c>
      <c r="H209" s="330" t="s">
        <v>175</v>
      </c>
      <c r="I209" s="357" t="s">
        <v>1258</v>
      </c>
      <c r="J209" s="327"/>
      <c r="L209" s="31"/>
      <c r="M209" s="17"/>
      <c r="N209" s="17"/>
    </row>
    <row r="210" spans="1:14" ht="36" x14ac:dyDescent="0.35">
      <c r="A210" s="327"/>
      <c r="B210" s="327"/>
      <c r="C210" s="433"/>
      <c r="D210" s="430"/>
      <c r="E210" s="439"/>
      <c r="F210" s="9" t="s">
        <v>375</v>
      </c>
      <c r="G210" s="41" t="s">
        <v>149</v>
      </c>
      <c r="H210" s="330" t="s">
        <v>376</v>
      </c>
      <c r="I210" s="357" t="s">
        <v>1258</v>
      </c>
      <c r="J210" s="327"/>
      <c r="L210" s="31"/>
      <c r="M210" s="17"/>
      <c r="N210" s="17"/>
    </row>
    <row r="211" spans="1:14" ht="36" x14ac:dyDescent="0.35">
      <c r="A211" s="327"/>
      <c r="B211" s="327"/>
      <c r="C211" s="433"/>
      <c r="D211" s="430"/>
      <c r="E211" s="439"/>
      <c r="F211" s="9" t="s">
        <v>377</v>
      </c>
      <c r="G211" s="41" t="s">
        <v>149</v>
      </c>
      <c r="H211" s="330"/>
      <c r="I211" s="357" t="s">
        <v>1258</v>
      </c>
      <c r="J211" s="327"/>
      <c r="L211" s="31"/>
      <c r="M211" s="17"/>
      <c r="N211" s="17"/>
    </row>
    <row r="212" spans="1:14" ht="72" x14ac:dyDescent="0.35">
      <c r="A212" s="327"/>
      <c r="B212" s="327"/>
      <c r="C212" s="433"/>
      <c r="D212" s="430"/>
      <c r="E212" s="439"/>
      <c r="F212" s="8" t="s">
        <v>226</v>
      </c>
      <c r="G212" s="41" t="s">
        <v>227</v>
      </c>
      <c r="H212" s="330" t="s">
        <v>1273</v>
      </c>
      <c r="I212" s="357" t="s">
        <v>1266</v>
      </c>
      <c r="J212" s="327"/>
      <c r="L212" s="31"/>
      <c r="M212" s="17"/>
      <c r="N212" s="17"/>
    </row>
    <row r="213" spans="1:14" ht="36" x14ac:dyDescent="0.35">
      <c r="A213" s="327"/>
      <c r="B213" s="327"/>
      <c r="C213" s="433"/>
      <c r="D213" s="430"/>
      <c r="E213" s="439"/>
      <c r="F213" s="8" t="s">
        <v>378</v>
      </c>
      <c r="G213" s="41" t="s">
        <v>235</v>
      </c>
      <c r="H213" s="330" t="s">
        <v>1274</v>
      </c>
      <c r="I213" s="357" t="s">
        <v>1266</v>
      </c>
      <c r="J213" s="327"/>
      <c r="L213" s="31"/>
      <c r="M213" s="17"/>
      <c r="N213" s="17"/>
    </row>
    <row r="214" spans="1:14" ht="36" x14ac:dyDescent="0.35">
      <c r="A214" s="327"/>
      <c r="B214" s="327"/>
      <c r="C214" s="433"/>
      <c r="D214" s="430"/>
      <c r="E214" s="439"/>
      <c r="F214" s="14" t="s">
        <v>241</v>
      </c>
      <c r="G214" s="41" t="s">
        <v>242</v>
      </c>
      <c r="H214" s="330" t="s">
        <v>1274</v>
      </c>
      <c r="I214" s="357" t="s">
        <v>1266</v>
      </c>
      <c r="J214" s="327"/>
      <c r="L214" s="31"/>
      <c r="M214" s="17"/>
      <c r="N214" s="17"/>
    </row>
    <row r="215" spans="1:14" ht="144" x14ac:dyDescent="0.35">
      <c r="A215" s="327"/>
      <c r="B215" s="327"/>
      <c r="C215" s="433"/>
      <c r="D215" s="430"/>
      <c r="E215" s="439"/>
      <c r="F215" s="1" t="s">
        <v>245</v>
      </c>
      <c r="G215" s="41" t="s">
        <v>242</v>
      </c>
      <c r="H215" s="330" t="s">
        <v>1274</v>
      </c>
      <c r="I215" s="357" t="s">
        <v>1260</v>
      </c>
      <c r="J215" s="327"/>
      <c r="L215" s="31"/>
      <c r="M215" s="17"/>
      <c r="N215" s="17"/>
    </row>
    <row r="216" spans="1:14" ht="18" x14ac:dyDescent="0.35">
      <c r="A216" s="327"/>
      <c r="B216" s="327"/>
      <c r="C216" s="433"/>
      <c r="D216" s="430"/>
      <c r="E216" s="439"/>
      <c r="F216" s="11" t="s">
        <v>379</v>
      </c>
      <c r="G216" s="41" t="s">
        <v>380</v>
      </c>
      <c r="H216" s="330"/>
      <c r="J216" s="327"/>
      <c r="L216" s="31"/>
      <c r="M216" s="17"/>
      <c r="N216" s="17"/>
    </row>
    <row r="217" spans="1:14" ht="36" x14ac:dyDescent="0.35">
      <c r="A217" s="327"/>
      <c r="B217" s="327"/>
      <c r="C217" s="433"/>
      <c r="D217" s="430"/>
      <c r="E217" s="439"/>
      <c r="F217" s="9" t="s">
        <v>381</v>
      </c>
      <c r="G217" s="41" t="s">
        <v>382</v>
      </c>
      <c r="H217" s="330"/>
      <c r="I217" s="357" t="s">
        <v>1258</v>
      </c>
      <c r="J217" s="327"/>
      <c r="L217" s="31"/>
      <c r="M217" s="17"/>
      <c r="N217" s="17"/>
    </row>
    <row r="218" spans="1:14" ht="36" x14ac:dyDescent="0.35">
      <c r="A218" s="327"/>
      <c r="B218" s="327"/>
      <c r="C218" s="433"/>
      <c r="D218" s="430"/>
      <c r="E218" s="439"/>
      <c r="F218" s="16" t="s">
        <v>383</v>
      </c>
      <c r="G218" s="41"/>
      <c r="H218" s="330"/>
      <c r="I218" s="357" t="s">
        <v>1258</v>
      </c>
      <c r="J218" s="327"/>
      <c r="L218" s="31"/>
      <c r="M218" s="17"/>
      <c r="N218" s="17"/>
    </row>
    <row r="219" spans="1:14" ht="18" x14ac:dyDescent="0.35">
      <c r="A219" s="327"/>
      <c r="B219" s="327"/>
      <c r="C219" s="433"/>
      <c r="D219" s="430"/>
      <c r="E219" s="439"/>
      <c r="F219" s="9" t="s">
        <v>384</v>
      </c>
      <c r="G219" s="41"/>
      <c r="H219" s="330"/>
      <c r="I219" s="357" t="s">
        <v>2008</v>
      </c>
      <c r="J219" s="327"/>
      <c r="L219" s="31"/>
      <c r="M219" s="17"/>
      <c r="N219" s="17"/>
    </row>
    <row r="220" spans="1:14" ht="18" x14ac:dyDescent="0.35">
      <c r="A220" s="327"/>
      <c r="B220" s="327"/>
      <c r="C220" s="433"/>
      <c r="D220" s="430"/>
      <c r="E220" s="439"/>
      <c r="F220" s="16" t="s">
        <v>385</v>
      </c>
      <c r="G220" s="41"/>
      <c r="H220" s="330"/>
      <c r="I220" s="357" t="s">
        <v>1266</v>
      </c>
      <c r="J220" s="327"/>
      <c r="L220" s="31"/>
      <c r="M220" s="17"/>
      <c r="N220" s="17"/>
    </row>
    <row r="221" spans="1:14" ht="18" x14ac:dyDescent="0.35">
      <c r="A221" s="327"/>
      <c r="B221" s="327"/>
      <c r="C221" s="433"/>
      <c r="D221" s="430"/>
      <c r="E221" s="439"/>
      <c r="F221" s="1" t="s">
        <v>386</v>
      </c>
      <c r="G221" s="41" t="s">
        <v>387</v>
      </c>
      <c r="H221" s="330" t="s">
        <v>1273</v>
      </c>
      <c r="I221" s="357" t="s">
        <v>1266</v>
      </c>
      <c r="J221" s="327"/>
      <c r="L221" s="31"/>
      <c r="M221" s="17"/>
      <c r="N221" s="17"/>
    </row>
    <row r="222" spans="1:14" ht="36" x14ac:dyDescent="0.35">
      <c r="A222" s="327"/>
      <c r="B222" s="327"/>
      <c r="C222" s="442"/>
      <c r="D222" s="440"/>
      <c r="E222" s="441"/>
      <c r="F222" s="8" t="s">
        <v>388</v>
      </c>
      <c r="G222" s="41" t="s">
        <v>235</v>
      </c>
      <c r="H222" s="330" t="s">
        <v>1273</v>
      </c>
      <c r="I222" s="357" t="s">
        <v>1266</v>
      </c>
      <c r="J222" s="327"/>
      <c r="L222" s="32"/>
      <c r="M222" s="17"/>
      <c r="N222" s="17"/>
    </row>
    <row r="223" spans="1:14" s="64" customFormat="1" ht="18" x14ac:dyDescent="0.35">
      <c r="A223" s="335">
        <v>11</v>
      </c>
      <c r="B223" s="335"/>
      <c r="C223" s="91"/>
      <c r="D223" s="73"/>
      <c r="E223" s="68"/>
      <c r="F223" s="66"/>
      <c r="G223" s="67"/>
      <c r="H223" s="326"/>
      <c r="I223" s="354"/>
      <c r="J223" s="335"/>
      <c r="L223" s="92"/>
      <c r="M223" s="92"/>
      <c r="N223" s="92"/>
    </row>
    <row r="224" spans="1:14" ht="36" x14ac:dyDescent="0.35">
      <c r="A224" s="327"/>
      <c r="B224" s="327"/>
      <c r="C224" s="452" t="s">
        <v>389</v>
      </c>
      <c r="D224" s="416" t="s">
        <v>390</v>
      </c>
      <c r="E224" s="419">
        <v>11</v>
      </c>
      <c r="F224" s="15" t="s">
        <v>391</v>
      </c>
      <c r="G224" s="41" t="s">
        <v>392</v>
      </c>
      <c r="H224" s="330" t="s">
        <v>195</v>
      </c>
      <c r="I224" s="352" t="s">
        <v>1258</v>
      </c>
      <c r="J224" s="88"/>
    </row>
    <row r="225" spans="1:12" ht="36" customHeight="1" x14ac:dyDescent="0.35">
      <c r="A225" s="327"/>
      <c r="B225" s="328">
        <v>44044</v>
      </c>
      <c r="C225" s="437"/>
      <c r="D225" s="435"/>
      <c r="E225" s="437"/>
      <c r="F225" s="1" t="s">
        <v>394</v>
      </c>
      <c r="G225" s="41" t="s">
        <v>395</v>
      </c>
      <c r="H225" s="330" t="s">
        <v>44</v>
      </c>
      <c r="I225" s="352" t="s">
        <v>1258</v>
      </c>
      <c r="J225" s="88"/>
    </row>
    <row r="226" spans="1:12" ht="18" x14ac:dyDescent="0.35">
      <c r="A226" s="327"/>
      <c r="B226" s="327"/>
      <c r="C226" s="437"/>
      <c r="D226" s="435"/>
      <c r="E226" s="437"/>
      <c r="F226" s="9" t="s">
        <v>397</v>
      </c>
      <c r="G226" s="41" t="s">
        <v>398</v>
      </c>
      <c r="H226" s="330" t="s">
        <v>19</v>
      </c>
      <c r="I226" s="352" t="s">
        <v>1258</v>
      </c>
      <c r="J226" s="88"/>
    </row>
    <row r="227" spans="1:12" ht="36" x14ac:dyDescent="0.35">
      <c r="A227" s="327"/>
      <c r="B227" s="327"/>
      <c r="C227" s="437"/>
      <c r="D227" s="435"/>
      <c r="E227" s="437"/>
      <c r="F227" s="2" t="s">
        <v>401</v>
      </c>
      <c r="G227" s="41" t="s">
        <v>402</v>
      </c>
      <c r="H227" s="330"/>
      <c r="I227" s="352" t="s">
        <v>1329</v>
      </c>
      <c r="J227" s="88"/>
    </row>
    <row r="228" spans="1:12" ht="54" x14ac:dyDescent="0.35">
      <c r="A228" s="327"/>
      <c r="B228" s="327"/>
      <c r="C228" s="437"/>
      <c r="D228" s="435"/>
      <c r="E228" s="437"/>
      <c r="F228" s="28" t="s">
        <v>405</v>
      </c>
      <c r="G228" s="41" t="s">
        <v>396</v>
      </c>
      <c r="H228" s="330" t="s">
        <v>522</v>
      </c>
      <c r="I228" s="359" t="s">
        <v>1258</v>
      </c>
      <c r="J228" s="88"/>
    </row>
    <row r="229" spans="1:12" ht="18" x14ac:dyDescent="0.35">
      <c r="A229" s="327"/>
      <c r="B229" s="327"/>
      <c r="C229" s="437"/>
      <c r="D229" s="435"/>
      <c r="E229" s="437"/>
      <c r="F229" s="2" t="s">
        <v>408</v>
      </c>
      <c r="G229" s="41" t="s">
        <v>404</v>
      </c>
      <c r="H229" s="330"/>
      <c r="I229" s="357" t="s">
        <v>1329</v>
      </c>
      <c r="J229" s="327"/>
    </row>
    <row r="230" spans="1:12" ht="36" x14ac:dyDescent="0.35">
      <c r="A230" s="327"/>
      <c r="B230" s="327"/>
      <c r="C230" s="437"/>
      <c r="D230" s="435"/>
      <c r="E230" s="437"/>
      <c r="F230" s="1" t="s">
        <v>409</v>
      </c>
      <c r="G230" s="41" t="s">
        <v>393</v>
      </c>
      <c r="H230" s="330" t="s">
        <v>195</v>
      </c>
      <c r="I230" s="357" t="s">
        <v>1259</v>
      </c>
      <c r="J230" s="327"/>
    </row>
    <row r="231" spans="1:12" ht="54" x14ac:dyDescent="0.35">
      <c r="A231" s="327"/>
      <c r="B231" s="327"/>
      <c r="C231" s="437"/>
      <c r="D231" s="435"/>
      <c r="E231" s="437"/>
      <c r="F231" s="1" t="s">
        <v>410</v>
      </c>
      <c r="G231" s="41" t="s">
        <v>396</v>
      </c>
      <c r="H231" s="330" t="s">
        <v>195</v>
      </c>
      <c r="I231" s="357" t="s">
        <v>2008</v>
      </c>
      <c r="J231" s="327"/>
    </row>
    <row r="232" spans="1:12" ht="36" x14ac:dyDescent="0.35">
      <c r="A232" s="327"/>
      <c r="B232" s="327"/>
      <c r="C232" s="437"/>
      <c r="D232" s="435"/>
      <c r="E232" s="437"/>
      <c r="F232" s="1" t="s">
        <v>399</v>
      </c>
      <c r="G232" s="41" t="s">
        <v>400</v>
      </c>
      <c r="H232" s="330" t="s">
        <v>195</v>
      </c>
      <c r="I232" s="357" t="s">
        <v>1269</v>
      </c>
      <c r="J232" s="327"/>
    </row>
    <row r="233" spans="1:12" ht="18" x14ac:dyDescent="0.35">
      <c r="A233" s="327"/>
      <c r="B233" s="327"/>
      <c r="C233" s="437"/>
      <c r="D233" s="435"/>
      <c r="E233" s="437"/>
      <c r="F233" s="1" t="s">
        <v>403</v>
      </c>
      <c r="G233" s="41" t="s">
        <v>404</v>
      </c>
      <c r="H233" s="330" t="s">
        <v>1357</v>
      </c>
      <c r="I233" s="357" t="s">
        <v>2008</v>
      </c>
      <c r="J233" s="327"/>
    </row>
    <row r="234" spans="1:12" ht="18" x14ac:dyDescent="0.35">
      <c r="A234" s="327"/>
      <c r="B234" s="327"/>
      <c r="C234" s="406"/>
      <c r="D234" s="436"/>
      <c r="E234" s="406"/>
      <c r="F234" s="81" t="s">
        <v>406</v>
      </c>
      <c r="G234" s="89" t="s">
        <v>407</v>
      </c>
      <c r="H234" s="330" t="s">
        <v>34</v>
      </c>
      <c r="I234" s="357" t="s">
        <v>2008</v>
      </c>
      <c r="J234" s="327"/>
    </row>
    <row r="235" spans="1:12" s="69" customFormat="1" ht="18" x14ac:dyDescent="0.35">
      <c r="A235" s="324">
        <v>12</v>
      </c>
      <c r="B235" s="324"/>
      <c r="C235" s="325"/>
      <c r="D235" s="325"/>
      <c r="E235" s="325"/>
      <c r="F235" s="96"/>
      <c r="G235" s="96"/>
      <c r="H235" s="326"/>
      <c r="I235" s="354"/>
      <c r="J235" s="351"/>
    </row>
    <row r="236" spans="1:12" ht="234" x14ac:dyDescent="0.35">
      <c r="A236" s="327"/>
      <c r="B236" s="327"/>
      <c r="C236" s="401" t="s">
        <v>411</v>
      </c>
      <c r="D236" s="416" t="s">
        <v>1290</v>
      </c>
      <c r="E236" s="419">
        <v>5</v>
      </c>
      <c r="F236" s="198" t="s">
        <v>412</v>
      </c>
      <c r="G236" s="7" t="s">
        <v>413</v>
      </c>
      <c r="H236" s="327" t="s">
        <v>14</v>
      </c>
      <c r="I236" s="352" t="s">
        <v>1329</v>
      </c>
      <c r="J236" s="199"/>
    </row>
    <row r="237" spans="1:12" ht="54" x14ac:dyDescent="0.35">
      <c r="A237" s="327"/>
      <c r="B237" s="327"/>
      <c r="C237" s="437"/>
      <c r="D237" s="435"/>
      <c r="E237" s="437"/>
      <c r="F237" s="8" t="s">
        <v>1289</v>
      </c>
      <c r="G237" s="2" t="s">
        <v>414</v>
      </c>
      <c r="H237" s="327" t="s">
        <v>42</v>
      </c>
      <c r="I237" s="352" t="s">
        <v>1269</v>
      </c>
      <c r="J237" s="88"/>
    </row>
    <row r="238" spans="1:12" ht="198" x14ac:dyDescent="0.35">
      <c r="A238" s="327"/>
      <c r="B238" s="327"/>
      <c r="C238" s="437"/>
      <c r="D238" s="435"/>
      <c r="E238" s="437"/>
      <c r="F238" s="1" t="s">
        <v>1291</v>
      </c>
      <c r="G238" s="2" t="s">
        <v>415</v>
      </c>
      <c r="H238" s="327" t="s">
        <v>19</v>
      </c>
      <c r="I238" s="357" t="s">
        <v>1269</v>
      </c>
      <c r="J238" s="327"/>
    </row>
    <row r="239" spans="1:12" ht="54" x14ac:dyDescent="0.35">
      <c r="A239" s="327"/>
      <c r="B239" s="327"/>
      <c r="C239" s="437"/>
      <c r="D239" s="435"/>
      <c r="E239" s="437"/>
      <c r="F239" s="11" t="s">
        <v>416</v>
      </c>
      <c r="G239" s="2" t="s">
        <v>417</v>
      </c>
      <c r="H239" s="327" t="s">
        <v>22</v>
      </c>
      <c r="I239" s="357" t="s">
        <v>1258</v>
      </c>
      <c r="J239" s="327"/>
    </row>
    <row r="240" spans="1:12" ht="216" x14ac:dyDescent="0.35">
      <c r="A240" s="327"/>
      <c r="B240" s="327"/>
      <c r="C240" s="406"/>
      <c r="D240" s="436"/>
      <c r="E240" s="406"/>
      <c r="F240" s="124" t="s">
        <v>1292</v>
      </c>
      <c r="G240" s="81" t="s">
        <v>411</v>
      </c>
      <c r="H240" s="327" t="s">
        <v>44</v>
      </c>
      <c r="I240" s="357" t="s">
        <v>1258</v>
      </c>
      <c r="J240" s="327" t="s">
        <v>1293</v>
      </c>
      <c r="L240" t="s">
        <v>318</v>
      </c>
    </row>
    <row r="241" spans="1:16" s="69" customFormat="1" ht="18" x14ac:dyDescent="0.35">
      <c r="A241" s="324">
        <v>13</v>
      </c>
      <c r="B241" s="324"/>
      <c r="C241" s="325"/>
      <c r="D241" s="325"/>
      <c r="E241" s="325"/>
      <c r="F241" s="111"/>
      <c r="G241" s="96"/>
      <c r="H241" s="326"/>
      <c r="I241" s="354"/>
      <c r="J241" s="351"/>
    </row>
    <row r="242" spans="1:16" ht="54" x14ac:dyDescent="0.35">
      <c r="A242" s="327"/>
      <c r="B242" s="327"/>
      <c r="C242" s="101" t="s">
        <v>418</v>
      </c>
      <c r="D242" s="208" t="s">
        <v>419</v>
      </c>
      <c r="E242" s="123">
        <v>1</v>
      </c>
      <c r="F242" s="123" t="s">
        <v>420</v>
      </c>
      <c r="G242" s="7" t="s">
        <v>421</v>
      </c>
      <c r="H242" s="327" t="s">
        <v>42</v>
      </c>
      <c r="I242" s="377" t="s">
        <v>2008</v>
      </c>
      <c r="J242" s="238"/>
    </row>
    <row r="243" spans="1:16" ht="18" x14ac:dyDescent="0.35">
      <c r="C243" s="80"/>
      <c r="D243" s="82"/>
      <c r="E243" s="93"/>
      <c r="F243" s="93"/>
      <c r="G243" s="81"/>
      <c r="I243" s="377"/>
      <c r="J243" s="103"/>
    </row>
    <row r="244" spans="1:16" s="69" customFormat="1" ht="18" x14ac:dyDescent="0.35">
      <c r="A244" s="69">
        <v>14</v>
      </c>
      <c r="C244" s="129"/>
      <c r="D244" s="95"/>
      <c r="E244" s="96"/>
      <c r="F244" s="96"/>
      <c r="G244" s="96"/>
      <c r="H244" s="71"/>
      <c r="I244" s="378"/>
      <c r="J244" s="239"/>
    </row>
    <row r="245" spans="1:16" ht="36" x14ac:dyDescent="0.35">
      <c r="B245" s="21">
        <v>44044</v>
      </c>
      <c r="C245" s="401" t="s">
        <v>422</v>
      </c>
      <c r="D245" s="416" t="s">
        <v>423</v>
      </c>
      <c r="E245" s="419">
        <v>4</v>
      </c>
      <c r="F245" s="122" t="s">
        <v>424</v>
      </c>
      <c r="G245" s="7" t="s">
        <v>425</v>
      </c>
      <c r="H245" t="s">
        <v>42</v>
      </c>
      <c r="I245" s="352" t="s">
        <v>1258</v>
      </c>
      <c r="J245" s="199"/>
    </row>
    <row r="246" spans="1:16" ht="234" x14ac:dyDescent="0.35">
      <c r="B246" s="21">
        <v>44044</v>
      </c>
      <c r="C246" s="410"/>
      <c r="D246" s="417"/>
      <c r="E246" s="410"/>
      <c r="F246" s="164" t="s">
        <v>427</v>
      </c>
      <c r="G246" s="2" t="s">
        <v>413</v>
      </c>
      <c r="I246" s="352" t="s">
        <v>225</v>
      </c>
      <c r="J246" s="88"/>
    </row>
    <row r="247" spans="1:16" ht="18" x14ac:dyDescent="0.35">
      <c r="C247" s="410"/>
      <c r="D247" s="417"/>
      <c r="E247" s="410"/>
      <c r="F247" s="8" t="s">
        <v>429</v>
      </c>
      <c r="G247" s="2" t="s">
        <v>426</v>
      </c>
      <c r="H247" t="s">
        <v>19</v>
      </c>
      <c r="I247" s="352" t="s">
        <v>1260</v>
      </c>
      <c r="J247" s="88"/>
    </row>
    <row r="248" spans="1:16" ht="36" x14ac:dyDescent="0.35">
      <c r="C248" s="402"/>
      <c r="D248" s="418"/>
      <c r="E248" s="402"/>
      <c r="F248" s="124" t="s">
        <v>430</v>
      </c>
      <c r="G248" s="81" t="s">
        <v>428</v>
      </c>
      <c r="H248" t="s">
        <v>19</v>
      </c>
      <c r="I248" s="352" t="s">
        <v>1260</v>
      </c>
      <c r="J248" s="103"/>
    </row>
    <row r="249" spans="1:16" s="69" customFormat="1" ht="18" x14ac:dyDescent="0.35">
      <c r="A249" s="69">
        <v>15</v>
      </c>
      <c r="C249" s="94"/>
      <c r="D249" s="94"/>
      <c r="E249" s="94"/>
      <c r="F249" s="111"/>
      <c r="G249" s="96"/>
      <c r="H249" s="71"/>
      <c r="I249" s="358"/>
      <c r="J249" s="236"/>
    </row>
    <row r="250" spans="1:16" ht="18" customHeight="1" x14ac:dyDescent="0.35">
      <c r="C250" s="401" t="s">
        <v>431</v>
      </c>
      <c r="D250" s="416" t="s">
        <v>1276</v>
      </c>
      <c r="E250" s="419">
        <v>6</v>
      </c>
      <c r="F250" s="123" t="s">
        <v>432</v>
      </c>
      <c r="G250" s="7" t="s">
        <v>433</v>
      </c>
      <c r="H250" s="200" t="s">
        <v>42</v>
      </c>
      <c r="I250" s="353" t="s">
        <v>1269</v>
      </c>
      <c r="J250" s="217"/>
      <c r="L250" s="60"/>
      <c r="O250" s="23"/>
      <c r="P250" s="2"/>
    </row>
    <row r="251" spans="1:16" ht="36" x14ac:dyDescent="0.35">
      <c r="B251" s="21">
        <v>44044</v>
      </c>
      <c r="C251" s="410"/>
      <c r="D251" s="430"/>
      <c r="E251" s="410"/>
      <c r="F251" s="1" t="s">
        <v>1294</v>
      </c>
      <c r="G251" s="41" t="s">
        <v>434</v>
      </c>
      <c r="H251" s="224"/>
      <c r="I251" s="352" t="s">
        <v>1269</v>
      </c>
      <c r="J251" s="199"/>
      <c r="L251" s="23"/>
      <c r="O251" s="23"/>
      <c r="P251" s="2"/>
    </row>
    <row r="252" spans="1:16" ht="18" x14ac:dyDescent="0.35">
      <c r="C252" s="410"/>
      <c r="D252" s="430"/>
      <c r="E252" s="410"/>
      <c r="F252" s="9" t="s">
        <v>436</v>
      </c>
      <c r="G252" s="41" t="s">
        <v>437</v>
      </c>
      <c r="H252" s="45" t="s">
        <v>42</v>
      </c>
      <c r="I252" s="352" t="s">
        <v>1260</v>
      </c>
      <c r="J252" s="88"/>
    </row>
    <row r="253" spans="1:16" ht="18" x14ac:dyDescent="0.35">
      <c r="C253" s="410"/>
      <c r="D253" s="430"/>
      <c r="E253" s="410"/>
      <c r="F253" s="15" t="s">
        <v>438</v>
      </c>
      <c r="G253" s="41" t="s">
        <v>439</v>
      </c>
      <c r="H253" s="45" t="s">
        <v>42</v>
      </c>
      <c r="I253" s="353" t="s">
        <v>1266</v>
      </c>
      <c r="J253" s="201"/>
    </row>
    <row r="254" spans="1:16" ht="72" x14ac:dyDescent="0.35">
      <c r="C254" s="410"/>
      <c r="D254" s="430"/>
      <c r="E254" s="410"/>
      <c r="F254" s="8" t="s">
        <v>1295</v>
      </c>
      <c r="G254" s="41" t="s">
        <v>431</v>
      </c>
      <c r="H254" s="45" t="s">
        <v>24</v>
      </c>
      <c r="I254" s="353" t="s">
        <v>1266</v>
      </c>
      <c r="J254" s="201"/>
    </row>
    <row r="255" spans="1:16" ht="36" x14ac:dyDescent="0.35">
      <c r="C255" s="402"/>
      <c r="D255" s="430"/>
      <c r="E255" s="402"/>
      <c r="F255" s="124" t="s">
        <v>1296</v>
      </c>
      <c r="G255" s="81" t="s">
        <v>435</v>
      </c>
      <c r="H255" t="s">
        <v>24</v>
      </c>
      <c r="I255" s="353" t="s">
        <v>1260</v>
      </c>
      <c r="J255" s="201"/>
    </row>
    <row r="256" spans="1:16" s="125" customFormat="1" ht="18" x14ac:dyDescent="0.35">
      <c r="A256" s="125">
        <v>16</v>
      </c>
      <c r="C256" s="126"/>
      <c r="D256" s="127"/>
      <c r="E256" s="126"/>
      <c r="F256" s="128"/>
      <c r="G256" s="171"/>
      <c r="H256" s="225"/>
      <c r="I256" s="379"/>
      <c r="J256" s="240"/>
    </row>
    <row r="257" spans="1:10" ht="40" customHeight="1" x14ac:dyDescent="0.35">
      <c r="C257" s="450" t="s">
        <v>440</v>
      </c>
      <c r="D257" s="416" t="s">
        <v>441</v>
      </c>
      <c r="E257" s="419">
        <v>9</v>
      </c>
      <c r="F257" s="122" t="s">
        <v>442</v>
      </c>
      <c r="G257" s="40" t="s">
        <v>443</v>
      </c>
      <c r="H257" s="45" t="s">
        <v>42</v>
      </c>
      <c r="I257" s="353" t="s">
        <v>1260</v>
      </c>
    </row>
    <row r="258" spans="1:10" ht="80" customHeight="1" x14ac:dyDescent="0.35">
      <c r="C258" s="451"/>
      <c r="D258" s="417"/>
      <c r="E258" s="410"/>
      <c r="F258" s="1" t="s">
        <v>444</v>
      </c>
      <c r="G258" s="41" t="s">
        <v>445</v>
      </c>
      <c r="H258" s="45" t="s">
        <v>17</v>
      </c>
      <c r="I258" s="352" t="s">
        <v>1260</v>
      </c>
      <c r="J258" s="88"/>
    </row>
    <row r="259" spans="1:10" ht="80" customHeight="1" x14ac:dyDescent="0.35">
      <c r="C259" s="451"/>
      <c r="D259" s="417"/>
      <c r="E259" s="410"/>
      <c r="F259" s="1" t="s">
        <v>446</v>
      </c>
      <c r="G259" s="41" t="s">
        <v>447</v>
      </c>
      <c r="H259" s="45" t="s">
        <v>42</v>
      </c>
      <c r="I259" s="352" t="s">
        <v>1269</v>
      </c>
      <c r="J259" s="88"/>
    </row>
    <row r="260" spans="1:10" ht="36" x14ac:dyDescent="0.35">
      <c r="C260" s="410"/>
      <c r="D260" s="417"/>
      <c r="E260" s="410"/>
      <c r="F260" s="8" t="s">
        <v>448</v>
      </c>
      <c r="G260" s="41" t="s">
        <v>449</v>
      </c>
      <c r="H260" s="45" t="s">
        <v>17</v>
      </c>
      <c r="I260" s="352" t="s">
        <v>1266</v>
      </c>
      <c r="J260" s="88"/>
    </row>
    <row r="261" spans="1:10" ht="72" x14ac:dyDescent="0.35">
      <c r="C261" s="410"/>
      <c r="D261" s="417"/>
      <c r="E261" s="410"/>
      <c r="F261" s="8" t="s">
        <v>450</v>
      </c>
      <c r="G261" s="41" t="s">
        <v>451</v>
      </c>
      <c r="H261" s="45" t="s">
        <v>44</v>
      </c>
      <c r="I261" s="352" t="s">
        <v>1266</v>
      </c>
      <c r="J261" s="88"/>
    </row>
    <row r="262" spans="1:10" ht="18" customHeight="1" x14ac:dyDescent="0.35">
      <c r="C262" s="410"/>
      <c r="D262" s="417"/>
      <c r="E262" s="410"/>
      <c r="F262" s="8" t="s">
        <v>452</v>
      </c>
      <c r="G262" s="41" t="s">
        <v>453</v>
      </c>
      <c r="H262" s="45" t="s">
        <v>44</v>
      </c>
      <c r="I262" s="352" t="s">
        <v>1266</v>
      </c>
      <c r="J262" s="88"/>
    </row>
    <row r="263" spans="1:10" ht="234" x14ac:dyDescent="0.35">
      <c r="C263" s="410"/>
      <c r="D263" s="417"/>
      <c r="E263" s="410"/>
      <c r="F263" s="12" t="s">
        <v>454</v>
      </c>
      <c r="G263" s="41" t="s">
        <v>413</v>
      </c>
      <c r="H263" s="45"/>
      <c r="I263" s="355" t="s">
        <v>1329</v>
      </c>
    </row>
    <row r="264" spans="1:10" ht="72" x14ac:dyDescent="0.35">
      <c r="C264" s="410"/>
      <c r="D264" s="417"/>
      <c r="E264" s="410"/>
      <c r="F264" s="15" t="s">
        <v>455</v>
      </c>
      <c r="G264" s="41" t="s">
        <v>413</v>
      </c>
      <c r="H264" s="45" t="s">
        <v>42</v>
      </c>
      <c r="I264" s="355" t="s">
        <v>1260</v>
      </c>
    </row>
    <row r="265" spans="1:10" ht="18" x14ac:dyDescent="0.35">
      <c r="C265" s="402"/>
      <c r="D265" s="418"/>
      <c r="E265" s="402"/>
      <c r="F265" s="8" t="s">
        <v>456</v>
      </c>
      <c r="G265" s="41" t="s">
        <v>457</v>
      </c>
      <c r="H265" s="45" t="s">
        <v>104</v>
      </c>
      <c r="I265" s="355" t="s">
        <v>1258</v>
      </c>
    </row>
    <row r="266" spans="1:10" s="64" customFormat="1" ht="18" x14ac:dyDescent="0.35">
      <c r="A266" s="64">
        <v>17</v>
      </c>
      <c r="C266" s="65"/>
      <c r="D266" s="65"/>
      <c r="E266" s="65"/>
      <c r="F266" s="66"/>
      <c r="G266" s="67"/>
      <c r="H266" s="71"/>
      <c r="I266" s="354"/>
    </row>
    <row r="267" spans="1:10" ht="36" x14ac:dyDescent="0.35">
      <c r="C267" s="401" t="s">
        <v>458</v>
      </c>
      <c r="D267" s="416" t="s">
        <v>1278</v>
      </c>
      <c r="E267" s="419">
        <v>3</v>
      </c>
      <c r="F267" s="9" t="s">
        <v>459</v>
      </c>
      <c r="G267" s="2" t="s">
        <v>460</v>
      </c>
      <c r="H267" t="s">
        <v>42</v>
      </c>
      <c r="I267" s="353" t="s">
        <v>1258</v>
      </c>
      <c r="J267" s="217"/>
    </row>
    <row r="268" spans="1:10" ht="40" customHeight="1" x14ac:dyDescent="0.35">
      <c r="B268" s="21">
        <v>44409</v>
      </c>
      <c r="C268" s="410"/>
      <c r="D268" s="417"/>
      <c r="E268" s="410"/>
      <c r="F268" s="1" t="s">
        <v>1277</v>
      </c>
      <c r="G268" s="41" t="s">
        <v>461</v>
      </c>
      <c r="H268" s="45" t="s">
        <v>42</v>
      </c>
      <c r="I268" s="352" t="s">
        <v>1259</v>
      </c>
      <c r="J268" s="88"/>
    </row>
    <row r="269" spans="1:10" ht="31" x14ac:dyDescent="0.35">
      <c r="C269" s="402"/>
      <c r="D269" s="418"/>
      <c r="E269" s="402"/>
      <c r="F269" s="1" t="s">
        <v>462</v>
      </c>
      <c r="G269" s="41" t="s">
        <v>463</v>
      </c>
      <c r="H269" s="45" t="s">
        <v>464</v>
      </c>
      <c r="I269" s="352" t="s">
        <v>2008</v>
      </c>
      <c r="J269" s="88"/>
    </row>
    <row r="270" spans="1:10" s="64" customFormat="1" ht="18" x14ac:dyDescent="0.35">
      <c r="A270" s="64">
        <v>18</v>
      </c>
      <c r="C270" s="65"/>
      <c r="D270" s="65"/>
      <c r="E270" s="65"/>
      <c r="F270" s="72"/>
      <c r="G270" s="72"/>
      <c r="I270" s="354"/>
    </row>
    <row r="271" spans="1:10" ht="36" x14ac:dyDescent="0.35">
      <c r="C271" s="401" t="s">
        <v>465</v>
      </c>
      <c r="D271" s="416" t="s">
        <v>466</v>
      </c>
      <c r="E271" s="419">
        <v>4</v>
      </c>
      <c r="F271" s="9" t="s">
        <v>467</v>
      </c>
      <c r="G271" s="41" t="s">
        <v>468</v>
      </c>
      <c r="H271" s="45" t="s">
        <v>42</v>
      </c>
      <c r="I271" s="357" t="s">
        <v>1258</v>
      </c>
    </row>
    <row r="272" spans="1:10" ht="18" x14ac:dyDescent="0.35">
      <c r="B272" s="21">
        <v>44409</v>
      </c>
      <c r="C272" s="410"/>
      <c r="D272" s="417"/>
      <c r="E272" s="410"/>
      <c r="F272" s="1" t="s">
        <v>1279</v>
      </c>
      <c r="G272" s="41" t="s">
        <v>469</v>
      </c>
      <c r="H272" s="45" t="s">
        <v>44</v>
      </c>
      <c r="I272" s="357" t="s">
        <v>1266</v>
      </c>
    </row>
    <row r="273" spans="1:17" ht="36" x14ac:dyDescent="0.35">
      <c r="C273" s="410"/>
      <c r="D273" s="417"/>
      <c r="E273" s="410"/>
      <c r="F273" s="1" t="s">
        <v>470</v>
      </c>
      <c r="G273" s="41" t="s">
        <v>471</v>
      </c>
      <c r="H273" s="45" t="s">
        <v>44</v>
      </c>
      <c r="I273" s="357" t="s">
        <v>1266</v>
      </c>
    </row>
    <row r="274" spans="1:17" ht="54" x14ac:dyDescent="0.35">
      <c r="C274" s="402"/>
      <c r="D274" s="418"/>
      <c r="E274" s="402"/>
      <c r="F274" s="8" t="s">
        <v>1297</v>
      </c>
      <c r="G274" s="41" t="s">
        <v>472</v>
      </c>
      <c r="H274" s="45" t="s">
        <v>44</v>
      </c>
      <c r="I274" s="357" t="s">
        <v>1266</v>
      </c>
    </row>
    <row r="275" spans="1:17" s="64" customFormat="1" ht="18" x14ac:dyDescent="0.35">
      <c r="A275" s="64">
        <v>19</v>
      </c>
      <c r="C275" s="65"/>
      <c r="D275" s="65"/>
      <c r="E275" s="65"/>
      <c r="F275" s="66"/>
      <c r="G275" s="67"/>
      <c r="H275" s="71"/>
      <c r="I275" s="354"/>
    </row>
    <row r="276" spans="1:17" ht="108" x14ac:dyDescent="0.35">
      <c r="C276" s="401" t="s">
        <v>473</v>
      </c>
      <c r="D276" s="447" t="s">
        <v>1307</v>
      </c>
      <c r="E276" s="419">
        <v>37</v>
      </c>
      <c r="F276" s="22" t="s">
        <v>474</v>
      </c>
      <c r="G276" s="2" t="s">
        <v>128</v>
      </c>
      <c r="H276" s="226" t="s">
        <v>42</v>
      </c>
      <c r="I276" s="352" t="s">
        <v>225</v>
      </c>
      <c r="J276" s="88"/>
      <c r="L276" s="78"/>
      <c r="M276" s="79"/>
      <c r="O276" s="42"/>
    </row>
    <row r="277" spans="1:17" ht="54" x14ac:dyDescent="0.35">
      <c r="B277" s="21">
        <v>44409</v>
      </c>
      <c r="C277" s="410"/>
      <c r="D277" s="448"/>
      <c r="E277" s="410"/>
      <c r="F277" s="252" t="s">
        <v>1336</v>
      </c>
      <c r="G277" s="2" t="s">
        <v>475</v>
      </c>
      <c r="H277" t="s">
        <v>17</v>
      </c>
      <c r="I277" s="380" t="s">
        <v>1266</v>
      </c>
      <c r="J277" s="88"/>
      <c r="L277" s="23"/>
      <c r="M277" s="2"/>
      <c r="O277" s="36"/>
      <c r="P277" s="36"/>
      <c r="Q277" s="36"/>
    </row>
    <row r="278" spans="1:17" ht="54" x14ac:dyDescent="0.35">
      <c r="C278" s="410"/>
      <c r="D278" s="448"/>
      <c r="E278" s="410"/>
      <c r="F278" s="9" t="s">
        <v>477</v>
      </c>
      <c r="G278" s="2" t="s">
        <v>468</v>
      </c>
      <c r="H278" t="s">
        <v>42</v>
      </c>
      <c r="I278" s="352" t="s">
        <v>1266</v>
      </c>
      <c r="J278" s="88"/>
      <c r="L278" s="23"/>
      <c r="M278" s="2"/>
      <c r="O278" s="36"/>
      <c r="P278" s="36"/>
      <c r="Q278" s="36"/>
    </row>
    <row r="279" spans="1:17" ht="108" x14ac:dyDescent="0.35">
      <c r="C279" s="410"/>
      <c r="D279" s="448"/>
      <c r="E279" s="410"/>
      <c r="F279" s="29" t="s">
        <v>480</v>
      </c>
      <c r="G279" s="2" t="s">
        <v>481</v>
      </c>
      <c r="H279" t="s">
        <v>482</v>
      </c>
      <c r="I279" s="352" t="s">
        <v>1996</v>
      </c>
      <c r="J279" s="88"/>
      <c r="L279" s="23"/>
      <c r="M279" s="2"/>
      <c r="O279" s="36"/>
      <c r="P279" s="36"/>
      <c r="Q279" s="36"/>
    </row>
    <row r="280" spans="1:17" ht="18" x14ac:dyDescent="0.35">
      <c r="C280" s="410"/>
      <c r="D280" s="448"/>
      <c r="E280" s="410"/>
      <c r="F280" s="23"/>
      <c r="G280" s="2"/>
      <c r="I280" s="352"/>
      <c r="J280" s="88"/>
      <c r="L280" s="23"/>
      <c r="M280" s="2"/>
      <c r="O280" s="36"/>
      <c r="P280" s="36"/>
      <c r="Q280" s="36"/>
    </row>
    <row r="281" spans="1:17" ht="36" x14ac:dyDescent="0.35">
      <c r="C281" s="410"/>
      <c r="D281" s="448"/>
      <c r="E281" s="410"/>
      <c r="F281" s="4" t="s">
        <v>486</v>
      </c>
      <c r="G281" s="2" t="s">
        <v>487</v>
      </c>
      <c r="H281" t="s">
        <v>44</v>
      </c>
      <c r="I281" s="380" t="s">
        <v>1266</v>
      </c>
      <c r="J281" s="88"/>
      <c r="L281" s="23"/>
      <c r="M281" s="2"/>
      <c r="O281" s="36"/>
      <c r="P281" s="36"/>
      <c r="Q281" s="36"/>
    </row>
    <row r="282" spans="1:17" ht="36" x14ac:dyDescent="0.35">
      <c r="C282" s="410"/>
      <c r="D282" s="448"/>
      <c r="E282" s="410"/>
      <c r="F282" s="1" t="s">
        <v>488</v>
      </c>
      <c r="G282" s="2" t="s">
        <v>487</v>
      </c>
      <c r="H282" s="211" t="s">
        <v>195</v>
      </c>
      <c r="I282" s="352" t="s">
        <v>1266</v>
      </c>
      <c r="J282" s="88"/>
      <c r="L282" s="23"/>
      <c r="M282" s="2"/>
      <c r="O282" s="36"/>
      <c r="P282" s="36"/>
      <c r="Q282" s="36"/>
    </row>
    <row r="283" spans="1:17" ht="36" x14ac:dyDescent="0.35">
      <c r="C283" s="410"/>
      <c r="D283" s="448"/>
      <c r="E283" s="410"/>
      <c r="F283" s="1" t="s">
        <v>491</v>
      </c>
      <c r="G283" s="2" t="s">
        <v>492</v>
      </c>
      <c r="H283" t="s">
        <v>1298</v>
      </c>
      <c r="I283" s="352" t="s">
        <v>1258</v>
      </c>
      <c r="J283" s="88"/>
      <c r="L283" s="23"/>
      <c r="M283" s="23"/>
      <c r="O283" s="36"/>
      <c r="P283" s="36"/>
      <c r="Q283" s="36"/>
    </row>
    <row r="284" spans="1:17" ht="36" x14ac:dyDescent="0.35">
      <c r="C284" s="410"/>
      <c r="D284" s="448"/>
      <c r="E284" s="410"/>
      <c r="F284" s="26" t="s">
        <v>1280</v>
      </c>
      <c r="G284" s="2" t="s">
        <v>495</v>
      </c>
      <c r="H284" t="s">
        <v>44</v>
      </c>
      <c r="I284" s="380" t="s">
        <v>1266</v>
      </c>
      <c r="J284" s="103"/>
      <c r="L284" s="23"/>
      <c r="M284" s="23"/>
      <c r="O284" s="36"/>
      <c r="P284" s="36"/>
      <c r="Q284" s="36"/>
    </row>
    <row r="285" spans="1:17" ht="36" x14ac:dyDescent="0.35">
      <c r="C285" s="410"/>
      <c r="D285" s="448"/>
      <c r="E285" s="410"/>
      <c r="F285" s="178" t="s">
        <v>1300</v>
      </c>
      <c r="G285" s="2" t="s">
        <v>476</v>
      </c>
      <c r="H285" s="210" t="s">
        <v>498</v>
      </c>
      <c r="I285" s="352" t="s">
        <v>1266</v>
      </c>
      <c r="J285" s="88"/>
      <c r="L285" s="2"/>
      <c r="M285" s="2"/>
      <c r="O285" s="36"/>
      <c r="P285" s="36"/>
      <c r="Q285" s="36"/>
    </row>
    <row r="286" spans="1:17" ht="18" x14ac:dyDescent="0.35">
      <c r="C286" s="410"/>
      <c r="D286" s="448"/>
      <c r="E286" s="410"/>
      <c r="F286" s="179" t="s">
        <v>1301</v>
      </c>
      <c r="G286" s="2" t="s">
        <v>499</v>
      </c>
      <c r="H286" s="247" t="s">
        <v>498</v>
      </c>
      <c r="I286" s="357" t="s">
        <v>1259</v>
      </c>
      <c r="L286" s="23"/>
      <c r="M286" s="2"/>
      <c r="O286" s="36"/>
      <c r="P286" s="36"/>
      <c r="Q286" s="36"/>
    </row>
    <row r="287" spans="1:17" ht="36" x14ac:dyDescent="0.35">
      <c r="C287" s="410"/>
      <c r="D287" s="448"/>
      <c r="E287" s="410"/>
      <c r="F287" s="11" t="s">
        <v>500</v>
      </c>
      <c r="G287" s="2" t="s">
        <v>501</v>
      </c>
      <c r="H287" t="s">
        <v>502</v>
      </c>
      <c r="I287" s="357" t="s">
        <v>1258</v>
      </c>
      <c r="L287" s="2" t="s">
        <v>503</v>
      </c>
      <c r="M287" s="2"/>
      <c r="O287" s="36"/>
      <c r="P287" s="36"/>
      <c r="Q287" s="36"/>
    </row>
    <row r="288" spans="1:17" ht="18" x14ac:dyDescent="0.35">
      <c r="C288" s="410"/>
      <c r="D288" s="448"/>
      <c r="E288" s="410"/>
      <c r="F288" s="180" t="s">
        <v>1302</v>
      </c>
      <c r="G288" s="2" t="s">
        <v>504</v>
      </c>
      <c r="H288" t="s">
        <v>34</v>
      </c>
      <c r="I288" s="357" t="s">
        <v>1258</v>
      </c>
      <c r="L288" s="56"/>
      <c r="M288" s="56"/>
      <c r="O288" s="36"/>
      <c r="P288" s="36"/>
      <c r="Q288" s="36"/>
    </row>
    <row r="289" spans="3:17" ht="36" x14ac:dyDescent="0.35">
      <c r="C289" s="410"/>
      <c r="D289" s="448"/>
      <c r="E289" s="410"/>
      <c r="F289" s="8" t="s">
        <v>505</v>
      </c>
      <c r="G289" s="2" t="s">
        <v>479</v>
      </c>
      <c r="H289" s="211" t="s">
        <v>498</v>
      </c>
      <c r="I289" s="357" t="s">
        <v>1260</v>
      </c>
      <c r="L289" s="56"/>
      <c r="M289" s="56"/>
      <c r="O289" s="36"/>
      <c r="P289" s="36"/>
      <c r="Q289" s="36"/>
    </row>
    <row r="290" spans="3:17" ht="54" x14ac:dyDescent="0.35">
      <c r="C290" s="410"/>
      <c r="D290" s="448"/>
      <c r="E290" s="410"/>
      <c r="F290" s="212" t="s">
        <v>1299</v>
      </c>
      <c r="G290" s="2" t="s">
        <v>484</v>
      </c>
      <c r="H290" t="s">
        <v>187</v>
      </c>
      <c r="I290" s="357" t="s">
        <v>1259</v>
      </c>
      <c r="L290" s="56"/>
      <c r="M290" s="56"/>
      <c r="O290" s="36"/>
      <c r="P290" s="36"/>
      <c r="Q290" s="36"/>
    </row>
    <row r="291" spans="3:17" ht="72" x14ac:dyDescent="0.35">
      <c r="C291" s="410"/>
      <c r="D291" s="448"/>
      <c r="E291" s="410"/>
      <c r="F291" s="219" t="s">
        <v>1304</v>
      </c>
      <c r="G291" s="2" t="s">
        <v>484</v>
      </c>
      <c r="H291" t="s">
        <v>507</v>
      </c>
      <c r="I291" s="357" t="s">
        <v>1259</v>
      </c>
      <c r="L291" s="56"/>
      <c r="M291" s="56"/>
      <c r="O291" s="36"/>
      <c r="P291" s="36"/>
      <c r="Q291" s="36"/>
    </row>
    <row r="292" spans="3:17" ht="18" x14ac:dyDescent="0.35">
      <c r="C292" s="410"/>
      <c r="D292" s="448"/>
      <c r="E292" s="410"/>
      <c r="F292" s="212" t="s">
        <v>1303</v>
      </c>
      <c r="G292" s="2" t="s">
        <v>490</v>
      </c>
      <c r="H292" t="s">
        <v>508</v>
      </c>
      <c r="I292" s="357" t="s">
        <v>1259</v>
      </c>
      <c r="L292" s="56"/>
      <c r="M292" s="56"/>
      <c r="O292" s="36"/>
      <c r="P292" s="36"/>
      <c r="Q292" s="36"/>
    </row>
    <row r="293" spans="3:17" ht="36" x14ac:dyDescent="0.35">
      <c r="C293" s="410"/>
      <c r="D293" s="448"/>
      <c r="E293" s="410"/>
      <c r="F293" s="212" t="s">
        <v>1305</v>
      </c>
      <c r="G293" s="2" t="s">
        <v>494</v>
      </c>
      <c r="H293" t="s">
        <v>507</v>
      </c>
      <c r="I293" s="357" t="s">
        <v>1259</v>
      </c>
      <c r="L293" s="56"/>
      <c r="M293" s="56"/>
      <c r="O293" s="36"/>
      <c r="P293" s="36"/>
      <c r="Q293" s="36"/>
    </row>
    <row r="294" spans="3:17" ht="36" x14ac:dyDescent="0.35">
      <c r="C294" s="410"/>
      <c r="D294" s="448"/>
      <c r="E294" s="410"/>
      <c r="F294" s="178" t="s">
        <v>1306</v>
      </c>
      <c r="G294" s="2" t="s">
        <v>497</v>
      </c>
      <c r="H294" s="211" t="s">
        <v>507</v>
      </c>
      <c r="I294" s="357" t="s">
        <v>1260</v>
      </c>
      <c r="L294" s="56"/>
      <c r="M294" s="56"/>
      <c r="O294" s="36"/>
      <c r="P294" s="36"/>
      <c r="Q294" s="36"/>
    </row>
    <row r="295" spans="3:17" ht="36" x14ac:dyDescent="0.35">
      <c r="C295" s="410"/>
      <c r="D295" s="448"/>
      <c r="E295" s="410"/>
      <c r="F295" s="182" t="s">
        <v>509</v>
      </c>
      <c r="G295" s="23" t="s">
        <v>510</v>
      </c>
      <c r="H295" t="s">
        <v>44</v>
      </c>
      <c r="I295" s="357" t="s">
        <v>225</v>
      </c>
      <c r="L295" s="56"/>
      <c r="M295" s="56"/>
      <c r="O295" s="36"/>
      <c r="P295" s="36"/>
      <c r="Q295" s="36"/>
    </row>
    <row r="296" spans="3:17" ht="36" x14ac:dyDescent="0.35">
      <c r="C296" s="410"/>
      <c r="D296" s="448"/>
      <c r="E296" s="410"/>
      <c r="F296" s="26" t="s">
        <v>511</v>
      </c>
      <c r="G296" s="2" t="s">
        <v>478</v>
      </c>
      <c r="H296" t="s">
        <v>17</v>
      </c>
      <c r="I296" s="357" t="s">
        <v>1266</v>
      </c>
      <c r="L296" s="56"/>
      <c r="M296" s="56"/>
      <c r="O296" s="36"/>
      <c r="P296" s="36"/>
      <c r="Q296" s="36"/>
    </row>
    <row r="297" spans="3:17" ht="36" x14ac:dyDescent="0.35">
      <c r="C297" s="410"/>
      <c r="D297" s="448"/>
      <c r="E297" s="410"/>
      <c r="F297" s="181" t="s">
        <v>512</v>
      </c>
      <c r="G297" s="2" t="s">
        <v>510</v>
      </c>
      <c r="H297" t="s">
        <v>44</v>
      </c>
      <c r="I297" s="357" t="s">
        <v>225</v>
      </c>
      <c r="L297" s="56"/>
      <c r="M297" s="56"/>
      <c r="O297" s="36"/>
      <c r="P297" s="36"/>
      <c r="Q297" s="36"/>
    </row>
    <row r="298" spans="3:17" ht="36" x14ac:dyDescent="0.35">
      <c r="C298" s="410"/>
      <c r="D298" s="448"/>
      <c r="E298" s="410"/>
      <c r="F298" s="26" t="s">
        <v>513</v>
      </c>
      <c r="G298" s="2" t="s">
        <v>483</v>
      </c>
      <c r="H298" t="s">
        <v>514</v>
      </c>
      <c r="I298" s="357" t="s">
        <v>1259</v>
      </c>
      <c r="L298" s="56"/>
      <c r="M298" s="56"/>
      <c r="O298" s="36"/>
      <c r="P298" s="36"/>
      <c r="Q298" s="36"/>
    </row>
    <row r="299" spans="3:17" ht="36" x14ac:dyDescent="0.35">
      <c r="C299" s="410"/>
      <c r="D299" s="448"/>
      <c r="E299" s="410"/>
      <c r="F299" s="253" t="s">
        <v>1335</v>
      </c>
      <c r="G299" s="2" t="s">
        <v>485</v>
      </c>
      <c r="H299" t="s">
        <v>42</v>
      </c>
      <c r="I299" s="357" t="s">
        <v>1266</v>
      </c>
      <c r="L299" s="56"/>
      <c r="M299" s="56"/>
      <c r="O299" s="36"/>
      <c r="P299" s="36"/>
      <c r="Q299" s="36"/>
    </row>
    <row r="300" spans="3:17" ht="36" x14ac:dyDescent="0.35">
      <c r="C300" s="410"/>
      <c r="D300" s="448"/>
      <c r="E300" s="410"/>
      <c r="F300" s="2" t="s">
        <v>515</v>
      </c>
      <c r="G300" s="41" t="s">
        <v>434</v>
      </c>
      <c r="H300" s="45" t="s">
        <v>516</v>
      </c>
      <c r="I300" s="357" t="s">
        <v>1258</v>
      </c>
      <c r="L300" s="56"/>
      <c r="M300" s="56"/>
      <c r="O300" s="36"/>
      <c r="P300" s="36"/>
      <c r="Q300" s="36"/>
    </row>
    <row r="301" spans="3:17" ht="18" x14ac:dyDescent="0.35">
      <c r="C301" s="410"/>
      <c r="D301" s="448"/>
      <c r="E301" s="410"/>
      <c r="F301" s="2" t="s">
        <v>517</v>
      </c>
      <c r="G301" s="41" t="s">
        <v>434</v>
      </c>
      <c r="H301" s="45" t="s">
        <v>518</v>
      </c>
      <c r="I301" s="357" t="s">
        <v>1258</v>
      </c>
      <c r="L301" s="56"/>
      <c r="M301" s="56"/>
      <c r="O301" s="36"/>
      <c r="P301" s="36"/>
      <c r="Q301" s="36"/>
    </row>
    <row r="302" spans="3:17" ht="18" x14ac:dyDescent="0.35">
      <c r="C302" s="410"/>
      <c r="D302" s="448"/>
      <c r="E302" s="410"/>
      <c r="F302" s="2" t="s">
        <v>519</v>
      </c>
      <c r="G302" s="41" t="s">
        <v>434</v>
      </c>
      <c r="H302" s="45" t="s">
        <v>520</v>
      </c>
      <c r="I302" s="357" t="s">
        <v>1258</v>
      </c>
      <c r="L302" s="56"/>
      <c r="M302" s="56"/>
      <c r="O302" s="36"/>
      <c r="P302" s="36"/>
      <c r="Q302" s="36"/>
    </row>
    <row r="303" spans="3:17" ht="36" x14ac:dyDescent="0.35">
      <c r="C303" s="410"/>
      <c r="D303" s="448"/>
      <c r="E303" s="410"/>
      <c r="F303" s="8" t="s">
        <v>521</v>
      </c>
      <c r="G303" s="2" t="s">
        <v>453</v>
      </c>
      <c r="H303" t="s">
        <v>522</v>
      </c>
      <c r="I303" s="357" t="s">
        <v>1266</v>
      </c>
      <c r="L303" s="56"/>
      <c r="M303" s="56"/>
      <c r="O303" s="36"/>
      <c r="P303" s="36"/>
      <c r="Q303" s="36"/>
    </row>
    <row r="304" spans="3:17" ht="54" x14ac:dyDescent="0.35">
      <c r="C304" s="410"/>
      <c r="D304" s="448"/>
      <c r="E304" s="410"/>
      <c r="F304" s="8" t="s">
        <v>523</v>
      </c>
      <c r="G304" s="2" t="s">
        <v>396</v>
      </c>
      <c r="H304" t="s">
        <v>22</v>
      </c>
      <c r="I304" s="357" t="s">
        <v>1266</v>
      </c>
      <c r="L304" s="56"/>
      <c r="M304" s="56"/>
      <c r="O304" s="36"/>
      <c r="P304" s="36"/>
      <c r="Q304" s="36"/>
    </row>
    <row r="305" spans="1:17" ht="54" x14ac:dyDescent="0.35">
      <c r="C305" s="410"/>
      <c r="D305" s="448"/>
      <c r="E305" s="410"/>
      <c r="F305" s="8" t="s">
        <v>524</v>
      </c>
      <c r="G305" s="2" t="s">
        <v>396</v>
      </c>
      <c r="H305" t="s">
        <v>22</v>
      </c>
      <c r="I305" s="357" t="s">
        <v>1266</v>
      </c>
      <c r="L305" s="56"/>
      <c r="M305" s="56"/>
      <c r="O305" s="36"/>
      <c r="P305" s="36"/>
      <c r="Q305" s="36"/>
    </row>
    <row r="306" spans="1:17" ht="54" x14ac:dyDescent="0.35">
      <c r="C306" s="410"/>
      <c r="D306" s="448"/>
      <c r="E306" s="410"/>
      <c r="F306" s="8" t="s">
        <v>1562</v>
      </c>
      <c r="G306" s="2" t="s">
        <v>396</v>
      </c>
      <c r="H306" t="s">
        <v>44</v>
      </c>
      <c r="I306" s="357" t="s">
        <v>1266</v>
      </c>
      <c r="L306" s="56"/>
      <c r="M306" s="56"/>
      <c r="O306" s="36"/>
      <c r="P306" s="36"/>
      <c r="Q306" s="36"/>
    </row>
    <row r="307" spans="1:17" ht="18" x14ac:dyDescent="0.35">
      <c r="C307" s="410"/>
      <c r="D307" s="448"/>
      <c r="E307" s="410"/>
      <c r="F307" s="8" t="s">
        <v>525</v>
      </c>
      <c r="G307" s="2" t="s">
        <v>526</v>
      </c>
      <c r="H307" t="s">
        <v>187</v>
      </c>
      <c r="I307" s="357" t="s">
        <v>1269</v>
      </c>
      <c r="L307" s="56"/>
      <c r="M307" s="56"/>
      <c r="O307" s="36"/>
      <c r="P307" s="36"/>
      <c r="Q307" s="36"/>
    </row>
    <row r="308" spans="1:17" ht="36" x14ac:dyDescent="0.35">
      <c r="C308" s="410"/>
      <c r="D308" s="448"/>
      <c r="E308" s="410"/>
      <c r="F308" s="1" t="s">
        <v>527</v>
      </c>
      <c r="G308" s="2" t="s">
        <v>435</v>
      </c>
      <c r="I308" s="357" t="s">
        <v>1258</v>
      </c>
      <c r="L308" s="56"/>
      <c r="M308" s="56"/>
      <c r="O308" s="36"/>
      <c r="P308" s="36"/>
      <c r="Q308" s="36"/>
    </row>
    <row r="309" spans="1:17" ht="18" x14ac:dyDescent="0.35">
      <c r="C309" s="410"/>
      <c r="D309" s="448"/>
      <c r="E309" s="410"/>
      <c r="F309" s="11" t="s">
        <v>528</v>
      </c>
      <c r="G309" s="2" t="s">
        <v>475</v>
      </c>
      <c r="H309" t="s">
        <v>24</v>
      </c>
      <c r="I309" s="357" t="s">
        <v>1258</v>
      </c>
      <c r="L309" s="56"/>
      <c r="M309" s="56"/>
      <c r="O309" s="36"/>
      <c r="P309" s="36"/>
      <c r="Q309" s="36"/>
    </row>
    <row r="310" spans="1:17" ht="36" x14ac:dyDescent="0.35">
      <c r="C310" s="410"/>
      <c r="D310" s="448"/>
      <c r="E310" s="410"/>
      <c r="F310" s="22" t="s">
        <v>529</v>
      </c>
      <c r="G310" s="2" t="s">
        <v>510</v>
      </c>
      <c r="H310" t="s">
        <v>1350</v>
      </c>
      <c r="I310" s="357" t="s">
        <v>1350</v>
      </c>
      <c r="L310" s="56"/>
      <c r="M310" s="56"/>
      <c r="O310" s="36"/>
      <c r="P310" s="36"/>
      <c r="Q310" s="36"/>
    </row>
    <row r="311" spans="1:17" ht="36" customHeight="1" x14ac:dyDescent="0.35">
      <c r="C311" s="410"/>
      <c r="D311" s="448"/>
      <c r="E311" s="410"/>
      <c r="F311" s="177" t="s">
        <v>1337</v>
      </c>
      <c r="G311" s="2" t="s">
        <v>489</v>
      </c>
      <c r="H311" s="211" t="s">
        <v>498</v>
      </c>
      <c r="I311" s="357" t="s">
        <v>1266</v>
      </c>
      <c r="L311" s="56"/>
      <c r="M311" s="56"/>
      <c r="O311" s="36"/>
      <c r="P311" s="36"/>
      <c r="Q311" s="36"/>
    </row>
    <row r="312" spans="1:17" ht="18" x14ac:dyDescent="0.35">
      <c r="C312" s="410"/>
      <c r="D312" s="448"/>
      <c r="E312" s="410"/>
      <c r="F312" s="8" t="s">
        <v>530</v>
      </c>
      <c r="G312" s="2" t="s">
        <v>493</v>
      </c>
      <c r="H312" t="s">
        <v>44</v>
      </c>
      <c r="I312" s="357" t="s">
        <v>1266</v>
      </c>
      <c r="L312" s="56"/>
      <c r="M312" s="56"/>
    </row>
    <row r="313" spans="1:17" ht="18" x14ac:dyDescent="0.35">
      <c r="C313" s="402"/>
      <c r="D313" s="449"/>
      <c r="E313" s="402"/>
      <c r="F313" s="124" t="s">
        <v>531</v>
      </c>
      <c r="G313" s="81" t="s">
        <v>496</v>
      </c>
      <c r="H313" t="s">
        <v>44</v>
      </c>
      <c r="I313" s="357" t="s">
        <v>1266</v>
      </c>
      <c r="L313" s="57"/>
      <c r="M313" s="57"/>
    </row>
    <row r="314" spans="1:17" s="69" customFormat="1" ht="18" x14ac:dyDescent="0.35">
      <c r="A314" s="69">
        <v>20</v>
      </c>
      <c r="C314" s="94"/>
      <c r="D314" s="94"/>
      <c r="E314" s="94"/>
      <c r="F314" s="111"/>
      <c r="G314" s="96"/>
      <c r="H314" s="71"/>
      <c r="I314" s="354"/>
      <c r="J314" s="203"/>
    </row>
    <row r="315" spans="1:17" ht="72" x14ac:dyDescent="0.35">
      <c r="C315" s="100" t="s">
        <v>532</v>
      </c>
      <c r="D315" s="85" t="s">
        <v>533</v>
      </c>
      <c r="E315" s="130">
        <v>1</v>
      </c>
      <c r="F315" s="183" t="s">
        <v>534</v>
      </c>
      <c r="G315" s="83" t="s">
        <v>535</v>
      </c>
      <c r="H315" t="s">
        <v>506</v>
      </c>
      <c r="I315" s="381" t="s">
        <v>2006</v>
      </c>
      <c r="J315" s="241"/>
    </row>
    <row r="316" spans="1:17" s="36" customFormat="1" ht="18" x14ac:dyDescent="0.35">
      <c r="C316" s="118"/>
      <c r="D316" s="152"/>
      <c r="E316" s="119"/>
      <c r="F316" s="119"/>
      <c r="G316" s="44"/>
      <c r="H316" s="45"/>
      <c r="I316" s="352"/>
      <c r="J316" s="232"/>
    </row>
    <row r="317" spans="1:17" s="69" customFormat="1" ht="18" x14ac:dyDescent="0.35">
      <c r="A317" s="69">
        <v>21</v>
      </c>
      <c r="C317" s="129"/>
      <c r="D317" s="95"/>
      <c r="E317" s="96"/>
      <c r="F317" s="96"/>
      <c r="G317" s="96"/>
      <c r="H317" s="71"/>
      <c r="I317" s="354"/>
      <c r="J317" s="203"/>
    </row>
    <row r="318" spans="1:17" ht="18" x14ac:dyDescent="0.35">
      <c r="B318" s="21">
        <v>44044</v>
      </c>
      <c r="C318" s="401" t="s">
        <v>536</v>
      </c>
      <c r="D318" s="416" t="s">
        <v>537</v>
      </c>
      <c r="E318" s="419">
        <v>11</v>
      </c>
      <c r="F318" s="106" t="s">
        <v>538</v>
      </c>
      <c r="G318" s="7" t="s">
        <v>539</v>
      </c>
      <c r="H318" t="s">
        <v>540</v>
      </c>
      <c r="I318" s="352" t="s">
        <v>1258</v>
      </c>
      <c r="J318" s="35"/>
    </row>
    <row r="319" spans="1:17" ht="18" x14ac:dyDescent="0.35">
      <c r="B319" s="21">
        <v>44044</v>
      </c>
      <c r="C319" s="410"/>
      <c r="D319" s="417"/>
      <c r="E319" s="410"/>
      <c r="F319" s="8" t="s">
        <v>541</v>
      </c>
      <c r="G319" s="2" t="s">
        <v>542</v>
      </c>
      <c r="H319" t="s">
        <v>44</v>
      </c>
      <c r="I319" s="362" t="s">
        <v>1266</v>
      </c>
      <c r="J319" s="35"/>
    </row>
    <row r="320" spans="1:17" ht="36" x14ac:dyDescent="0.35">
      <c r="C320" s="410"/>
      <c r="D320" s="417"/>
      <c r="E320" s="410"/>
      <c r="F320" s="28" t="s">
        <v>543</v>
      </c>
      <c r="G320" s="2" t="s">
        <v>544</v>
      </c>
      <c r="H320" t="s">
        <v>44</v>
      </c>
      <c r="I320" s="362" t="s">
        <v>1266</v>
      </c>
      <c r="J320" s="35"/>
    </row>
    <row r="321" spans="1:10" ht="18" x14ac:dyDescent="0.35">
      <c r="C321" s="410"/>
      <c r="D321" s="417"/>
      <c r="E321" s="410"/>
      <c r="F321" s="9" t="s">
        <v>546</v>
      </c>
      <c r="G321" s="2" t="s">
        <v>539</v>
      </c>
      <c r="H321" t="s">
        <v>19</v>
      </c>
      <c r="I321" s="352" t="s">
        <v>1258</v>
      </c>
      <c r="J321" s="35"/>
    </row>
    <row r="322" spans="1:10" ht="18" x14ac:dyDescent="0.35">
      <c r="C322" s="410"/>
      <c r="D322" s="417"/>
      <c r="E322" s="410"/>
      <c r="F322" s="15" t="s">
        <v>547</v>
      </c>
      <c r="G322" s="2" t="s">
        <v>539</v>
      </c>
      <c r="H322" t="s">
        <v>22</v>
      </c>
      <c r="I322" s="352" t="s">
        <v>1258</v>
      </c>
      <c r="J322" s="35"/>
    </row>
    <row r="323" spans="1:10" ht="72" x14ac:dyDescent="0.35">
      <c r="C323" s="410"/>
      <c r="D323" s="417"/>
      <c r="E323" s="410"/>
      <c r="F323" s="8" t="s">
        <v>545</v>
      </c>
      <c r="G323" s="2" t="s">
        <v>535</v>
      </c>
      <c r="H323" t="s">
        <v>44</v>
      </c>
      <c r="I323" s="361" t="s">
        <v>1266</v>
      </c>
    </row>
    <row r="324" spans="1:10" ht="72" x14ac:dyDescent="0.35">
      <c r="C324" s="410"/>
      <c r="D324" s="417"/>
      <c r="E324" s="410"/>
      <c r="F324" s="1" t="s">
        <v>549</v>
      </c>
      <c r="G324" s="2" t="s">
        <v>535</v>
      </c>
      <c r="H324" t="s">
        <v>19</v>
      </c>
      <c r="I324" s="357" t="s">
        <v>2008</v>
      </c>
    </row>
    <row r="325" spans="1:10" ht="36" x14ac:dyDescent="0.35">
      <c r="C325" s="410"/>
      <c r="D325" s="417"/>
      <c r="E325" s="410"/>
      <c r="F325" s="8" t="s">
        <v>548</v>
      </c>
      <c r="G325" s="2" t="s">
        <v>536</v>
      </c>
      <c r="H325" t="s">
        <v>44</v>
      </c>
      <c r="I325" s="361" t="s">
        <v>1259</v>
      </c>
    </row>
    <row r="326" spans="1:10" ht="36" x14ac:dyDescent="0.35">
      <c r="C326" s="410"/>
      <c r="D326" s="417"/>
      <c r="E326" s="410"/>
      <c r="F326" s="9" t="s">
        <v>550</v>
      </c>
      <c r="G326" s="2" t="s">
        <v>539</v>
      </c>
      <c r="H326" t="s">
        <v>104</v>
      </c>
      <c r="I326" s="357" t="s">
        <v>1258</v>
      </c>
    </row>
    <row r="327" spans="1:10" ht="54" x14ac:dyDescent="0.35">
      <c r="C327" s="410"/>
      <c r="D327" s="417"/>
      <c r="E327" s="410"/>
      <c r="F327" s="184" t="s">
        <v>551</v>
      </c>
      <c r="G327" s="2" t="s">
        <v>536</v>
      </c>
      <c r="H327" t="s">
        <v>34</v>
      </c>
      <c r="I327" s="357" t="s">
        <v>1258</v>
      </c>
    </row>
    <row r="328" spans="1:10" ht="18" x14ac:dyDescent="0.35">
      <c r="C328" s="402"/>
      <c r="D328" s="418"/>
      <c r="E328" s="402"/>
      <c r="F328" s="113" t="s">
        <v>552</v>
      </c>
      <c r="G328" s="81" t="s">
        <v>539</v>
      </c>
      <c r="H328" t="s">
        <v>553</v>
      </c>
      <c r="I328" s="357" t="s">
        <v>1258</v>
      </c>
    </row>
    <row r="329" spans="1:10" s="69" customFormat="1" ht="18" x14ac:dyDescent="0.35">
      <c r="A329" s="69">
        <v>22</v>
      </c>
      <c r="C329" s="94"/>
      <c r="D329" s="94"/>
      <c r="E329" s="94"/>
      <c r="F329" s="111"/>
      <c r="G329" s="96"/>
      <c r="H329" s="71"/>
      <c r="I329" s="354"/>
      <c r="J329" s="203"/>
    </row>
    <row r="330" spans="1:10" ht="220" customHeight="1" x14ac:dyDescent="0.35">
      <c r="C330" s="100" t="s">
        <v>554</v>
      </c>
      <c r="D330" s="153" t="s">
        <v>555</v>
      </c>
      <c r="E330" s="130">
        <v>1</v>
      </c>
      <c r="F330" s="154" t="s">
        <v>556</v>
      </c>
      <c r="G330" s="83" t="s">
        <v>557</v>
      </c>
      <c r="H330" t="s">
        <v>44</v>
      </c>
      <c r="I330" s="382" t="s">
        <v>2006</v>
      </c>
      <c r="J330" s="241"/>
    </row>
    <row r="331" spans="1:10" ht="18" hidden="1" customHeight="1" x14ac:dyDescent="0.35">
      <c r="C331" s="150"/>
      <c r="D331" s="155"/>
      <c r="E331" s="151"/>
      <c r="F331" s="156"/>
      <c r="G331" s="2"/>
      <c r="H331" s="197"/>
      <c r="I331" s="352"/>
      <c r="J331" s="157"/>
    </row>
    <row r="332" spans="1:10" s="69" customFormat="1" ht="18" x14ac:dyDescent="0.35">
      <c r="A332" s="69">
        <v>23</v>
      </c>
      <c r="C332" s="129"/>
      <c r="D332" s="95"/>
      <c r="E332" s="96"/>
      <c r="F332" s="96"/>
      <c r="G332" s="172"/>
      <c r="H332" s="227"/>
      <c r="I332" s="354"/>
      <c r="J332" s="203"/>
    </row>
    <row r="333" spans="1:10" ht="90" x14ac:dyDescent="0.35">
      <c r="B333" s="21">
        <v>44044</v>
      </c>
      <c r="C333" s="101" t="s">
        <v>558</v>
      </c>
      <c r="D333" s="132" t="s">
        <v>559</v>
      </c>
      <c r="E333" s="7">
        <v>2</v>
      </c>
      <c r="F333" s="133" t="s">
        <v>560</v>
      </c>
      <c r="G333" s="7" t="s">
        <v>561</v>
      </c>
      <c r="H333" t="s">
        <v>42</v>
      </c>
      <c r="I333" s="360" t="s">
        <v>1266</v>
      </c>
      <c r="J333" s="199" t="s">
        <v>561</v>
      </c>
    </row>
    <row r="334" spans="1:10" ht="36" x14ac:dyDescent="0.35">
      <c r="B334" s="21">
        <v>44044</v>
      </c>
      <c r="F334" s="8" t="s">
        <v>562</v>
      </c>
      <c r="G334" s="2" t="s">
        <v>563</v>
      </c>
      <c r="H334" t="s">
        <v>42</v>
      </c>
      <c r="I334" s="352" t="s">
        <v>1266</v>
      </c>
      <c r="J334" s="88" t="s">
        <v>563</v>
      </c>
    </row>
    <row r="335" spans="1:10" s="64" customFormat="1" ht="18" x14ac:dyDescent="0.35">
      <c r="A335" s="64">
        <v>24</v>
      </c>
      <c r="B335" s="134"/>
      <c r="F335" s="66"/>
      <c r="G335" s="67"/>
      <c r="H335" s="71"/>
      <c r="I335" s="354"/>
    </row>
    <row r="336" spans="1:10" ht="36" x14ac:dyDescent="0.35">
      <c r="C336" s="401" t="s">
        <v>564</v>
      </c>
      <c r="D336" s="420" t="s">
        <v>565</v>
      </c>
      <c r="E336" s="419">
        <v>13</v>
      </c>
      <c r="F336" s="1" t="s">
        <v>566</v>
      </c>
      <c r="G336" s="41" t="s">
        <v>567</v>
      </c>
      <c r="H336" s="45" t="s">
        <v>42</v>
      </c>
      <c r="I336" s="357" t="s">
        <v>1258</v>
      </c>
    </row>
    <row r="337" spans="1:10" ht="54" x14ac:dyDescent="0.35">
      <c r="B337" s="21">
        <v>44044</v>
      </c>
      <c r="C337" s="410"/>
      <c r="D337" s="421"/>
      <c r="E337" s="410"/>
      <c r="F337" s="15" t="s">
        <v>568</v>
      </c>
      <c r="G337" s="41" t="s">
        <v>564</v>
      </c>
      <c r="H337" s="45" t="s">
        <v>17</v>
      </c>
      <c r="I337" s="357" t="s">
        <v>1258</v>
      </c>
    </row>
    <row r="338" spans="1:10" ht="36" x14ac:dyDescent="0.35">
      <c r="C338" s="410"/>
      <c r="D338" s="421"/>
      <c r="E338" s="410"/>
      <c r="F338" s="14" t="s">
        <v>569</v>
      </c>
      <c r="G338" s="41" t="s">
        <v>567</v>
      </c>
      <c r="H338" s="45" t="s">
        <v>19</v>
      </c>
      <c r="I338" s="357" t="s">
        <v>1260</v>
      </c>
    </row>
    <row r="339" spans="1:10" ht="54" x14ac:dyDescent="0.35">
      <c r="C339" s="410"/>
      <c r="D339" s="421"/>
      <c r="E339" s="410"/>
      <c r="F339" s="16" t="s">
        <v>570</v>
      </c>
      <c r="G339" s="41" t="s">
        <v>564</v>
      </c>
      <c r="H339" s="45" t="s">
        <v>22</v>
      </c>
      <c r="I339" s="357" t="s">
        <v>1258</v>
      </c>
    </row>
    <row r="340" spans="1:10" ht="36" x14ac:dyDescent="0.35">
      <c r="C340" s="410"/>
      <c r="D340" s="421"/>
      <c r="E340" s="410"/>
      <c r="F340" s="14" t="s">
        <v>571</v>
      </c>
      <c r="G340" s="41" t="s">
        <v>567</v>
      </c>
      <c r="H340" s="45" t="s">
        <v>24</v>
      </c>
      <c r="I340" s="357" t="s">
        <v>1258</v>
      </c>
    </row>
    <row r="341" spans="1:10" ht="36" x14ac:dyDescent="0.35">
      <c r="C341" s="410"/>
      <c r="D341" s="421"/>
      <c r="E341" s="410"/>
      <c r="F341" s="9" t="s">
        <v>572</v>
      </c>
      <c r="G341" s="41" t="s">
        <v>564</v>
      </c>
      <c r="H341" s="45" t="s">
        <v>573</v>
      </c>
      <c r="I341" s="357" t="s">
        <v>1258</v>
      </c>
    </row>
    <row r="342" spans="1:10" ht="36" x14ac:dyDescent="0.35">
      <c r="C342" s="410"/>
      <c r="D342" s="421"/>
      <c r="E342" s="410"/>
      <c r="F342" s="14" t="s">
        <v>574</v>
      </c>
      <c r="G342" s="41" t="s">
        <v>567</v>
      </c>
      <c r="H342" s="45" t="s">
        <v>575</v>
      </c>
      <c r="I342" s="357" t="s">
        <v>1258</v>
      </c>
    </row>
    <row r="343" spans="1:10" ht="36" x14ac:dyDescent="0.35">
      <c r="C343" s="410"/>
      <c r="D343" s="421"/>
      <c r="E343" s="410"/>
      <c r="F343" s="9" t="s">
        <v>576</v>
      </c>
      <c r="G343" s="41" t="s">
        <v>564</v>
      </c>
      <c r="H343" s="45" t="s">
        <v>274</v>
      </c>
      <c r="I343" s="357" t="s">
        <v>1258</v>
      </c>
    </row>
    <row r="344" spans="1:10" ht="36" x14ac:dyDescent="0.35">
      <c r="C344" s="410"/>
      <c r="D344" s="421"/>
      <c r="E344" s="410"/>
      <c r="F344" s="14" t="s">
        <v>577</v>
      </c>
      <c r="G344" s="41" t="s">
        <v>567</v>
      </c>
      <c r="H344" s="45" t="s">
        <v>104</v>
      </c>
      <c r="I344" s="357" t="s">
        <v>1258</v>
      </c>
    </row>
    <row r="345" spans="1:10" ht="36" x14ac:dyDescent="0.35">
      <c r="C345" s="410"/>
      <c r="D345" s="421"/>
      <c r="E345" s="410"/>
      <c r="F345" s="9" t="s">
        <v>578</v>
      </c>
      <c r="G345" s="41" t="s">
        <v>564</v>
      </c>
      <c r="H345" s="45" t="s">
        <v>34</v>
      </c>
      <c r="I345" s="357" t="s">
        <v>1258</v>
      </c>
    </row>
    <row r="346" spans="1:10" ht="54" x14ac:dyDescent="0.35">
      <c r="C346" s="410"/>
      <c r="D346" s="421"/>
      <c r="E346" s="410"/>
      <c r="F346" s="8" t="s">
        <v>579</v>
      </c>
      <c r="G346" s="41" t="s">
        <v>567</v>
      </c>
      <c r="H346" s="45" t="s">
        <v>553</v>
      </c>
      <c r="I346" s="357" t="s">
        <v>1996</v>
      </c>
    </row>
    <row r="347" spans="1:10" ht="54" x14ac:dyDescent="0.35">
      <c r="C347" s="410"/>
      <c r="D347" s="421"/>
      <c r="E347" s="410"/>
      <c r="F347" s="254" t="s">
        <v>580</v>
      </c>
      <c r="G347" s="2" t="s">
        <v>581</v>
      </c>
      <c r="H347" t="s">
        <v>582</v>
      </c>
      <c r="I347" s="357" t="s">
        <v>1997</v>
      </c>
    </row>
    <row r="348" spans="1:10" ht="108" x14ac:dyDescent="0.35">
      <c r="C348" s="402"/>
      <c r="D348" s="422"/>
      <c r="E348" s="402"/>
      <c r="F348" s="135" t="s">
        <v>1308</v>
      </c>
      <c r="G348" s="81" t="s">
        <v>583</v>
      </c>
      <c r="H348" t="s">
        <v>19</v>
      </c>
      <c r="I348" s="357" t="s">
        <v>1260</v>
      </c>
    </row>
    <row r="349" spans="1:10" s="69" customFormat="1" ht="18" x14ac:dyDescent="0.35">
      <c r="A349" s="69">
        <v>25</v>
      </c>
      <c r="C349" s="94"/>
      <c r="D349" s="94"/>
      <c r="E349" s="94"/>
      <c r="F349" s="136"/>
      <c r="G349" s="96"/>
      <c r="H349" s="71"/>
      <c r="I349" s="354"/>
      <c r="J349" s="203"/>
    </row>
    <row r="350" spans="1:10" ht="18" x14ac:dyDescent="0.35">
      <c r="C350" s="401" t="s">
        <v>584</v>
      </c>
      <c r="D350" s="420" t="s">
        <v>585</v>
      </c>
      <c r="E350" s="419">
        <v>18</v>
      </c>
      <c r="F350" s="123" t="s">
        <v>586</v>
      </c>
      <c r="G350" s="7" t="s">
        <v>587</v>
      </c>
      <c r="H350" t="s">
        <v>42</v>
      </c>
      <c r="I350" s="352" t="s">
        <v>1258</v>
      </c>
      <c r="J350" s="88"/>
    </row>
    <row r="351" spans="1:10" ht="18" x14ac:dyDescent="0.35">
      <c r="B351" s="21">
        <v>44044</v>
      </c>
      <c r="C351" s="410"/>
      <c r="D351" s="421"/>
      <c r="E351" s="410"/>
      <c r="F351" s="9" t="s">
        <v>589</v>
      </c>
      <c r="G351" s="2" t="s">
        <v>590</v>
      </c>
      <c r="H351" t="s">
        <v>44</v>
      </c>
      <c r="I351" s="352" t="s">
        <v>1268</v>
      </c>
      <c r="J351" s="88"/>
    </row>
    <row r="352" spans="1:10" ht="18" x14ac:dyDescent="0.35">
      <c r="C352" s="410"/>
      <c r="D352" s="421"/>
      <c r="E352" s="410"/>
      <c r="F352" s="1" t="s">
        <v>591</v>
      </c>
      <c r="G352" s="2" t="s">
        <v>587</v>
      </c>
      <c r="H352" t="s">
        <v>19</v>
      </c>
      <c r="I352" s="357" t="s">
        <v>1266</v>
      </c>
    </row>
    <row r="353" spans="1:10" ht="18" x14ac:dyDescent="0.35">
      <c r="C353" s="410"/>
      <c r="D353" s="421"/>
      <c r="E353" s="410"/>
      <c r="F353" s="1" t="s">
        <v>592</v>
      </c>
      <c r="G353" s="2" t="s">
        <v>593</v>
      </c>
      <c r="H353" t="s">
        <v>464</v>
      </c>
      <c r="I353" s="357" t="s">
        <v>1266</v>
      </c>
    </row>
    <row r="354" spans="1:10" ht="36" x14ac:dyDescent="0.35">
      <c r="C354" s="410"/>
      <c r="D354" s="421"/>
      <c r="E354" s="410"/>
      <c r="F354" s="9" t="s">
        <v>594</v>
      </c>
      <c r="G354" s="2" t="s">
        <v>590</v>
      </c>
      <c r="H354" t="s">
        <v>522</v>
      </c>
      <c r="I354" s="357" t="s">
        <v>1258</v>
      </c>
    </row>
    <row r="355" spans="1:10" ht="18" x14ac:dyDescent="0.35">
      <c r="C355" s="410"/>
      <c r="D355" s="421"/>
      <c r="E355" s="410"/>
      <c r="F355" s="8" t="s">
        <v>595</v>
      </c>
      <c r="G355" s="2" t="s">
        <v>587</v>
      </c>
      <c r="H355" t="s">
        <v>573</v>
      </c>
      <c r="I355" s="357" t="s">
        <v>1258</v>
      </c>
    </row>
    <row r="356" spans="1:10" ht="18" x14ac:dyDescent="0.35">
      <c r="C356" s="410"/>
      <c r="D356" s="421"/>
      <c r="E356" s="410"/>
      <c r="F356" s="8" t="s">
        <v>596</v>
      </c>
      <c r="G356" s="2" t="s">
        <v>587</v>
      </c>
      <c r="H356" t="s">
        <v>573</v>
      </c>
      <c r="I356" s="357" t="s">
        <v>1258</v>
      </c>
    </row>
    <row r="357" spans="1:10" ht="18" x14ac:dyDescent="0.35">
      <c r="C357" s="410"/>
      <c r="D357" s="421"/>
      <c r="E357" s="410"/>
      <c r="F357" s="15" t="s">
        <v>597</v>
      </c>
      <c r="G357" s="2" t="s">
        <v>590</v>
      </c>
      <c r="I357" s="357" t="s">
        <v>1268</v>
      </c>
    </row>
    <row r="358" spans="1:10" ht="18" x14ac:dyDescent="0.35">
      <c r="C358" s="410"/>
      <c r="D358" s="421"/>
      <c r="E358" s="410"/>
      <c r="F358" s="15" t="s">
        <v>598</v>
      </c>
      <c r="G358" s="2" t="s">
        <v>599</v>
      </c>
      <c r="H358" t="s">
        <v>600</v>
      </c>
      <c r="I358" s="357" t="s">
        <v>2008</v>
      </c>
    </row>
    <row r="359" spans="1:10" ht="18" x14ac:dyDescent="0.35">
      <c r="C359" s="410"/>
      <c r="D359" s="421"/>
      <c r="E359" s="410"/>
      <c r="F359" s="8" t="s">
        <v>601</v>
      </c>
      <c r="G359" s="2" t="s">
        <v>587</v>
      </c>
      <c r="I359" s="357" t="s">
        <v>1258</v>
      </c>
    </row>
    <row r="360" spans="1:10" ht="18" x14ac:dyDescent="0.35">
      <c r="C360" s="410"/>
      <c r="D360" s="421"/>
      <c r="E360" s="410"/>
      <c r="F360" s="8" t="s">
        <v>602</v>
      </c>
      <c r="G360" s="2" t="s">
        <v>587</v>
      </c>
      <c r="I360" s="357" t="s">
        <v>1258</v>
      </c>
    </row>
    <row r="361" spans="1:10" ht="36" x14ac:dyDescent="0.35">
      <c r="C361" s="410"/>
      <c r="D361" s="421"/>
      <c r="E361" s="410"/>
      <c r="F361" s="1" t="s">
        <v>603</v>
      </c>
      <c r="G361" s="2" t="s">
        <v>587</v>
      </c>
      <c r="I361" s="357" t="s">
        <v>1258</v>
      </c>
    </row>
    <row r="362" spans="1:10" ht="18" x14ac:dyDescent="0.35">
      <c r="C362" s="410"/>
      <c r="D362" s="421"/>
      <c r="E362" s="410"/>
      <c r="F362" s="16" t="s">
        <v>604</v>
      </c>
      <c r="G362" s="2" t="s">
        <v>590</v>
      </c>
      <c r="I362" s="357" t="s">
        <v>1258</v>
      </c>
    </row>
    <row r="363" spans="1:10" ht="18" x14ac:dyDescent="0.35">
      <c r="C363" s="410"/>
      <c r="D363" s="421"/>
      <c r="E363" s="410"/>
      <c r="F363" s="8" t="s">
        <v>605</v>
      </c>
      <c r="G363" s="2" t="s">
        <v>587</v>
      </c>
      <c r="I363" s="357" t="s">
        <v>1258</v>
      </c>
    </row>
    <row r="364" spans="1:10" ht="18" x14ac:dyDescent="0.35">
      <c r="C364" s="410"/>
      <c r="D364" s="421"/>
      <c r="E364" s="410"/>
      <c r="F364" s="9" t="s">
        <v>606</v>
      </c>
      <c r="G364" s="2" t="s">
        <v>590</v>
      </c>
      <c r="I364" s="357" t="s">
        <v>1258</v>
      </c>
    </row>
    <row r="365" spans="1:10" ht="18" x14ac:dyDescent="0.35">
      <c r="C365" s="410"/>
      <c r="D365" s="421"/>
      <c r="E365" s="410"/>
      <c r="F365" s="1" t="s">
        <v>588</v>
      </c>
      <c r="G365" s="2" t="s">
        <v>587</v>
      </c>
      <c r="I365" s="357" t="s">
        <v>1258</v>
      </c>
    </row>
    <row r="366" spans="1:10" ht="18" x14ac:dyDescent="0.35">
      <c r="C366" s="410"/>
      <c r="D366" s="421"/>
      <c r="E366" s="410"/>
      <c r="F366" s="22" t="s">
        <v>607</v>
      </c>
      <c r="G366" s="2" t="s">
        <v>590</v>
      </c>
      <c r="I366" s="357" t="s">
        <v>2008</v>
      </c>
    </row>
    <row r="367" spans="1:10" ht="18" x14ac:dyDescent="0.35">
      <c r="C367" s="402"/>
      <c r="D367" s="422"/>
      <c r="E367" s="402"/>
      <c r="F367" s="137" t="s">
        <v>608</v>
      </c>
      <c r="G367" s="81" t="s">
        <v>587</v>
      </c>
      <c r="I367" s="357" t="s">
        <v>2008</v>
      </c>
    </row>
    <row r="368" spans="1:10" s="69" customFormat="1" ht="18" x14ac:dyDescent="0.35">
      <c r="A368" s="69">
        <v>26</v>
      </c>
      <c r="C368" s="94"/>
      <c r="D368" s="94"/>
      <c r="E368" s="94"/>
      <c r="F368" s="96"/>
      <c r="G368" s="96"/>
      <c r="H368" s="71"/>
      <c r="I368" s="354"/>
      <c r="J368" s="203"/>
    </row>
    <row r="369" spans="2:13" ht="18" x14ac:dyDescent="0.35">
      <c r="C369" s="401" t="s">
        <v>593</v>
      </c>
      <c r="D369" s="416" t="s">
        <v>609</v>
      </c>
      <c r="E369" s="419">
        <v>27</v>
      </c>
      <c r="F369" s="138" t="s">
        <v>1309</v>
      </c>
      <c r="G369" s="7" t="s">
        <v>590</v>
      </c>
      <c r="H369" t="s">
        <v>42</v>
      </c>
      <c r="I369" s="360" t="s">
        <v>1269</v>
      </c>
      <c r="J369" s="199"/>
      <c r="L369" s="23"/>
    </row>
    <row r="370" spans="2:13" ht="18" x14ac:dyDescent="0.35">
      <c r="B370" s="21">
        <v>44044</v>
      </c>
      <c r="C370" s="410"/>
      <c r="D370" s="417"/>
      <c r="E370" s="410"/>
      <c r="F370" s="15" t="s">
        <v>610</v>
      </c>
      <c r="G370" s="2" t="s">
        <v>611</v>
      </c>
      <c r="H370" t="s">
        <v>42</v>
      </c>
      <c r="I370" s="352" t="s">
        <v>1269</v>
      </c>
      <c r="J370" s="88"/>
      <c r="L370" s="23"/>
      <c r="M370" s="2" t="s">
        <v>593</v>
      </c>
    </row>
    <row r="371" spans="2:13" ht="18" x14ac:dyDescent="0.35">
      <c r="C371" s="410"/>
      <c r="D371" s="417"/>
      <c r="E371" s="410"/>
      <c r="F371" s="28" t="s">
        <v>612</v>
      </c>
      <c r="G371" s="2" t="s">
        <v>613</v>
      </c>
      <c r="H371" t="s">
        <v>19</v>
      </c>
      <c r="I371" s="357" t="s">
        <v>1998</v>
      </c>
      <c r="L371" s="23"/>
      <c r="M371" s="2" t="s">
        <v>593</v>
      </c>
    </row>
    <row r="372" spans="2:13" ht="54" x14ac:dyDescent="0.35">
      <c r="C372" s="410"/>
      <c r="D372" s="417"/>
      <c r="E372" s="410"/>
      <c r="F372" s="28" t="s">
        <v>614</v>
      </c>
      <c r="G372" s="2" t="s">
        <v>615</v>
      </c>
      <c r="H372" t="s">
        <v>19</v>
      </c>
      <c r="I372" s="357" t="s">
        <v>1266</v>
      </c>
      <c r="L372" s="23"/>
      <c r="M372" s="2" t="s">
        <v>593</v>
      </c>
    </row>
    <row r="373" spans="2:13" ht="36" x14ac:dyDescent="0.35">
      <c r="C373" s="410"/>
      <c r="D373" s="417"/>
      <c r="E373" s="410"/>
      <c r="F373" s="28" t="s">
        <v>616</v>
      </c>
      <c r="G373" s="2" t="s">
        <v>583</v>
      </c>
      <c r="H373" t="s">
        <v>19</v>
      </c>
      <c r="I373" s="357" t="s">
        <v>1266</v>
      </c>
      <c r="L373" s="23"/>
    </row>
    <row r="374" spans="2:13" ht="18" x14ac:dyDescent="0.35">
      <c r="C374" s="410"/>
      <c r="D374" s="417"/>
      <c r="E374" s="410"/>
      <c r="F374" s="9" t="s">
        <v>617</v>
      </c>
      <c r="G374" s="2" t="s">
        <v>611</v>
      </c>
      <c r="H374" t="s">
        <v>573</v>
      </c>
      <c r="I374" s="357" t="s">
        <v>1258</v>
      </c>
      <c r="L374" s="23"/>
      <c r="M374" s="2" t="s">
        <v>583</v>
      </c>
    </row>
    <row r="375" spans="2:13" ht="36" x14ac:dyDescent="0.35">
      <c r="C375" s="410"/>
      <c r="D375" s="417"/>
      <c r="E375" s="410"/>
      <c r="F375" s="28" t="s">
        <v>618</v>
      </c>
      <c r="G375" s="2" t="s">
        <v>583</v>
      </c>
      <c r="H375" t="s">
        <v>575</v>
      </c>
      <c r="I375" s="357" t="s">
        <v>1258</v>
      </c>
    </row>
    <row r="376" spans="2:13" ht="36" x14ac:dyDescent="0.35">
      <c r="C376" s="410"/>
      <c r="D376" s="417"/>
      <c r="E376" s="410"/>
      <c r="F376" s="9" t="s">
        <v>619</v>
      </c>
      <c r="G376" s="2" t="s">
        <v>620</v>
      </c>
      <c r="H376" t="s">
        <v>42</v>
      </c>
      <c r="I376" s="357" t="s">
        <v>1258</v>
      </c>
    </row>
    <row r="377" spans="2:13" ht="36" x14ac:dyDescent="0.35">
      <c r="C377" s="410"/>
      <c r="D377" s="417"/>
      <c r="E377" s="410"/>
      <c r="F377" s="48" t="s">
        <v>621</v>
      </c>
      <c r="G377" s="2" t="s">
        <v>611</v>
      </c>
      <c r="H377" t="s">
        <v>274</v>
      </c>
      <c r="I377" s="357" t="s">
        <v>1258</v>
      </c>
    </row>
    <row r="378" spans="2:13" ht="36" x14ac:dyDescent="0.35">
      <c r="C378" s="410"/>
      <c r="D378" s="417"/>
      <c r="E378" s="410"/>
      <c r="F378" s="28" t="s">
        <v>622</v>
      </c>
      <c r="G378" s="2" t="s">
        <v>583</v>
      </c>
      <c r="H378" t="s">
        <v>34</v>
      </c>
      <c r="I378" s="383" t="s">
        <v>1260</v>
      </c>
    </row>
    <row r="379" spans="2:13" ht="18" x14ac:dyDescent="0.35">
      <c r="C379" s="410"/>
      <c r="D379" s="417"/>
      <c r="E379" s="410"/>
      <c r="F379" s="9" t="s">
        <v>623</v>
      </c>
      <c r="G379" s="2" t="s">
        <v>611</v>
      </c>
      <c r="H379" t="s">
        <v>553</v>
      </c>
      <c r="I379" s="357" t="s">
        <v>1258</v>
      </c>
    </row>
    <row r="380" spans="2:13" ht="36" x14ac:dyDescent="0.35">
      <c r="C380" s="410"/>
      <c r="D380" s="417"/>
      <c r="E380" s="410"/>
      <c r="F380" s="8" t="s">
        <v>624</v>
      </c>
      <c r="G380" s="2" t="s">
        <v>593</v>
      </c>
      <c r="H380" s="173" t="s">
        <v>19</v>
      </c>
      <c r="I380" s="357" t="s">
        <v>1260</v>
      </c>
    </row>
    <row r="381" spans="2:13" ht="18" x14ac:dyDescent="0.35">
      <c r="C381" s="410"/>
      <c r="D381" s="417"/>
      <c r="E381" s="410"/>
      <c r="F381" s="28" t="s">
        <v>625</v>
      </c>
      <c r="G381" s="2" t="s">
        <v>593</v>
      </c>
      <c r="H381" s="173" t="s">
        <v>626</v>
      </c>
      <c r="I381" s="383" t="s">
        <v>1266</v>
      </c>
    </row>
    <row r="382" spans="2:13" ht="36" x14ac:dyDescent="0.35">
      <c r="C382" s="410"/>
      <c r="D382" s="417"/>
      <c r="E382" s="410"/>
      <c r="F382" s="28" t="s">
        <v>627</v>
      </c>
      <c r="G382" s="2" t="s">
        <v>593</v>
      </c>
      <c r="H382" s="174" t="s">
        <v>24</v>
      </c>
      <c r="I382" s="357" t="s">
        <v>1258</v>
      </c>
    </row>
    <row r="383" spans="2:13" ht="54" x14ac:dyDescent="0.35">
      <c r="C383" s="410"/>
      <c r="D383" s="417"/>
      <c r="E383" s="410"/>
      <c r="F383" s="28" t="s">
        <v>628</v>
      </c>
      <c r="G383" s="2" t="s">
        <v>583</v>
      </c>
      <c r="H383" t="s">
        <v>629</v>
      </c>
      <c r="I383" s="357" t="s">
        <v>1258</v>
      </c>
    </row>
    <row r="384" spans="2:13" ht="18" x14ac:dyDescent="0.35">
      <c r="C384" s="410"/>
      <c r="D384" s="417"/>
      <c r="E384" s="410"/>
      <c r="F384" s="9" t="s">
        <v>630</v>
      </c>
      <c r="G384" s="2" t="s">
        <v>611</v>
      </c>
      <c r="H384" t="s">
        <v>631</v>
      </c>
      <c r="I384" s="357" t="s">
        <v>1258</v>
      </c>
    </row>
    <row r="385" spans="1:10" ht="54" x14ac:dyDescent="0.35">
      <c r="C385" s="410"/>
      <c r="D385" s="417"/>
      <c r="E385" s="410"/>
      <c r="F385" s="28" t="s">
        <v>632</v>
      </c>
      <c r="G385" s="2" t="s">
        <v>583</v>
      </c>
      <c r="H385" t="s">
        <v>633</v>
      </c>
      <c r="I385" s="357" t="s">
        <v>1258</v>
      </c>
    </row>
    <row r="386" spans="1:10" ht="36" x14ac:dyDescent="0.35">
      <c r="C386" s="410"/>
      <c r="D386" s="417"/>
      <c r="E386" s="410"/>
      <c r="F386" s="9" t="s">
        <v>634</v>
      </c>
      <c r="G386" s="2" t="s">
        <v>611</v>
      </c>
      <c r="H386" t="s">
        <v>119</v>
      </c>
      <c r="I386" s="357" t="s">
        <v>1258</v>
      </c>
    </row>
    <row r="387" spans="1:10" ht="36" x14ac:dyDescent="0.35">
      <c r="C387" s="410"/>
      <c r="D387" s="417"/>
      <c r="E387" s="410"/>
      <c r="F387" s="28" t="s">
        <v>635</v>
      </c>
      <c r="G387" s="2" t="s">
        <v>583</v>
      </c>
      <c r="H387" t="s">
        <v>636</v>
      </c>
      <c r="I387" s="357" t="s">
        <v>1258</v>
      </c>
    </row>
    <row r="388" spans="1:10" ht="18" x14ac:dyDescent="0.35">
      <c r="C388" s="410"/>
      <c r="D388" s="417"/>
      <c r="E388" s="410"/>
      <c r="F388" s="11" t="s">
        <v>637</v>
      </c>
      <c r="G388" s="2" t="s">
        <v>611</v>
      </c>
      <c r="H388" t="s">
        <v>122</v>
      </c>
      <c r="I388" s="357" t="s">
        <v>1258</v>
      </c>
    </row>
    <row r="389" spans="1:10" ht="36" x14ac:dyDescent="0.35">
      <c r="C389" s="410"/>
      <c r="D389" s="417"/>
      <c r="E389" s="410"/>
      <c r="F389" s="11" t="s">
        <v>638</v>
      </c>
      <c r="G389" s="2" t="s">
        <v>583</v>
      </c>
      <c r="H389" t="s">
        <v>639</v>
      </c>
      <c r="I389" s="357" t="s">
        <v>1258</v>
      </c>
    </row>
    <row r="390" spans="1:10" ht="18" x14ac:dyDescent="0.35">
      <c r="C390" s="410"/>
      <c r="D390" s="417"/>
      <c r="E390" s="410"/>
      <c r="F390" s="11" t="s">
        <v>640</v>
      </c>
      <c r="G390" s="2" t="s">
        <v>611</v>
      </c>
      <c r="H390" t="s">
        <v>641</v>
      </c>
      <c r="I390" s="357" t="s">
        <v>1258</v>
      </c>
    </row>
    <row r="391" spans="1:10" ht="36" x14ac:dyDescent="0.35">
      <c r="C391" s="410"/>
      <c r="D391" s="417"/>
      <c r="E391" s="410"/>
      <c r="F391" s="8" t="s">
        <v>642</v>
      </c>
      <c r="G391" s="2" t="s">
        <v>583</v>
      </c>
      <c r="H391" t="s">
        <v>643</v>
      </c>
      <c r="I391" s="357" t="s">
        <v>1258</v>
      </c>
    </row>
    <row r="392" spans="1:10" ht="36" x14ac:dyDescent="0.35">
      <c r="C392" s="410"/>
      <c r="D392" s="417"/>
      <c r="E392" s="410"/>
      <c r="F392" s="9" t="s">
        <v>644</v>
      </c>
      <c r="G392" s="2" t="s">
        <v>611</v>
      </c>
      <c r="H392" t="s">
        <v>645</v>
      </c>
      <c r="I392" s="357" t="s">
        <v>1258</v>
      </c>
    </row>
    <row r="393" spans="1:10" ht="54" x14ac:dyDescent="0.35">
      <c r="C393" s="410"/>
      <c r="D393" s="417"/>
      <c r="E393" s="410"/>
      <c r="F393" s="11" t="s">
        <v>646</v>
      </c>
      <c r="G393" s="2" t="s">
        <v>615</v>
      </c>
      <c r="H393" t="s">
        <v>647</v>
      </c>
      <c r="I393" s="357" t="s">
        <v>1258</v>
      </c>
    </row>
    <row r="394" spans="1:10" ht="18" x14ac:dyDescent="0.35">
      <c r="C394" s="410"/>
      <c r="D394" s="417"/>
      <c r="E394" s="410"/>
      <c r="F394" s="1" t="s">
        <v>648</v>
      </c>
      <c r="G394" s="2" t="s">
        <v>593</v>
      </c>
      <c r="H394" t="s">
        <v>649</v>
      </c>
      <c r="I394" s="357" t="s">
        <v>1258</v>
      </c>
    </row>
    <row r="395" spans="1:10" ht="18" x14ac:dyDescent="0.35">
      <c r="C395" s="402"/>
      <c r="D395" s="418"/>
      <c r="E395" s="402"/>
      <c r="F395" s="113" t="s">
        <v>650</v>
      </c>
      <c r="G395" s="81" t="s">
        <v>611</v>
      </c>
      <c r="H395" t="s">
        <v>651</v>
      </c>
      <c r="I395" s="357" t="s">
        <v>1258</v>
      </c>
    </row>
    <row r="396" spans="1:10" s="69" customFormat="1" ht="18" x14ac:dyDescent="0.35">
      <c r="A396" s="69">
        <v>27</v>
      </c>
      <c r="C396" s="94"/>
      <c r="D396" s="94"/>
      <c r="E396" s="94"/>
      <c r="F396" s="111"/>
      <c r="G396" s="96"/>
      <c r="H396" s="71"/>
      <c r="I396" s="354"/>
      <c r="J396" s="203"/>
    </row>
    <row r="397" spans="1:10" ht="18" x14ac:dyDescent="0.35">
      <c r="C397" s="409" t="s">
        <v>652</v>
      </c>
      <c r="D397" s="411" t="s">
        <v>653</v>
      </c>
      <c r="E397" s="414">
        <v>16</v>
      </c>
      <c r="F397" s="139" t="s">
        <v>654</v>
      </c>
      <c r="G397" s="140" t="s">
        <v>655</v>
      </c>
      <c r="H397" t="s">
        <v>42</v>
      </c>
      <c r="I397" s="357" t="s">
        <v>1258</v>
      </c>
    </row>
    <row r="398" spans="1:10" ht="18" x14ac:dyDescent="0.35">
      <c r="B398" s="21">
        <v>44105</v>
      </c>
      <c r="C398" s="410"/>
      <c r="D398" s="412"/>
      <c r="E398" s="410"/>
      <c r="F398" s="158" t="s">
        <v>656</v>
      </c>
      <c r="G398" s="51" t="s">
        <v>652</v>
      </c>
      <c r="H398" t="s">
        <v>44</v>
      </c>
      <c r="I398" s="357" t="s">
        <v>1258</v>
      </c>
    </row>
    <row r="399" spans="1:10" ht="18" x14ac:dyDescent="0.35">
      <c r="C399" s="410"/>
      <c r="D399" s="412"/>
      <c r="E399" s="410"/>
      <c r="F399" s="47" t="s">
        <v>657</v>
      </c>
      <c r="G399" s="51" t="s">
        <v>655</v>
      </c>
      <c r="H399" t="s">
        <v>19</v>
      </c>
      <c r="I399" s="357" t="s">
        <v>1258</v>
      </c>
    </row>
    <row r="400" spans="1:10" ht="72" x14ac:dyDescent="0.35">
      <c r="C400" s="410"/>
      <c r="D400" s="412"/>
      <c r="E400" s="410"/>
      <c r="F400" s="158" t="s">
        <v>658</v>
      </c>
      <c r="G400" s="51" t="s">
        <v>652</v>
      </c>
      <c r="H400" t="s">
        <v>22</v>
      </c>
      <c r="I400" s="357" t="s">
        <v>1258</v>
      </c>
    </row>
    <row r="401" spans="1:10" ht="36" x14ac:dyDescent="0.35">
      <c r="C401" s="410"/>
      <c r="D401" s="412"/>
      <c r="E401" s="410"/>
      <c r="F401" s="50" t="s">
        <v>659</v>
      </c>
      <c r="G401" s="51" t="s">
        <v>655</v>
      </c>
      <c r="H401" t="s">
        <v>24</v>
      </c>
      <c r="I401" s="357" t="s">
        <v>1258</v>
      </c>
    </row>
    <row r="402" spans="1:10" ht="72" customHeight="1" x14ac:dyDescent="0.35">
      <c r="C402" s="410"/>
      <c r="D402" s="412"/>
      <c r="E402" s="410"/>
      <c r="F402" s="49" t="s">
        <v>660</v>
      </c>
      <c r="G402" s="51" t="s">
        <v>652</v>
      </c>
      <c r="H402" t="s">
        <v>573</v>
      </c>
      <c r="I402" s="357" t="s">
        <v>1258</v>
      </c>
    </row>
    <row r="403" spans="1:10" ht="108" customHeight="1" x14ac:dyDescent="0.35">
      <c r="C403" s="410"/>
      <c r="D403" s="412"/>
      <c r="E403" s="410"/>
      <c r="F403" s="50" t="s">
        <v>661</v>
      </c>
      <c r="G403" s="51" t="s">
        <v>655</v>
      </c>
      <c r="H403" t="s">
        <v>575</v>
      </c>
      <c r="I403" s="357" t="s">
        <v>1260</v>
      </c>
    </row>
    <row r="404" spans="1:10" ht="36" x14ac:dyDescent="0.35">
      <c r="C404" s="410"/>
      <c r="D404" s="412"/>
      <c r="E404" s="410"/>
      <c r="F404" s="48" t="s">
        <v>662</v>
      </c>
      <c r="G404" s="51" t="s">
        <v>663</v>
      </c>
      <c r="H404" t="s">
        <v>664</v>
      </c>
      <c r="I404" s="357" t="s">
        <v>1310</v>
      </c>
    </row>
    <row r="405" spans="1:10" ht="36" x14ac:dyDescent="0.35">
      <c r="C405" s="410"/>
      <c r="D405" s="412"/>
      <c r="E405" s="410"/>
      <c r="F405" s="48" t="s">
        <v>1355</v>
      </c>
      <c r="G405" s="51" t="s">
        <v>663</v>
      </c>
      <c r="H405" t="s">
        <v>575</v>
      </c>
      <c r="I405" s="357" t="s">
        <v>1266</v>
      </c>
    </row>
    <row r="406" spans="1:10" ht="18" x14ac:dyDescent="0.35">
      <c r="C406" s="410"/>
      <c r="D406" s="412"/>
      <c r="E406" s="410"/>
      <c r="F406" s="185" t="s">
        <v>665</v>
      </c>
      <c r="G406" s="51" t="s">
        <v>652</v>
      </c>
      <c r="H406" t="s">
        <v>274</v>
      </c>
      <c r="I406" s="357" t="s">
        <v>1258</v>
      </c>
    </row>
    <row r="407" spans="1:10" ht="36" customHeight="1" x14ac:dyDescent="0.35">
      <c r="C407" s="410"/>
      <c r="D407" s="412"/>
      <c r="E407" s="410"/>
      <c r="F407" s="48" t="s">
        <v>666</v>
      </c>
      <c r="G407" s="51" t="s">
        <v>655</v>
      </c>
      <c r="H407" t="s">
        <v>553</v>
      </c>
      <c r="I407" s="357" t="s">
        <v>1258</v>
      </c>
    </row>
    <row r="408" spans="1:10" ht="54" x14ac:dyDescent="0.35">
      <c r="C408" s="410"/>
      <c r="D408" s="412"/>
      <c r="E408" s="410"/>
      <c r="F408" s="186" t="s">
        <v>667</v>
      </c>
      <c r="G408" s="51" t="s">
        <v>652</v>
      </c>
      <c r="H408" t="s">
        <v>668</v>
      </c>
      <c r="I408" s="357" t="s">
        <v>1258</v>
      </c>
    </row>
    <row r="409" spans="1:10" ht="18" x14ac:dyDescent="0.35">
      <c r="C409" s="410"/>
      <c r="D409" s="412"/>
      <c r="E409" s="410"/>
      <c r="F409" s="48" t="s">
        <v>669</v>
      </c>
      <c r="G409" s="23" t="s">
        <v>655</v>
      </c>
      <c r="H409" t="s">
        <v>670</v>
      </c>
      <c r="I409" s="357" t="s">
        <v>1258</v>
      </c>
    </row>
    <row r="410" spans="1:10" ht="54" customHeight="1" x14ac:dyDescent="0.35">
      <c r="C410" s="410"/>
      <c r="D410" s="412"/>
      <c r="E410" s="410"/>
      <c r="F410" s="158" t="s">
        <v>671</v>
      </c>
      <c r="G410" s="23" t="s">
        <v>652</v>
      </c>
      <c r="H410" t="s">
        <v>112</v>
      </c>
      <c r="I410" s="357" t="s">
        <v>1258</v>
      </c>
    </row>
    <row r="411" spans="1:10" ht="54" x14ac:dyDescent="0.35">
      <c r="C411" s="410"/>
      <c r="D411" s="412"/>
      <c r="E411" s="410"/>
      <c r="F411" s="48" t="s">
        <v>672</v>
      </c>
      <c r="G411" s="23" t="s">
        <v>655</v>
      </c>
      <c r="H411" t="s">
        <v>114</v>
      </c>
      <c r="I411" s="357" t="s">
        <v>1258</v>
      </c>
    </row>
    <row r="412" spans="1:10" ht="18" x14ac:dyDescent="0.35">
      <c r="C412" s="402"/>
      <c r="D412" s="413"/>
      <c r="E412" s="402"/>
      <c r="F412" s="213" t="s">
        <v>673</v>
      </c>
      <c r="G412" s="84" t="s">
        <v>652</v>
      </c>
      <c r="H412" t="s">
        <v>175</v>
      </c>
      <c r="I412" s="357" t="s">
        <v>1258</v>
      </c>
    </row>
    <row r="413" spans="1:10" s="69" customFormat="1" ht="18" x14ac:dyDescent="0.35">
      <c r="A413" s="69">
        <v>28</v>
      </c>
      <c r="C413" s="94"/>
      <c r="D413" s="94"/>
      <c r="E413" s="94"/>
      <c r="F413" s="95"/>
      <c r="G413" s="112"/>
      <c r="H413" s="71"/>
      <c r="I413" s="354"/>
      <c r="J413" s="203"/>
    </row>
    <row r="414" spans="1:10" ht="18" x14ac:dyDescent="0.35">
      <c r="C414" s="401" t="s">
        <v>674</v>
      </c>
      <c r="D414" s="415" t="s">
        <v>675</v>
      </c>
      <c r="E414" s="405">
        <v>40</v>
      </c>
      <c r="F414" s="6" t="s">
        <v>676</v>
      </c>
      <c r="G414" s="60" t="s">
        <v>677</v>
      </c>
      <c r="H414" t="s">
        <v>42</v>
      </c>
      <c r="I414" s="357" t="s">
        <v>1259</v>
      </c>
    </row>
    <row r="415" spans="1:10" ht="36" x14ac:dyDescent="0.35">
      <c r="B415" s="21">
        <v>44105</v>
      </c>
      <c r="C415" s="410"/>
      <c r="D415" s="412"/>
      <c r="E415" s="410"/>
      <c r="F415" s="8" t="s">
        <v>678</v>
      </c>
      <c r="G415" s="23" t="s">
        <v>679</v>
      </c>
      <c r="H415" t="s">
        <v>42</v>
      </c>
      <c r="I415" s="357" t="s">
        <v>1259</v>
      </c>
    </row>
    <row r="416" spans="1:10" ht="72" x14ac:dyDescent="0.35">
      <c r="C416" s="410"/>
      <c r="D416" s="412"/>
      <c r="E416" s="410"/>
      <c r="F416" s="9" t="s">
        <v>680</v>
      </c>
      <c r="G416" s="23" t="s">
        <v>681</v>
      </c>
      <c r="H416" t="s">
        <v>42</v>
      </c>
      <c r="I416" s="357" t="s">
        <v>1259</v>
      </c>
    </row>
    <row r="417" spans="3:9" ht="18" x14ac:dyDescent="0.35">
      <c r="C417" s="410"/>
      <c r="D417" s="412"/>
      <c r="E417" s="410"/>
      <c r="F417" s="3" t="s">
        <v>682</v>
      </c>
      <c r="G417" s="23" t="s">
        <v>683</v>
      </c>
      <c r="H417" t="s">
        <v>750</v>
      </c>
      <c r="I417" s="357" t="s">
        <v>2006</v>
      </c>
    </row>
    <row r="418" spans="3:9" ht="18" x14ac:dyDescent="0.35">
      <c r="C418" s="410"/>
      <c r="D418" s="412"/>
      <c r="E418" s="410"/>
      <c r="F418" s="4" t="s">
        <v>684</v>
      </c>
      <c r="G418" s="23" t="s">
        <v>685</v>
      </c>
      <c r="H418" t="s">
        <v>22</v>
      </c>
      <c r="I418" s="357" t="s">
        <v>1258</v>
      </c>
    </row>
    <row r="419" spans="3:9" ht="54" x14ac:dyDescent="0.35">
      <c r="C419" s="410"/>
      <c r="D419" s="412"/>
      <c r="E419" s="410"/>
      <c r="F419" s="3" t="s">
        <v>686</v>
      </c>
      <c r="G419" s="23" t="s">
        <v>681</v>
      </c>
      <c r="H419" t="s">
        <v>573</v>
      </c>
      <c r="I419" s="357" t="s">
        <v>1258</v>
      </c>
    </row>
    <row r="420" spans="3:9" ht="18" x14ac:dyDescent="0.35">
      <c r="C420" s="410"/>
      <c r="D420" s="412"/>
      <c r="E420" s="410"/>
      <c r="F420" s="8" t="s">
        <v>687</v>
      </c>
      <c r="G420" s="23" t="s">
        <v>685</v>
      </c>
      <c r="H420" t="s">
        <v>575</v>
      </c>
      <c r="I420" s="357" t="s">
        <v>1258</v>
      </c>
    </row>
    <row r="421" spans="3:9" ht="54" x14ac:dyDescent="0.35">
      <c r="C421" s="410"/>
      <c r="D421" s="412"/>
      <c r="E421" s="410"/>
      <c r="F421" s="9" t="s">
        <v>688</v>
      </c>
      <c r="G421" s="23" t="s">
        <v>689</v>
      </c>
      <c r="I421" s="357" t="s">
        <v>1258</v>
      </c>
    </row>
    <row r="422" spans="3:9" ht="36" x14ac:dyDescent="0.35">
      <c r="C422" s="410"/>
      <c r="D422" s="412"/>
      <c r="E422" s="410"/>
      <c r="F422" s="4" t="s">
        <v>690</v>
      </c>
      <c r="G422" s="23" t="s">
        <v>29</v>
      </c>
      <c r="I422" s="357" t="s">
        <v>1258</v>
      </c>
    </row>
    <row r="423" spans="3:9" ht="18" x14ac:dyDescent="0.35">
      <c r="C423" s="410"/>
      <c r="D423" s="412"/>
      <c r="E423" s="410"/>
      <c r="F423" s="8" t="s">
        <v>691</v>
      </c>
      <c r="G423" s="23" t="s">
        <v>29</v>
      </c>
      <c r="I423" s="357" t="s">
        <v>1258</v>
      </c>
    </row>
    <row r="424" spans="3:9" ht="36" x14ac:dyDescent="0.35">
      <c r="C424" s="410"/>
      <c r="D424" s="412"/>
      <c r="E424" s="410"/>
      <c r="F424" s="4" t="s">
        <v>692</v>
      </c>
      <c r="G424" s="23" t="s">
        <v>29</v>
      </c>
    </row>
    <row r="425" spans="3:9" ht="54" x14ac:dyDescent="0.35">
      <c r="C425" s="410"/>
      <c r="D425" s="412"/>
      <c r="E425" s="410"/>
      <c r="F425" s="3" t="s">
        <v>693</v>
      </c>
      <c r="G425" s="23" t="s">
        <v>689</v>
      </c>
      <c r="H425" t="s">
        <v>1358</v>
      </c>
      <c r="I425" s="357" t="s">
        <v>1258</v>
      </c>
    </row>
    <row r="426" spans="3:9" ht="126" x14ac:dyDescent="0.35">
      <c r="C426" s="410"/>
      <c r="D426" s="412"/>
      <c r="E426" s="410"/>
      <c r="F426" s="9" t="s">
        <v>694</v>
      </c>
      <c r="G426" s="23" t="s">
        <v>681</v>
      </c>
      <c r="H426" t="s">
        <v>1359</v>
      </c>
      <c r="I426" s="357" t="s">
        <v>1258</v>
      </c>
    </row>
    <row r="427" spans="3:9" ht="54" x14ac:dyDescent="0.35">
      <c r="C427" s="410"/>
      <c r="D427" s="412"/>
      <c r="E427" s="410"/>
      <c r="F427" s="8" t="s">
        <v>695</v>
      </c>
      <c r="G427" s="23" t="s">
        <v>696</v>
      </c>
      <c r="H427" t="s">
        <v>112</v>
      </c>
      <c r="I427" s="357" t="s">
        <v>1258</v>
      </c>
    </row>
    <row r="428" spans="3:9" ht="216" x14ac:dyDescent="0.35">
      <c r="C428" s="410"/>
      <c r="D428" s="412"/>
      <c r="E428" s="410"/>
      <c r="F428" s="9" t="s">
        <v>697</v>
      </c>
      <c r="G428" s="23" t="s">
        <v>681</v>
      </c>
      <c r="H428" t="s">
        <v>114</v>
      </c>
    </row>
    <row r="429" spans="3:9" ht="18" x14ac:dyDescent="0.35">
      <c r="C429" s="410"/>
      <c r="D429" s="412"/>
      <c r="E429" s="410"/>
      <c r="F429" s="4" t="s">
        <v>698</v>
      </c>
      <c r="G429" s="23" t="s">
        <v>699</v>
      </c>
      <c r="H429" t="s">
        <v>175</v>
      </c>
    </row>
    <row r="430" spans="3:9" ht="36" x14ac:dyDescent="0.35">
      <c r="C430" s="410"/>
      <c r="D430" s="412"/>
      <c r="E430" s="410"/>
      <c r="F430" s="9" t="s">
        <v>700</v>
      </c>
      <c r="G430" s="23" t="s">
        <v>681</v>
      </c>
      <c r="H430" t="s">
        <v>633</v>
      </c>
    </row>
    <row r="431" spans="3:9" ht="54" x14ac:dyDescent="0.35">
      <c r="C431" s="410"/>
      <c r="D431" s="412"/>
      <c r="E431" s="410"/>
      <c r="F431" s="9" t="s">
        <v>701</v>
      </c>
      <c r="G431" s="23" t="s">
        <v>681</v>
      </c>
      <c r="H431" t="s">
        <v>1360</v>
      </c>
    </row>
    <row r="432" spans="3:9" ht="108" x14ac:dyDescent="0.35">
      <c r="C432" s="410"/>
      <c r="D432" s="412"/>
      <c r="E432" s="410"/>
      <c r="F432" s="9" t="s">
        <v>702</v>
      </c>
      <c r="G432" s="23" t="s">
        <v>681</v>
      </c>
      <c r="H432" t="s">
        <v>633</v>
      </c>
    </row>
    <row r="433" spans="3:8" ht="18" x14ac:dyDescent="0.35">
      <c r="C433" s="410"/>
      <c r="D433" s="412"/>
      <c r="E433" s="410"/>
      <c r="F433" s="8" t="s">
        <v>703</v>
      </c>
      <c r="G433" s="23" t="s">
        <v>674</v>
      </c>
      <c r="H433" t="s">
        <v>704</v>
      </c>
    </row>
    <row r="434" spans="3:8" ht="18" x14ac:dyDescent="0.35">
      <c r="C434" s="410"/>
      <c r="D434" s="412"/>
      <c r="E434" s="410"/>
      <c r="F434" s="8" t="s">
        <v>705</v>
      </c>
      <c r="G434" s="23" t="s">
        <v>674</v>
      </c>
    </row>
    <row r="435" spans="3:8" ht="18" x14ac:dyDescent="0.35">
      <c r="C435" s="410"/>
      <c r="D435" s="412"/>
      <c r="E435" s="410"/>
      <c r="F435" s="8" t="s">
        <v>706</v>
      </c>
      <c r="G435" s="23" t="s">
        <v>674</v>
      </c>
      <c r="H435" t="s">
        <v>114</v>
      </c>
    </row>
    <row r="436" spans="3:8" ht="18" x14ac:dyDescent="0.35">
      <c r="C436" s="410"/>
      <c r="D436" s="412"/>
      <c r="E436" s="410"/>
      <c r="F436" s="4" t="s">
        <v>707</v>
      </c>
      <c r="G436" s="23" t="s">
        <v>708</v>
      </c>
    </row>
    <row r="437" spans="3:8" ht="18" x14ac:dyDescent="0.35">
      <c r="C437" s="410"/>
      <c r="D437" s="412"/>
      <c r="E437" s="410"/>
      <c r="F437" s="8" t="s">
        <v>709</v>
      </c>
      <c r="G437" s="23" t="s">
        <v>674</v>
      </c>
    </row>
    <row r="438" spans="3:8" ht="306" customHeight="1" x14ac:dyDescent="0.35">
      <c r="C438" s="410"/>
      <c r="D438" s="412"/>
      <c r="E438" s="410"/>
      <c r="F438" s="3" t="s">
        <v>710</v>
      </c>
      <c r="G438" s="23" t="s">
        <v>681</v>
      </c>
    </row>
    <row r="439" spans="3:8" ht="18" x14ac:dyDescent="0.35">
      <c r="C439" s="410"/>
      <c r="D439" s="412"/>
      <c r="E439" s="410"/>
      <c r="F439" s="3" t="s">
        <v>711</v>
      </c>
      <c r="G439" s="23" t="s">
        <v>681</v>
      </c>
    </row>
    <row r="440" spans="3:8" ht="18" x14ac:dyDescent="0.35">
      <c r="C440" s="410"/>
      <c r="D440" s="412"/>
      <c r="E440" s="410"/>
      <c r="F440" s="3" t="s">
        <v>712</v>
      </c>
      <c r="G440" s="23" t="s">
        <v>681</v>
      </c>
    </row>
    <row r="441" spans="3:8" ht="252" customHeight="1" x14ac:dyDescent="0.35">
      <c r="C441" s="410"/>
      <c r="D441" s="412"/>
      <c r="E441" s="410"/>
      <c r="F441" s="3" t="s">
        <v>713</v>
      </c>
      <c r="G441" s="23" t="s">
        <v>681</v>
      </c>
    </row>
    <row r="442" spans="3:8" ht="18" x14ac:dyDescent="0.35">
      <c r="C442" s="410"/>
      <c r="D442" s="412"/>
      <c r="E442" s="410"/>
      <c r="F442" s="9" t="s">
        <v>714</v>
      </c>
      <c r="G442" s="23" t="s">
        <v>681</v>
      </c>
    </row>
    <row r="443" spans="3:8" ht="36" x14ac:dyDescent="0.35">
      <c r="C443" s="410"/>
      <c r="D443" s="412"/>
      <c r="E443" s="410"/>
      <c r="F443" s="3" t="s">
        <v>715</v>
      </c>
      <c r="G443" s="23" t="s">
        <v>681</v>
      </c>
    </row>
    <row r="444" spans="3:8" ht="36" x14ac:dyDescent="0.35">
      <c r="C444" s="410"/>
      <c r="D444" s="412"/>
      <c r="E444" s="410"/>
      <c r="F444" s="9" t="s">
        <v>716</v>
      </c>
      <c r="G444" s="23" t="s">
        <v>681</v>
      </c>
    </row>
    <row r="445" spans="3:8" ht="18" x14ac:dyDescent="0.35">
      <c r="C445" s="410"/>
      <c r="D445" s="412"/>
      <c r="E445" s="410"/>
      <c r="F445" s="9" t="s">
        <v>717</v>
      </c>
      <c r="G445" s="23" t="s">
        <v>681</v>
      </c>
    </row>
    <row r="446" spans="3:8" ht="36" x14ac:dyDescent="0.35">
      <c r="C446" s="410"/>
      <c r="D446" s="412"/>
      <c r="E446" s="410"/>
      <c r="F446" s="9" t="s">
        <v>718</v>
      </c>
      <c r="G446" s="23" t="s">
        <v>681</v>
      </c>
    </row>
    <row r="447" spans="3:8" ht="18" x14ac:dyDescent="0.35">
      <c r="C447" s="410"/>
      <c r="D447" s="412"/>
      <c r="E447" s="410"/>
      <c r="F447" s="9" t="s">
        <v>719</v>
      </c>
      <c r="G447" s="23" t="s">
        <v>681</v>
      </c>
    </row>
    <row r="448" spans="3:8" ht="54" x14ac:dyDescent="0.35">
      <c r="C448" s="410"/>
      <c r="D448" s="412"/>
      <c r="E448" s="410"/>
      <c r="F448" s="9" t="s">
        <v>720</v>
      </c>
      <c r="G448" s="23" t="s">
        <v>681</v>
      </c>
    </row>
    <row r="449" spans="1:10" ht="18" x14ac:dyDescent="0.35">
      <c r="C449" s="410"/>
      <c r="D449" s="412"/>
      <c r="E449" s="410"/>
      <c r="F449" s="9" t="s">
        <v>721</v>
      </c>
      <c r="G449" s="23" t="s">
        <v>681</v>
      </c>
    </row>
    <row r="450" spans="1:10" ht="54" x14ac:dyDescent="0.35">
      <c r="C450" s="410"/>
      <c r="D450" s="412"/>
      <c r="E450" s="410"/>
      <c r="F450" s="8" t="s">
        <v>722</v>
      </c>
      <c r="G450" s="23" t="s">
        <v>708</v>
      </c>
      <c r="H450" t="s">
        <v>310</v>
      </c>
    </row>
    <row r="451" spans="1:10" ht="90" x14ac:dyDescent="0.35">
      <c r="C451" s="410"/>
      <c r="D451" s="412"/>
      <c r="E451" s="410"/>
      <c r="F451" s="8" t="s">
        <v>723</v>
      </c>
      <c r="G451" s="23" t="s">
        <v>29</v>
      </c>
    </row>
    <row r="452" spans="1:10" ht="90" x14ac:dyDescent="0.35">
      <c r="C452" s="410"/>
      <c r="D452" s="412"/>
      <c r="E452" s="410"/>
      <c r="F452" s="8" t="s">
        <v>724</v>
      </c>
      <c r="G452" s="23" t="s">
        <v>29</v>
      </c>
    </row>
    <row r="453" spans="1:10" x14ac:dyDescent="0.35">
      <c r="C453" s="410"/>
      <c r="D453" s="412"/>
      <c r="E453" s="410"/>
      <c r="F453" s="403" t="s">
        <v>725</v>
      </c>
      <c r="G453" s="405" t="s">
        <v>696</v>
      </c>
    </row>
    <row r="454" spans="1:10" x14ac:dyDescent="0.35">
      <c r="C454" s="402"/>
      <c r="D454" s="413"/>
      <c r="E454" s="402"/>
      <c r="F454" s="404"/>
      <c r="G454" s="402"/>
    </row>
    <row r="455" spans="1:10" s="69" customFormat="1" x14ac:dyDescent="0.35">
      <c r="A455" s="69">
        <v>29</v>
      </c>
      <c r="C455" s="94"/>
      <c r="D455" s="94"/>
      <c r="E455" s="94"/>
      <c r="F455" s="94"/>
      <c r="G455" s="94"/>
      <c r="H455" s="71"/>
      <c r="I455" s="354"/>
      <c r="J455" s="203"/>
    </row>
    <row r="456" spans="1:10" ht="18" x14ac:dyDescent="0.35">
      <c r="C456" s="454" t="s">
        <v>726</v>
      </c>
      <c r="D456" s="427" t="s">
        <v>727</v>
      </c>
      <c r="E456" s="405">
        <v>3</v>
      </c>
      <c r="F456" s="141" t="s">
        <v>728</v>
      </c>
      <c r="G456" s="60" t="s">
        <v>729</v>
      </c>
      <c r="H456" t="s">
        <v>42</v>
      </c>
      <c r="I456" s="352" t="s">
        <v>1260</v>
      </c>
      <c r="J456" s="110"/>
    </row>
    <row r="457" spans="1:10" ht="18" x14ac:dyDescent="0.35">
      <c r="B457" s="21">
        <v>44105</v>
      </c>
      <c r="C457" s="410"/>
      <c r="D457" s="421"/>
      <c r="E457" s="410"/>
      <c r="F457" s="9" t="s">
        <v>730</v>
      </c>
      <c r="G457" s="23" t="s">
        <v>726</v>
      </c>
      <c r="H457" t="s">
        <v>17</v>
      </c>
      <c r="I457" s="352" t="s">
        <v>1996</v>
      </c>
      <c r="J457" s="104"/>
    </row>
    <row r="458" spans="1:10" ht="36" x14ac:dyDescent="0.35">
      <c r="C458" s="402"/>
      <c r="D458" s="422"/>
      <c r="E458" s="402"/>
      <c r="F458" s="124" t="s">
        <v>732</v>
      </c>
      <c r="G458" s="84" t="s">
        <v>731</v>
      </c>
      <c r="H458" t="s">
        <v>14</v>
      </c>
      <c r="I458" s="357" t="s">
        <v>1260</v>
      </c>
    </row>
    <row r="459" spans="1:10" s="69" customFormat="1" ht="18" x14ac:dyDescent="0.35">
      <c r="A459" s="69">
        <v>30</v>
      </c>
      <c r="C459" s="94"/>
      <c r="D459" s="94"/>
      <c r="E459" s="94"/>
      <c r="F459" s="111"/>
      <c r="G459" s="112"/>
      <c r="H459" s="71"/>
      <c r="I459" s="354"/>
      <c r="J459" s="203"/>
    </row>
    <row r="460" spans="1:10" ht="36" x14ac:dyDescent="0.35">
      <c r="C460" s="401" t="s">
        <v>733</v>
      </c>
      <c r="D460" s="426" t="s">
        <v>734</v>
      </c>
      <c r="E460" s="405">
        <v>14</v>
      </c>
      <c r="F460" s="3" t="s">
        <v>735</v>
      </c>
      <c r="G460" s="53" t="s">
        <v>736</v>
      </c>
      <c r="H460" t="s">
        <v>42</v>
      </c>
      <c r="I460" s="357" t="s">
        <v>1258</v>
      </c>
    </row>
    <row r="461" spans="1:10" ht="72" x14ac:dyDescent="0.35">
      <c r="B461" s="21">
        <v>44105</v>
      </c>
      <c r="C461" s="410"/>
      <c r="D461" s="417"/>
      <c r="E461" s="410"/>
      <c r="F461" s="8" t="s">
        <v>1311</v>
      </c>
      <c r="G461" s="53" t="s">
        <v>737</v>
      </c>
      <c r="H461" t="s">
        <v>44</v>
      </c>
      <c r="I461" s="384" t="s">
        <v>1260</v>
      </c>
    </row>
    <row r="462" spans="1:10" ht="36" x14ac:dyDescent="0.35">
      <c r="C462" s="410"/>
      <c r="D462" s="417"/>
      <c r="E462" s="410"/>
      <c r="F462" s="8" t="s">
        <v>738</v>
      </c>
      <c r="G462" s="53" t="s">
        <v>739</v>
      </c>
      <c r="H462" t="s">
        <v>44</v>
      </c>
      <c r="I462" s="385" t="s">
        <v>1259</v>
      </c>
    </row>
    <row r="463" spans="1:10" ht="18" x14ac:dyDescent="0.35">
      <c r="C463" s="410"/>
      <c r="D463" s="417"/>
      <c r="E463" s="410"/>
      <c r="F463" s="4" t="s">
        <v>740</v>
      </c>
      <c r="G463" s="53" t="s">
        <v>29</v>
      </c>
      <c r="H463" t="s">
        <v>741</v>
      </c>
      <c r="I463" s="385" t="s">
        <v>1259</v>
      </c>
    </row>
    <row r="464" spans="1:10" ht="18" x14ac:dyDescent="0.35">
      <c r="C464" s="410"/>
      <c r="D464" s="417"/>
      <c r="E464" s="410"/>
      <c r="F464" s="4" t="s">
        <v>742</v>
      </c>
      <c r="G464" s="53" t="s">
        <v>743</v>
      </c>
      <c r="H464" t="s">
        <v>195</v>
      </c>
      <c r="I464" s="386" t="s">
        <v>1259</v>
      </c>
    </row>
    <row r="465" spans="1:10" ht="36" x14ac:dyDescent="0.35">
      <c r="C465" s="410"/>
      <c r="D465" s="417"/>
      <c r="E465" s="410"/>
      <c r="F465" s="4" t="s">
        <v>744</v>
      </c>
      <c r="G465" s="53" t="s">
        <v>745</v>
      </c>
      <c r="H465" t="s">
        <v>195</v>
      </c>
      <c r="I465" s="386" t="s">
        <v>1259</v>
      </c>
    </row>
    <row r="466" spans="1:10" ht="36" x14ac:dyDescent="0.35">
      <c r="C466" s="410"/>
      <c r="D466" s="417"/>
      <c r="E466" s="410"/>
      <c r="F466" s="8" t="s">
        <v>746</v>
      </c>
      <c r="G466" s="53" t="s">
        <v>731</v>
      </c>
      <c r="H466" t="s">
        <v>44</v>
      </c>
      <c r="I466" s="385" t="s">
        <v>1259</v>
      </c>
    </row>
    <row r="467" spans="1:10" ht="36" x14ac:dyDescent="0.35">
      <c r="C467" s="410"/>
      <c r="D467" s="417"/>
      <c r="E467" s="410"/>
      <c r="F467" s="9" t="s">
        <v>747</v>
      </c>
      <c r="G467" s="53" t="s">
        <v>748</v>
      </c>
      <c r="H467" t="s">
        <v>575</v>
      </c>
      <c r="I467" s="357" t="s">
        <v>1258</v>
      </c>
    </row>
    <row r="468" spans="1:10" ht="36" x14ac:dyDescent="0.35">
      <c r="C468" s="410"/>
      <c r="D468" s="417"/>
      <c r="E468" s="410"/>
      <c r="F468" s="9" t="s">
        <v>749</v>
      </c>
      <c r="G468" s="53" t="s">
        <v>663</v>
      </c>
      <c r="H468" t="s">
        <v>750</v>
      </c>
      <c r="I468" s="357" t="s">
        <v>1258</v>
      </c>
    </row>
    <row r="469" spans="1:10" ht="36" x14ac:dyDescent="0.35">
      <c r="C469" s="410"/>
      <c r="D469" s="417"/>
      <c r="E469" s="410"/>
      <c r="F469" s="3" t="s">
        <v>751</v>
      </c>
      <c r="G469" s="53" t="s">
        <v>663</v>
      </c>
      <c r="H469" t="s">
        <v>752</v>
      </c>
      <c r="I469" s="357" t="s">
        <v>1258</v>
      </c>
    </row>
    <row r="470" spans="1:10" ht="36" x14ac:dyDescent="0.35">
      <c r="C470" s="410"/>
      <c r="D470" s="417"/>
      <c r="E470" s="410"/>
      <c r="F470" s="4" t="s">
        <v>753</v>
      </c>
      <c r="G470" s="53" t="s">
        <v>739</v>
      </c>
      <c r="H470" t="s">
        <v>553</v>
      </c>
      <c r="I470" s="357" t="s">
        <v>1258</v>
      </c>
    </row>
    <row r="471" spans="1:10" ht="36" x14ac:dyDescent="0.35">
      <c r="C471" s="410"/>
      <c r="D471" s="417"/>
      <c r="E471" s="410"/>
      <c r="F471" s="9" t="s">
        <v>754</v>
      </c>
      <c r="G471" s="53" t="s">
        <v>663</v>
      </c>
      <c r="H471" t="s">
        <v>668</v>
      </c>
      <c r="I471" s="357" t="s">
        <v>1258</v>
      </c>
    </row>
    <row r="472" spans="1:10" ht="18" x14ac:dyDescent="0.35">
      <c r="C472" s="410"/>
      <c r="D472" s="417"/>
      <c r="E472" s="410"/>
      <c r="F472" s="8" t="s">
        <v>755</v>
      </c>
      <c r="G472" s="53" t="s">
        <v>756</v>
      </c>
      <c r="H472" t="s">
        <v>670</v>
      </c>
      <c r="I472" s="357" t="s">
        <v>1258</v>
      </c>
    </row>
    <row r="473" spans="1:10" ht="409.5" x14ac:dyDescent="0.35">
      <c r="C473" s="402"/>
      <c r="D473" s="418"/>
      <c r="E473" s="402"/>
      <c r="F473" s="187" t="s">
        <v>757</v>
      </c>
      <c r="G473" s="53" t="s">
        <v>758</v>
      </c>
      <c r="H473" t="s">
        <v>19</v>
      </c>
      <c r="I473" s="357" t="s">
        <v>1258</v>
      </c>
    </row>
    <row r="474" spans="1:10" s="69" customFormat="1" x14ac:dyDescent="0.35">
      <c r="A474" s="69">
        <v>31</v>
      </c>
      <c r="C474" s="94"/>
      <c r="D474" s="94"/>
      <c r="E474" s="94"/>
      <c r="H474" s="71"/>
      <c r="I474" s="354"/>
      <c r="J474" s="203"/>
    </row>
    <row r="475" spans="1:10" ht="18" x14ac:dyDescent="0.35">
      <c r="C475" s="401" t="s">
        <v>759</v>
      </c>
      <c r="D475" s="416" t="s">
        <v>760</v>
      </c>
      <c r="E475" s="419">
        <v>3</v>
      </c>
      <c r="F475" s="122" t="s">
        <v>1573</v>
      </c>
      <c r="G475" s="122" t="s">
        <v>222</v>
      </c>
      <c r="H475" t="s">
        <v>42</v>
      </c>
      <c r="I475" s="352" t="s">
        <v>1258</v>
      </c>
      <c r="J475" s="35"/>
    </row>
    <row r="476" spans="1:10" ht="36" x14ac:dyDescent="0.35">
      <c r="B476" s="21">
        <v>44105</v>
      </c>
      <c r="C476" s="410"/>
      <c r="D476" s="417"/>
      <c r="E476" s="410"/>
      <c r="F476" s="8" t="s">
        <v>1312</v>
      </c>
      <c r="G476" s="52" t="s">
        <v>761</v>
      </c>
      <c r="H476" t="s">
        <v>44</v>
      </c>
      <c r="I476" s="352" t="s">
        <v>1260</v>
      </c>
      <c r="J476" s="104"/>
    </row>
    <row r="477" spans="1:10" ht="36" x14ac:dyDescent="0.35">
      <c r="C477" s="402"/>
      <c r="D477" s="418"/>
      <c r="E477" s="402"/>
      <c r="F477" s="124" t="s">
        <v>1313</v>
      </c>
      <c r="G477" s="142" t="s">
        <v>759</v>
      </c>
      <c r="H477" t="s">
        <v>44</v>
      </c>
      <c r="I477" s="357" t="s">
        <v>1266</v>
      </c>
      <c r="J477" s="233"/>
    </row>
    <row r="478" spans="1:10" s="69" customFormat="1" ht="18" x14ac:dyDescent="0.35">
      <c r="A478" s="69">
        <v>32</v>
      </c>
      <c r="C478" s="94"/>
      <c r="D478" s="94"/>
      <c r="E478" s="94"/>
      <c r="F478" s="111"/>
      <c r="G478" s="96"/>
      <c r="H478" s="71"/>
      <c r="I478" s="354"/>
      <c r="J478" s="203"/>
    </row>
    <row r="479" spans="1:10" ht="36" x14ac:dyDescent="0.35">
      <c r="C479" s="401" t="s">
        <v>762</v>
      </c>
      <c r="D479" s="453" t="s">
        <v>763</v>
      </c>
      <c r="E479" s="405">
        <v>4</v>
      </c>
      <c r="F479" s="261" t="s">
        <v>1575</v>
      </c>
      <c r="G479" s="143" t="s">
        <v>764</v>
      </c>
      <c r="H479" t="s">
        <v>42</v>
      </c>
      <c r="I479" s="352" t="s">
        <v>1258</v>
      </c>
      <c r="J479" s="35"/>
    </row>
    <row r="480" spans="1:10" ht="90" x14ac:dyDescent="0.35">
      <c r="B480" s="21">
        <v>44105</v>
      </c>
      <c r="C480" s="410"/>
      <c r="D480" s="412"/>
      <c r="E480" s="410"/>
      <c r="F480" s="177" t="s">
        <v>1338</v>
      </c>
      <c r="G480" s="53" t="s">
        <v>762</v>
      </c>
      <c r="H480" t="s">
        <v>44</v>
      </c>
      <c r="I480" s="352" t="s">
        <v>1266</v>
      </c>
      <c r="J480" s="35"/>
    </row>
    <row r="481" spans="1:11" ht="144" x14ac:dyDescent="0.35">
      <c r="C481" s="410"/>
      <c r="D481" s="412"/>
      <c r="E481" s="410"/>
      <c r="F481" s="177" t="s">
        <v>1339</v>
      </c>
      <c r="G481" s="53" t="s">
        <v>765</v>
      </c>
      <c r="H481" t="s">
        <v>44</v>
      </c>
      <c r="I481" s="352" t="s">
        <v>1260</v>
      </c>
      <c r="J481" s="242"/>
    </row>
    <row r="482" spans="1:11" ht="54" x14ac:dyDescent="0.35">
      <c r="C482" s="402"/>
      <c r="D482" s="413"/>
      <c r="E482" s="402"/>
      <c r="F482" s="188" t="s">
        <v>1340</v>
      </c>
      <c r="G482" s="99" t="s">
        <v>761</v>
      </c>
      <c r="H482" t="s">
        <v>44</v>
      </c>
      <c r="I482" s="357" t="s">
        <v>1266</v>
      </c>
    </row>
    <row r="483" spans="1:11" s="69" customFormat="1" ht="18" x14ac:dyDescent="0.35">
      <c r="A483" s="69">
        <v>33</v>
      </c>
      <c r="C483" s="94"/>
      <c r="D483" s="94"/>
      <c r="E483" s="94"/>
      <c r="F483" s="111"/>
      <c r="G483" s="112"/>
      <c r="H483" s="71"/>
      <c r="I483" s="354"/>
      <c r="J483" s="203"/>
    </row>
    <row r="484" spans="1:11" ht="54" x14ac:dyDescent="0.35">
      <c r="C484" s="401" t="s">
        <v>766</v>
      </c>
      <c r="D484" s="427" t="s">
        <v>767</v>
      </c>
      <c r="E484" s="405">
        <v>9</v>
      </c>
      <c r="F484" s="6" t="s">
        <v>1445</v>
      </c>
      <c r="G484" s="143" t="s">
        <v>768</v>
      </c>
      <c r="H484" t="s">
        <v>769</v>
      </c>
      <c r="I484" s="387" t="s">
        <v>1259</v>
      </c>
      <c r="J484" s="35"/>
      <c r="K484" s="23"/>
    </row>
    <row r="485" spans="1:11" ht="36" x14ac:dyDescent="0.35">
      <c r="B485" s="21">
        <v>44105</v>
      </c>
      <c r="C485" s="410"/>
      <c r="D485" s="421"/>
      <c r="E485" s="410"/>
      <c r="F485" s="8" t="s">
        <v>1444</v>
      </c>
      <c r="G485" s="53" t="s">
        <v>770</v>
      </c>
      <c r="H485" t="s">
        <v>42</v>
      </c>
      <c r="I485" s="376" t="s">
        <v>1259</v>
      </c>
      <c r="J485" s="104"/>
      <c r="K485" s="84"/>
    </row>
    <row r="486" spans="1:11" ht="90" x14ac:dyDescent="0.35">
      <c r="C486" s="410"/>
      <c r="D486" s="421"/>
      <c r="E486" s="410"/>
      <c r="F486" s="9" t="s">
        <v>771</v>
      </c>
      <c r="G486" s="53" t="s">
        <v>766</v>
      </c>
      <c r="H486" t="s">
        <v>44</v>
      </c>
      <c r="I486" s="357" t="s">
        <v>1258</v>
      </c>
    </row>
    <row r="487" spans="1:11" ht="72" x14ac:dyDescent="0.35">
      <c r="C487" s="410"/>
      <c r="D487" s="421"/>
      <c r="E487" s="410"/>
      <c r="F487" s="4" t="s">
        <v>1443</v>
      </c>
      <c r="G487" s="53" t="s">
        <v>770</v>
      </c>
      <c r="H487" t="s">
        <v>14</v>
      </c>
      <c r="I487" s="388" t="s">
        <v>1266</v>
      </c>
    </row>
    <row r="488" spans="1:11" ht="36" x14ac:dyDescent="0.35">
      <c r="C488" s="410"/>
      <c r="D488" s="421"/>
      <c r="E488" s="410"/>
      <c r="F488" s="8" t="s">
        <v>1201</v>
      </c>
      <c r="G488" s="53" t="s">
        <v>772</v>
      </c>
      <c r="H488" t="s">
        <v>14</v>
      </c>
      <c r="I488" s="388" t="s">
        <v>1266</v>
      </c>
    </row>
    <row r="489" spans="1:11" ht="108" x14ac:dyDescent="0.35">
      <c r="C489" s="410"/>
      <c r="D489" s="421"/>
      <c r="E489" s="410"/>
      <c r="F489" s="8" t="s">
        <v>1314</v>
      </c>
      <c r="G489" s="53" t="s">
        <v>773</v>
      </c>
      <c r="H489" t="s">
        <v>22</v>
      </c>
      <c r="I489" s="361" t="s">
        <v>1619</v>
      </c>
    </row>
    <row r="490" spans="1:11" ht="54" x14ac:dyDescent="0.35">
      <c r="C490" s="410"/>
      <c r="D490" s="421"/>
      <c r="E490" s="410"/>
      <c r="F490" s="9" t="s">
        <v>1203</v>
      </c>
      <c r="G490" s="53" t="s">
        <v>774</v>
      </c>
      <c r="H490" t="s">
        <v>24</v>
      </c>
      <c r="I490" s="357" t="s">
        <v>1258</v>
      </c>
    </row>
    <row r="491" spans="1:11" ht="18" x14ac:dyDescent="0.35">
      <c r="C491" s="410"/>
      <c r="D491" s="421"/>
      <c r="E491" s="410"/>
      <c r="F491" s="4" t="s">
        <v>775</v>
      </c>
      <c r="G491" s="53" t="s">
        <v>776</v>
      </c>
      <c r="H491" t="s">
        <v>1202</v>
      </c>
      <c r="I491" s="361" t="s">
        <v>1259</v>
      </c>
    </row>
    <row r="492" spans="1:11" ht="72" x14ac:dyDescent="0.35">
      <c r="C492" s="402"/>
      <c r="D492" s="422"/>
      <c r="E492" s="402"/>
      <c r="F492" s="113" t="s">
        <v>1204</v>
      </c>
      <c r="G492" s="99" t="s">
        <v>766</v>
      </c>
      <c r="H492" t="s">
        <v>573</v>
      </c>
      <c r="I492" s="357" t="s">
        <v>1258</v>
      </c>
    </row>
    <row r="493" spans="1:11" s="69" customFormat="1" ht="18" x14ac:dyDescent="0.35">
      <c r="A493" s="69">
        <v>34</v>
      </c>
      <c r="C493" s="94"/>
      <c r="D493" s="94"/>
      <c r="E493" s="94"/>
      <c r="F493" s="111"/>
      <c r="G493" s="112"/>
      <c r="H493" s="71"/>
      <c r="I493" s="354"/>
      <c r="J493" s="203"/>
    </row>
    <row r="494" spans="1:11" ht="36" x14ac:dyDescent="0.35">
      <c r="C494" s="401" t="s">
        <v>777</v>
      </c>
      <c r="D494" s="427" t="s">
        <v>778</v>
      </c>
      <c r="E494" s="405">
        <v>8</v>
      </c>
      <c r="F494" s="6" t="s">
        <v>1205</v>
      </c>
      <c r="G494" s="143" t="s">
        <v>779</v>
      </c>
      <c r="H494" t="s">
        <v>42</v>
      </c>
      <c r="I494" s="357" t="s">
        <v>1266</v>
      </c>
    </row>
    <row r="495" spans="1:11" ht="36" x14ac:dyDescent="0.35">
      <c r="B495" s="21">
        <v>44105</v>
      </c>
      <c r="C495" s="410"/>
      <c r="D495" s="421"/>
      <c r="E495" s="410"/>
      <c r="F495" s="8" t="s">
        <v>1206</v>
      </c>
      <c r="G495" s="53" t="s">
        <v>780</v>
      </c>
      <c r="H495" t="s">
        <v>14</v>
      </c>
      <c r="I495" s="357" t="s">
        <v>1269</v>
      </c>
    </row>
    <row r="496" spans="1:11" ht="18" x14ac:dyDescent="0.35">
      <c r="C496" s="410"/>
      <c r="D496" s="421"/>
      <c r="E496" s="410"/>
      <c r="F496" s="4" t="s">
        <v>781</v>
      </c>
      <c r="G496" s="53" t="s">
        <v>782</v>
      </c>
      <c r="H496" t="s">
        <v>1207</v>
      </c>
      <c r="I496" s="357" t="s">
        <v>2008</v>
      </c>
    </row>
    <row r="497" spans="1:10" ht="36" x14ac:dyDescent="0.35">
      <c r="C497" s="410"/>
      <c r="D497" s="421"/>
      <c r="E497" s="410"/>
      <c r="F497" s="8" t="s">
        <v>783</v>
      </c>
      <c r="G497" s="53" t="s">
        <v>784</v>
      </c>
      <c r="H497" t="s">
        <v>42</v>
      </c>
      <c r="I497" s="357" t="s">
        <v>1259</v>
      </c>
    </row>
    <row r="498" spans="1:10" ht="36" x14ac:dyDescent="0.35">
      <c r="C498" s="410"/>
      <c r="D498" s="421"/>
      <c r="E498" s="410"/>
      <c r="F498" s="9" t="s">
        <v>785</v>
      </c>
      <c r="G498" s="53" t="s">
        <v>777</v>
      </c>
      <c r="H498" t="s">
        <v>1208</v>
      </c>
      <c r="I498" s="357" t="s">
        <v>1258</v>
      </c>
    </row>
    <row r="499" spans="1:10" ht="36" x14ac:dyDescent="0.35">
      <c r="C499" s="410"/>
      <c r="D499" s="421"/>
      <c r="E499" s="410"/>
      <c r="F499" s="8" t="s">
        <v>786</v>
      </c>
      <c r="G499" s="53" t="s">
        <v>772</v>
      </c>
      <c r="H499" t="s">
        <v>573</v>
      </c>
      <c r="I499" s="357" t="s">
        <v>1258</v>
      </c>
    </row>
    <row r="500" spans="1:10" ht="72" x14ac:dyDescent="0.35">
      <c r="C500" s="410"/>
      <c r="D500" s="421"/>
      <c r="E500" s="410"/>
      <c r="F500" s="3" t="s">
        <v>787</v>
      </c>
      <c r="G500" s="53" t="s">
        <v>777</v>
      </c>
      <c r="H500" t="s">
        <v>575</v>
      </c>
      <c r="I500" s="357" t="s">
        <v>1258</v>
      </c>
    </row>
    <row r="501" spans="1:10" ht="36" x14ac:dyDescent="0.35">
      <c r="C501" s="402"/>
      <c r="D501" s="422"/>
      <c r="E501" s="402"/>
      <c r="F501" s="124" t="s">
        <v>788</v>
      </c>
      <c r="G501" s="99" t="s">
        <v>772</v>
      </c>
      <c r="H501" t="s">
        <v>274</v>
      </c>
      <c r="I501" s="357" t="s">
        <v>1258</v>
      </c>
    </row>
    <row r="502" spans="1:10" s="69" customFormat="1" ht="18" x14ac:dyDescent="0.35">
      <c r="A502" s="69">
        <v>35</v>
      </c>
      <c r="C502" s="94"/>
      <c r="D502" s="94"/>
      <c r="E502" s="94"/>
      <c r="F502" s="111"/>
      <c r="G502" s="112"/>
      <c r="H502" s="71"/>
      <c r="I502" s="354"/>
      <c r="J502" s="203"/>
    </row>
    <row r="503" spans="1:10" ht="36" x14ac:dyDescent="0.35">
      <c r="C503" s="401" t="s">
        <v>789</v>
      </c>
      <c r="D503" s="427" t="s">
        <v>790</v>
      </c>
      <c r="E503" s="405">
        <v>6</v>
      </c>
      <c r="F503" s="6" t="s">
        <v>791</v>
      </c>
      <c r="G503" s="60" t="s">
        <v>792</v>
      </c>
      <c r="H503" t="s">
        <v>42</v>
      </c>
      <c r="I503" s="357" t="s">
        <v>1260</v>
      </c>
    </row>
    <row r="504" spans="1:10" ht="36" x14ac:dyDescent="0.35">
      <c r="B504" s="21">
        <v>44105</v>
      </c>
      <c r="C504" s="410"/>
      <c r="D504" s="421"/>
      <c r="E504" s="410"/>
      <c r="F504" s="8" t="s">
        <v>793</v>
      </c>
      <c r="G504" s="23" t="s">
        <v>794</v>
      </c>
      <c r="H504" t="s">
        <v>42</v>
      </c>
      <c r="I504" s="357" t="s">
        <v>1260</v>
      </c>
    </row>
    <row r="505" spans="1:10" ht="36" x14ac:dyDescent="0.35">
      <c r="C505" s="410"/>
      <c r="D505" s="421"/>
      <c r="E505" s="410"/>
      <c r="F505" s="8" t="s">
        <v>795</v>
      </c>
      <c r="G505" s="23" t="s">
        <v>796</v>
      </c>
      <c r="H505" t="s">
        <v>42</v>
      </c>
      <c r="I505" s="357" t="s">
        <v>1260</v>
      </c>
    </row>
    <row r="506" spans="1:10" ht="36" x14ac:dyDescent="0.35">
      <c r="C506" s="410"/>
      <c r="D506" s="421"/>
      <c r="E506" s="410"/>
      <c r="F506" s="4" t="s">
        <v>797</v>
      </c>
      <c r="G506" s="23" t="s">
        <v>798</v>
      </c>
      <c r="H506" t="s">
        <v>42</v>
      </c>
      <c r="I506" s="357" t="s">
        <v>1260</v>
      </c>
    </row>
    <row r="507" spans="1:10" ht="18" x14ac:dyDescent="0.35">
      <c r="C507" s="410"/>
      <c r="D507" s="421"/>
      <c r="E507" s="410"/>
      <c r="F507" s="54" t="s">
        <v>799</v>
      </c>
      <c r="G507" s="23" t="s">
        <v>789</v>
      </c>
      <c r="H507" t="s">
        <v>44</v>
      </c>
      <c r="I507" s="357" t="s">
        <v>1258</v>
      </c>
    </row>
    <row r="508" spans="1:10" ht="36" x14ac:dyDescent="0.35">
      <c r="C508" s="402"/>
      <c r="D508" s="422"/>
      <c r="E508" s="402"/>
      <c r="F508" s="124" t="s">
        <v>800</v>
      </c>
      <c r="G508" s="84" t="s">
        <v>772</v>
      </c>
      <c r="H508" t="s">
        <v>573</v>
      </c>
      <c r="I508" s="357" t="s">
        <v>1258</v>
      </c>
    </row>
    <row r="509" spans="1:10" s="69" customFormat="1" ht="18" x14ac:dyDescent="0.35">
      <c r="A509" s="69">
        <v>36</v>
      </c>
      <c r="C509" s="94"/>
      <c r="D509" s="94"/>
      <c r="E509" s="94"/>
      <c r="F509" s="111"/>
      <c r="G509" s="112"/>
      <c r="H509" s="71"/>
      <c r="I509" s="354"/>
      <c r="J509" s="203"/>
    </row>
    <row r="510" spans="1:10" ht="36" x14ac:dyDescent="0.35">
      <c r="C510" s="401" t="s">
        <v>801</v>
      </c>
      <c r="D510" s="427" t="s">
        <v>1214</v>
      </c>
      <c r="E510" s="405">
        <v>23</v>
      </c>
      <c r="F510" s="141" t="s">
        <v>1213</v>
      </c>
      <c r="G510" s="60" t="s">
        <v>802</v>
      </c>
      <c r="H510" t="s">
        <v>42</v>
      </c>
      <c r="I510" s="389" t="s">
        <v>1260</v>
      </c>
    </row>
    <row r="511" spans="1:10" ht="36" x14ac:dyDescent="0.35">
      <c r="B511" s="21">
        <v>44105</v>
      </c>
      <c r="C511" s="410"/>
      <c r="D511" s="421"/>
      <c r="E511" s="410"/>
      <c r="F511" s="8" t="s">
        <v>1215</v>
      </c>
      <c r="G511" s="23" t="s">
        <v>803</v>
      </c>
      <c r="H511" t="s">
        <v>14</v>
      </c>
      <c r="I511" s="389" t="s">
        <v>1260</v>
      </c>
    </row>
    <row r="512" spans="1:10" ht="90" x14ac:dyDescent="0.35">
      <c r="C512" s="410"/>
      <c r="D512" s="421"/>
      <c r="E512" s="410"/>
      <c r="F512" s="8" t="s">
        <v>1216</v>
      </c>
      <c r="G512" s="23" t="s">
        <v>804</v>
      </c>
      <c r="H512" t="s">
        <v>42</v>
      </c>
      <c r="I512" s="389" t="s">
        <v>1260</v>
      </c>
    </row>
    <row r="513" spans="3:9" ht="36" x14ac:dyDescent="0.35">
      <c r="C513" s="410"/>
      <c r="D513" s="421"/>
      <c r="E513" s="410"/>
      <c r="F513" s="8" t="s">
        <v>1316</v>
      </c>
      <c r="G513" s="23" t="s">
        <v>805</v>
      </c>
      <c r="H513" t="s">
        <v>42</v>
      </c>
      <c r="I513" s="389" t="s">
        <v>1260</v>
      </c>
    </row>
    <row r="514" spans="3:9" ht="36" x14ac:dyDescent="0.35">
      <c r="C514" s="410"/>
      <c r="D514" s="421"/>
      <c r="E514" s="410"/>
      <c r="F514" s="8" t="s">
        <v>1315</v>
      </c>
      <c r="G514" s="23" t="s">
        <v>806</v>
      </c>
      <c r="H514" t="s">
        <v>42</v>
      </c>
      <c r="I514" s="389" t="s">
        <v>1260</v>
      </c>
    </row>
    <row r="515" spans="3:9" ht="36" x14ac:dyDescent="0.35">
      <c r="C515" s="410"/>
      <c r="D515" s="421"/>
      <c r="E515" s="410"/>
      <c r="F515" s="8" t="s">
        <v>1217</v>
      </c>
      <c r="G515" s="23" t="s">
        <v>807</v>
      </c>
      <c r="H515" t="s">
        <v>42</v>
      </c>
      <c r="I515" s="389" t="s">
        <v>1266</v>
      </c>
    </row>
    <row r="516" spans="3:9" ht="54" x14ac:dyDescent="0.35">
      <c r="C516" s="410"/>
      <c r="D516" s="421"/>
      <c r="E516" s="410"/>
      <c r="F516" s="8" t="s">
        <v>1218</v>
      </c>
      <c r="G516" s="23" t="s">
        <v>808</v>
      </c>
      <c r="H516" t="s">
        <v>42</v>
      </c>
      <c r="I516" s="389" t="s">
        <v>1260</v>
      </c>
    </row>
    <row r="517" spans="3:9" ht="54" x14ac:dyDescent="0.35">
      <c r="C517" s="410"/>
      <c r="D517" s="421"/>
      <c r="E517" s="410"/>
      <c r="F517" s="3" t="s">
        <v>1221</v>
      </c>
      <c r="G517" s="23" t="s">
        <v>801</v>
      </c>
      <c r="H517" t="s">
        <v>1219</v>
      </c>
      <c r="I517" s="357" t="s">
        <v>1258</v>
      </c>
    </row>
    <row r="518" spans="3:9" ht="54" x14ac:dyDescent="0.35">
      <c r="C518" s="410"/>
      <c r="D518" s="421"/>
      <c r="E518" s="410"/>
      <c r="F518" s="8" t="s">
        <v>1209</v>
      </c>
      <c r="G518" s="23" t="s">
        <v>807</v>
      </c>
      <c r="H518" t="s">
        <v>104</v>
      </c>
      <c r="I518" s="390" t="s">
        <v>1260</v>
      </c>
    </row>
    <row r="519" spans="3:9" ht="36" x14ac:dyDescent="0.35">
      <c r="C519" s="410"/>
      <c r="D519" s="421"/>
      <c r="E519" s="410"/>
      <c r="F519" s="12" t="s">
        <v>1210</v>
      </c>
      <c r="G519" s="23" t="s">
        <v>806</v>
      </c>
      <c r="H519" t="s">
        <v>104</v>
      </c>
      <c r="I519" s="357" t="s">
        <v>1351</v>
      </c>
    </row>
    <row r="520" spans="3:9" ht="72" x14ac:dyDescent="0.35">
      <c r="C520" s="410"/>
      <c r="D520" s="421"/>
      <c r="E520" s="410"/>
      <c r="F520" s="9" t="s">
        <v>809</v>
      </c>
      <c r="G520" s="23" t="s">
        <v>801</v>
      </c>
      <c r="H520" t="s">
        <v>34</v>
      </c>
      <c r="I520" s="357" t="s">
        <v>1258</v>
      </c>
    </row>
    <row r="521" spans="3:9" ht="320" customHeight="1" x14ac:dyDescent="0.35">
      <c r="C521" s="410"/>
      <c r="D521" s="421"/>
      <c r="E521" s="410"/>
      <c r="F521" s="8" t="s">
        <v>1341</v>
      </c>
      <c r="G521" s="23" t="s">
        <v>807</v>
      </c>
      <c r="H521" t="s">
        <v>104</v>
      </c>
      <c r="I521" s="357" t="s">
        <v>1258</v>
      </c>
    </row>
    <row r="522" spans="3:9" ht="72" x14ac:dyDescent="0.35">
      <c r="C522" s="410"/>
      <c r="D522" s="421"/>
      <c r="E522" s="410"/>
      <c r="F522" s="4" t="s">
        <v>1211</v>
      </c>
      <c r="G522" s="23" t="s">
        <v>810</v>
      </c>
      <c r="H522" t="s">
        <v>668</v>
      </c>
      <c r="I522" s="357" t="s">
        <v>1258</v>
      </c>
    </row>
    <row r="523" spans="3:9" ht="36" x14ac:dyDescent="0.35">
      <c r="C523" s="410"/>
      <c r="D523" s="421"/>
      <c r="E523" s="410"/>
      <c r="F523" s="54" t="s">
        <v>811</v>
      </c>
      <c r="G523" s="23" t="s">
        <v>801</v>
      </c>
      <c r="H523" t="s">
        <v>112</v>
      </c>
      <c r="I523" s="357" t="s">
        <v>1258</v>
      </c>
    </row>
    <row r="524" spans="3:9" ht="72" x14ac:dyDescent="0.35">
      <c r="C524" s="410"/>
      <c r="D524" s="421"/>
      <c r="E524" s="410"/>
      <c r="F524" s="8" t="s">
        <v>812</v>
      </c>
      <c r="G524" s="23" t="s">
        <v>807</v>
      </c>
      <c r="H524" t="s">
        <v>114</v>
      </c>
      <c r="I524" s="357" t="s">
        <v>1258</v>
      </c>
    </row>
    <row r="525" spans="3:9" ht="54" x14ac:dyDescent="0.35">
      <c r="C525" s="410"/>
      <c r="D525" s="421"/>
      <c r="E525" s="410"/>
      <c r="F525" s="3" t="s">
        <v>813</v>
      </c>
      <c r="G525" s="23" t="s">
        <v>801</v>
      </c>
      <c r="H525" t="s">
        <v>1220</v>
      </c>
      <c r="I525" s="357" t="s">
        <v>1258</v>
      </c>
    </row>
    <row r="526" spans="3:9" ht="409.5" x14ac:dyDescent="0.35">
      <c r="C526" s="410"/>
      <c r="D526" s="421"/>
      <c r="E526" s="410"/>
      <c r="F526" s="8" t="s">
        <v>814</v>
      </c>
      <c r="G526" s="23" t="s">
        <v>815</v>
      </c>
      <c r="H526" t="s">
        <v>117</v>
      </c>
      <c r="I526" s="391" t="s">
        <v>1260</v>
      </c>
    </row>
    <row r="527" spans="3:9" ht="54" x14ac:dyDescent="0.35">
      <c r="C527" s="410"/>
      <c r="D527" s="421"/>
      <c r="E527" s="410"/>
      <c r="F527" s="54" t="s">
        <v>816</v>
      </c>
      <c r="G527" s="23" t="s">
        <v>801</v>
      </c>
      <c r="H527" t="s">
        <v>119</v>
      </c>
      <c r="I527" s="357" t="s">
        <v>1352</v>
      </c>
    </row>
    <row r="528" spans="3:9" ht="36" x14ac:dyDescent="0.35">
      <c r="C528" s="410"/>
      <c r="D528" s="421"/>
      <c r="E528" s="410"/>
      <c r="F528" s="8" t="s">
        <v>1212</v>
      </c>
      <c r="G528" s="23" t="s">
        <v>772</v>
      </c>
      <c r="H528" t="s">
        <v>104</v>
      </c>
      <c r="I528" s="390" t="s">
        <v>1260</v>
      </c>
    </row>
    <row r="529" spans="1:10" ht="130" customHeight="1" x14ac:dyDescent="0.35">
      <c r="C529" s="410"/>
      <c r="D529" s="421"/>
      <c r="E529" s="410"/>
      <c r="F529" s="8" t="s">
        <v>817</v>
      </c>
      <c r="G529" s="23" t="s">
        <v>810</v>
      </c>
      <c r="H529" t="s">
        <v>117</v>
      </c>
      <c r="I529" s="391" t="s">
        <v>1258</v>
      </c>
    </row>
    <row r="530" spans="1:10" ht="144" x14ac:dyDescent="0.35">
      <c r="C530" s="410"/>
      <c r="D530" s="421"/>
      <c r="E530" s="410"/>
      <c r="F530" s="4" t="s">
        <v>818</v>
      </c>
      <c r="G530" s="23" t="s">
        <v>810</v>
      </c>
      <c r="H530" t="s">
        <v>183</v>
      </c>
      <c r="I530" s="363" t="s">
        <v>1258</v>
      </c>
    </row>
    <row r="531" spans="1:10" ht="54" x14ac:dyDescent="0.35">
      <c r="C531" s="410"/>
      <c r="D531" s="421"/>
      <c r="E531" s="410"/>
      <c r="F531" s="8" t="s">
        <v>819</v>
      </c>
      <c r="G531" s="23" t="s">
        <v>815</v>
      </c>
      <c r="H531" t="s">
        <v>183</v>
      </c>
      <c r="I531" s="363" t="s">
        <v>1258</v>
      </c>
    </row>
    <row r="532" spans="1:10" ht="36" x14ac:dyDescent="0.35">
      <c r="C532" s="402"/>
      <c r="D532" s="422"/>
      <c r="E532" s="402"/>
      <c r="F532" s="113" t="s">
        <v>820</v>
      </c>
      <c r="G532" s="84" t="s">
        <v>801</v>
      </c>
      <c r="H532" t="s">
        <v>643</v>
      </c>
      <c r="I532" s="357" t="s">
        <v>1258</v>
      </c>
    </row>
    <row r="533" spans="1:10" s="69" customFormat="1" ht="18" x14ac:dyDescent="0.35">
      <c r="A533" s="69">
        <v>37</v>
      </c>
      <c r="C533" s="94"/>
      <c r="D533" s="94"/>
      <c r="E533" s="94"/>
      <c r="F533" s="111"/>
      <c r="G533" s="112"/>
      <c r="H533" s="71"/>
      <c r="I533" s="354"/>
      <c r="J533" s="203"/>
    </row>
    <row r="534" spans="1:10" ht="36" x14ac:dyDescent="0.35">
      <c r="C534" s="401" t="s">
        <v>821</v>
      </c>
      <c r="D534" s="446" t="s">
        <v>822</v>
      </c>
      <c r="E534" s="419">
        <v>7</v>
      </c>
      <c r="F534" s="319" t="s">
        <v>1995</v>
      </c>
      <c r="G534" s="7" t="s">
        <v>823</v>
      </c>
      <c r="H534" t="s">
        <v>42</v>
      </c>
      <c r="I534" s="357" t="s">
        <v>1259</v>
      </c>
    </row>
    <row r="535" spans="1:10" ht="72" x14ac:dyDescent="0.35">
      <c r="B535" s="21">
        <v>44105</v>
      </c>
      <c r="C535" s="410"/>
      <c r="D535" s="410"/>
      <c r="E535" s="410"/>
      <c r="F535" s="8" t="s">
        <v>824</v>
      </c>
      <c r="G535" s="2" t="s">
        <v>825</v>
      </c>
      <c r="H535" t="s">
        <v>17</v>
      </c>
      <c r="I535" s="357" t="s">
        <v>1259</v>
      </c>
    </row>
    <row r="536" spans="1:10" ht="72" x14ac:dyDescent="0.35">
      <c r="C536" s="410"/>
      <c r="D536" s="410"/>
      <c r="E536" s="410"/>
      <c r="F536" s="8" t="s">
        <v>1223</v>
      </c>
      <c r="G536" s="2" t="s">
        <v>826</v>
      </c>
      <c r="H536" t="s">
        <v>44</v>
      </c>
      <c r="I536" s="357" t="s">
        <v>1259</v>
      </c>
    </row>
    <row r="537" spans="1:10" ht="18" x14ac:dyDescent="0.35">
      <c r="C537" s="410"/>
      <c r="D537" s="410"/>
      <c r="E537" s="410"/>
      <c r="F537" s="8" t="s">
        <v>1222</v>
      </c>
      <c r="G537" s="2" t="s">
        <v>827</v>
      </c>
      <c r="H537" t="s">
        <v>42</v>
      </c>
      <c r="I537" s="357" t="s">
        <v>1266</v>
      </c>
    </row>
    <row r="538" spans="1:10" ht="126" customHeight="1" x14ac:dyDescent="0.35">
      <c r="C538" s="410"/>
      <c r="D538" s="410"/>
      <c r="E538" s="410"/>
      <c r="F538" s="8" t="s">
        <v>1224</v>
      </c>
      <c r="G538" s="2" t="s">
        <v>828</v>
      </c>
      <c r="H538" t="s">
        <v>42</v>
      </c>
      <c r="I538" s="357" t="s">
        <v>1260</v>
      </c>
    </row>
    <row r="539" spans="1:10" ht="36" x14ac:dyDescent="0.35">
      <c r="C539" s="410"/>
      <c r="D539" s="410"/>
      <c r="E539" s="410"/>
      <c r="F539" s="8" t="s">
        <v>829</v>
      </c>
      <c r="G539" s="2" t="s">
        <v>826</v>
      </c>
      <c r="H539" t="s">
        <v>42</v>
      </c>
      <c r="I539" s="357" t="s">
        <v>1266</v>
      </c>
    </row>
    <row r="540" spans="1:10" ht="36" x14ac:dyDescent="0.35">
      <c r="C540" s="402"/>
      <c r="D540" s="402"/>
      <c r="E540" s="402"/>
      <c r="F540" s="113" t="s">
        <v>830</v>
      </c>
      <c r="G540" s="81" t="s">
        <v>821</v>
      </c>
      <c r="H540" t="s">
        <v>575</v>
      </c>
      <c r="I540" s="357" t="s">
        <v>1258</v>
      </c>
    </row>
    <row r="541" spans="1:10" s="69" customFormat="1" ht="18" x14ac:dyDescent="0.35">
      <c r="A541" s="69">
        <v>38</v>
      </c>
      <c r="C541" s="94"/>
      <c r="D541" s="94"/>
      <c r="E541" s="94"/>
      <c r="F541" s="111"/>
      <c r="G541" s="96"/>
      <c r="H541" s="71"/>
      <c r="I541" s="354"/>
      <c r="J541" s="203"/>
    </row>
    <row r="542" spans="1:10" ht="36" x14ac:dyDescent="0.35">
      <c r="C542" s="401" t="s">
        <v>831</v>
      </c>
      <c r="D542" s="446" t="s">
        <v>832</v>
      </c>
      <c r="E542" s="419">
        <v>3</v>
      </c>
      <c r="F542" s="6" t="s">
        <v>833</v>
      </c>
      <c r="G542" s="7" t="s">
        <v>834</v>
      </c>
      <c r="H542" t="s">
        <v>42</v>
      </c>
      <c r="I542" s="357" t="s">
        <v>1259</v>
      </c>
    </row>
    <row r="543" spans="1:10" ht="18" x14ac:dyDescent="0.35">
      <c r="B543" s="21">
        <v>44105</v>
      </c>
      <c r="C543" s="410"/>
      <c r="D543" s="410"/>
      <c r="E543" s="410"/>
      <c r="F543" s="9" t="s">
        <v>835</v>
      </c>
      <c r="G543" s="2" t="s">
        <v>831</v>
      </c>
      <c r="H543" t="s">
        <v>44</v>
      </c>
      <c r="I543" s="357" t="s">
        <v>1258</v>
      </c>
    </row>
    <row r="544" spans="1:10" ht="72" x14ac:dyDescent="0.35">
      <c r="C544" s="402"/>
      <c r="D544" s="402"/>
      <c r="E544" s="402"/>
      <c r="F544" s="124" t="s">
        <v>1317</v>
      </c>
      <c r="G544" s="81" t="s">
        <v>836</v>
      </c>
      <c r="H544" t="s">
        <v>1225</v>
      </c>
      <c r="I544" s="357" t="s">
        <v>1260</v>
      </c>
    </row>
    <row r="545" spans="1:10" s="69" customFormat="1" ht="18" x14ac:dyDescent="0.35">
      <c r="A545" s="69">
        <v>39</v>
      </c>
      <c r="C545" s="94"/>
      <c r="D545" s="94"/>
      <c r="E545" s="94"/>
      <c r="F545" s="111"/>
      <c r="G545" s="96"/>
      <c r="H545" s="71"/>
      <c r="I545" s="354"/>
      <c r="J545" s="203"/>
    </row>
    <row r="546" spans="1:10" ht="14.5" customHeight="1" x14ac:dyDescent="0.35">
      <c r="C546" s="401" t="s">
        <v>837</v>
      </c>
      <c r="D546" s="420" t="s">
        <v>838</v>
      </c>
      <c r="E546" s="419">
        <v>4</v>
      </c>
      <c r="F546" s="6" t="s">
        <v>839</v>
      </c>
      <c r="G546" s="7" t="s">
        <v>840</v>
      </c>
      <c r="H546" t="s">
        <v>42</v>
      </c>
      <c r="I546" s="357" t="s">
        <v>1260</v>
      </c>
    </row>
    <row r="547" spans="1:10" ht="18" x14ac:dyDescent="0.35">
      <c r="B547" s="21">
        <v>44105</v>
      </c>
      <c r="C547" s="433"/>
      <c r="D547" s="421"/>
      <c r="E547" s="410"/>
      <c r="F547" s="55" t="s">
        <v>841</v>
      </c>
      <c r="G547" s="2" t="s">
        <v>837</v>
      </c>
      <c r="H547" t="s">
        <v>44</v>
      </c>
      <c r="I547" s="357" t="s">
        <v>1258</v>
      </c>
    </row>
    <row r="548" spans="1:10" ht="18" x14ac:dyDescent="0.35">
      <c r="C548" s="433"/>
      <c r="D548" s="421"/>
      <c r="E548" s="410"/>
      <c r="F548" s="8" t="s">
        <v>842</v>
      </c>
      <c r="G548" s="2" t="s">
        <v>843</v>
      </c>
      <c r="H548" t="s">
        <v>19</v>
      </c>
      <c r="I548" s="357" t="s">
        <v>1260</v>
      </c>
    </row>
    <row r="549" spans="1:10" ht="36" x14ac:dyDescent="0.35">
      <c r="C549" s="442"/>
      <c r="D549" s="422"/>
      <c r="E549" s="402"/>
      <c r="F549" s="124" t="s">
        <v>844</v>
      </c>
      <c r="G549" s="81" t="s">
        <v>834</v>
      </c>
      <c r="H549" t="s">
        <v>42</v>
      </c>
      <c r="I549" s="357" t="s">
        <v>1260</v>
      </c>
    </row>
    <row r="550" spans="1:10" s="69" customFormat="1" ht="18" x14ac:dyDescent="0.35">
      <c r="A550" s="69">
        <v>40</v>
      </c>
      <c r="C550" s="129"/>
      <c r="D550" s="94"/>
      <c r="E550" s="94"/>
      <c r="F550" s="111"/>
      <c r="G550" s="96"/>
      <c r="H550" s="71"/>
      <c r="I550" s="354"/>
      <c r="J550" s="203"/>
    </row>
    <row r="551" spans="1:10" ht="36" x14ac:dyDescent="0.35">
      <c r="C551" s="101" t="s">
        <v>458</v>
      </c>
      <c r="D551" s="144" t="s">
        <v>845</v>
      </c>
      <c r="E551" s="7">
        <v>1</v>
      </c>
      <c r="F551" s="6" t="s">
        <v>846</v>
      </c>
      <c r="G551" s="7" t="s">
        <v>847</v>
      </c>
      <c r="I551" s="364" t="s">
        <v>2006</v>
      </c>
    </row>
    <row r="552" spans="1:10" s="64" customFormat="1" ht="18" x14ac:dyDescent="0.35">
      <c r="A552" s="64">
        <v>41</v>
      </c>
      <c r="C552" s="91"/>
      <c r="D552" s="73"/>
      <c r="E552" s="68"/>
      <c r="F552" s="145"/>
      <c r="G552" s="131"/>
      <c r="I552" s="354"/>
    </row>
    <row r="553" spans="1:10" ht="18" x14ac:dyDescent="0.35">
      <c r="B553" s="21">
        <v>44105</v>
      </c>
      <c r="C553" s="401" t="s">
        <v>848</v>
      </c>
      <c r="D553" s="416" t="s">
        <v>849</v>
      </c>
      <c r="E553" s="419">
        <v>3</v>
      </c>
      <c r="F553" s="8" t="s">
        <v>850</v>
      </c>
      <c r="G553" s="2" t="s">
        <v>851</v>
      </c>
      <c r="H553" t="s">
        <v>42</v>
      </c>
      <c r="I553" s="357" t="s">
        <v>2008</v>
      </c>
    </row>
    <row r="554" spans="1:10" ht="36" x14ac:dyDescent="0.35">
      <c r="B554" s="21">
        <v>44105</v>
      </c>
      <c r="C554" s="410"/>
      <c r="D554" s="417"/>
      <c r="E554" s="410"/>
      <c r="F554" s="15" t="s">
        <v>852</v>
      </c>
      <c r="G554" s="2" t="s">
        <v>336</v>
      </c>
      <c r="H554" t="s">
        <v>51</v>
      </c>
      <c r="I554" s="357" t="s">
        <v>1260</v>
      </c>
    </row>
    <row r="555" spans="1:10" ht="18" x14ac:dyDescent="0.35">
      <c r="C555" s="402"/>
      <c r="D555" s="418"/>
      <c r="E555" s="402"/>
      <c r="F555" s="113" t="s">
        <v>853</v>
      </c>
      <c r="G555" s="81" t="s">
        <v>854</v>
      </c>
      <c r="H555" t="s">
        <v>42</v>
      </c>
      <c r="I555" s="357" t="s">
        <v>1260</v>
      </c>
    </row>
    <row r="556" spans="1:10" s="69" customFormat="1" ht="18" x14ac:dyDescent="0.35">
      <c r="A556" s="69">
        <v>42</v>
      </c>
      <c r="C556" s="94"/>
      <c r="D556" s="94"/>
      <c r="E556" s="94"/>
      <c r="F556" s="111"/>
      <c r="G556" s="96"/>
      <c r="H556" s="71"/>
      <c r="I556" s="354"/>
      <c r="J556" s="203"/>
    </row>
    <row r="557" spans="1:10" ht="36" x14ac:dyDescent="0.35">
      <c r="C557" s="401" t="s">
        <v>855</v>
      </c>
      <c r="D557" s="459" t="s">
        <v>856</v>
      </c>
      <c r="E557" s="419">
        <v>17</v>
      </c>
      <c r="F557" s="106" t="s">
        <v>857</v>
      </c>
      <c r="G557" s="7" t="s">
        <v>858</v>
      </c>
      <c r="H557" t="s">
        <v>42</v>
      </c>
      <c r="I557" s="357" t="s">
        <v>1260</v>
      </c>
    </row>
    <row r="558" spans="1:10" ht="18" x14ac:dyDescent="0.35">
      <c r="B558" s="21">
        <v>44105</v>
      </c>
      <c r="C558" s="410"/>
      <c r="D558" s="412"/>
      <c r="E558" s="410"/>
      <c r="F558" s="29" t="s">
        <v>859</v>
      </c>
      <c r="G558" s="2" t="s">
        <v>860</v>
      </c>
      <c r="H558" t="s">
        <v>17</v>
      </c>
      <c r="I558" s="357" t="s">
        <v>1258</v>
      </c>
    </row>
    <row r="559" spans="1:10" ht="18" customHeight="1" x14ac:dyDescent="0.35">
      <c r="C559" s="410"/>
      <c r="D559" s="412"/>
      <c r="E559" s="410"/>
      <c r="F559" s="15" t="s">
        <v>861</v>
      </c>
      <c r="G559" s="2" t="s">
        <v>862</v>
      </c>
      <c r="H559" t="s">
        <v>14</v>
      </c>
      <c r="I559" s="357" t="s">
        <v>1260</v>
      </c>
    </row>
    <row r="560" spans="1:10" ht="36" x14ac:dyDescent="0.35">
      <c r="C560" s="410"/>
      <c r="D560" s="412"/>
      <c r="E560" s="410"/>
      <c r="F560" s="28" t="s">
        <v>863</v>
      </c>
      <c r="G560" s="2" t="s">
        <v>864</v>
      </c>
      <c r="H560" t="s">
        <v>14</v>
      </c>
      <c r="I560" s="391" t="s">
        <v>1259</v>
      </c>
      <c r="J560" t="s">
        <v>1320</v>
      </c>
    </row>
    <row r="561" spans="1:10" ht="36" x14ac:dyDescent="0.35">
      <c r="C561" s="410"/>
      <c r="D561" s="412"/>
      <c r="E561" s="410"/>
      <c r="F561" s="9" t="s">
        <v>865</v>
      </c>
      <c r="G561" s="2" t="s">
        <v>866</v>
      </c>
      <c r="H561" t="s">
        <v>24</v>
      </c>
      <c r="I561" s="357" t="s">
        <v>1258</v>
      </c>
    </row>
    <row r="562" spans="1:10" ht="54" x14ac:dyDescent="0.35">
      <c r="C562" s="410"/>
      <c r="D562" s="412"/>
      <c r="E562" s="410"/>
      <c r="F562" s="28" t="s">
        <v>867</v>
      </c>
      <c r="G562" s="2" t="s">
        <v>860</v>
      </c>
      <c r="H562" t="s">
        <v>573</v>
      </c>
      <c r="I562" s="357" t="s">
        <v>1258</v>
      </c>
    </row>
    <row r="563" spans="1:10" ht="36" x14ac:dyDescent="0.35">
      <c r="C563" s="410"/>
      <c r="D563" s="412"/>
      <c r="E563" s="410"/>
      <c r="F563" s="28" t="s">
        <v>868</v>
      </c>
      <c r="G563" s="2" t="s">
        <v>860</v>
      </c>
      <c r="H563" t="s">
        <v>24</v>
      </c>
      <c r="I563" s="391" t="s">
        <v>1259</v>
      </c>
    </row>
    <row r="564" spans="1:10" ht="18" x14ac:dyDescent="0.35">
      <c r="C564" s="410"/>
      <c r="D564" s="412"/>
      <c r="E564" s="410"/>
      <c r="F564" s="11" t="s">
        <v>869</v>
      </c>
      <c r="G564" s="2" t="s">
        <v>870</v>
      </c>
      <c r="H564" t="s">
        <v>1331</v>
      </c>
      <c r="I564" s="357" t="s">
        <v>1258</v>
      </c>
    </row>
    <row r="565" spans="1:10" ht="36" x14ac:dyDescent="0.35">
      <c r="C565" s="410"/>
      <c r="D565" s="412"/>
      <c r="E565" s="410"/>
      <c r="F565" s="28" t="s">
        <v>1318</v>
      </c>
      <c r="G565" s="2" t="s">
        <v>871</v>
      </c>
      <c r="H565" t="s">
        <v>24</v>
      </c>
      <c r="I565" s="391" t="s">
        <v>1259</v>
      </c>
    </row>
    <row r="566" spans="1:10" ht="36" x14ac:dyDescent="0.35">
      <c r="C566" s="410"/>
      <c r="D566" s="412"/>
      <c r="E566" s="410"/>
      <c r="F566" s="28" t="s">
        <v>872</v>
      </c>
      <c r="G566" s="2" t="s">
        <v>873</v>
      </c>
      <c r="H566" t="s">
        <v>14</v>
      </c>
      <c r="I566" s="388" t="s">
        <v>1269</v>
      </c>
    </row>
    <row r="567" spans="1:10" ht="36" x14ac:dyDescent="0.35">
      <c r="C567" s="410"/>
      <c r="D567" s="412"/>
      <c r="E567" s="410"/>
      <c r="F567" s="8" t="s">
        <v>1328</v>
      </c>
      <c r="G567" s="2" t="s">
        <v>874</v>
      </c>
      <c r="H567" t="s">
        <v>1226</v>
      </c>
      <c r="I567" s="392" t="s">
        <v>1259</v>
      </c>
    </row>
    <row r="568" spans="1:10" ht="36" x14ac:dyDescent="0.35">
      <c r="C568" s="410"/>
      <c r="D568" s="412"/>
      <c r="E568" s="410"/>
      <c r="F568" s="15" t="s">
        <v>875</v>
      </c>
      <c r="G568" s="2" t="s">
        <v>876</v>
      </c>
    </row>
    <row r="569" spans="1:10" ht="36" x14ac:dyDescent="0.35">
      <c r="C569" s="410"/>
      <c r="D569" s="412"/>
      <c r="E569" s="410"/>
      <c r="F569" s="1" t="s">
        <v>877</v>
      </c>
      <c r="G569" s="2" t="s">
        <v>878</v>
      </c>
      <c r="H569" t="s">
        <v>1319</v>
      </c>
      <c r="I569" s="392" t="s">
        <v>1269</v>
      </c>
    </row>
    <row r="570" spans="1:10" ht="18" x14ac:dyDescent="0.35">
      <c r="C570" s="410"/>
      <c r="D570" s="412"/>
      <c r="E570" s="410"/>
      <c r="F570" s="8" t="s">
        <v>879</v>
      </c>
      <c r="G570" s="2" t="s">
        <v>880</v>
      </c>
      <c r="H570" t="s">
        <v>112</v>
      </c>
      <c r="I570" s="392" t="s">
        <v>1259</v>
      </c>
    </row>
    <row r="571" spans="1:10" ht="36" x14ac:dyDescent="0.35">
      <c r="C571" s="410"/>
      <c r="D571" s="412"/>
      <c r="E571" s="410"/>
      <c r="F571" s="9" t="s">
        <v>881</v>
      </c>
      <c r="G571" s="2" t="s">
        <v>858</v>
      </c>
      <c r="H571" t="s">
        <v>42</v>
      </c>
      <c r="I571" s="357" t="s">
        <v>1266</v>
      </c>
    </row>
    <row r="572" spans="1:10" ht="36" x14ac:dyDescent="0.35">
      <c r="C572" s="410"/>
      <c r="D572" s="412"/>
      <c r="E572" s="410"/>
      <c r="F572" s="11" t="s">
        <v>882</v>
      </c>
      <c r="G572" s="2" t="s">
        <v>858</v>
      </c>
      <c r="I572" s="357" t="s">
        <v>1329</v>
      </c>
    </row>
    <row r="573" spans="1:10" ht="18" x14ac:dyDescent="0.35">
      <c r="C573" s="402"/>
      <c r="D573" s="413"/>
      <c r="E573" s="402"/>
      <c r="F573" s="124" t="s">
        <v>883</v>
      </c>
      <c r="G573" s="81" t="s">
        <v>878</v>
      </c>
      <c r="H573" t="s">
        <v>175</v>
      </c>
      <c r="I573" s="357" t="s">
        <v>1258</v>
      </c>
    </row>
    <row r="574" spans="1:10" s="69" customFormat="1" ht="18" x14ac:dyDescent="0.35">
      <c r="A574" s="69">
        <v>43</v>
      </c>
      <c r="C574" s="94"/>
      <c r="D574" s="94"/>
      <c r="E574" s="94"/>
      <c r="F574" s="111"/>
      <c r="G574" s="96"/>
      <c r="H574" s="71"/>
      <c r="I574" s="354"/>
      <c r="J574" s="203"/>
    </row>
    <row r="575" spans="1:10" ht="36" x14ac:dyDescent="0.35">
      <c r="C575" s="401" t="s">
        <v>884</v>
      </c>
      <c r="D575" s="416" t="s">
        <v>885</v>
      </c>
      <c r="E575" s="419">
        <v>3</v>
      </c>
      <c r="F575" s="6" t="s">
        <v>886</v>
      </c>
      <c r="G575" s="7" t="s">
        <v>887</v>
      </c>
      <c r="H575" t="s">
        <v>42</v>
      </c>
      <c r="I575" s="357" t="s">
        <v>2008</v>
      </c>
    </row>
    <row r="576" spans="1:10" ht="36" x14ac:dyDescent="0.35">
      <c r="B576" s="21">
        <v>44105</v>
      </c>
      <c r="C576" s="410"/>
      <c r="D576" s="417"/>
      <c r="E576" s="410"/>
      <c r="F576" s="9" t="s">
        <v>888</v>
      </c>
      <c r="G576" s="2" t="s">
        <v>889</v>
      </c>
      <c r="H576" t="s">
        <v>44</v>
      </c>
      <c r="I576" s="357" t="s">
        <v>1258</v>
      </c>
    </row>
    <row r="577" spans="1:10" ht="36" x14ac:dyDescent="0.35">
      <c r="C577" s="402"/>
      <c r="D577" s="418"/>
      <c r="E577" s="402"/>
      <c r="F577" s="124" t="s">
        <v>890</v>
      </c>
      <c r="G577" s="81" t="s">
        <v>891</v>
      </c>
      <c r="H577" t="s">
        <v>19</v>
      </c>
      <c r="I577" s="357" t="s">
        <v>1258</v>
      </c>
    </row>
    <row r="578" spans="1:10" s="69" customFormat="1" ht="18" x14ac:dyDescent="0.35">
      <c r="A578" s="69">
        <v>44</v>
      </c>
      <c r="C578" s="94"/>
      <c r="D578" s="94"/>
      <c r="E578" s="94"/>
      <c r="F578" s="111"/>
      <c r="G578" s="96"/>
      <c r="H578" s="71"/>
      <c r="I578" s="354"/>
      <c r="J578" s="203"/>
    </row>
    <row r="579" spans="1:10" ht="18" x14ac:dyDescent="0.35">
      <c r="C579" s="401" t="s">
        <v>892</v>
      </c>
      <c r="D579" s="416" t="s">
        <v>893</v>
      </c>
      <c r="E579" s="419">
        <v>9</v>
      </c>
      <c r="F579" s="7" t="s">
        <v>894</v>
      </c>
      <c r="G579" s="7" t="s">
        <v>726</v>
      </c>
      <c r="H579" t="s">
        <v>42</v>
      </c>
      <c r="I579" s="357" t="s">
        <v>1260</v>
      </c>
    </row>
    <row r="580" spans="1:10" ht="18" x14ac:dyDescent="0.35">
      <c r="B580" s="21">
        <v>44105</v>
      </c>
      <c r="C580" s="410"/>
      <c r="D580" s="417"/>
      <c r="E580" s="410"/>
      <c r="F580" s="15" t="s">
        <v>895</v>
      </c>
      <c r="G580" s="2" t="s">
        <v>896</v>
      </c>
      <c r="H580" t="s">
        <v>42</v>
      </c>
      <c r="I580" s="357" t="s">
        <v>1258</v>
      </c>
    </row>
    <row r="581" spans="1:10" ht="18" x14ac:dyDescent="0.35">
      <c r="C581" s="410"/>
      <c r="D581" s="417"/>
      <c r="E581" s="410"/>
      <c r="F581" s="15" t="s">
        <v>897</v>
      </c>
      <c r="G581" s="2" t="s">
        <v>896</v>
      </c>
      <c r="H581" t="s">
        <v>42</v>
      </c>
      <c r="I581" s="357" t="s">
        <v>1258</v>
      </c>
    </row>
    <row r="582" spans="1:10" ht="36" x14ac:dyDescent="0.35">
      <c r="C582" s="410"/>
      <c r="D582" s="417"/>
      <c r="E582" s="410"/>
      <c r="F582" s="8" t="s">
        <v>898</v>
      </c>
      <c r="G582" s="2" t="s">
        <v>899</v>
      </c>
      <c r="H582" t="s">
        <v>44</v>
      </c>
      <c r="I582" s="357" t="s">
        <v>1258</v>
      </c>
    </row>
    <row r="583" spans="1:10" ht="36" x14ac:dyDescent="0.35">
      <c r="C583" s="410"/>
      <c r="D583" s="417"/>
      <c r="E583" s="410"/>
      <c r="F583" s="28" t="s">
        <v>900</v>
      </c>
      <c r="G583" s="2" t="s">
        <v>899</v>
      </c>
      <c r="H583" t="s">
        <v>44</v>
      </c>
      <c r="I583" s="357" t="s">
        <v>1258</v>
      </c>
    </row>
    <row r="584" spans="1:10" ht="108" x14ac:dyDescent="0.35">
      <c r="C584" s="410"/>
      <c r="D584" s="417"/>
      <c r="E584" s="410"/>
      <c r="F584" s="8" t="s">
        <v>1227</v>
      </c>
      <c r="G584" s="2" t="s">
        <v>901</v>
      </c>
      <c r="H584" t="s">
        <v>1208</v>
      </c>
      <c r="I584" s="357" t="s">
        <v>1350</v>
      </c>
    </row>
    <row r="585" spans="1:10" ht="18" x14ac:dyDescent="0.35">
      <c r="C585" s="410"/>
      <c r="D585" s="417"/>
      <c r="E585" s="410"/>
      <c r="F585" s="15" t="s">
        <v>902</v>
      </c>
      <c r="G585" s="2" t="s">
        <v>903</v>
      </c>
      <c r="H585" t="s">
        <v>1228</v>
      </c>
      <c r="I585" s="357" t="s">
        <v>1266</v>
      </c>
    </row>
    <row r="586" spans="1:10" ht="36" x14ac:dyDescent="0.35">
      <c r="C586" s="410"/>
      <c r="D586" s="417"/>
      <c r="E586" s="410"/>
      <c r="F586" s="9" t="s">
        <v>1342</v>
      </c>
      <c r="G586" s="2" t="s">
        <v>904</v>
      </c>
      <c r="H586" t="s">
        <v>575</v>
      </c>
      <c r="I586" s="357" t="s">
        <v>1260</v>
      </c>
    </row>
    <row r="587" spans="1:10" ht="36" x14ac:dyDescent="0.35">
      <c r="C587" s="402"/>
      <c r="D587" s="418"/>
      <c r="E587" s="402"/>
      <c r="F587" s="105" t="s">
        <v>905</v>
      </c>
      <c r="G587" s="81" t="s">
        <v>901</v>
      </c>
      <c r="H587" t="s">
        <v>104</v>
      </c>
      <c r="I587" s="357" t="s">
        <v>2008</v>
      </c>
    </row>
    <row r="588" spans="1:10" s="69" customFormat="1" ht="18" x14ac:dyDescent="0.35">
      <c r="A588" s="69">
        <v>45</v>
      </c>
      <c r="C588" s="94"/>
      <c r="D588" s="94"/>
      <c r="E588" s="94"/>
      <c r="F588" s="111"/>
      <c r="G588" s="96"/>
      <c r="H588" s="71"/>
      <c r="I588" s="354"/>
      <c r="J588" s="203"/>
    </row>
    <row r="589" spans="1:10" ht="54" x14ac:dyDescent="0.35">
      <c r="C589" s="401" t="s">
        <v>906</v>
      </c>
      <c r="D589" s="416" t="s">
        <v>907</v>
      </c>
      <c r="E589" s="419">
        <v>5</v>
      </c>
      <c r="F589" s="106" t="s">
        <v>908</v>
      </c>
      <c r="G589" s="7" t="s">
        <v>909</v>
      </c>
      <c r="H589" t="s">
        <v>42</v>
      </c>
      <c r="I589" s="357" t="s">
        <v>1269</v>
      </c>
    </row>
    <row r="590" spans="1:10" ht="18" x14ac:dyDescent="0.35">
      <c r="B590" s="21">
        <v>44105</v>
      </c>
      <c r="C590" s="410"/>
      <c r="D590" s="417"/>
      <c r="E590" s="410"/>
      <c r="F590" s="9" t="s">
        <v>910</v>
      </c>
      <c r="G590" s="2" t="s">
        <v>911</v>
      </c>
      <c r="H590" t="s">
        <v>19</v>
      </c>
      <c r="I590" s="357" t="s">
        <v>1259</v>
      </c>
    </row>
    <row r="591" spans="1:10" ht="72" x14ac:dyDescent="0.35">
      <c r="C591" s="410"/>
      <c r="D591" s="417"/>
      <c r="E591" s="410"/>
      <c r="F591" s="1" t="s">
        <v>912</v>
      </c>
      <c r="G591" s="2" t="s">
        <v>913</v>
      </c>
      <c r="H591" t="s">
        <v>195</v>
      </c>
      <c r="I591" s="357" t="s">
        <v>1258</v>
      </c>
    </row>
    <row r="592" spans="1:10" ht="36" customHeight="1" x14ac:dyDescent="0.35">
      <c r="C592" s="410"/>
      <c r="D592" s="417"/>
      <c r="E592" s="410"/>
      <c r="F592" s="15" t="s">
        <v>914</v>
      </c>
      <c r="G592" s="2" t="s">
        <v>915</v>
      </c>
      <c r="H592" t="s">
        <v>522</v>
      </c>
      <c r="I592" s="357" t="s">
        <v>1258</v>
      </c>
    </row>
    <row r="593" spans="1:10" ht="72" x14ac:dyDescent="0.35">
      <c r="C593" s="402"/>
      <c r="D593" s="418"/>
      <c r="E593" s="402"/>
      <c r="F593" s="124" t="s">
        <v>916</v>
      </c>
      <c r="G593" s="81" t="s">
        <v>917</v>
      </c>
      <c r="H593" t="s">
        <v>44</v>
      </c>
      <c r="I593" s="357" t="s">
        <v>1258</v>
      </c>
    </row>
    <row r="594" spans="1:10" s="69" customFormat="1" ht="18" x14ac:dyDescent="0.35">
      <c r="A594" s="214">
        <v>46</v>
      </c>
      <c r="C594" s="94"/>
      <c r="D594" s="94"/>
      <c r="E594" s="94"/>
      <c r="F594" s="111"/>
      <c r="G594" s="96"/>
      <c r="H594" s="71"/>
      <c r="I594" s="354"/>
      <c r="J594" s="203"/>
    </row>
    <row r="595" spans="1:10" ht="18" x14ac:dyDescent="0.35">
      <c r="C595" s="401" t="s">
        <v>253</v>
      </c>
      <c r="D595" s="416" t="s">
        <v>918</v>
      </c>
      <c r="E595" s="419">
        <v>9</v>
      </c>
      <c r="F595" s="122" t="s">
        <v>1233</v>
      </c>
      <c r="G595" s="7" t="s">
        <v>919</v>
      </c>
      <c r="H595" t="s">
        <v>51</v>
      </c>
      <c r="I595" s="376" t="s">
        <v>1266</v>
      </c>
    </row>
    <row r="596" spans="1:10" ht="18" x14ac:dyDescent="0.35">
      <c r="B596" s="21">
        <v>44105</v>
      </c>
      <c r="C596" s="410"/>
      <c r="D596" s="417"/>
      <c r="E596" s="410"/>
      <c r="F596" s="9" t="s">
        <v>1229</v>
      </c>
      <c r="G596" s="2" t="s">
        <v>920</v>
      </c>
      <c r="H596" t="s">
        <v>42</v>
      </c>
      <c r="I596" s="376" t="s">
        <v>1266</v>
      </c>
    </row>
    <row r="597" spans="1:10" ht="36" x14ac:dyDescent="0.35">
      <c r="C597" s="410"/>
      <c r="D597" s="417"/>
      <c r="E597" s="410"/>
      <c r="F597" s="243" t="s">
        <v>1234</v>
      </c>
      <c r="G597" s="2" t="s">
        <v>428</v>
      </c>
      <c r="H597" t="s">
        <v>44</v>
      </c>
      <c r="I597" s="357" t="s">
        <v>1258</v>
      </c>
    </row>
    <row r="598" spans="1:10" ht="36" x14ac:dyDescent="0.35">
      <c r="C598" s="410"/>
      <c r="D598" s="417"/>
      <c r="E598" s="410"/>
      <c r="F598" s="8" t="s">
        <v>921</v>
      </c>
      <c r="G598" s="2" t="s">
        <v>253</v>
      </c>
      <c r="H598" t="s">
        <v>649</v>
      </c>
      <c r="I598" s="357" t="s">
        <v>1258</v>
      </c>
    </row>
    <row r="599" spans="1:10" ht="36" x14ac:dyDescent="0.35">
      <c r="C599" s="410"/>
      <c r="D599" s="417"/>
      <c r="E599" s="410"/>
      <c r="F599" s="9" t="s">
        <v>922</v>
      </c>
      <c r="G599" s="2" t="s">
        <v>920</v>
      </c>
      <c r="H599" t="s">
        <v>1235</v>
      </c>
      <c r="I599" s="357" t="s">
        <v>1258</v>
      </c>
    </row>
    <row r="600" spans="1:10" ht="18" x14ac:dyDescent="0.35">
      <c r="C600" s="410"/>
      <c r="D600" s="417"/>
      <c r="E600" s="410"/>
      <c r="F600" s="8" t="s">
        <v>923</v>
      </c>
      <c r="G600" s="2" t="s">
        <v>253</v>
      </c>
      <c r="H600" t="s">
        <v>573</v>
      </c>
      <c r="I600" s="354" t="s">
        <v>1260</v>
      </c>
    </row>
    <row r="601" spans="1:10" ht="36" x14ac:dyDescent="0.35">
      <c r="C601" s="410"/>
      <c r="D601" s="417"/>
      <c r="E601" s="410"/>
      <c r="F601" s="8" t="s">
        <v>1230</v>
      </c>
      <c r="G601" s="2" t="s">
        <v>428</v>
      </c>
      <c r="H601" t="s">
        <v>573</v>
      </c>
      <c r="I601" s="354" t="s">
        <v>1266</v>
      </c>
    </row>
    <row r="602" spans="1:10" ht="36" x14ac:dyDescent="0.35">
      <c r="C602" s="410"/>
      <c r="D602" s="417"/>
      <c r="E602" s="410"/>
      <c r="F602" s="9" t="s">
        <v>1231</v>
      </c>
      <c r="G602" s="2" t="s">
        <v>919</v>
      </c>
      <c r="H602" t="s">
        <v>24</v>
      </c>
      <c r="I602" s="357" t="s">
        <v>1258</v>
      </c>
    </row>
    <row r="603" spans="1:10" ht="18" x14ac:dyDescent="0.35">
      <c r="C603" s="402"/>
      <c r="D603" s="418"/>
      <c r="E603" s="402"/>
      <c r="F603" s="98" t="s">
        <v>1232</v>
      </c>
      <c r="G603" s="81" t="s">
        <v>919</v>
      </c>
      <c r="H603" t="s">
        <v>200</v>
      </c>
      <c r="I603" s="357" t="s">
        <v>1258</v>
      </c>
    </row>
    <row r="604" spans="1:10" s="69" customFormat="1" ht="18" x14ac:dyDescent="0.35">
      <c r="A604" s="214">
        <v>47</v>
      </c>
      <c r="C604" s="94"/>
      <c r="D604" s="94"/>
      <c r="E604" s="94"/>
      <c r="F604" s="96"/>
      <c r="G604" s="96"/>
      <c r="H604" s="71"/>
      <c r="I604" s="354"/>
      <c r="J604" s="203"/>
    </row>
    <row r="605" spans="1:10" ht="40" customHeight="1" x14ac:dyDescent="0.35">
      <c r="C605" s="401" t="s">
        <v>924</v>
      </c>
      <c r="D605" s="420" t="s">
        <v>1321</v>
      </c>
      <c r="E605" s="419">
        <v>2</v>
      </c>
      <c r="F605" s="6" t="s">
        <v>925</v>
      </c>
      <c r="G605" s="7" t="s">
        <v>926</v>
      </c>
      <c r="H605" t="s">
        <v>42</v>
      </c>
      <c r="I605" s="357" t="s">
        <v>1258</v>
      </c>
    </row>
    <row r="606" spans="1:10" ht="36" customHeight="1" x14ac:dyDescent="0.35">
      <c r="B606" s="21">
        <v>44105</v>
      </c>
      <c r="C606" s="402"/>
      <c r="D606" s="422"/>
      <c r="E606" s="402"/>
      <c r="F606" s="290" t="s">
        <v>1640</v>
      </c>
      <c r="G606" s="81" t="s">
        <v>915</v>
      </c>
      <c r="H606" t="s">
        <v>42</v>
      </c>
      <c r="I606" s="357" t="s">
        <v>1269</v>
      </c>
    </row>
    <row r="607" spans="1:10" s="69" customFormat="1" ht="18" x14ac:dyDescent="0.35">
      <c r="A607" s="69">
        <v>48</v>
      </c>
      <c r="B607" s="146"/>
      <c r="C607" s="94"/>
      <c r="D607" s="94"/>
      <c r="E607" s="94"/>
      <c r="F607" s="111"/>
      <c r="G607" s="96"/>
      <c r="H607" s="71"/>
      <c r="I607" s="354"/>
      <c r="J607" s="203"/>
    </row>
    <row r="608" spans="1:10" ht="18" x14ac:dyDescent="0.35">
      <c r="C608" s="401" t="s">
        <v>924</v>
      </c>
      <c r="D608" s="420" t="s">
        <v>927</v>
      </c>
      <c r="E608" s="419">
        <v>6</v>
      </c>
      <c r="F608" s="6" t="s">
        <v>928</v>
      </c>
      <c r="G608" s="7" t="s">
        <v>929</v>
      </c>
      <c r="H608" t="s">
        <v>42</v>
      </c>
      <c r="I608" s="392" t="s">
        <v>1269</v>
      </c>
    </row>
    <row r="609" spans="1:10" ht="18" x14ac:dyDescent="0.35">
      <c r="B609" s="21">
        <v>44105</v>
      </c>
      <c r="C609" s="410"/>
      <c r="D609" s="421"/>
      <c r="E609" s="410"/>
      <c r="F609" s="8" t="s">
        <v>930</v>
      </c>
      <c r="G609" s="2" t="s">
        <v>926</v>
      </c>
      <c r="H609" t="s">
        <v>44</v>
      </c>
      <c r="I609" s="392" t="s">
        <v>1269</v>
      </c>
    </row>
    <row r="610" spans="1:10" ht="18" x14ac:dyDescent="0.35">
      <c r="C610" s="410"/>
      <c r="D610" s="421"/>
      <c r="E610" s="410"/>
      <c r="F610" s="8" t="s">
        <v>931</v>
      </c>
      <c r="G610" s="2" t="s">
        <v>932</v>
      </c>
      <c r="H610" t="s">
        <v>14</v>
      </c>
      <c r="I610" s="357" t="s">
        <v>1260</v>
      </c>
    </row>
    <row r="611" spans="1:10" ht="36" x14ac:dyDescent="0.35">
      <c r="C611" s="410"/>
      <c r="D611" s="421"/>
      <c r="E611" s="410"/>
      <c r="F611" s="14" t="s">
        <v>933</v>
      </c>
      <c r="G611" s="2" t="s">
        <v>934</v>
      </c>
      <c r="H611" t="s">
        <v>42</v>
      </c>
      <c r="I611" s="357" t="s">
        <v>1266</v>
      </c>
    </row>
    <row r="612" spans="1:10" ht="18" x14ac:dyDescent="0.35">
      <c r="C612" s="410"/>
      <c r="D612" s="421"/>
      <c r="E612" s="410"/>
      <c r="F612" s="1" t="s">
        <v>935</v>
      </c>
      <c r="G612" s="2" t="s">
        <v>932</v>
      </c>
      <c r="H612" t="s">
        <v>24</v>
      </c>
      <c r="I612" s="357" t="s">
        <v>2008</v>
      </c>
    </row>
    <row r="613" spans="1:10" ht="36" customHeight="1" x14ac:dyDescent="0.35">
      <c r="C613" s="402"/>
      <c r="D613" s="422"/>
      <c r="E613" s="402"/>
      <c r="F613" s="98" t="s">
        <v>936</v>
      </c>
      <c r="G613" s="81" t="s">
        <v>915</v>
      </c>
      <c r="H613" t="s">
        <v>42</v>
      </c>
      <c r="I613" s="375" t="s">
        <v>1269</v>
      </c>
    </row>
    <row r="614" spans="1:10" s="69" customFormat="1" ht="18" x14ac:dyDescent="0.35">
      <c r="A614" s="69">
        <v>49</v>
      </c>
      <c r="C614" s="94"/>
      <c r="D614" s="94"/>
      <c r="E614" s="94"/>
      <c r="F614" s="96"/>
      <c r="G614" s="96"/>
      <c r="H614" s="71"/>
      <c r="I614" s="354"/>
      <c r="J614" s="203"/>
    </row>
    <row r="615" spans="1:10" ht="18" customHeight="1" x14ac:dyDescent="0.35">
      <c r="C615" s="401" t="s">
        <v>937</v>
      </c>
      <c r="D615" s="416" t="s">
        <v>938</v>
      </c>
      <c r="E615" s="419">
        <v>13</v>
      </c>
      <c r="F615" s="106" t="s">
        <v>939</v>
      </c>
      <c r="G615" s="7" t="s">
        <v>940</v>
      </c>
      <c r="H615" t="s">
        <v>42</v>
      </c>
      <c r="I615" s="357" t="s">
        <v>1258</v>
      </c>
    </row>
    <row r="616" spans="1:10" ht="36" x14ac:dyDescent="0.35">
      <c r="B616" s="21">
        <v>44105</v>
      </c>
      <c r="C616" s="410"/>
      <c r="D616" s="417"/>
      <c r="E616" s="410"/>
      <c r="F616" s="8" t="s">
        <v>1236</v>
      </c>
      <c r="G616" s="2" t="s">
        <v>941</v>
      </c>
      <c r="H616" t="s">
        <v>44</v>
      </c>
      <c r="I616" s="357" t="s">
        <v>1258</v>
      </c>
    </row>
    <row r="617" spans="1:10" ht="36" x14ac:dyDescent="0.35">
      <c r="C617" s="410"/>
      <c r="D617" s="417"/>
      <c r="E617" s="410"/>
      <c r="F617" s="9" t="s">
        <v>942</v>
      </c>
      <c r="G617" s="2" t="s">
        <v>940</v>
      </c>
      <c r="H617" t="s">
        <v>464</v>
      </c>
      <c r="I617" s="357" t="s">
        <v>1258</v>
      </c>
    </row>
    <row r="618" spans="1:10" ht="18" customHeight="1" x14ac:dyDescent="0.35">
      <c r="C618" s="410"/>
      <c r="D618" s="417"/>
      <c r="E618" s="410"/>
      <c r="F618" s="9" t="s">
        <v>943</v>
      </c>
      <c r="G618" s="2" t="s">
        <v>940</v>
      </c>
      <c r="H618" t="s">
        <v>19</v>
      </c>
      <c r="I618" s="357" t="s">
        <v>1258</v>
      </c>
    </row>
    <row r="619" spans="1:10" ht="180" customHeight="1" x14ac:dyDescent="0.35">
      <c r="C619" s="410"/>
      <c r="D619" s="417"/>
      <c r="E619" s="410"/>
      <c r="F619" s="14" t="s">
        <v>1237</v>
      </c>
      <c r="G619" s="2" t="s">
        <v>944</v>
      </c>
      <c r="H619" t="s">
        <v>162</v>
      </c>
      <c r="I619" s="357" t="s">
        <v>1258</v>
      </c>
    </row>
    <row r="620" spans="1:10" ht="18" x14ac:dyDescent="0.35">
      <c r="C620" s="410"/>
      <c r="D620" s="417"/>
      <c r="E620" s="410"/>
      <c r="F620" s="8" t="s">
        <v>945</v>
      </c>
      <c r="G620" s="2" t="s">
        <v>946</v>
      </c>
      <c r="H620" t="s">
        <v>44</v>
      </c>
      <c r="I620" s="357" t="s">
        <v>1258</v>
      </c>
    </row>
    <row r="621" spans="1:10" ht="18" x14ac:dyDescent="0.35">
      <c r="C621" s="410"/>
      <c r="D621" s="417"/>
      <c r="E621" s="410"/>
      <c r="F621" s="8" t="s">
        <v>947</v>
      </c>
      <c r="G621" s="2" t="s">
        <v>948</v>
      </c>
      <c r="H621" t="s">
        <v>575</v>
      </c>
      <c r="I621" s="357" t="s">
        <v>1259</v>
      </c>
    </row>
    <row r="622" spans="1:10" ht="18" customHeight="1" x14ac:dyDescent="0.35">
      <c r="C622" s="410"/>
      <c r="D622" s="417"/>
      <c r="E622" s="410"/>
      <c r="F622" s="16" t="s">
        <v>1239</v>
      </c>
      <c r="G622" s="2" t="s">
        <v>940</v>
      </c>
      <c r="H622" t="s">
        <v>1238</v>
      </c>
      <c r="I622" s="357" t="s">
        <v>1258</v>
      </c>
    </row>
    <row r="623" spans="1:10" ht="18" customHeight="1" x14ac:dyDescent="0.35">
      <c r="C623" s="410"/>
      <c r="D623" s="417"/>
      <c r="E623" s="410"/>
      <c r="F623" s="16" t="s">
        <v>1240</v>
      </c>
      <c r="G623" s="2" t="s">
        <v>940</v>
      </c>
      <c r="H623" t="s">
        <v>573</v>
      </c>
      <c r="I623" s="357" t="s">
        <v>1258</v>
      </c>
    </row>
    <row r="624" spans="1:10" ht="108" x14ac:dyDescent="0.35">
      <c r="C624" s="410"/>
      <c r="D624" s="417"/>
      <c r="E624" s="410"/>
      <c r="F624" s="16" t="s">
        <v>1241</v>
      </c>
      <c r="G624" s="2" t="s">
        <v>940</v>
      </c>
      <c r="H624" t="s">
        <v>573</v>
      </c>
      <c r="I624" s="357" t="s">
        <v>1258</v>
      </c>
    </row>
    <row r="625" spans="1:10" ht="18" customHeight="1" x14ac:dyDescent="0.35">
      <c r="C625" s="410"/>
      <c r="D625" s="417"/>
      <c r="E625" s="410"/>
      <c r="F625" s="16" t="s">
        <v>1242</v>
      </c>
      <c r="G625" s="2" t="s">
        <v>940</v>
      </c>
      <c r="H625" t="s">
        <v>575</v>
      </c>
      <c r="I625" s="357" t="s">
        <v>1268</v>
      </c>
    </row>
    <row r="626" spans="1:10" ht="72" x14ac:dyDescent="0.35">
      <c r="C626" s="410"/>
      <c r="D626" s="417"/>
      <c r="E626" s="410"/>
      <c r="F626" s="15" t="s">
        <v>1244</v>
      </c>
      <c r="G626" s="2" t="s">
        <v>940</v>
      </c>
      <c r="H626" t="s">
        <v>573</v>
      </c>
      <c r="I626" s="357" t="s">
        <v>1268</v>
      </c>
    </row>
    <row r="627" spans="1:10" ht="72" x14ac:dyDescent="0.35">
      <c r="C627" s="402"/>
      <c r="D627" s="418"/>
      <c r="E627" s="402"/>
      <c r="F627" s="124" t="s">
        <v>1243</v>
      </c>
      <c r="G627" s="81" t="s">
        <v>917</v>
      </c>
      <c r="H627" t="s">
        <v>670</v>
      </c>
      <c r="I627" s="357" t="s">
        <v>1258</v>
      </c>
    </row>
    <row r="628" spans="1:10" s="69" customFormat="1" ht="18" x14ac:dyDescent="0.35">
      <c r="A628" s="69">
        <v>50</v>
      </c>
      <c r="C628" s="94"/>
      <c r="D628" s="94"/>
      <c r="E628" s="94"/>
      <c r="F628" s="111"/>
      <c r="G628" s="96"/>
      <c r="H628" s="71"/>
      <c r="I628" s="354"/>
      <c r="J628" s="203"/>
    </row>
    <row r="629" spans="1:10" ht="36" x14ac:dyDescent="0.35">
      <c r="B629" s="21">
        <v>44013</v>
      </c>
      <c r="C629" s="401" t="s">
        <v>949</v>
      </c>
      <c r="D629" s="420" t="s">
        <v>950</v>
      </c>
      <c r="E629" s="419">
        <v>3</v>
      </c>
      <c r="F629" s="189" t="s">
        <v>951</v>
      </c>
      <c r="G629" s="7" t="s">
        <v>952</v>
      </c>
      <c r="H629" t="s">
        <v>42</v>
      </c>
      <c r="I629" s="357" t="s">
        <v>1266</v>
      </c>
    </row>
    <row r="630" spans="1:10" ht="126" x14ac:dyDescent="0.35">
      <c r="C630" s="410"/>
      <c r="D630" s="421"/>
      <c r="E630" s="410"/>
      <c r="F630" s="28" t="s">
        <v>953</v>
      </c>
      <c r="G630" s="2" t="s">
        <v>954</v>
      </c>
      <c r="H630" t="s">
        <v>42</v>
      </c>
      <c r="I630" s="357" t="s">
        <v>1260</v>
      </c>
    </row>
    <row r="631" spans="1:10" ht="36" x14ac:dyDescent="0.35">
      <c r="C631" s="402"/>
      <c r="D631" s="422"/>
      <c r="E631" s="402"/>
      <c r="F631" s="105" t="s">
        <v>955</v>
      </c>
      <c r="G631" s="81" t="s">
        <v>956</v>
      </c>
      <c r="H631" t="s">
        <v>42</v>
      </c>
      <c r="I631" s="357" t="s">
        <v>1266</v>
      </c>
    </row>
    <row r="632" spans="1:10" s="69" customFormat="1" ht="18" x14ac:dyDescent="0.35">
      <c r="A632" s="69">
        <v>51</v>
      </c>
      <c r="C632" s="94"/>
      <c r="D632" s="94"/>
      <c r="E632" s="94"/>
      <c r="F632" s="111"/>
      <c r="G632" s="96"/>
      <c r="H632" s="71"/>
      <c r="I632" s="354"/>
      <c r="J632" s="203"/>
    </row>
    <row r="633" spans="1:10" ht="54" x14ac:dyDescent="0.35">
      <c r="B633" s="21">
        <v>44013</v>
      </c>
      <c r="C633" s="401" t="s">
        <v>123</v>
      </c>
      <c r="D633" s="416" t="s">
        <v>124</v>
      </c>
      <c r="E633" s="419">
        <v>3</v>
      </c>
      <c r="F633" s="106" t="s">
        <v>125</v>
      </c>
      <c r="G633" s="7" t="s">
        <v>126</v>
      </c>
      <c r="H633" t="s">
        <v>14</v>
      </c>
      <c r="I633" s="357" t="s">
        <v>1258</v>
      </c>
    </row>
    <row r="634" spans="1:10" ht="90" x14ac:dyDescent="0.35">
      <c r="C634" s="410"/>
      <c r="D634" s="417"/>
      <c r="E634" s="410"/>
      <c r="F634" s="22" t="s">
        <v>127</v>
      </c>
      <c r="G634" s="2" t="s">
        <v>128</v>
      </c>
      <c r="H634" t="s">
        <v>1248</v>
      </c>
      <c r="I634" s="357" t="s">
        <v>1329</v>
      </c>
    </row>
    <row r="635" spans="1:10" ht="36" x14ac:dyDescent="0.35">
      <c r="C635" s="402"/>
      <c r="D635" s="418"/>
      <c r="E635" s="402"/>
      <c r="F635" s="124" t="s">
        <v>129</v>
      </c>
      <c r="G635" s="81" t="s">
        <v>130</v>
      </c>
      <c r="H635" t="s">
        <v>44</v>
      </c>
      <c r="I635" s="357" t="s">
        <v>1258</v>
      </c>
    </row>
    <row r="636" spans="1:10" s="69" customFormat="1" ht="18" x14ac:dyDescent="0.35">
      <c r="A636" s="69">
        <v>52</v>
      </c>
      <c r="C636" s="94"/>
      <c r="D636" s="94"/>
      <c r="E636" s="94"/>
      <c r="F636" s="111"/>
      <c r="G636" s="96"/>
      <c r="H636" s="71"/>
      <c r="I636" s="354"/>
      <c r="J636" s="203"/>
    </row>
    <row r="637" spans="1:10" ht="36" x14ac:dyDescent="0.35">
      <c r="B637" t="s">
        <v>957</v>
      </c>
      <c r="C637" s="401" t="s">
        <v>958</v>
      </c>
      <c r="D637" s="416" t="s">
        <v>959</v>
      </c>
      <c r="E637" s="419">
        <v>6</v>
      </c>
      <c r="F637" s="106" t="s">
        <v>960</v>
      </c>
      <c r="G637" s="7" t="s">
        <v>36</v>
      </c>
      <c r="H637" t="s">
        <v>42</v>
      </c>
      <c r="I637" s="357" t="s">
        <v>1258</v>
      </c>
    </row>
    <row r="638" spans="1:10" ht="18" x14ac:dyDescent="0.35">
      <c r="C638" s="410"/>
      <c r="D638" s="417"/>
      <c r="E638" s="410"/>
      <c r="F638" s="55" t="s">
        <v>961</v>
      </c>
      <c r="G638" s="2" t="s">
        <v>962</v>
      </c>
      <c r="H638" t="s">
        <v>14</v>
      </c>
      <c r="I638" s="357" t="s">
        <v>2008</v>
      </c>
    </row>
    <row r="639" spans="1:10" ht="54" x14ac:dyDescent="0.35">
      <c r="C639" s="410"/>
      <c r="D639" s="417"/>
      <c r="E639" s="410"/>
      <c r="F639" s="8" t="s">
        <v>963</v>
      </c>
      <c r="G639" s="2" t="s">
        <v>964</v>
      </c>
      <c r="H639" t="s">
        <v>14</v>
      </c>
      <c r="I639" s="393" t="s">
        <v>1269</v>
      </c>
    </row>
    <row r="640" spans="1:10" ht="90" x14ac:dyDescent="0.35">
      <c r="C640" s="410"/>
      <c r="D640" s="417"/>
      <c r="E640" s="410"/>
      <c r="F640" s="1" t="s">
        <v>965</v>
      </c>
      <c r="G640" s="2" t="s">
        <v>966</v>
      </c>
      <c r="H640" t="s">
        <v>14</v>
      </c>
      <c r="I640" s="393" t="s">
        <v>1269</v>
      </c>
    </row>
    <row r="641" spans="1:10" ht="126" x14ac:dyDescent="0.35">
      <c r="C641" s="410"/>
      <c r="D641" s="417"/>
      <c r="E641" s="410"/>
      <c r="F641" s="9" t="s">
        <v>967</v>
      </c>
      <c r="G641" s="2" t="s">
        <v>36</v>
      </c>
      <c r="H641" t="s">
        <v>522</v>
      </c>
      <c r="I641" s="357" t="s">
        <v>1258</v>
      </c>
    </row>
    <row r="642" spans="1:10" ht="36" x14ac:dyDescent="0.35">
      <c r="C642" s="402"/>
      <c r="D642" s="418"/>
      <c r="E642" s="402"/>
      <c r="F642" s="124" t="s">
        <v>968</v>
      </c>
      <c r="G642" s="81" t="s">
        <v>964</v>
      </c>
      <c r="H642" t="s">
        <v>573</v>
      </c>
      <c r="I642" s="357" t="s">
        <v>1258</v>
      </c>
    </row>
    <row r="643" spans="1:10" s="69" customFormat="1" ht="18" x14ac:dyDescent="0.35">
      <c r="A643" s="69">
        <v>53</v>
      </c>
      <c r="C643" s="94"/>
      <c r="D643" s="94"/>
      <c r="E643" s="94"/>
      <c r="F643" s="111"/>
      <c r="G643" s="96"/>
      <c r="H643" s="71"/>
      <c r="I643" s="354"/>
      <c r="J643" s="203"/>
    </row>
    <row r="644" spans="1:10" ht="54" x14ac:dyDescent="0.35">
      <c r="C644" s="401" t="s">
        <v>969</v>
      </c>
      <c r="D644" s="416" t="s">
        <v>970</v>
      </c>
      <c r="E644" s="419">
        <v>19</v>
      </c>
      <c r="F644" s="262" t="s">
        <v>971</v>
      </c>
      <c r="G644" s="7" t="s">
        <v>972</v>
      </c>
      <c r="H644" t="s">
        <v>42</v>
      </c>
      <c r="I644" s="357" t="s">
        <v>1411</v>
      </c>
    </row>
    <row r="645" spans="1:10" ht="36" x14ac:dyDescent="0.35">
      <c r="C645" s="410"/>
      <c r="D645" s="417"/>
      <c r="E645" s="410"/>
      <c r="F645" s="15" t="s">
        <v>973</v>
      </c>
      <c r="G645" s="2" t="s">
        <v>974</v>
      </c>
      <c r="H645" t="s">
        <v>14</v>
      </c>
      <c r="I645" s="357" t="s">
        <v>1266</v>
      </c>
    </row>
    <row r="646" spans="1:10" ht="36" x14ac:dyDescent="0.35">
      <c r="C646" s="410"/>
      <c r="D646" s="417"/>
      <c r="E646" s="410"/>
      <c r="F646" s="1" t="s">
        <v>975</v>
      </c>
      <c r="G646" s="2" t="s">
        <v>976</v>
      </c>
      <c r="H646" t="s">
        <v>19</v>
      </c>
      <c r="I646" s="357" t="s">
        <v>1266</v>
      </c>
    </row>
    <row r="647" spans="1:10" ht="36" x14ac:dyDescent="0.35">
      <c r="C647" s="410"/>
      <c r="D647" s="417"/>
      <c r="E647" s="410"/>
      <c r="F647" s="15" t="s">
        <v>977</v>
      </c>
      <c r="G647" s="2" t="s">
        <v>978</v>
      </c>
      <c r="I647" s="357" t="s">
        <v>1350</v>
      </c>
    </row>
    <row r="648" spans="1:10" ht="54" x14ac:dyDescent="0.35">
      <c r="C648" s="410"/>
      <c r="D648" s="417"/>
      <c r="E648" s="410"/>
      <c r="F648" s="15" t="s">
        <v>979</v>
      </c>
      <c r="G648" s="2" t="s">
        <v>978</v>
      </c>
      <c r="H648" t="s">
        <v>42</v>
      </c>
      <c r="I648" s="357" t="s">
        <v>1266</v>
      </c>
    </row>
    <row r="649" spans="1:10" ht="36" x14ac:dyDescent="0.35">
      <c r="C649" s="410"/>
      <c r="D649" s="417"/>
      <c r="E649" s="410"/>
      <c r="F649" s="15" t="s">
        <v>980</v>
      </c>
      <c r="G649" s="2" t="s">
        <v>974</v>
      </c>
      <c r="H649" t="s">
        <v>750</v>
      </c>
      <c r="I649" s="357" t="s">
        <v>1258</v>
      </c>
    </row>
    <row r="650" spans="1:10" ht="18" x14ac:dyDescent="0.35">
      <c r="C650" s="410"/>
      <c r="D650" s="417"/>
      <c r="E650" s="410"/>
      <c r="F650" s="1" t="s">
        <v>981</v>
      </c>
      <c r="G650" s="2" t="s">
        <v>982</v>
      </c>
      <c r="I650" s="357" t="s">
        <v>1268</v>
      </c>
    </row>
    <row r="651" spans="1:10" ht="54" x14ac:dyDescent="0.35">
      <c r="C651" s="410"/>
      <c r="D651" s="417"/>
      <c r="E651" s="410"/>
      <c r="F651" s="1" t="s">
        <v>983</v>
      </c>
      <c r="G651" s="2" t="s">
        <v>982</v>
      </c>
      <c r="H651" t="s">
        <v>573</v>
      </c>
      <c r="I651" s="357" t="s">
        <v>1258</v>
      </c>
    </row>
    <row r="652" spans="1:10" ht="54" x14ac:dyDescent="0.35">
      <c r="C652" s="410"/>
      <c r="D652" s="417"/>
      <c r="E652" s="410"/>
      <c r="F652" s="1" t="s">
        <v>984</v>
      </c>
      <c r="G652" s="2" t="s">
        <v>982</v>
      </c>
      <c r="H652" t="s">
        <v>195</v>
      </c>
      <c r="I652" s="357" t="s">
        <v>1350</v>
      </c>
    </row>
    <row r="653" spans="1:10" ht="36" x14ac:dyDescent="0.35">
      <c r="C653" s="410"/>
      <c r="D653" s="417"/>
      <c r="E653" s="410"/>
      <c r="F653" s="9" t="s">
        <v>985</v>
      </c>
      <c r="G653" s="2" t="s">
        <v>986</v>
      </c>
      <c r="H653" t="s">
        <v>1325</v>
      </c>
      <c r="I653" s="357" t="s">
        <v>1258</v>
      </c>
    </row>
    <row r="654" spans="1:10" ht="36" x14ac:dyDescent="0.35">
      <c r="C654" s="410"/>
      <c r="D654" s="417"/>
      <c r="E654" s="410"/>
      <c r="F654" s="9" t="s">
        <v>987</v>
      </c>
      <c r="G654" s="2" t="s">
        <v>974</v>
      </c>
      <c r="H654" t="s">
        <v>1582</v>
      </c>
      <c r="I654" s="357" t="s">
        <v>1258</v>
      </c>
    </row>
    <row r="655" spans="1:10" ht="36" x14ac:dyDescent="0.35">
      <c r="C655" s="410"/>
      <c r="D655" s="417"/>
      <c r="E655" s="410"/>
      <c r="F655" s="9" t="s">
        <v>988</v>
      </c>
      <c r="G655" s="2" t="s">
        <v>974</v>
      </c>
      <c r="I655" s="357" t="s">
        <v>1258</v>
      </c>
    </row>
    <row r="656" spans="1:10" ht="36" x14ac:dyDescent="0.35">
      <c r="C656" s="410"/>
      <c r="D656" s="417"/>
      <c r="E656" s="410"/>
      <c r="F656" s="9" t="s">
        <v>989</v>
      </c>
      <c r="G656" s="2" t="s">
        <v>974</v>
      </c>
      <c r="I656" s="357" t="s">
        <v>1258</v>
      </c>
    </row>
    <row r="657" spans="1:10" ht="36" x14ac:dyDescent="0.35">
      <c r="C657" s="410"/>
      <c r="D657" s="417"/>
      <c r="E657" s="410"/>
      <c r="F657" s="8" t="s">
        <v>990</v>
      </c>
      <c r="G657" s="2" t="s">
        <v>986</v>
      </c>
      <c r="H657" t="s">
        <v>19</v>
      </c>
      <c r="I657" s="357" t="s">
        <v>1266</v>
      </c>
    </row>
    <row r="658" spans="1:10" ht="36" x14ac:dyDescent="0.35">
      <c r="C658" s="410"/>
      <c r="D658" s="417"/>
      <c r="E658" s="410"/>
      <c r="F658" s="15" t="s">
        <v>991</v>
      </c>
      <c r="G658" s="2" t="s">
        <v>974</v>
      </c>
      <c r="H658" t="s">
        <v>114</v>
      </c>
      <c r="I658" s="357" t="s">
        <v>1258</v>
      </c>
    </row>
    <row r="659" spans="1:10" ht="36" x14ac:dyDescent="0.35">
      <c r="C659" s="410"/>
      <c r="D659" s="417"/>
      <c r="E659" s="410"/>
      <c r="F659" s="29" t="s">
        <v>992</v>
      </c>
      <c r="G659" s="2" t="s">
        <v>986</v>
      </c>
      <c r="H659" t="s">
        <v>114</v>
      </c>
      <c r="I659" s="357" t="s">
        <v>1258</v>
      </c>
    </row>
    <row r="660" spans="1:10" ht="36" x14ac:dyDescent="0.35">
      <c r="C660" s="410"/>
      <c r="D660" s="417"/>
      <c r="E660" s="410"/>
      <c r="F660" s="28" t="s">
        <v>993</v>
      </c>
      <c r="G660" s="2" t="s">
        <v>986</v>
      </c>
      <c r="H660" t="s">
        <v>1326</v>
      </c>
      <c r="I660" s="357" t="s">
        <v>1258</v>
      </c>
    </row>
    <row r="661" spans="1:10" ht="36" x14ac:dyDescent="0.35">
      <c r="C661" s="410"/>
      <c r="D661" s="417"/>
      <c r="E661" s="410"/>
      <c r="F661" s="9" t="s">
        <v>994</v>
      </c>
      <c r="G661" s="2" t="s">
        <v>974</v>
      </c>
      <c r="H661" t="s">
        <v>119</v>
      </c>
      <c r="I661" s="357" t="s">
        <v>1258</v>
      </c>
    </row>
    <row r="662" spans="1:10" ht="36" x14ac:dyDescent="0.35">
      <c r="C662" s="402"/>
      <c r="D662" s="418"/>
      <c r="E662" s="402"/>
      <c r="F662" s="113" t="s">
        <v>995</v>
      </c>
      <c r="G662" s="81" t="s">
        <v>974</v>
      </c>
      <c r="I662" s="357" t="s">
        <v>1258</v>
      </c>
    </row>
    <row r="663" spans="1:10" s="69" customFormat="1" ht="18" x14ac:dyDescent="0.35">
      <c r="A663" s="69">
        <v>54</v>
      </c>
      <c r="C663" s="94"/>
      <c r="D663" s="94"/>
      <c r="E663" s="94"/>
      <c r="F663" s="111"/>
      <c r="G663" s="96"/>
      <c r="H663" s="71"/>
      <c r="I663" s="354"/>
      <c r="J663" s="203"/>
    </row>
    <row r="664" spans="1:10" ht="18" customHeight="1" x14ac:dyDescent="0.35">
      <c r="B664" t="s">
        <v>957</v>
      </c>
      <c r="C664" s="401" t="s">
        <v>996</v>
      </c>
      <c r="D664" s="416" t="s">
        <v>997</v>
      </c>
      <c r="E664" s="419">
        <v>10</v>
      </c>
      <c r="F664" s="122" t="s">
        <v>998</v>
      </c>
      <c r="G664" s="7" t="s">
        <v>999</v>
      </c>
      <c r="H664" t="s">
        <v>42</v>
      </c>
    </row>
    <row r="665" spans="1:10" ht="72" x14ac:dyDescent="0.35">
      <c r="C665" s="410"/>
      <c r="D665" s="417"/>
      <c r="E665" s="410"/>
      <c r="F665" s="8" t="s">
        <v>1000</v>
      </c>
      <c r="G665" s="2" t="s">
        <v>1001</v>
      </c>
      <c r="H665" t="s">
        <v>44</v>
      </c>
      <c r="I665" s="389" t="s">
        <v>1260</v>
      </c>
    </row>
    <row r="666" spans="1:10" ht="18" x14ac:dyDescent="0.35">
      <c r="C666" s="410"/>
      <c r="D666" s="417"/>
      <c r="E666" s="410"/>
      <c r="F666" s="58" t="s">
        <v>1002</v>
      </c>
      <c r="G666" s="2" t="s">
        <v>1003</v>
      </c>
      <c r="I666" s="357" t="s">
        <v>2008</v>
      </c>
    </row>
    <row r="667" spans="1:10" ht="72" x14ac:dyDescent="0.35">
      <c r="C667" s="410"/>
      <c r="D667" s="417"/>
      <c r="E667" s="410"/>
      <c r="F667" s="28" t="s">
        <v>1249</v>
      </c>
      <c r="G667" s="2" t="s">
        <v>1004</v>
      </c>
      <c r="H667" t="s">
        <v>44</v>
      </c>
      <c r="I667" s="389" t="s">
        <v>1260</v>
      </c>
    </row>
    <row r="668" spans="1:10" ht="36" x14ac:dyDescent="0.35">
      <c r="C668" s="410"/>
      <c r="D668" s="417"/>
      <c r="E668" s="410"/>
      <c r="F668" s="8" t="s">
        <v>1005</v>
      </c>
      <c r="G668" s="2" t="s">
        <v>1006</v>
      </c>
      <c r="H668" t="s">
        <v>44</v>
      </c>
      <c r="I668" s="389" t="s">
        <v>1266</v>
      </c>
    </row>
    <row r="669" spans="1:10" ht="36" x14ac:dyDescent="0.35">
      <c r="C669" s="410"/>
      <c r="D669" s="417"/>
      <c r="E669" s="410"/>
      <c r="F669" s="9" t="s">
        <v>1007</v>
      </c>
      <c r="G669" s="2" t="s">
        <v>663</v>
      </c>
      <c r="H669" t="s">
        <v>1250</v>
      </c>
      <c r="I669" s="357" t="s">
        <v>1258</v>
      </c>
    </row>
    <row r="670" spans="1:10" ht="36" x14ac:dyDescent="0.35">
      <c r="C670" s="410"/>
      <c r="D670" s="417"/>
      <c r="E670" s="410"/>
      <c r="F670" s="9" t="s">
        <v>1008</v>
      </c>
      <c r="G670" s="2" t="s">
        <v>663</v>
      </c>
      <c r="H670" t="s">
        <v>573</v>
      </c>
      <c r="I670" s="375" t="s">
        <v>1266</v>
      </c>
    </row>
    <row r="671" spans="1:10" ht="18" x14ac:dyDescent="0.35">
      <c r="C671" s="410"/>
      <c r="D671" s="417"/>
      <c r="E671" s="410"/>
      <c r="F671" s="8" t="s">
        <v>1009</v>
      </c>
      <c r="G671" s="2" t="s">
        <v>1001</v>
      </c>
      <c r="H671" t="s">
        <v>575</v>
      </c>
      <c r="I671" s="357" t="s">
        <v>1258</v>
      </c>
    </row>
    <row r="672" spans="1:10" ht="36" x14ac:dyDescent="0.35">
      <c r="C672" s="410"/>
      <c r="D672" s="417"/>
      <c r="E672" s="410"/>
      <c r="F672" s="9" t="s">
        <v>1010</v>
      </c>
      <c r="G672" s="2" t="s">
        <v>999</v>
      </c>
      <c r="H672" t="s">
        <v>573</v>
      </c>
      <c r="I672" s="375" t="s">
        <v>1266</v>
      </c>
    </row>
    <row r="673" spans="1:10" ht="54" x14ac:dyDescent="0.35">
      <c r="C673" s="402"/>
      <c r="D673" s="418"/>
      <c r="E673" s="402"/>
      <c r="F673" s="124" t="s">
        <v>1011</v>
      </c>
      <c r="G673" s="81" t="s">
        <v>1006</v>
      </c>
      <c r="H673" t="s">
        <v>274</v>
      </c>
      <c r="I673" s="357" t="s">
        <v>1258</v>
      </c>
    </row>
    <row r="674" spans="1:10" s="69" customFormat="1" ht="18" x14ac:dyDescent="0.35">
      <c r="A674" s="69">
        <v>55</v>
      </c>
      <c r="C674" s="94"/>
      <c r="D674" s="94"/>
      <c r="E674" s="94"/>
      <c r="F674" s="111"/>
      <c r="G674" s="96"/>
      <c r="H674" s="71"/>
      <c r="I674" s="354"/>
      <c r="J674" s="203"/>
    </row>
    <row r="675" spans="1:10" ht="108" x14ac:dyDescent="0.35">
      <c r="B675" s="21">
        <v>44136</v>
      </c>
      <c r="C675" s="401" t="s">
        <v>1012</v>
      </c>
      <c r="D675" s="416" t="s">
        <v>1013</v>
      </c>
      <c r="E675" s="419">
        <v>23</v>
      </c>
      <c r="F675" s="148" t="s">
        <v>1014</v>
      </c>
      <c r="G675" s="7" t="s">
        <v>1015</v>
      </c>
      <c r="H675" s="228"/>
      <c r="I675" s="357" t="s">
        <v>1258</v>
      </c>
    </row>
    <row r="676" spans="1:10" ht="54" x14ac:dyDescent="0.35">
      <c r="C676" s="410"/>
      <c r="D676" s="417"/>
      <c r="E676" s="410"/>
      <c r="F676" s="55" t="s">
        <v>1016</v>
      </c>
      <c r="G676" s="2" t="s">
        <v>1015</v>
      </c>
      <c r="H676" s="229"/>
      <c r="I676" s="357" t="s">
        <v>1258</v>
      </c>
    </row>
    <row r="677" spans="1:10" ht="126" x14ac:dyDescent="0.35">
      <c r="C677" s="410"/>
      <c r="D677" s="417"/>
      <c r="E677" s="410"/>
      <c r="F677" s="15" t="s">
        <v>1017</v>
      </c>
      <c r="G677" s="2" t="s">
        <v>663</v>
      </c>
      <c r="H677" s="229"/>
      <c r="I677" s="357" t="s">
        <v>1258</v>
      </c>
    </row>
    <row r="678" spans="1:10" ht="18" x14ac:dyDescent="0.35">
      <c r="C678" s="410"/>
      <c r="D678" s="417"/>
      <c r="E678" s="410"/>
      <c r="F678" s="23"/>
      <c r="G678" s="2"/>
    </row>
    <row r="679" spans="1:10" ht="18" x14ac:dyDescent="0.35">
      <c r="C679" s="410"/>
      <c r="D679" s="417"/>
      <c r="E679" s="410"/>
      <c r="F679" s="23"/>
      <c r="G679" s="2"/>
    </row>
    <row r="680" spans="1:10" ht="18" x14ac:dyDescent="0.35">
      <c r="C680" s="410"/>
      <c r="D680" s="417"/>
      <c r="E680" s="410"/>
      <c r="F680" s="23"/>
      <c r="G680" s="2"/>
    </row>
    <row r="681" spans="1:10" ht="18" x14ac:dyDescent="0.35">
      <c r="C681" s="410"/>
      <c r="D681" s="417"/>
      <c r="E681" s="410"/>
      <c r="F681" s="23"/>
      <c r="G681" s="2"/>
    </row>
    <row r="682" spans="1:10" ht="18" x14ac:dyDescent="0.35">
      <c r="C682" s="410"/>
      <c r="D682" s="417"/>
      <c r="E682" s="410"/>
      <c r="F682" s="23"/>
      <c r="G682" s="2"/>
    </row>
    <row r="683" spans="1:10" x14ac:dyDescent="0.35">
      <c r="B683" s="21"/>
      <c r="C683" s="410"/>
      <c r="D683" s="417"/>
      <c r="E683" s="410"/>
    </row>
    <row r="684" spans="1:10" x14ac:dyDescent="0.35">
      <c r="C684" s="410"/>
      <c r="D684" s="417"/>
      <c r="E684" s="410"/>
    </row>
    <row r="685" spans="1:10" x14ac:dyDescent="0.35">
      <c r="C685" s="410"/>
      <c r="D685" s="417"/>
      <c r="E685" s="410"/>
    </row>
    <row r="686" spans="1:10" x14ac:dyDescent="0.35">
      <c r="C686" s="410"/>
      <c r="D686" s="417"/>
      <c r="E686" s="410"/>
    </row>
    <row r="687" spans="1:10" x14ac:dyDescent="0.35">
      <c r="C687" s="410"/>
      <c r="D687" s="417"/>
      <c r="E687" s="410"/>
    </row>
    <row r="688" spans="1:10" x14ac:dyDescent="0.35">
      <c r="C688" s="410"/>
      <c r="D688" s="417"/>
      <c r="E688" s="410"/>
    </row>
    <row r="689" spans="1:10" x14ac:dyDescent="0.35">
      <c r="C689" s="410"/>
      <c r="D689" s="417"/>
      <c r="E689" s="410"/>
    </row>
    <row r="690" spans="1:10" x14ac:dyDescent="0.35">
      <c r="C690" s="410"/>
      <c r="D690" s="417"/>
      <c r="E690" s="410"/>
    </row>
    <row r="691" spans="1:10" x14ac:dyDescent="0.35">
      <c r="C691" s="410"/>
      <c r="D691" s="417"/>
      <c r="E691" s="410"/>
    </row>
    <row r="692" spans="1:10" x14ac:dyDescent="0.35">
      <c r="C692" s="410"/>
      <c r="D692" s="417"/>
      <c r="E692" s="410"/>
    </row>
    <row r="693" spans="1:10" x14ac:dyDescent="0.35">
      <c r="C693" s="410"/>
      <c r="D693" s="417"/>
      <c r="E693" s="410"/>
    </row>
    <row r="694" spans="1:10" x14ac:dyDescent="0.35">
      <c r="C694" s="410"/>
      <c r="D694" s="417"/>
      <c r="E694" s="410"/>
    </row>
    <row r="695" spans="1:10" x14ac:dyDescent="0.35">
      <c r="C695" s="410"/>
      <c r="D695" s="417"/>
      <c r="E695" s="410"/>
    </row>
    <row r="696" spans="1:10" x14ac:dyDescent="0.35">
      <c r="C696" s="410"/>
      <c r="D696" s="417"/>
      <c r="E696" s="410"/>
    </row>
    <row r="697" spans="1:10" x14ac:dyDescent="0.35">
      <c r="C697" s="402"/>
      <c r="D697" s="418"/>
      <c r="E697" s="402"/>
    </row>
    <row r="698" spans="1:10" s="69" customFormat="1" x14ac:dyDescent="0.35">
      <c r="A698" s="69">
        <v>56</v>
      </c>
      <c r="C698" s="94"/>
      <c r="D698" s="94"/>
      <c r="E698" s="94"/>
      <c r="H698" s="71"/>
      <c r="I698" s="354"/>
      <c r="J698" s="203"/>
    </row>
    <row r="699" spans="1:10" ht="18" x14ac:dyDescent="0.35">
      <c r="C699" s="401" t="s">
        <v>1018</v>
      </c>
      <c r="D699" s="416" t="s">
        <v>1019</v>
      </c>
      <c r="E699" s="419">
        <v>21</v>
      </c>
      <c r="F699" s="106" t="s">
        <v>1020</v>
      </c>
      <c r="G699" s="7" t="s">
        <v>1003</v>
      </c>
      <c r="H699" t="s">
        <v>42</v>
      </c>
      <c r="I699" s="357" t="s">
        <v>1268</v>
      </c>
    </row>
    <row r="700" spans="1:10" ht="36" x14ac:dyDescent="0.35">
      <c r="C700" s="410"/>
      <c r="D700" s="417"/>
      <c r="E700" s="410"/>
      <c r="F700" s="8" t="s">
        <v>1021</v>
      </c>
      <c r="G700" s="2" t="s">
        <v>583</v>
      </c>
      <c r="H700" t="s">
        <v>44</v>
      </c>
      <c r="I700" s="357" t="s">
        <v>1260</v>
      </c>
    </row>
    <row r="701" spans="1:10" ht="252" x14ac:dyDescent="0.35">
      <c r="C701" s="410"/>
      <c r="D701" s="417"/>
      <c r="E701" s="410"/>
      <c r="F701" s="8" t="s">
        <v>1022</v>
      </c>
      <c r="G701" s="2" t="s">
        <v>1023</v>
      </c>
      <c r="H701" t="s">
        <v>44</v>
      </c>
      <c r="I701" s="357" t="s">
        <v>1260</v>
      </c>
    </row>
    <row r="702" spans="1:10" ht="36" x14ac:dyDescent="0.35">
      <c r="C702" s="410"/>
      <c r="D702" s="417"/>
      <c r="E702" s="410"/>
      <c r="F702" s="9" t="s">
        <v>1024</v>
      </c>
      <c r="G702" s="30" t="s">
        <v>663</v>
      </c>
      <c r="H702" t="s">
        <v>522</v>
      </c>
      <c r="I702" s="357" t="s">
        <v>1258</v>
      </c>
    </row>
    <row r="703" spans="1:10" ht="72" x14ac:dyDescent="0.35">
      <c r="C703" s="410"/>
      <c r="D703" s="417"/>
      <c r="E703" s="410"/>
      <c r="F703" s="1" t="s">
        <v>1327</v>
      </c>
      <c r="G703" s="2" t="s">
        <v>1025</v>
      </c>
      <c r="H703" t="s">
        <v>1344</v>
      </c>
      <c r="I703" s="357" t="s">
        <v>1258</v>
      </c>
    </row>
    <row r="704" spans="1:10" ht="18" x14ac:dyDescent="0.35">
      <c r="C704" s="410"/>
      <c r="D704" s="417"/>
      <c r="E704" s="410"/>
      <c r="F704" s="58" t="s">
        <v>1026</v>
      </c>
      <c r="G704" s="2" t="s">
        <v>1027</v>
      </c>
      <c r="I704" s="357" t="s">
        <v>1258</v>
      </c>
    </row>
    <row r="705" spans="1:10" ht="18" x14ac:dyDescent="0.35">
      <c r="C705" s="410"/>
      <c r="D705" s="417"/>
      <c r="E705" s="410"/>
      <c r="F705" s="55" t="s">
        <v>1028</v>
      </c>
      <c r="G705" s="2" t="s">
        <v>1027</v>
      </c>
      <c r="I705" s="357" t="s">
        <v>1258</v>
      </c>
    </row>
    <row r="706" spans="1:10" ht="180" x14ac:dyDescent="0.35">
      <c r="C706" s="410"/>
      <c r="D706" s="417"/>
      <c r="E706" s="410"/>
      <c r="F706" s="15" t="s">
        <v>1029</v>
      </c>
      <c r="G706" s="2" t="s">
        <v>978</v>
      </c>
      <c r="I706" s="357" t="s">
        <v>1258</v>
      </c>
    </row>
    <row r="707" spans="1:10" ht="54" x14ac:dyDescent="0.35">
      <c r="C707" s="410"/>
      <c r="D707" s="417"/>
      <c r="E707" s="410"/>
      <c r="F707" s="8" t="s">
        <v>1030</v>
      </c>
      <c r="G707" s="2" t="s">
        <v>1027</v>
      </c>
      <c r="H707" t="s">
        <v>104</v>
      </c>
      <c r="I707" s="357" t="s">
        <v>1258</v>
      </c>
    </row>
    <row r="708" spans="1:10" ht="36" x14ac:dyDescent="0.35">
      <c r="C708" s="410"/>
      <c r="D708" s="417"/>
      <c r="E708" s="410"/>
      <c r="F708" s="9" t="s">
        <v>1031</v>
      </c>
      <c r="G708" s="2" t="s">
        <v>1032</v>
      </c>
      <c r="I708" s="357" t="s">
        <v>1258</v>
      </c>
    </row>
    <row r="709" spans="1:10" ht="54" x14ac:dyDescent="0.35">
      <c r="C709" s="410"/>
      <c r="D709" s="417"/>
      <c r="E709" s="410"/>
      <c r="F709" s="15" t="s">
        <v>1033</v>
      </c>
      <c r="G709" s="2" t="s">
        <v>1032</v>
      </c>
      <c r="I709" s="357" t="s">
        <v>1258</v>
      </c>
    </row>
    <row r="710" spans="1:10" ht="36" x14ac:dyDescent="0.35">
      <c r="C710" s="410"/>
      <c r="D710" s="417"/>
      <c r="E710" s="410"/>
      <c r="F710" s="9" t="s">
        <v>1034</v>
      </c>
      <c r="G710" s="2" t="s">
        <v>1032</v>
      </c>
      <c r="I710" s="357" t="s">
        <v>1258</v>
      </c>
    </row>
    <row r="711" spans="1:10" ht="90" x14ac:dyDescent="0.35">
      <c r="C711" s="410"/>
      <c r="D711" s="417"/>
      <c r="E711" s="410"/>
      <c r="F711" s="8" t="s">
        <v>1035</v>
      </c>
      <c r="G711" s="2" t="s">
        <v>1027</v>
      </c>
      <c r="I711" s="357" t="s">
        <v>1258</v>
      </c>
    </row>
    <row r="712" spans="1:10" ht="36" x14ac:dyDescent="0.35">
      <c r="C712" s="410"/>
      <c r="D712" s="417"/>
      <c r="E712" s="410"/>
      <c r="F712" s="8" t="s">
        <v>1036</v>
      </c>
      <c r="G712" s="2" t="s">
        <v>1027</v>
      </c>
      <c r="I712" s="357" t="s">
        <v>1258</v>
      </c>
    </row>
    <row r="713" spans="1:10" ht="108" x14ac:dyDescent="0.35">
      <c r="C713" s="410"/>
      <c r="D713" s="417"/>
      <c r="E713" s="410"/>
      <c r="F713" s="8" t="s">
        <v>1037</v>
      </c>
      <c r="G713" s="2" t="s">
        <v>1023</v>
      </c>
      <c r="I713" s="357" t="s">
        <v>1258</v>
      </c>
    </row>
    <row r="714" spans="1:10" ht="18" x14ac:dyDescent="0.35">
      <c r="C714" s="410"/>
      <c r="D714" s="417"/>
      <c r="E714" s="410"/>
      <c r="F714" s="1" t="s">
        <v>1038</v>
      </c>
      <c r="G714" s="2" t="s">
        <v>966</v>
      </c>
      <c r="H714" t="s">
        <v>1343</v>
      </c>
      <c r="I714" s="357" t="s">
        <v>1258</v>
      </c>
    </row>
    <row r="715" spans="1:10" ht="18" x14ac:dyDescent="0.35">
      <c r="C715" s="410"/>
      <c r="D715" s="417"/>
      <c r="E715" s="410"/>
      <c r="F715" s="55" t="s">
        <v>1039</v>
      </c>
      <c r="G715" s="2" t="s">
        <v>1040</v>
      </c>
      <c r="I715" s="357" t="s">
        <v>1258</v>
      </c>
    </row>
    <row r="716" spans="1:10" ht="18" x14ac:dyDescent="0.35">
      <c r="C716" s="410"/>
      <c r="D716" s="417"/>
      <c r="E716" s="410"/>
      <c r="F716" s="8" t="s">
        <v>1041</v>
      </c>
      <c r="G716" s="2" t="s">
        <v>1042</v>
      </c>
      <c r="I716" s="357" t="s">
        <v>1258</v>
      </c>
    </row>
    <row r="717" spans="1:10" ht="18" x14ac:dyDescent="0.35">
      <c r="C717" s="410"/>
      <c r="D717" s="417"/>
      <c r="E717" s="410"/>
      <c r="F717" s="9" t="s">
        <v>1043</v>
      </c>
      <c r="G717" s="2" t="s">
        <v>1044</v>
      </c>
      <c r="I717" s="357" t="s">
        <v>1258</v>
      </c>
    </row>
    <row r="718" spans="1:10" ht="36" x14ac:dyDescent="0.35">
      <c r="C718" s="410"/>
      <c r="D718" s="417"/>
      <c r="E718" s="410"/>
      <c r="F718" s="8" t="s">
        <v>1045</v>
      </c>
      <c r="G718" s="2" t="s">
        <v>1025</v>
      </c>
      <c r="I718" s="357" t="s">
        <v>1258</v>
      </c>
    </row>
    <row r="719" spans="1:10" ht="18" x14ac:dyDescent="0.35">
      <c r="C719" s="402"/>
      <c r="D719" s="418"/>
      <c r="E719" s="402"/>
      <c r="F719" s="149" t="s">
        <v>1046</v>
      </c>
      <c r="G719" s="81" t="s">
        <v>1047</v>
      </c>
      <c r="I719" s="357" t="s">
        <v>1258</v>
      </c>
    </row>
    <row r="720" spans="1:10" s="69" customFormat="1" ht="18" x14ac:dyDescent="0.35">
      <c r="A720" s="69">
        <v>57</v>
      </c>
      <c r="C720" s="94"/>
      <c r="D720" s="94"/>
      <c r="E720" s="94"/>
      <c r="F720" s="96"/>
      <c r="G720" s="96"/>
      <c r="H720" s="71"/>
      <c r="I720" s="354"/>
      <c r="J720" s="203"/>
    </row>
    <row r="721" spans="1:10" ht="36" x14ac:dyDescent="0.35">
      <c r="C721" s="401" t="s">
        <v>1048</v>
      </c>
      <c r="D721" s="426" t="s">
        <v>1049</v>
      </c>
      <c r="E721" s="405">
        <v>6</v>
      </c>
      <c r="F721" s="106" t="s">
        <v>1050</v>
      </c>
      <c r="G721" s="60" t="s">
        <v>1051</v>
      </c>
      <c r="H721" t="s">
        <v>14</v>
      </c>
      <c r="I721" s="357" t="s">
        <v>1258</v>
      </c>
    </row>
    <row r="722" spans="1:10" ht="18" x14ac:dyDescent="0.35">
      <c r="C722" s="410"/>
      <c r="D722" s="417"/>
      <c r="E722" s="410"/>
      <c r="F722" s="4" t="s">
        <v>1052</v>
      </c>
      <c r="G722" s="23" t="s">
        <v>29</v>
      </c>
      <c r="H722" t="s">
        <v>44</v>
      </c>
      <c r="I722" s="394" t="s">
        <v>1260</v>
      </c>
    </row>
    <row r="723" spans="1:10" ht="36" x14ac:dyDescent="0.35">
      <c r="C723" s="410"/>
      <c r="D723" s="417"/>
      <c r="E723" s="410"/>
      <c r="F723" s="4" t="s">
        <v>1053</v>
      </c>
      <c r="G723" s="23" t="s">
        <v>1054</v>
      </c>
      <c r="H723" t="s">
        <v>42</v>
      </c>
      <c r="I723" s="395" t="s">
        <v>1269</v>
      </c>
    </row>
    <row r="724" spans="1:10" ht="18" x14ac:dyDescent="0.35">
      <c r="C724" s="410"/>
      <c r="D724" s="417"/>
      <c r="E724" s="410"/>
      <c r="F724" s="4" t="s">
        <v>1055</v>
      </c>
      <c r="G724" s="23" t="s">
        <v>29</v>
      </c>
      <c r="H724" t="s">
        <v>22</v>
      </c>
      <c r="I724" s="395" t="s">
        <v>1269</v>
      </c>
    </row>
    <row r="725" spans="1:10" ht="18" x14ac:dyDescent="0.35">
      <c r="C725" s="410"/>
      <c r="D725" s="417"/>
      <c r="E725" s="410"/>
      <c r="F725" s="8" t="s">
        <v>1323</v>
      </c>
      <c r="G725" s="23" t="s">
        <v>1056</v>
      </c>
      <c r="H725" t="s">
        <v>44</v>
      </c>
      <c r="I725" s="394" t="s">
        <v>1260</v>
      </c>
    </row>
    <row r="726" spans="1:10" ht="54" x14ac:dyDescent="0.35">
      <c r="C726" s="402"/>
      <c r="D726" s="418"/>
      <c r="E726" s="402"/>
      <c r="F726" s="97" t="s">
        <v>1322</v>
      </c>
      <c r="G726" s="84" t="s">
        <v>1057</v>
      </c>
      <c r="H726" t="s">
        <v>42</v>
      </c>
      <c r="I726" s="395" t="s">
        <v>1269</v>
      </c>
    </row>
    <row r="727" spans="1:10" s="69" customFormat="1" ht="18" x14ac:dyDescent="0.35">
      <c r="A727" s="69">
        <v>58</v>
      </c>
      <c r="C727" s="94"/>
      <c r="D727" s="94"/>
      <c r="E727" s="94"/>
      <c r="F727" s="112"/>
      <c r="G727" s="112"/>
      <c r="H727" s="71"/>
      <c r="I727" s="354"/>
      <c r="J727" s="203"/>
    </row>
    <row r="728" spans="1:10" ht="36" x14ac:dyDescent="0.35">
      <c r="C728" s="428" t="s">
        <v>1058</v>
      </c>
      <c r="D728" s="426" t="s">
        <v>1059</v>
      </c>
      <c r="E728" s="405">
        <v>3</v>
      </c>
      <c r="F728" s="60" t="s">
        <v>1060</v>
      </c>
      <c r="G728" s="60" t="s">
        <v>1061</v>
      </c>
      <c r="H728" t="s">
        <v>42</v>
      </c>
      <c r="I728" s="357" t="s">
        <v>1258</v>
      </c>
    </row>
    <row r="729" spans="1:10" ht="54" x14ac:dyDescent="0.35">
      <c r="C729" s="410"/>
      <c r="D729" s="417"/>
      <c r="E729" s="410"/>
      <c r="F729" s="8" t="s">
        <v>1062</v>
      </c>
      <c r="G729" s="23" t="s">
        <v>1063</v>
      </c>
      <c r="H729" t="s">
        <v>44</v>
      </c>
      <c r="I729" s="388" t="s">
        <v>1266</v>
      </c>
    </row>
    <row r="730" spans="1:10" ht="36" x14ac:dyDescent="0.35">
      <c r="C730" s="402"/>
      <c r="D730" s="418"/>
      <c r="E730" s="402"/>
      <c r="F730" s="97" t="s">
        <v>1064</v>
      </c>
      <c r="G730" s="84" t="s">
        <v>1065</v>
      </c>
      <c r="H730" t="s">
        <v>44</v>
      </c>
      <c r="I730" s="388" t="s">
        <v>1266</v>
      </c>
    </row>
    <row r="731" spans="1:10" s="69" customFormat="1" ht="18" x14ac:dyDescent="0.35">
      <c r="A731" s="69">
        <v>59</v>
      </c>
      <c r="C731" s="94"/>
      <c r="D731" s="94"/>
      <c r="E731" s="94"/>
      <c r="F731" s="112"/>
      <c r="G731" s="112"/>
      <c r="H731" s="71"/>
      <c r="I731" s="354"/>
      <c r="J731" s="203"/>
    </row>
    <row r="732" spans="1:10" ht="36" x14ac:dyDescent="0.35">
      <c r="C732" s="401" t="s">
        <v>1066</v>
      </c>
      <c r="D732" s="426" t="s">
        <v>1067</v>
      </c>
      <c r="E732" s="405">
        <v>2</v>
      </c>
      <c r="F732" s="141" t="s">
        <v>1068</v>
      </c>
      <c r="G732" s="60" t="s">
        <v>1069</v>
      </c>
      <c r="H732" t="s">
        <v>42</v>
      </c>
      <c r="I732" s="357" t="s">
        <v>1269</v>
      </c>
    </row>
    <row r="733" spans="1:10" ht="36" x14ac:dyDescent="0.35">
      <c r="C733" s="402"/>
      <c r="D733" s="418"/>
      <c r="E733" s="402"/>
      <c r="F733" s="113" t="s">
        <v>1070</v>
      </c>
      <c r="G733" s="84" t="s">
        <v>663</v>
      </c>
      <c r="H733" t="s">
        <v>1324</v>
      </c>
      <c r="I733" s="357" t="s">
        <v>1258</v>
      </c>
    </row>
    <row r="734" spans="1:10" s="69" customFormat="1" ht="18" x14ac:dyDescent="0.35">
      <c r="A734" s="69">
        <v>60</v>
      </c>
      <c r="C734" s="94"/>
      <c r="D734" s="94"/>
      <c r="E734" s="94"/>
      <c r="F734" s="111"/>
      <c r="G734" s="112"/>
      <c r="H734" s="71"/>
      <c r="I734" s="354"/>
      <c r="J734" s="203"/>
    </row>
    <row r="735" spans="1:10" ht="72" x14ac:dyDescent="0.35">
      <c r="C735" s="401" t="s">
        <v>1071</v>
      </c>
      <c r="D735" s="405" t="s">
        <v>1072</v>
      </c>
      <c r="E735" s="405">
        <v>9</v>
      </c>
      <c r="F735" s="141" t="s">
        <v>1073</v>
      </c>
      <c r="G735" s="60" t="s">
        <v>1074</v>
      </c>
      <c r="H735" t="s">
        <v>42</v>
      </c>
      <c r="I735" s="357" t="s">
        <v>1350</v>
      </c>
    </row>
    <row r="736" spans="1:10" ht="18" x14ac:dyDescent="0.35">
      <c r="C736" s="410"/>
      <c r="D736" s="410"/>
      <c r="E736" s="410"/>
      <c r="F736" s="4" t="s">
        <v>1075</v>
      </c>
      <c r="G736" s="23" t="s">
        <v>201</v>
      </c>
      <c r="H736" t="s">
        <v>44</v>
      </c>
      <c r="I736" s="357" t="s">
        <v>1258</v>
      </c>
    </row>
    <row r="737" spans="1:10" ht="72" x14ac:dyDescent="0.35">
      <c r="C737" s="410"/>
      <c r="D737" s="410"/>
      <c r="E737" s="410"/>
      <c r="F737" s="11" t="s">
        <v>1076</v>
      </c>
      <c r="G737" s="23" t="s">
        <v>1077</v>
      </c>
      <c r="H737" t="s">
        <v>42</v>
      </c>
      <c r="I737" s="357" t="s">
        <v>1258</v>
      </c>
    </row>
    <row r="738" spans="1:10" ht="54" x14ac:dyDescent="0.35">
      <c r="C738" s="410"/>
      <c r="D738" s="410"/>
      <c r="E738" s="410"/>
      <c r="F738" s="8" t="s">
        <v>1078</v>
      </c>
      <c r="G738" s="23" t="s">
        <v>1074</v>
      </c>
      <c r="H738" t="s">
        <v>22</v>
      </c>
      <c r="I738" s="357" t="s">
        <v>1258</v>
      </c>
    </row>
    <row r="739" spans="1:10" ht="18" x14ac:dyDescent="0.35">
      <c r="C739" s="410"/>
      <c r="D739" s="410"/>
      <c r="E739" s="410"/>
      <c r="F739" s="28" t="s">
        <v>1079</v>
      </c>
      <c r="G739" s="23" t="s">
        <v>201</v>
      </c>
      <c r="H739" t="s">
        <v>22</v>
      </c>
      <c r="I739" s="357" t="s">
        <v>1996</v>
      </c>
    </row>
    <row r="740" spans="1:10" ht="72" x14ac:dyDescent="0.35">
      <c r="C740" s="410"/>
      <c r="D740" s="410"/>
      <c r="E740" s="410"/>
      <c r="F740" s="23" t="s">
        <v>1080</v>
      </c>
      <c r="G740" s="23" t="s">
        <v>1077</v>
      </c>
      <c r="I740" s="357" t="s">
        <v>1258</v>
      </c>
    </row>
    <row r="741" spans="1:10" ht="18" x14ac:dyDescent="0.35">
      <c r="C741" s="410"/>
      <c r="D741" s="410"/>
      <c r="E741" s="410"/>
      <c r="F741" s="4" t="s">
        <v>1081</v>
      </c>
      <c r="G741" s="23" t="s">
        <v>1082</v>
      </c>
      <c r="H741" t="s">
        <v>1284</v>
      </c>
      <c r="I741" s="386" t="s">
        <v>1266</v>
      </c>
    </row>
    <row r="742" spans="1:10" ht="36" x14ac:dyDescent="0.35">
      <c r="C742" s="410"/>
      <c r="D742" s="410"/>
      <c r="E742" s="410"/>
      <c r="F742" s="8" t="s">
        <v>1083</v>
      </c>
      <c r="G742" s="23" t="s">
        <v>1084</v>
      </c>
      <c r="H742" t="s">
        <v>575</v>
      </c>
      <c r="I742" s="386" t="s">
        <v>1266</v>
      </c>
    </row>
    <row r="743" spans="1:10" ht="72" x14ac:dyDescent="0.35">
      <c r="C743" s="402"/>
      <c r="D743" s="402"/>
      <c r="E743" s="402"/>
      <c r="F743" s="147" t="s">
        <v>1085</v>
      </c>
      <c r="G743" s="84" t="s">
        <v>1077</v>
      </c>
      <c r="I743" s="357" t="s">
        <v>1258</v>
      </c>
    </row>
    <row r="744" spans="1:10" s="69" customFormat="1" ht="18" x14ac:dyDescent="0.35">
      <c r="A744" s="69">
        <v>61</v>
      </c>
      <c r="C744" s="94"/>
      <c r="D744" s="94"/>
      <c r="E744" s="94"/>
      <c r="F744" s="111"/>
      <c r="G744" s="112"/>
      <c r="H744" s="71"/>
      <c r="I744" s="354"/>
      <c r="J744" s="203"/>
    </row>
    <row r="745" spans="1:10" ht="36" x14ac:dyDescent="0.35">
      <c r="C745" s="401" t="s">
        <v>1086</v>
      </c>
      <c r="D745" s="426" t="s">
        <v>1087</v>
      </c>
      <c r="E745" s="405">
        <v>3</v>
      </c>
      <c r="F745" s="106" t="s">
        <v>1088</v>
      </c>
      <c r="G745" s="60" t="s">
        <v>1089</v>
      </c>
      <c r="H745" t="s">
        <v>42</v>
      </c>
      <c r="I745" s="357" t="s">
        <v>1266</v>
      </c>
    </row>
    <row r="746" spans="1:10" ht="126" x14ac:dyDescent="0.35">
      <c r="C746" s="410"/>
      <c r="D746" s="417"/>
      <c r="E746" s="410"/>
      <c r="F746" s="9" t="s">
        <v>1090</v>
      </c>
      <c r="G746" s="23" t="s">
        <v>1091</v>
      </c>
      <c r="H746" t="s">
        <v>42</v>
      </c>
      <c r="I746" s="357" t="s">
        <v>1266</v>
      </c>
    </row>
    <row r="747" spans="1:10" ht="36" x14ac:dyDescent="0.35">
      <c r="C747" s="402"/>
      <c r="D747" s="418"/>
      <c r="E747" s="402"/>
      <c r="F747" s="113" t="s">
        <v>1092</v>
      </c>
      <c r="G747" s="84" t="s">
        <v>1089</v>
      </c>
      <c r="H747" t="s">
        <v>42</v>
      </c>
      <c r="I747" s="357" t="s">
        <v>1266</v>
      </c>
    </row>
    <row r="748" spans="1:10" s="69" customFormat="1" ht="18" x14ac:dyDescent="0.35">
      <c r="A748" s="69">
        <v>62</v>
      </c>
      <c r="C748" s="94"/>
      <c r="D748" s="94"/>
      <c r="E748" s="94"/>
      <c r="F748" s="111"/>
      <c r="G748" s="112"/>
      <c r="H748" s="71"/>
      <c r="I748" s="354"/>
      <c r="J748" s="203"/>
    </row>
    <row r="749" spans="1:10" ht="36" x14ac:dyDescent="0.35">
      <c r="C749" s="428" t="s">
        <v>1093</v>
      </c>
      <c r="D749" s="427" t="s">
        <v>1094</v>
      </c>
      <c r="E749" s="405">
        <v>36</v>
      </c>
      <c r="F749" s="205" t="s">
        <v>1095</v>
      </c>
      <c r="G749" s="60" t="s">
        <v>1096</v>
      </c>
      <c r="H749" s="209" t="s">
        <v>42</v>
      </c>
      <c r="I749" s="375" t="s">
        <v>1269</v>
      </c>
    </row>
    <row r="750" spans="1:10" ht="18" x14ac:dyDescent="0.35">
      <c r="C750" s="410"/>
      <c r="D750" s="421"/>
      <c r="E750" s="410"/>
      <c r="F750" s="3" t="s">
        <v>1097</v>
      </c>
      <c r="G750" s="23" t="s">
        <v>1044</v>
      </c>
      <c r="H750" s="209" t="s">
        <v>44</v>
      </c>
      <c r="I750" s="375" t="s">
        <v>1269</v>
      </c>
    </row>
    <row r="751" spans="1:10" ht="18" x14ac:dyDescent="0.35">
      <c r="C751" s="410"/>
      <c r="D751" s="421"/>
      <c r="E751" s="410"/>
      <c r="F751" s="3" t="s">
        <v>1098</v>
      </c>
      <c r="G751" s="23" t="s">
        <v>1099</v>
      </c>
      <c r="H751" t="s">
        <v>42</v>
      </c>
      <c r="I751" s="357" t="s">
        <v>2008</v>
      </c>
    </row>
    <row r="752" spans="1:10" ht="18" x14ac:dyDescent="0.35">
      <c r="C752" s="410"/>
      <c r="D752" s="421"/>
      <c r="E752" s="410"/>
      <c r="F752" s="3" t="s">
        <v>1100</v>
      </c>
      <c r="G752" s="23" t="s">
        <v>1096</v>
      </c>
      <c r="H752" s="209" t="s">
        <v>464</v>
      </c>
      <c r="I752" s="375" t="s">
        <v>1269</v>
      </c>
    </row>
    <row r="753" spans="3:9" ht="18" x14ac:dyDescent="0.35">
      <c r="C753" s="410"/>
      <c r="D753" s="421"/>
      <c r="E753" s="410"/>
      <c r="F753" s="4" t="s">
        <v>1101</v>
      </c>
      <c r="G753" s="23" t="s">
        <v>201</v>
      </c>
      <c r="I753" s="357" t="s">
        <v>1258</v>
      </c>
    </row>
    <row r="754" spans="3:9" ht="18" x14ac:dyDescent="0.35">
      <c r="C754" s="410"/>
      <c r="D754" s="421"/>
      <c r="E754" s="410"/>
      <c r="F754" s="4" t="s">
        <v>1102</v>
      </c>
      <c r="G754" s="23" t="s">
        <v>201</v>
      </c>
      <c r="I754" s="357" t="s">
        <v>1258</v>
      </c>
    </row>
    <row r="755" spans="3:9" ht="18" x14ac:dyDescent="0.35">
      <c r="C755" s="410"/>
      <c r="D755" s="421"/>
      <c r="E755" s="410"/>
      <c r="F755" s="23" t="s">
        <v>1103</v>
      </c>
      <c r="G755" s="23" t="s">
        <v>1096</v>
      </c>
      <c r="H755" t="s">
        <v>573</v>
      </c>
      <c r="I755" s="357" t="s">
        <v>1258</v>
      </c>
    </row>
    <row r="756" spans="3:9" ht="54" x14ac:dyDescent="0.35">
      <c r="C756" s="410"/>
      <c r="D756" s="421"/>
      <c r="E756" s="410"/>
      <c r="F756" s="3" t="s">
        <v>1104</v>
      </c>
      <c r="G756" s="23" t="s">
        <v>1105</v>
      </c>
      <c r="H756" t="s">
        <v>42</v>
      </c>
      <c r="I756" s="375" t="s">
        <v>1269</v>
      </c>
    </row>
    <row r="757" spans="3:9" ht="36" x14ac:dyDescent="0.35">
      <c r="C757" s="410"/>
      <c r="D757" s="421"/>
      <c r="E757" s="410"/>
      <c r="F757" s="4" t="s">
        <v>1106</v>
      </c>
      <c r="G757" s="23" t="s">
        <v>1107</v>
      </c>
      <c r="I757" s="357" t="s">
        <v>1258</v>
      </c>
    </row>
    <row r="758" spans="3:9" ht="54" x14ac:dyDescent="0.35">
      <c r="C758" s="410"/>
      <c r="D758" s="421"/>
      <c r="E758" s="410"/>
      <c r="F758" s="3" t="s">
        <v>1108</v>
      </c>
      <c r="G758" s="23" t="s">
        <v>821</v>
      </c>
      <c r="I758" s="357" t="s">
        <v>1258</v>
      </c>
    </row>
    <row r="759" spans="3:9" ht="72" x14ac:dyDescent="0.35">
      <c r="C759" s="410"/>
      <c r="D759" s="421"/>
      <c r="E759" s="410"/>
      <c r="F759" s="8" t="s">
        <v>1109</v>
      </c>
      <c r="G759" s="23" t="s">
        <v>1110</v>
      </c>
      <c r="H759" t="s">
        <v>112</v>
      </c>
      <c r="I759" s="357" t="s">
        <v>1258</v>
      </c>
    </row>
    <row r="760" spans="3:9" ht="72" x14ac:dyDescent="0.35">
      <c r="C760" s="410"/>
      <c r="D760" s="421"/>
      <c r="E760" s="410"/>
      <c r="F760" s="3" t="s">
        <v>1111</v>
      </c>
      <c r="G760" s="23" t="s">
        <v>821</v>
      </c>
      <c r="H760" t="s">
        <v>114</v>
      </c>
      <c r="I760" s="357" t="s">
        <v>1258</v>
      </c>
    </row>
    <row r="761" spans="3:9" ht="36" x14ac:dyDescent="0.35">
      <c r="C761" s="410"/>
      <c r="D761" s="421"/>
      <c r="E761" s="410"/>
      <c r="F761" s="4" t="s">
        <v>1112</v>
      </c>
      <c r="G761" s="23" t="s">
        <v>1113</v>
      </c>
      <c r="I761" s="357" t="s">
        <v>1258</v>
      </c>
    </row>
    <row r="762" spans="3:9" ht="36" x14ac:dyDescent="0.35">
      <c r="C762" s="410"/>
      <c r="D762" s="421"/>
      <c r="E762" s="410"/>
      <c r="F762" s="8" t="s">
        <v>1114</v>
      </c>
      <c r="G762" s="23" t="s">
        <v>1115</v>
      </c>
      <c r="I762" s="357" t="s">
        <v>1258</v>
      </c>
    </row>
    <row r="763" spans="3:9" ht="36" x14ac:dyDescent="0.35">
      <c r="C763" s="410"/>
      <c r="D763" s="421"/>
      <c r="E763" s="410"/>
      <c r="F763" s="8" t="s">
        <v>1116</v>
      </c>
      <c r="G763" s="23" t="s">
        <v>1115</v>
      </c>
      <c r="I763" s="357" t="s">
        <v>1258</v>
      </c>
    </row>
    <row r="764" spans="3:9" ht="72" x14ac:dyDescent="0.35">
      <c r="C764" s="410"/>
      <c r="D764" s="421"/>
      <c r="E764" s="410"/>
      <c r="F764" s="8" t="s">
        <v>1117</v>
      </c>
      <c r="G764" s="23" t="s">
        <v>1077</v>
      </c>
    </row>
    <row r="765" spans="3:9" ht="72" x14ac:dyDescent="0.35">
      <c r="C765" s="410"/>
      <c r="D765" s="421"/>
      <c r="E765" s="410"/>
      <c r="F765" s="8" t="s">
        <v>1118</v>
      </c>
      <c r="G765" s="23" t="s">
        <v>1077</v>
      </c>
      <c r="I765" s="357" t="s">
        <v>1258</v>
      </c>
    </row>
    <row r="766" spans="3:9" ht="72" x14ac:dyDescent="0.35">
      <c r="C766" s="410"/>
      <c r="D766" s="421"/>
      <c r="E766" s="410"/>
      <c r="F766" s="8" t="s">
        <v>1119</v>
      </c>
      <c r="G766" s="23" t="s">
        <v>1077</v>
      </c>
      <c r="I766" s="357" t="s">
        <v>1258</v>
      </c>
    </row>
    <row r="767" spans="3:9" ht="180" x14ac:dyDescent="0.35">
      <c r="C767" s="410"/>
      <c r="D767" s="421"/>
      <c r="E767" s="410"/>
      <c r="F767" s="9" t="s">
        <v>1120</v>
      </c>
      <c r="G767" s="23" t="s">
        <v>1044</v>
      </c>
    </row>
    <row r="768" spans="3:9" ht="36" x14ac:dyDescent="0.35">
      <c r="C768" s="410"/>
      <c r="D768" s="421"/>
      <c r="E768" s="410"/>
      <c r="F768" s="9" t="s">
        <v>1121</v>
      </c>
      <c r="G768" s="23" t="s">
        <v>821</v>
      </c>
    </row>
    <row r="769" spans="3:9" ht="72" x14ac:dyDescent="0.35">
      <c r="C769" s="410"/>
      <c r="D769" s="421"/>
      <c r="E769" s="410"/>
      <c r="F769" s="8" t="s">
        <v>1122</v>
      </c>
      <c r="G769" s="23" t="s">
        <v>1077</v>
      </c>
    </row>
    <row r="770" spans="3:9" ht="90" x14ac:dyDescent="0.35">
      <c r="C770" s="410"/>
      <c r="D770" s="421"/>
      <c r="E770" s="410"/>
      <c r="F770" s="8" t="s">
        <v>1123</v>
      </c>
      <c r="G770" s="23" t="s">
        <v>1124</v>
      </c>
      <c r="I770" s="357" t="s">
        <v>1258</v>
      </c>
    </row>
    <row r="771" spans="3:9" x14ac:dyDescent="0.35">
      <c r="C771" s="410"/>
      <c r="D771" s="421"/>
      <c r="E771" s="410"/>
    </row>
    <row r="772" spans="3:9" x14ac:dyDescent="0.35">
      <c r="C772" s="410"/>
      <c r="D772" s="421"/>
      <c r="E772" s="410"/>
    </row>
    <row r="773" spans="3:9" x14ac:dyDescent="0.35">
      <c r="C773" s="410"/>
      <c r="D773" s="421"/>
      <c r="E773" s="410"/>
    </row>
    <row r="774" spans="3:9" x14ac:dyDescent="0.35">
      <c r="C774" s="410"/>
      <c r="D774" s="421"/>
      <c r="E774" s="410"/>
    </row>
    <row r="775" spans="3:9" x14ac:dyDescent="0.35">
      <c r="C775" s="410"/>
      <c r="D775" s="421"/>
      <c r="E775" s="410"/>
    </row>
    <row r="776" spans="3:9" x14ac:dyDescent="0.35">
      <c r="C776" s="410"/>
      <c r="D776" s="421"/>
      <c r="E776" s="410"/>
    </row>
    <row r="777" spans="3:9" x14ac:dyDescent="0.35">
      <c r="C777" s="410"/>
      <c r="D777" s="421"/>
      <c r="E777" s="410"/>
    </row>
    <row r="778" spans="3:9" x14ac:dyDescent="0.35">
      <c r="C778" s="410"/>
      <c r="D778" s="421"/>
      <c r="E778" s="410"/>
    </row>
    <row r="779" spans="3:9" x14ac:dyDescent="0.35">
      <c r="C779" s="410"/>
      <c r="D779" s="421"/>
      <c r="E779" s="410"/>
    </row>
    <row r="780" spans="3:9" x14ac:dyDescent="0.35">
      <c r="C780" s="410"/>
      <c r="D780" s="421"/>
      <c r="E780" s="410"/>
    </row>
    <row r="781" spans="3:9" x14ac:dyDescent="0.35">
      <c r="C781" s="410"/>
      <c r="D781" s="421"/>
      <c r="E781" s="410"/>
    </row>
    <row r="782" spans="3:9" x14ac:dyDescent="0.35">
      <c r="C782" s="410"/>
      <c r="D782" s="421"/>
      <c r="E782" s="410"/>
    </row>
    <row r="783" spans="3:9" x14ac:dyDescent="0.35">
      <c r="C783" s="410"/>
      <c r="D783" s="421"/>
      <c r="E783" s="410"/>
    </row>
    <row r="784" spans="3:9" x14ac:dyDescent="0.35">
      <c r="C784" s="402"/>
      <c r="D784" s="422"/>
      <c r="E784" s="402"/>
    </row>
    <row r="785" spans="1:10" s="69" customFormat="1" x14ac:dyDescent="0.35">
      <c r="A785" s="69">
        <v>63</v>
      </c>
      <c r="C785" s="94"/>
      <c r="D785" s="94"/>
      <c r="E785" s="94"/>
      <c r="H785" s="71"/>
      <c r="I785" s="354"/>
      <c r="J785" s="203"/>
    </row>
    <row r="786" spans="1:10" ht="36" x14ac:dyDescent="0.35">
      <c r="C786" s="401" t="s">
        <v>1125</v>
      </c>
      <c r="D786" s="460" t="s">
        <v>1126</v>
      </c>
      <c r="E786" s="419">
        <v>7</v>
      </c>
      <c r="F786" s="6" t="s">
        <v>1127</v>
      </c>
      <c r="G786" s="7" t="s">
        <v>1128</v>
      </c>
      <c r="H786" t="s">
        <v>42</v>
      </c>
      <c r="I786" s="357" t="s">
        <v>1266</v>
      </c>
    </row>
    <row r="787" spans="1:10" ht="18" x14ac:dyDescent="0.35">
      <c r="C787" s="410"/>
      <c r="D787" s="421"/>
      <c r="E787" s="410"/>
      <c r="F787" s="8" t="s">
        <v>1129</v>
      </c>
      <c r="G787" s="2" t="s">
        <v>1130</v>
      </c>
      <c r="H787" t="s">
        <v>42</v>
      </c>
      <c r="I787" s="357" t="s">
        <v>1266</v>
      </c>
    </row>
    <row r="788" spans="1:10" ht="36" x14ac:dyDescent="0.35">
      <c r="C788" s="410"/>
      <c r="D788" s="421"/>
      <c r="E788" s="410"/>
      <c r="F788" s="9" t="s">
        <v>1131</v>
      </c>
      <c r="G788" s="2" t="s">
        <v>1125</v>
      </c>
      <c r="H788" t="s">
        <v>19</v>
      </c>
      <c r="I788" s="357" t="s">
        <v>1258</v>
      </c>
    </row>
    <row r="789" spans="1:10" ht="36" x14ac:dyDescent="0.35">
      <c r="C789" s="410"/>
      <c r="D789" s="421"/>
      <c r="E789" s="410"/>
      <c r="F789" s="8" t="s">
        <v>1252</v>
      </c>
      <c r="G789" s="2" t="s">
        <v>1132</v>
      </c>
      <c r="H789" t="s">
        <v>42</v>
      </c>
      <c r="I789" s="357" t="s">
        <v>1266</v>
      </c>
    </row>
    <row r="790" spans="1:10" ht="18" x14ac:dyDescent="0.35">
      <c r="C790" s="410"/>
      <c r="D790" s="421"/>
      <c r="E790" s="410"/>
      <c r="F790" s="1" t="s">
        <v>1251</v>
      </c>
      <c r="G790" s="2" t="s">
        <v>1132</v>
      </c>
      <c r="H790" t="s">
        <v>19</v>
      </c>
      <c r="I790" s="357" t="s">
        <v>2008</v>
      </c>
    </row>
    <row r="791" spans="1:10" ht="36" x14ac:dyDescent="0.35">
      <c r="C791" s="410"/>
      <c r="D791" s="421"/>
      <c r="E791" s="410"/>
      <c r="F791" s="8" t="s">
        <v>1133</v>
      </c>
      <c r="G791" s="2" t="s">
        <v>1132</v>
      </c>
      <c r="H791" t="s">
        <v>42</v>
      </c>
      <c r="I791" s="357" t="s">
        <v>1266</v>
      </c>
    </row>
    <row r="792" spans="1:10" ht="18" x14ac:dyDescent="0.35">
      <c r="C792" s="402"/>
      <c r="D792" s="422"/>
      <c r="E792" s="402"/>
      <c r="F792" s="124" t="s">
        <v>1134</v>
      </c>
      <c r="G792" s="81" t="s">
        <v>1130</v>
      </c>
      <c r="H792" t="s">
        <v>42</v>
      </c>
      <c r="I792" s="357" t="s">
        <v>1266</v>
      </c>
    </row>
    <row r="793" spans="1:10" s="69" customFormat="1" ht="18" x14ac:dyDescent="0.35">
      <c r="A793" s="69">
        <v>64</v>
      </c>
      <c r="C793" s="94"/>
      <c r="D793" s="94"/>
      <c r="E793" s="94"/>
      <c r="F793" s="111"/>
      <c r="G793" s="96"/>
      <c r="H793" s="71"/>
      <c r="I793" s="354"/>
      <c r="J793" s="203"/>
    </row>
    <row r="794" spans="1:10" ht="18" x14ac:dyDescent="0.35">
      <c r="C794" s="401" t="s">
        <v>1135</v>
      </c>
      <c r="D794" s="420" t="s">
        <v>1136</v>
      </c>
      <c r="E794" s="419">
        <v>2</v>
      </c>
      <c r="F794" s="123" t="s">
        <v>1137</v>
      </c>
      <c r="G794" s="7" t="s">
        <v>265</v>
      </c>
      <c r="H794" t="s">
        <v>42</v>
      </c>
      <c r="I794" s="357" t="s">
        <v>1266</v>
      </c>
    </row>
    <row r="795" spans="1:10" ht="18" x14ac:dyDescent="0.35">
      <c r="C795" s="402"/>
      <c r="D795" s="422"/>
      <c r="E795" s="402"/>
      <c r="F795" s="105" t="s">
        <v>1138</v>
      </c>
      <c r="G795" s="81" t="s">
        <v>1130</v>
      </c>
      <c r="H795" t="s">
        <v>42</v>
      </c>
      <c r="I795" s="357" t="s">
        <v>1266</v>
      </c>
    </row>
    <row r="796" spans="1:10" s="69" customFormat="1" ht="18" x14ac:dyDescent="0.35">
      <c r="A796" s="69">
        <v>65</v>
      </c>
      <c r="C796" s="94"/>
      <c r="D796" s="94"/>
      <c r="E796" s="94"/>
      <c r="F796" s="111"/>
      <c r="G796" s="96"/>
      <c r="H796" s="71"/>
      <c r="I796" s="354"/>
      <c r="J796" s="203"/>
    </row>
    <row r="797" spans="1:10" ht="36" x14ac:dyDescent="0.35">
      <c r="C797" s="401" t="s">
        <v>1139</v>
      </c>
      <c r="D797" s="420" t="s">
        <v>1140</v>
      </c>
      <c r="E797" s="419">
        <v>3</v>
      </c>
      <c r="F797" s="6" t="s">
        <v>1253</v>
      </c>
      <c r="G797" s="7" t="s">
        <v>1141</v>
      </c>
      <c r="H797" t="s">
        <v>42</v>
      </c>
      <c r="I797" s="357" t="s">
        <v>1258</v>
      </c>
    </row>
    <row r="798" spans="1:10" ht="18" x14ac:dyDescent="0.35">
      <c r="C798" s="410"/>
      <c r="D798" s="421"/>
      <c r="E798" s="410"/>
      <c r="F798" s="15" t="s">
        <v>1142</v>
      </c>
      <c r="G798" s="2" t="s">
        <v>1143</v>
      </c>
      <c r="H798" t="s">
        <v>540</v>
      </c>
      <c r="I798" s="357" t="s">
        <v>1269</v>
      </c>
    </row>
    <row r="799" spans="1:10" ht="36" x14ac:dyDescent="0.35">
      <c r="C799" s="402"/>
      <c r="D799" s="422"/>
      <c r="E799" s="402"/>
      <c r="F799" s="137" t="s">
        <v>1144</v>
      </c>
      <c r="G799" s="81" t="s">
        <v>1145</v>
      </c>
      <c r="H799" t="s">
        <v>1254</v>
      </c>
      <c r="I799" s="357" t="s">
        <v>1352</v>
      </c>
    </row>
    <row r="800" spans="1:10" s="69" customFormat="1" ht="18" x14ac:dyDescent="0.35">
      <c r="A800" s="69">
        <v>66</v>
      </c>
      <c r="C800" s="94"/>
      <c r="D800" s="94"/>
      <c r="E800" s="94"/>
      <c r="F800" s="96"/>
      <c r="G800" s="96"/>
      <c r="H800" s="71"/>
      <c r="I800" s="354"/>
      <c r="J800" s="203"/>
    </row>
    <row r="801" spans="1:10" ht="18" x14ac:dyDescent="0.35">
      <c r="C801" s="401" t="s">
        <v>1139</v>
      </c>
      <c r="D801" s="457" t="s">
        <v>1146</v>
      </c>
      <c r="E801" s="419">
        <v>2</v>
      </c>
      <c r="F801" s="6" t="s">
        <v>1147</v>
      </c>
      <c r="G801" s="7" t="s">
        <v>1130</v>
      </c>
      <c r="H801" t="s">
        <v>42</v>
      </c>
      <c r="I801" s="357" t="s">
        <v>1266</v>
      </c>
    </row>
    <row r="802" spans="1:10" ht="36" x14ac:dyDescent="0.35">
      <c r="C802" s="402"/>
      <c r="D802" s="458"/>
      <c r="E802" s="402"/>
      <c r="F802" s="124" t="s">
        <v>1148</v>
      </c>
      <c r="G802" s="81" t="s">
        <v>1149</v>
      </c>
      <c r="H802" t="s">
        <v>42</v>
      </c>
      <c r="I802" s="357" t="s">
        <v>1266</v>
      </c>
    </row>
    <row r="803" spans="1:10" s="69" customFormat="1" ht="18" x14ac:dyDescent="0.35">
      <c r="A803" s="69">
        <v>67</v>
      </c>
      <c r="C803" s="94"/>
      <c r="D803" s="94"/>
      <c r="E803" s="94"/>
      <c r="F803" s="111"/>
      <c r="G803" s="96"/>
      <c r="H803" s="71"/>
      <c r="I803" s="354"/>
      <c r="J803" s="203"/>
    </row>
    <row r="804" spans="1:10" ht="36" x14ac:dyDescent="0.35">
      <c r="C804" s="401" t="s">
        <v>1150</v>
      </c>
      <c r="D804" s="420" t="s">
        <v>1457</v>
      </c>
      <c r="E804" s="419">
        <v>8</v>
      </c>
      <c r="F804" s="123" t="s">
        <v>1151</v>
      </c>
      <c r="G804" s="7" t="s">
        <v>1152</v>
      </c>
      <c r="H804" t="s">
        <v>42</v>
      </c>
      <c r="I804" s="357" t="s">
        <v>1258</v>
      </c>
    </row>
    <row r="805" spans="1:10" ht="36" x14ac:dyDescent="0.35">
      <c r="C805" s="410"/>
      <c r="D805" s="421"/>
      <c r="E805" s="410"/>
      <c r="F805" s="1" t="s">
        <v>1153</v>
      </c>
      <c r="G805" s="2" t="s">
        <v>1152</v>
      </c>
      <c r="H805" t="s">
        <v>42</v>
      </c>
      <c r="I805" s="357" t="s">
        <v>1258</v>
      </c>
    </row>
    <row r="806" spans="1:10" ht="54" x14ac:dyDescent="0.35">
      <c r="C806" s="410"/>
      <c r="D806" s="421"/>
      <c r="E806" s="410"/>
      <c r="F806" s="8" t="s">
        <v>1154</v>
      </c>
      <c r="G806" s="2" t="s">
        <v>1152</v>
      </c>
      <c r="H806" t="s">
        <v>195</v>
      </c>
      <c r="I806" s="357" t="s">
        <v>1258</v>
      </c>
    </row>
    <row r="807" spans="1:10" ht="36" x14ac:dyDescent="0.35">
      <c r="C807" s="410"/>
      <c r="D807" s="421"/>
      <c r="E807" s="410"/>
      <c r="F807" s="15" t="s">
        <v>1155</v>
      </c>
      <c r="G807" s="2" t="s">
        <v>1156</v>
      </c>
      <c r="H807" t="s">
        <v>22</v>
      </c>
      <c r="I807" s="393" t="s">
        <v>1259</v>
      </c>
    </row>
    <row r="808" spans="1:10" ht="54" x14ac:dyDescent="0.35">
      <c r="C808" s="410"/>
      <c r="D808" s="421"/>
      <c r="E808" s="410"/>
      <c r="F808" s="15" t="s">
        <v>1458</v>
      </c>
      <c r="G808" s="2" t="s">
        <v>1157</v>
      </c>
      <c r="H808" t="s">
        <v>44</v>
      </c>
      <c r="I808" s="357" t="s">
        <v>1999</v>
      </c>
    </row>
    <row r="809" spans="1:10" ht="72" x14ac:dyDescent="0.35">
      <c r="C809" s="410"/>
      <c r="D809" s="421"/>
      <c r="E809" s="410"/>
      <c r="F809" s="15" t="s">
        <v>1158</v>
      </c>
      <c r="G809" s="2" t="s">
        <v>1157</v>
      </c>
      <c r="H809" t="s">
        <v>22</v>
      </c>
      <c r="I809" s="393" t="s">
        <v>1259</v>
      </c>
    </row>
    <row r="810" spans="1:10" ht="54" x14ac:dyDescent="0.35">
      <c r="C810" s="410"/>
      <c r="D810" s="421"/>
      <c r="E810" s="410"/>
      <c r="F810" s="8" t="s">
        <v>1255</v>
      </c>
      <c r="G810" s="2" t="s">
        <v>1159</v>
      </c>
      <c r="H810" t="s">
        <v>575</v>
      </c>
      <c r="I810" s="357" t="s">
        <v>1258</v>
      </c>
    </row>
    <row r="811" spans="1:10" ht="18" x14ac:dyDescent="0.35">
      <c r="C811" s="402"/>
      <c r="D811" s="422"/>
      <c r="E811" s="402"/>
      <c r="F811" s="113" t="s">
        <v>1160</v>
      </c>
      <c r="G811" s="81" t="s">
        <v>1157</v>
      </c>
      <c r="H811" t="s">
        <v>274</v>
      </c>
      <c r="I811" s="357" t="s">
        <v>1258</v>
      </c>
    </row>
    <row r="812" spans="1:10" s="69" customFormat="1" ht="18" x14ac:dyDescent="0.35">
      <c r="A812" s="69">
        <v>68</v>
      </c>
      <c r="C812" s="94"/>
      <c r="D812" s="94"/>
      <c r="E812" s="94"/>
      <c r="F812" s="111"/>
      <c r="G812" s="96"/>
      <c r="H812" s="71"/>
      <c r="I812" s="354"/>
      <c r="J812" s="203"/>
    </row>
    <row r="813" spans="1:10" ht="72" x14ac:dyDescent="0.35">
      <c r="C813" s="401" t="s">
        <v>1161</v>
      </c>
      <c r="D813" s="446" t="s">
        <v>1162</v>
      </c>
      <c r="E813" s="419">
        <v>3</v>
      </c>
      <c r="F813" s="122" t="s">
        <v>1163</v>
      </c>
      <c r="G813" s="7" t="s">
        <v>1164</v>
      </c>
      <c r="H813" t="s">
        <v>42</v>
      </c>
      <c r="I813" s="357" t="s">
        <v>1259</v>
      </c>
    </row>
    <row r="814" spans="1:10" ht="18" x14ac:dyDescent="0.35">
      <c r="C814" s="410"/>
      <c r="D814" s="410"/>
      <c r="E814" s="410"/>
      <c r="F814" s="8" t="s">
        <v>1165</v>
      </c>
      <c r="G814" s="2" t="s">
        <v>1166</v>
      </c>
      <c r="H814" t="s">
        <v>44</v>
      </c>
      <c r="I814" s="357" t="s">
        <v>1266</v>
      </c>
    </row>
    <row r="815" spans="1:10" ht="36" x14ac:dyDescent="0.35">
      <c r="C815" s="402"/>
      <c r="D815" s="402"/>
      <c r="E815" s="402"/>
      <c r="F815" s="124" t="s">
        <v>1167</v>
      </c>
      <c r="G815" s="81" t="s">
        <v>1168</v>
      </c>
      <c r="H815" t="s">
        <v>44</v>
      </c>
      <c r="I815" s="357" t="s">
        <v>1266</v>
      </c>
    </row>
    <row r="816" spans="1:10" s="69" customFormat="1" ht="18" x14ac:dyDescent="0.35">
      <c r="A816" s="69">
        <v>69</v>
      </c>
      <c r="C816" s="94"/>
      <c r="D816" s="94"/>
      <c r="E816" s="94"/>
      <c r="F816" s="111"/>
      <c r="G816" s="96"/>
      <c r="H816" s="71"/>
      <c r="I816" s="354"/>
      <c r="J816" s="203"/>
    </row>
    <row r="817" spans="1:10" ht="72" x14ac:dyDescent="0.35">
      <c r="C817" s="401" t="s">
        <v>1169</v>
      </c>
      <c r="D817" s="416" t="s">
        <v>1170</v>
      </c>
      <c r="E817" s="419">
        <v>2</v>
      </c>
      <c r="F817" s="106" t="s">
        <v>1171</v>
      </c>
      <c r="G817" s="7" t="s">
        <v>1172</v>
      </c>
      <c r="H817" t="s">
        <v>42</v>
      </c>
      <c r="I817" s="357" t="s">
        <v>1260</v>
      </c>
    </row>
    <row r="818" spans="1:10" ht="36" x14ac:dyDescent="0.35">
      <c r="C818" s="402"/>
      <c r="D818" s="418"/>
      <c r="E818" s="402"/>
      <c r="F818" s="113" t="s">
        <v>1173</v>
      </c>
      <c r="G818" s="81" t="s">
        <v>1174</v>
      </c>
      <c r="H818" t="s">
        <v>42</v>
      </c>
      <c r="I818" s="357" t="s">
        <v>1266</v>
      </c>
    </row>
    <row r="819" spans="1:10" s="69" customFormat="1" ht="18" x14ac:dyDescent="0.35">
      <c r="A819" s="69">
        <v>70</v>
      </c>
      <c r="C819" s="94"/>
      <c r="D819" s="94"/>
      <c r="E819" s="94"/>
      <c r="F819" s="111"/>
      <c r="G819" s="96"/>
      <c r="H819" s="71"/>
      <c r="I819" s="354"/>
      <c r="J819" s="203"/>
    </row>
    <row r="820" spans="1:10" ht="54" x14ac:dyDescent="0.35">
      <c r="C820" s="401" t="s">
        <v>1175</v>
      </c>
      <c r="D820" s="420" t="s">
        <v>1176</v>
      </c>
      <c r="E820" s="419">
        <v>11</v>
      </c>
      <c r="F820" s="6" t="s">
        <v>1177</v>
      </c>
      <c r="G820" s="7" t="s">
        <v>1178</v>
      </c>
      <c r="H820" t="s">
        <v>42</v>
      </c>
      <c r="I820" s="357" t="s">
        <v>1258</v>
      </c>
      <c r="J820" t="s">
        <v>1282</v>
      </c>
    </row>
    <row r="821" spans="1:10" ht="36" x14ac:dyDescent="0.35">
      <c r="C821" s="410"/>
      <c r="D821" s="421"/>
      <c r="E821" s="410"/>
      <c r="F821" s="16" t="s">
        <v>1179</v>
      </c>
      <c r="G821" s="2" t="s">
        <v>253</v>
      </c>
      <c r="H821" t="s">
        <v>1356</v>
      </c>
      <c r="I821" s="357" t="s">
        <v>1258</v>
      </c>
      <c r="J821" t="s">
        <v>1283</v>
      </c>
    </row>
    <row r="822" spans="1:10" ht="18" x14ac:dyDescent="0.35">
      <c r="C822" s="410"/>
      <c r="D822" s="421"/>
      <c r="E822" s="410"/>
      <c r="F822" s="15" t="s">
        <v>1180</v>
      </c>
      <c r="G822" s="2" t="s">
        <v>253</v>
      </c>
      <c r="H822" t="s">
        <v>540</v>
      </c>
      <c r="I822" s="357" t="s">
        <v>1259</v>
      </c>
    </row>
    <row r="823" spans="1:10" ht="18" x14ac:dyDescent="0.35">
      <c r="C823" s="410"/>
      <c r="D823" s="421"/>
      <c r="E823" s="410"/>
      <c r="F823" s="9" t="s">
        <v>1181</v>
      </c>
      <c r="G823" s="2" t="s">
        <v>253</v>
      </c>
      <c r="H823" t="s">
        <v>540</v>
      </c>
      <c r="I823" s="357" t="s">
        <v>1350</v>
      </c>
    </row>
    <row r="824" spans="1:10" ht="54" x14ac:dyDescent="0.35">
      <c r="C824" s="410"/>
      <c r="D824" s="421"/>
      <c r="E824" s="410"/>
      <c r="F824" s="8" t="s">
        <v>1182</v>
      </c>
      <c r="G824" s="2" t="s">
        <v>1178</v>
      </c>
      <c r="H824" t="s">
        <v>540</v>
      </c>
      <c r="I824" s="357" t="s">
        <v>1586</v>
      </c>
    </row>
    <row r="825" spans="1:10" s="69" customFormat="1" x14ac:dyDescent="0.35">
      <c r="A825" s="69">
        <v>71</v>
      </c>
      <c r="C825" s="94"/>
      <c r="D825" s="94"/>
      <c r="E825" s="94"/>
      <c r="H825" s="71"/>
      <c r="I825" s="354"/>
      <c r="J825" s="203"/>
    </row>
    <row r="826" spans="1:10" s="191" customFormat="1" ht="36" x14ac:dyDescent="0.35">
      <c r="C826" s="443" t="s">
        <v>1183</v>
      </c>
      <c r="D826" s="456" t="s">
        <v>1184</v>
      </c>
      <c r="E826" s="405">
        <v>6</v>
      </c>
      <c r="F826" s="60" t="s">
        <v>1185</v>
      </c>
      <c r="G826" s="204" t="s">
        <v>1186</v>
      </c>
      <c r="H826" s="45" t="s">
        <v>42</v>
      </c>
      <c r="I826" s="357" t="s">
        <v>1258</v>
      </c>
      <c r="J826"/>
    </row>
    <row r="827" spans="1:10" s="191" customFormat="1" ht="72" x14ac:dyDescent="0.35">
      <c r="C827" s="455"/>
      <c r="D827" s="455"/>
      <c r="E827" s="410"/>
      <c r="F827" s="23" t="s">
        <v>1187</v>
      </c>
      <c r="G827" s="34" t="s">
        <v>1188</v>
      </c>
      <c r="H827" s="45" t="s">
        <v>44</v>
      </c>
      <c r="I827" s="357" t="s">
        <v>1258</v>
      </c>
      <c r="J827"/>
    </row>
    <row r="828" spans="1:10" s="191" customFormat="1" ht="36" x14ac:dyDescent="0.35">
      <c r="C828" s="455"/>
      <c r="D828" s="455"/>
      <c r="E828" s="410"/>
      <c r="F828" s="5" t="s">
        <v>1257</v>
      </c>
      <c r="G828" s="34" t="s">
        <v>1189</v>
      </c>
      <c r="H828" s="45" t="s">
        <v>464</v>
      </c>
      <c r="I828" s="357" t="s">
        <v>1258</v>
      </c>
      <c r="J828"/>
    </row>
    <row r="829" spans="1:10" s="191" customFormat="1" ht="18" x14ac:dyDescent="0.35">
      <c r="C829" s="455"/>
      <c r="D829" s="455"/>
      <c r="E829" s="410"/>
      <c r="F829" s="26" t="s">
        <v>1256</v>
      </c>
      <c r="G829" s="34" t="s">
        <v>1190</v>
      </c>
      <c r="H829" s="45" t="s">
        <v>464</v>
      </c>
      <c r="I829" s="357" t="s">
        <v>2008</v>
      </c>
      <c r="J829"/>
    </row>
    <row r="830" spans="1:10" s="191" customFormat="1" ht="36" x14ac:dyDescent="0.35">
      <c r="C830" s="455"/>
      <c r="D830" s="455"/>
      <c r="E830" s="410"/>
      <c r="F830" s="23" t="s">
        <v>1191</v>
      </c>
      <c r="G830" s="34" t="s">
        <v>1188</v>
      </c>
      <c r="H830" s="45" t="s">
        <v>187</v>
      </c>
      <c r="I830" s="357" t="s">
        <v>1258</v>
      </c>
      <c r="J830"/>
    </row>
    <row r="831" spans="1:10" s="191" customFormat="1" ht="36" x14ac:dyDescent="0.35">
      <c r="C831" s="444"/>
      <c r="D831" s="444"/>
      <c r="E831" s="402"/>
      <c r="F831" s="84" t="s">
        <v>1192</v>
      </c>
      <c r="G831" s="163" t="s">
        <v>1188</v>
      </c>
      <c r="H831" s="45" t="s">
        <v>195</v>
      </c>
      <c r="I831" s="357" t="s">
        <v>1258</v>
      </c>
      <c r="J831"/>
    </row>
    <row r="832" spans="1:10" s="69" customFormat="1" ht="18" x14ac:dyDescent="0.35">
      <c r="A832" s="69">
        <v>72</v>
      </c>
      <c r="C832" s="94"/>
      <c r="D832" s="94"/>
      <c r="E832" s="94"/>
      <c r="F832" s="96"/>
      <c r="G832" s="96"/>
      <c r="H832" s="71"/>
      <c r="I832" s="354"/>
      <c r="J832" s="203"/>
    </row>
    <row r="833" spans="3:10" ht="36" x14ac:dyDescent="0.35">
      <c r="C833" s="401" t="s">
        <v>1193</v>
      </c>
      <c r="D833" s="416" t="s">
        <v>1194</v>
      </c>
      <c r="E833" s="419">
        <v>6</v>
      </c>
      <c r="F833" s="1" t="s">
        <v>1195</v>
      </c>
      <c r="G833" s="2" t="s">
        <v>253</v>
      </c>
      <c r="H833" t="s">
        <v>42</v>
      </c>
      <c r="I833" s="357" t="s">
        <v>1259</v>
      </c>
      <c r="J833" t="s">
        <v>1281</v>
      </c>
    </row>
    <row r="834" spans="3:10" ht="90" x14ac:dyDescent="0.35">
      <c r="C834" s="410"/>
      <c r="D834" s="417"/>
      <c r="E834" s="410"/>
      <c r="F834" s="1" t="s">
        <v>1196</v>
      </c>
      <c r="G834" s="2" t="s">
        <v>737</v>
      </c>
      <c r="I834" s="357" t="s">
        <v>1258</v>
      </c>
    </row>
    <row r="835" spans="3:10" ht="36" x14ac:dyDescent="0.35">
      <c r="C835" s="410"/>
      <c r="D835" s="417"/>
      <c r="E835" s="410"/>
      <c r="F835" s="16" t="s">
        <v>1197</v>
      </c>
      <c r="G835" s="2" t="s">
        <v>1190</v>
      </c>
      <c r="H835" t="s">
        <v>1261</v>
      </c>
      <c r="I835" s="357" t="s">
        <v>1258</v>
      </c>
    </row>
    <row r="836" spans="3:10" ht="36" x14ac:dyDescent="0.35">
      <c r="C836" s="410"/>
      <c r="D836" s="417"/>
      <c r="E836" s="410"/>
      <c r="F836" s="8" t="s">
        <v>1198</v>
      </c>
      <c r="G836" s="2" t="s">
        <v>253</v>
      </c>
      <c r="H836" t="s">
        <v>22</v>
      </c>
      <c r="I836" s="357" t="s">
        <v>1258</v>
      </c>
    </row>
    <row r="837" spans="3:10" ht="54" x14ac:dyDescent="0.35">
      <c r="C837" s="410"/>
      <c r="D837" s="417"/>
      <c r="E837" s="410"/>
      <c r="F837" s="9" t="s">
        <v>1199</v>
      </c>
      <c r="G837" s="2" t="s">
        <v>1190</v>
      </c>
      <c r="H837" t="s">
        <v>24</v>
      </c>
      <c r="I837" s="357" t="s">
        <v>1258</v>
      </c>
    </row>
    <row r="838" spans="3:10" ht="54" x14ac:dyDescent="0.35">
      <c r="C838" s="402"/>
      <c r="D838" s="418"/>
      <c r="E838" s="402"/>
      <c r="F838" s="26" t="s">
        <v>1200</v>
      </c>
      <c r="G838" s="2" t="s">
        <v>253</v>
      </c>
      <c r="H838" t="s">
        <v>573</v>
      </c>
      <c r="I838" s="357" t="s">
        <v>1258</v>
      </c>
    </row>
  </sheetData>
  <mergeCells count="16583">
    <mergeCell ref="C826:C831"/>
    <mergeCell ref="D826:D831"/>
    <mergeCell ref="E826:E831"/>
    <mergeCell ref="C797:C799"/>
    <mergeCell ref="D797:D799"/>
    <mergeCell ref="E797:E799"/>
    <mergeCell ref="C801:C802"/>
    <mergeCell ref="D801:D802"/>
    <mergeCell ref="E801:E802"/>
    <mergeCell ref="C804:C811"/>
    <mergeCell ref="D804:D811"/>
    <mergeCell ref="E804:E811"/>
    <mergeCell ref="C615:C627"/>
    <mergeCell ref="D615:D627"/>
    <mergeCell ref="E615:E627"/>
    <mergeCell ref="C605:C606"/>
    <mergeCell ref="D605:D606"/>
    <mergeCell ref="E605:E606"/>
    <mergeCell ref="E546:E549"/>
    <mergeCell ref="C510:C532"/>
    <mergeCell ref="D510:D532"/>
    <mergeCell ref="E510:E532"/>
    <mergeCell ref="C534:C540"/>
    <mergeCell ref="D534:D540"/>
    <mergeCell ref="E534:E540"/>
    <mergeCell ref="C575:C577"/>
    <mergeCell ref="D575:D577"/>
    <mergeCell ref="E575:E577"/>
    <mergeCell ref="C579:C587"/>
    <mergeCell ref="D579:D587"/>
    <mergeCell ref="E579:E587"/>
    <mergeCell ref="C553:C555"/>
    <mergeCell ref="D553:D555"/>
    <mergeCell ref="E553:E555"/>
    <mergeCell ref="C557:C573"/>
    <mergeCell ref="D557:D573"/>
    <mergeCell ref="E557:E573"/>
    <mergeCell ref="C608:C613"/>
    <mergeCell ref="D608:D613"/>
    <mergeCell ref="E608:E613"/>
    <mergeCell ref="C589:C593"/>
    <mergeCell ref="D589:D593"/>
    <mergeCell ref="E589:E593"/>
    <mergeCell ref="C595:C603"/>
    <mergeCell ref="D595:D603"/>
    <mergeCell ref="E595:E603"/>
    <mergeCell ref="C749:C784"/>
    <mergeCell ref="D749:D784"/>
    <mergeCell ref="E749:E784"/>
    <mergeCell ref="C786:C792"/>
    <mergeCell ref="D786:D792"/>
    <mergeCell ref="E786:E792"/>
    <mergeCell ref="C794:C795"/>
    <mergeCell ref="D794:D795"/>
    <mergeCell ref="E794:E795"/>
    <mergeCell ref="C732:C733"/>
    <mergeCell ref="D732:D733"/>
    <mergeCell ref="E732:E733"/>
    <mergeCell ref="C735:C743"/>
    <mergeCell ref="D735:D743"/>
    <mergeCell ref="E735:E743"/>
    <mergeCell ref="C833:C838"/>
    <mergeCell ref="D833:D838"/>
    <mergeCell ref="E833:E838"/>
    <mergeCell ref="C813:C815"/>
    <mergeCell ref="D813:D815"/>
    <mergeCell ref="E813:E815"/>
    <mergeCell ref="C817:C818"/>
    <mergeCell ref="D817:D818"/>
    <mergeCell ref="E817:E818"/>
    <mergeCell ref="D820:D824"/>
    <mergeCell ref="E820:E824"/>
    <mergeCell ref="C820:C824"/>
    <mergeCell ref="C267:C269"/>
    <mergeCell ref="D267:D269"/>
    <mergeCell ref="E267:E269"/>
    <mergeCell ref="C271:C274"/>
    <mergeCell ref="D271:D274"/>
    <mergeCell ref="E271:E274"/>
    <mergeCell ref="C276:C313"/>
    <mergeCell ref="D276:D313"/>
    <mergeCell ref="E276:E313"/>
    <mergeCell ref="C257:C265"/>
    <mergeCell ref="D257:D265"/>
    <mergeCell ref="E257:E265"/>
    <mergeCell ref="C224:C234"/>
    <mergeCell ref="D224:D234"/>
    <mergeCell ref="E224:E234"/>
    <mergeCell ref="C236:C240"/>
    <mergeCell ref="D236:D240"/>
    <mergeCell ref="E236:E240"/>
    <mergeCell ref="C245:C248"/>
    <mergeCell ref="D245:D248"/>
    <mergeCell ref="E245:E248"/>
    <mergeCell ref="C250:C255"/>
    <mergeCell ref="D250:D255"/>
    <mergeCell ref="E250:E255"/>
    <mergeCell ref="C629:C631"/>
    <mergeCell ref="D629:D631"/>
    <mergeCell ref="E629:E631"/>
    <mergeCell ref="C633:C635"/>
    <mergeCell ref="D633:D635"/>
    <mergeCell ref="E633:E635"/>
    <mergeCell ref="C637:C642"/>
    <mergeCell ref="D637:D642"/>
    <mergeCell ref="E637:E642"/>
    <mergeCell ref="C644:C662"/>
    <mergeCell ref="D644:D662"/>
    <mergeCell ref="E644:E662"/>
    <mergeCell ref="D503:D508"/>
    <mergeCell ref="E503:E508"/>
    <mergeCell ref="C479:C482"/>
    <mergeCell ref="D479:D482"/>
    <mergeCell ref="E479:E482"/>
    <mergeCell ref="D484:D492"/>
    <mergeCell ref="C484:C492"/>
    <mergeCell ref="E484:E492"/>
    <mergeCell ref="C542:C544"/>
    <mergeCell ref="D542:D544"/>
    <mergeCell ref="E542:E544"/>
    <mergeCell ref="C546:C549"/>
    <mergeCell ref="D546:D549"/>
    <mergeCell ref="C456:C458"/>
    <mergeCell ref="D456:D458"/>
    <mergeCell ref="E456:E458"/>
    <mergeCell ref="C460:C473"/>
    <mergeCell ref="D460:D473"/>
    <mergeCell ref="E460:E473"/>
    <mergeCell ref="C475:C477"/>
    <mergeCell ref="D475:D477"/>
    <mergeCell ref="E475:E477"/>
    <mergeCell ref="C494:C501"/>
    <mergeCell ref="D494:D501"/>
    <mergeCell ref="E494:E501"/>
    <mergeCell ref="C503:C508"/>
    <mergeCell ref="C745:C747"/>
    <mergeCell ref="D745:D747"/>
    <mergeCell ref="E745:E747"/>
    <mergeCell ref="C699:C719"/>
    <mergeCell ref="D699:D719"/>
    <mergeCell ref="E699:E719"/>
    <mergeCell ref="C721:C726"/>
    <mergeCell ref="D721:D726"/>
    <mergeCell ref="E721:E726"/>
    <mergeCell ref="C728:C730"/>
    <mergeCell ref="D728:D730"/>
    <mergeCell ref="E728:E730"/>
    <mergeCell ref="C664:C673"/>
    <mergeCell ref="D664:D673"/>
    <mergeCell ref="E664:E673"/>
    <mergeCell ref="D675:D697"/>
    <mergeCell ref="C675:C697"/>
    <mergeCell ref="E675:E697"/>
    <mergeCell ref="D2:D12"/>
    <mergeCell ref="C2:C12"/>
    <mergeCell ref="C14:C16"/>
    <mergeCell ref="D14:D16"/>
    <mergeCell ref="D71:D113"/>
    <mergeCell ref="E71:E113"/>
    <mergeCell ref="E67:E69"/>
    <mergeCell ref="D40:D44"/>
    <mergeCell ref="E40:E44"/>
    <mergeCell ref="D67:D69"/>
    <mergeCell ref="C25:C26"/>
    <mergeCell ref="D25:D26"/>
    <mergeCell ref="E25:E26"/>
    <mergeCell ref="C67:C69"/>
    <mergeCell ref="E14:E16"/>
    <mergeCell ref="D28:D38"/>
    <mergeCell ref="E115:E222"/>
    <mergeCell ref="D115:D222"/>
    <mergeCell ref="C115:C222"/>
    <mergeCell ref="C18:C19"/>
    <mergeCell ref="D18:D19"/>
    <mergeCell ref="E18:E19"/>
    <mergeCell ref="C21:C23"/>
    <mergeCell ref="D21:D23"/>
    <mergeCell ref="E21:E23"/>
    <mergeCell ref="C71:C113"/>
    <mergeCell ref="D46:D65"/>
    <mergeCell ref="C46:C65"/>
    <mergeCell ref="E46:E65"/>
    <mergeCell ref="C40:C44"/>
    <mergeCell ref="C369:C395"/>
    <mergeCell ref="D369:D395"/>
    <mergeCell ref="E369:E395"/>
    <mergeCell ref="AG25:AG26"/>
    <mergeCell ref="AH25:AH26"/>
    <mergeCell ref="AI25:AI26"/>
    <mergeCell ref="AJ25:AJ26"/>
    <mergeCell ref="AK25:AK26"/>
    <mergeCell ref="AL25:AL26"/>
    <mergeCell ref="AM25:AM26"/>
    <mergeCell ref="AN25:AN26"/>
    <mergeCell ref="AO25:AO26"/>
    <mergeCell ref="X25:X26"/>
    <mergeCell ref="Y25:Y26"/>
    <mergeCell ref="Z25:Z26"/>
    <mergeCell ref="AA25:AA26"/>
    <mergeCell ref="AB25:AB26"/>
    <mergeCell ref="AC25:AC26"/>
    <mergeCell ref="AD25:AD26"/>
    <mergeCell ref="AE25:AE26"/>
    <mergeCell ref="AF25:AF26"/>
    <mergeCell ref="F453:F454"/>
    <mergeCell ref="G453:G454"/>
    <mergeCell ref="A25:A26"/>
    <mergeCell ref="B25:B26"/>
    <mergeCell ref="J25:J26"/>
    <mergeCell ref="K25:K26"/>
    <mergeCell ref="L25:L26"/>
    <mergeCell ref="M25:M26"/>
    <mergeCell ref="N25:N26"/>
    <mergeCell ref="O25:O26"/>
    <mergeCell ref="P25:P26"/>
    <mergeCell ref="Q25:Q26"/>
    <mergeCell ref="R25:R26"/>
    <mergeCell ref="S25:S26"/>
    <mergeCell ref="T25:T26"/>
    <mergeCell ref="U25:U26"/>
    <mergeCell ref="V25:V26"/>
    <mergeCell ref="W25:W26"/>
    <mergeCell ref="C397:C412"/>
    <mergeCell ref="D397:D412"/>
    <mergeCell ref="E397:E412"/>
    <mergeCell ref="C414:C454"/>
    <mergeCell ref="D414:D454"/>
    <mergeCell ref="E414:E454"/>
    <mergeCell ref="C318:C328"/>
    <mergeCell ref="D318:D328"/>
    <mergeCell ref="E318:E328"/>
    <mergeCell ref="C336:C348"/>
    <mergeCell ref="D336:D348"/>
    <mergeCell ref="E336:E348"/>
    <mergeCell ref="C350:C367"/>
    <mergeCell ref="D350:D367"/>
    <mergeCell ref="E350:E367"/>
    <mergeCell ref="I185:I186"/>
    <mergeCell ref="I188:I194"/>
    <mergeCell ref="I195:I197"/>
    <mergeCell ref="BQ25:BQ26"/>
    <mergeCell ref="BR25:BR26"/>
    <mergeCell ref="BS25:BS26"/>
    <mergeCell ref="BT25:BT26"/>
    <mergeCell ref="BU25:BU26"/>
    <mergeCell ref="BV25:BV26"/>
    <mergeCell ref="BW25:BW26"/>
    <mergeCell ref="BX25:BX26"/>
    <mergeCell ref="BY25:BY26"/>
    <mergeCell ref="BH25:BH26"/>
    <mergeCell ref="BI25:BI26"/>
    <mergeCell ref="BJ25:BJ26"/>
    <mergeCell ref="BK25:BK26"/>
    <mergeCell ref="BL25:BL26"/>
    <mergeCell ref="BM25:BM26"/>
    <mergeCell ref="BN25:BN26"/>
    <mergeCell ref="BO25:BO26"/>
    <mergeCell ref="BP25:BP26"/>
    <mergeCell ref="AY25:AY26"/>
    <mergeCell ref="AZ25:AZ26"/>
    <mergeCell ref="BA25:BA26"/>
    <mergeCell ref="BB25:BB26"/>
    <mergeCell ref="BC25:BC26"/>
    <mergeCell ref="BD25:BD26"/>
    <mergeCell ref="BE25:BE26"/>
    <mergeCell ref="BF25:BF26"/>
    <mergeCell ref="BG25:BG26"/>
    <mergeCell ref="AP25:AP26"/>
    <mergeCell ref="AQ25:AQ26"/>
    <mergeCell ref="AR25:AR26"/>
    <mergeCell ref="AS25:AS26"/>
    <mergeCell ref="AT25:AT26"/>
    <mergeCell ref="AU25:AU26"/>
    <mergeCell ref="AV25:AV26"/>
    <mergeCell ref="AW25:AW26"/>
    <mergeCell ref="AX25:AX26"/>
    <mergeCell ref="DA25:DA26"/>
    <mergeCell ref="DB25:DB26"/>
    <mergeCell ref="DC25:DC26"/>
    <mergeCell ref="DD25:DD26"/>
    <mergeCell ref="DE25:DE26"/>
    <mergeCell ref="DF25:DF26"/>
    <mergeCell ref="DG25:DG26"/>
    <mergeCell ref="DH25:DH26"/>
    <mergeCell ref="DI25:DI26"/>
    <mergeCell ref="CR25:CR26"/>
    <mergeCell ref="CS25:CS26"/>
    <mergeCell ref="CT25:CT26"/>
    <mergeCell ref="CU25:CU26"/>
    <mergeCell ref="CV25:CV26"/>
    <mergeCell ref="CW25:CW26"/>
    <mergeCell ref="CX25:CX26"/>
    <mergeCell ref="CY25:CY26"/>
    <mergeCell ref="CZ25:CZ26"/>
    <mergeCell ref="CI25:CI26"/>
    <mergeCell ref="CJ25:CJ26"/>
    <mergeCell ref="CK25:CK26"/>
    <mergeCell ref="CL25:CL26"/>
    <mergeCell ref="CM25:CM26"/>
    <mergeCell ref="CN25:CN26"/>
    <mergeCell ref="CO25:CO26"/>
    <mergeCell ref="CP25:CP26"/>
    <mergeCell ref="CQ25:CQ26"/>
    <mergeCell ref="BZ25:BZ26"/>
    <mergeCell ref="CA25:CA26"/>
    <mergeCell ref="CB25:CB26"/>
    <mergeCell ref="CC25:CC26"/>
    <mergeCell ref="CD25:CD26"/>
    <mergeCell ref="CE25:CE26"/>
    <mergeCell ref="CF25:CF26"/>
    <mergeCell ref="CG25:CG26"/>
    <mergeCell ref="CH25:CH26"/>
    <mergeCell ref="EK25:EK26"/>
    <mergeCell ref="EL25:EL26"/>
    <mergeCell ref="EM25:EM26"/>
    <mergeCell ref="EN25:EN26"/>
    <mergeCell ref="EO25:EO26"/>
    <mergeCell ref="EP25:EP26"/>
    <mergeCell ref="EQ25:EQ26"/>
    <mergeCell ref="ER25:ER26"/>
    <mergeCell ref="ES25:ES26"/>
    <mergeCell ref="EB25:EB26"/>
    <mergeCell ref="EC25:EC26"/>
    <mergeCell ref="ED25:ED26"/>
    <mergeCell ref="EE25:EE26"/>
    <mergeCell ref="EF25:EF26"/>
    <mergeCell ref="EG25:EG26"/>
    <mergeCell ref="EH25:EH26"/>
    <mergeCell ref="EI25:EI26"/>
    <mergeCell ref="EJ25:EJ26"/>
    <mergeCell ref="DS25:DS26"/>
    <mergeCell ref="DT25:DT26"/>
    <mergeCell ref="DU25:DU26"/>
    <mergeCell ref="DV25:DV26"/>
    <mergeCell ref="DW25:DW26"/>
    <mergeCell ref="DX25:DX26"/>
    <mergeCell ref="DY25:DY26"/>
    <mergeCell ref="DZ25:DZ26"/>
    <mergeCell ref="EA25:EA26"/>
    <mergeCell ref="DJ25:DJ26"/>
    <mergeCell ref="DK25:DK26"/>
    <mergeCell ref="DL25:DL26"/>
    <mergeCell ref="DM25:DM26"/>
    <mergeCell ref="DN25:DN26"/>
    <mergeCell ref="DO25:DO26"/>
    <mergeCell ref="DP25:DP26"/>
    <mergeCell ref="DQ25:DQ26"/>
    <mergeCell ref="DR25:DR26"/>
    <mergeCell ref="FU25:FU26"/>
    <mergeCell ref="FV25:FV26"/>
    <mergeCell ref="FW25:FW26"/>
    <mergeCell ref="FX25:FX26"/>
    <mergeCell ref="FY25:FY26"/>
    <mergeCell ref="FZ25:FZ26"/>
    <mergeCell ref="GA25:GA26"/>
    <mergeCell ref="GB25:GB26"/>
    <mergeCell ref="GC25:GC26"/>
    <mergeCell ref="FL25:FL26"/>
    <mergeCell ref="FM25:FM26"/>
    <mergeCell ref="FN25:FN26"/>
    <mergeCell ref="FO25:FO26"/>
    <mergeCell ref="FP25:FP26"/>
    <mergeCell ref="FQ25:FQ26"/>
    <mergeCell ref="FR25:FR26"/>
    <mergeCell ref="FS25:FS26"/>
    <mergeCell ref="FT25:FT26"/>
    <mergeCell ref="FC25:FC26"/>
    <mergeCell ref="FD25:FD26"/>
    <mergeCell ref="FE25:FE26"/>
    <mergeCell ref="FF25:FF26"/>
    <mergeCell ref="FG25:FG26"/>
    <mergeCell ref="FH25:FH26"/>
    <mergeCell ref="FI25:FI26"/>
    <mergeCell ref="FJ25:FJ26"/>
    <mergeCell ref="FK25:FK26"/>
    <mergeCell ref="ET25:ET26"/>
    <mergeCell ref="EU25:EU26"/>
    <mergeCell ref="EV25:EV26"/>
    <mergeCell ref="EW25:EW26"/>
    <mergeCell ref="EX25:EX26"/>
    <mergeCell ref="EY25:EY26"/>
    <mergeCell ref="EZ25:EZ26"/>
    <mergeCell ref="FA25:FA26"/>
    <mergeCell ref="FB25:FB26"/>
    <mergeCell ref="HE25:HE26"/>
    <mergeCell ref="HF25:HF26"/>
    <mergeCell ref="HG25:HG26"/>
    <mergeCell ref="HH25:HH26"/>
    <mergeCell ref="HI25:HI26"/>
    <mergeCell ref="HJ25:HJ26"/>
    <mergeCell ref="HK25:HK26"/>
    <mergeCell ref="HL25:HL26"/>
    <mergeCell ref="HM25:HM26"/>
    <mergeCell ref="GV25:GV26"/>
    <mergeCell ref="GW25:GW26"/>
    <mergeCell ref="GX25:GX26"/>
    <mergeCell ref="GY25:GY26"/>
    <mergeCell ref="GZ25:GZ26"/>
    <mergeCell ref="HA25:HA26"/>
    <mergeCell ref="HB25:HB26"/>
    <mergeCell ref="HC25:HC26"/>
    <mergeCell ref="HD25:HD26"/>
    <mergeCell ref="GM25:GM26"/>
    <mergeCell ref="GN25:GN26"/>
    <mergeCell ref="GO25:GO26"/>
    <mergeCell ref="GP25:GP26"/>
    <mergeCell ref="GQ25:GQ26"/>
    <mergeCell ref="GR25:GR26"/>
    <mergeCell ref="GS25:GS26"/>
    <mergeCell ref="GT25:GT26"/>
    <mergeCell ref="GU25:GU26"/>
    <mergeCell ref="GD25:GD26"/>
    <mergeCell ref="GE25:GE26"/>
    <mergeCell ref="GF25:GF26"/>
    <mergeCell ref="GG25:GG26"/>
    <mergeCell ref="GH25:GH26"/>
    <mergeCell ref="GI25:GI26"/>
    <mergeCell ref="GJ25:GJ26"/>
    <mergeCell ref="GK25:GK26"/>
    <mergeCell ref="GL25:GL26"/>
    <mergeCell ref="IO25:IO26"/>
    <mergeCell ref="IP25:IP26"/>
    <mergeCell ref="IQ25:IQ26"/>
    <mergeCell ref="IR25:IR26"/>
    <mergeCell ref="IS25:IS26"/>
    <mergeCell ref="IT25:IT26"/>
    <mergeCell ref="IU25:IU26"/>
    <mergeCell ref="IV25:IV26"/>
    <mergeCell ref="IW25:IW26"/>
    <mergeCell ref="IF25:IF26"/>
    <mergeCell ref="IG25:IG26"/>
    <mergeCell ref="IH25:IH26"/>
    <mergeCell ref="II25:II26"/>
    <mergeCell ref="IJ25:IJ26"/>
    <mergeCell ref="IK25:IK26"/>
    <mergeCell ref="IL25:IL26"/>
    <mergeCell ref="IM25:IM26"/>
    <mergeCell ref="IN25:IN26"/>
    <mergeCell ref="HW25:HW26"/>
    <mergeCell ref="HX25:HX26"/>
    <mergeCell ref="HY25:HY26"/>
    <mergeCell ref="HZ25:HZ26"/>
    <mergeCell ref="IA25:IA26"/>
    <mergeCell ref="IB25:IB26"/>
    <mergeCell ref="IC25:IC26"/>
    <mergeCell ref="ID25:ID26"/>
    <mergeCell ref="IE25:IE26"/>
    <mergeCell ref="HN25:HN26"/>
    <mergeCell ref="HO25:HO26"/>
    <mergeCell ref="HP25:HP26"/>
    <mergeCell ref="HQ25:HQ26"/>
    <mergeCell ref="HR25:HR26"/>
    <mergeCell ref="HS25:HS26"/>
    <mergeCell ref="HT25:HT26"/>
    <mergeCell ref="HU25:HU26"/>
    <mergeCell ref="HV25:HV26"/>
    <mergeCell ref="JY25:JY26"/>
    <mergeCell ref="JZ25:JZ26"/>
    <mergeCell ref="KA25:KA26"/>
    <mergeCell ref="KB25:KB26"/>
    <mergeCell ref="KC25:KC26"/>
    <mergeCell ref="KD25:KD26"/>
    <mergeCell ref="KE25:KE26"/>
    <mergeCell ref="KF25:KF26"/>
    <mergeCell ref="KG25:KG26"/>
    <mergeCell ref="JP25:JP26"/>
    <mergeCell ref="JQ25:JQ26"/>
    <mergeCell ref="JR25:JR26"/>
    <mergeCell ref="JS25:JS26"/>
    <mergeCell ref="JT25:JT26"/>
    <mergeCell ref="JU25:JU26"/>
    <mergeCell ref="JV25:JV26"/>
    <mergeCell ref="JW25:JW26"/>
    <mergeCell ref="JX25:JX26"/>
    <mergeCell ref="JG25:JG26"/>
    <mergeCell ref="JH25:JH26"/>
    <mergeCell ref="JI25:JI26"/>
    <mergeCell ref="JJ25:JJ26"/>
    <mergeCell ref="JK25:JK26"/>
    <mergeCell ref="JL25:JL26"/>
    <mergeCell ref="JM25:JM26"/>
    <mergeCell ref="JN25:JN26"/>
    <mergeCell ref="JO25:JO26"/>
    <mergeCell ref="IX25:IX26"/>
    <mergeCell ref="IY25:IY26"/>
    <mergeCell ref="IZ25:IZ26"/>
    <mergeCell ref="JA25:JA26"/>
    <mergeCell ref="JB25:JB26"/>
    <mergeCell ref="JC25:JC26"/>
    <mergeCell ref="JD25:JD26"/>
    <mergeCell ref="JE25:JE26"/>
    <mergeCell ref="JF25:JF26"/>
    <mergeCell ref="LI25:LI26"/>
    <mergeCell ref="LJ25:LJ26"/>
    <mergeCell ref="LK25:LK26"/>
    <mergeCell ref="LL25:LL26"/>
    <mergeCell ref="LM25:LM26"/>
    <mergeCell ref="LN25:LN26"/>
    <mergeCell ref="LO25:LO26"/>
    <mergeCell ref="LP25:LP26"/>
    <mergeCell ref="LQ25:LQ26"/>
    <mergeCell ref="KZ25:KZ26"/>
    <mergeCell ref="LA25:LA26"/>
    <mergeCell ref="LB25:LB26"/>
    <mergeCell ref="LC25:LC26"/>
    <mergeCell ref="LD25:LD26"/>
    <mergeCell ref="LE25:LE26"/>
    <mergeCell ref="LF25:LF26"/>
    <mergeCell ref="LG25:LG26"/>
    <mergeCell ref="LH25:LH26"/>
    <mergeCell ref="KQ25:KQ26"/>
    <mergeCell ref="KR25:KR26"/>
    <mergeCell ref="KS25:KS26"/>
    <mergeCell ref="KT25:KT26"/>
    <mergeCell ref="KU25:KU26"/>
    <mergeCell ref="KV25:KV26"/>
    <mergeCell ref="KW25:KW26"/>
    <mergeCell ref="KX25:KX26"/>
    <mergeCell ref="KY25:KY26"/>
    <mergeCell ref="KH25:KH26"/>
    <mergeCell ref="KI25:KI26"/>
    <mergeCell ref="KJ25:KJ26"/>
    <mergeCell ref="KK25:KK26"/>
    <mergeCell ref="KL25:KL26"/>
    <mergeCell ref="KM25:KM26"/>
    <mergeCell ref="KN25:KN26"/>
    <mergeCell ref="KO25:KO26"/>
    <mergeCell ref="KP25:KP26"/>
    <mergeCell ref="MS25:MS26"/>
    <mergeCell ref="MT25:MT26"/>
    <mergeCell ref="MU25:MU26"/>
    <mergeCell ref="MV25:MV26"/>
    <mergeCell ref="MW25:MW26"/>
    <mergeCell ref="MX25:MX26"/>
    <mergeCell ref="MY25:MY26"/>
    <mergeCell ref="MZ25:MZ26"/>
    <mergeCell ref="NA25:NA26"/>
    <mergeCell ref="MJ25:MJ26"/>
    <mergeCell ref="MK25:MK26"/>
    <mergeCell ref="ML25:ML26"/>
    <mergeCell ref="MM25:MM26"/>
    <mergeCell ref="MN25:MN26"/>
    <mergeCell ref="MO25:MO26"/>
    <mergeCell ref="MP25:MP26"/>
    <mergeCell ref="MQ25:MQ26"/>
    <mergeCell ref="MR25:MR26"/>
    <mergeCell ref="MA25:MA26"/>
    <mergeCell ref="MB25:MB26"/>
    <mergeCell ref="MC25:MC26"/>
    <mergeCell ref="MD25:MD26"/>
    <mergeCell ref="ME25:ME26"/>
    <mergeCell ref="MF25:MF26"/>
    <mergeCell ref="MG25:MG26"/>
    <mergeCell ref="MH25:MH26"/>
    <mergeCell ref="MI25:MI26"/>
    <mergeCell ref="LR25:LR26"/>
    <mergeCell ref="LS25:LS26"/>
    <mergeCell ref="LT25:LT26"/>
    <mergeCell ref="LU25:LU26"/>
    <mergeCell ref="LV25:LV26"/>
    <mergeCell ref="LW25:LW26"/>
    <mergeCell ref="LX25:LX26"/>
    <mergeCell ref="LY25:LY26"/>
    <mergeCell ref="LZ25:LZ26"/>
    <mergeCell ref="OC25:OC26"/>
    <mergeCell ref="OD25:OD26"/>
    <mergeCell ref="OE25:OE26"/>
    <mergeCell ref="OF25:OF26"/>
    <mergeCell ref="OG25:OG26"/>
    <mergeCell ref="OH25:OH26"/>
    <mergeCell ref="OI25:OI26"/>
    <mergeCell ref="OJ25:OJ26"/>
    <mergeCell ref="OK25:OK26"/>
    <mergeCell ref="NT25:NT26"/>
    <mergeCell ref="NU25:NU26"/>
    <mergeCell ref="NV25:NV26"/>
    <mergeCell ref="NW25:NW26"/>
    <mergeCell ref="NX25:NX26"/>
    <mergeCell ref="NY25:NY26"/>
    <mergeCell ref="NZ25:NZ26"/>
    <mergeCell ref="OA25:OA26"/>
    <mergeCell ref="OB25:OB26"/>
    <mergeCell ref="NK25:NK26"/>
    <mergeCell ref="NL25:NL26"/>
    <mergeCell ref="NM25:NM26"/>
    <mergeCell ref="NN25:NN26"/>
    <mergeCell ref="NO25:NO26"/>
    <mergeCell ref="NP25:NP26"/>
    <mergeCell ref="NQ25:NQ26"/>
    <mergeCell ref="NR25:NR26"/>
    <mergeCell ref="NS25:NS26"/>
    <mergeCell ref="NB25:NB26"/>
    <mergeCell ref="NC25:NC26"/>
    <mergeCell ref="ND25:ND26"/>
    <mergeCell ref="NE25:NE26"/>
    <mergeCell ref="NF25:NF26"/>
    <mergeCell ref="NG25:NG26"/>
    <mergeCell ref="NH25:NH26"/>
    <mergeCell ref="NI25:NI26"/>
    <mergeCell ref="NJ25:NJ26"/>
    <mergeCell ref="PM25:PM26"/>
    <mergeCell ref="PN25:PN26"/>
    <mergeCell ref="PO25:PO26"/>
    <mergeCell ref="PP25:PP26"/>
    <mergeCell ref="PQ25:PQ26"/>
    <mergeCell ref="PR25:PR26"/>
    <mergeCell ref="PS25:PS26"/>
    <mergeCell ref="PT25:PT26"/>
    <mergeCell ref="PU25:PU26"/>
    <mergeCell ref="PD25:PD26"/>
    <mergeCell ref="PE25:PE26"/>
    <mergeCell ref="PF25:PF26"/>
    <mergeCell ref="PG25:PG26"/>
    <mergeCell ref="PH25:PH26"/>
    <mergeCell ref="PI25:PI26"/>
    <mergeCell ref="PJ25:PJ26"/>
    <mergeCell ref="PK25:PK26"/>
    <mergeCell ref="PL25:PL26"/>
    <mergeCell ref="OU25:OU26"/>
    <mergeCell ref="OV25:OV26"/>
    <mergeCell ref="OW25:OW26"/>
    <mergeCell ref="OX25:OX26"/>
    <mergeCell ref="OY25:OY26"/>
    <mergeCell ref="OZ25:OZ26"/>
    <mergeCell ref="PA25:PA26"/>
    <mergeCell ref="PB25:PB26"/>
    <mergeCell ref="PC25:PC26"/>
    <mergeCell ref="OL25:OL26"/>
    <mergeCell ref="OM25:OM26"/>
    <mergeCell ref="ON25:ON26"/>
    <mergeCell ref="OO25:OO26"/>
    <mergeCell ref="OP25:OP26"/>
    <mergeCell ref="OQ25:OQ26"/>
    <mergeCell ref="OR25:OR26"/>
    <mergeCell ref="OS25:OS26"/>
    <mergeCell ref="OT25:OT26"/>
    <mergeCell ref="QW25:QW26"/>
    <mergeCell ref="QX25:QX26"/>
    <mergeCell ref="QY25:QY26"/>
    <mergeCell ref="QZ25:QZ26"/>
    <mergeCell ref="RA25:RA26"/>
    <mergeCell ref="RB25:RB26"/>
    <mergeCell ref="RC25:RC26"/>
    <mergeCell ref="RD25:RD26"/>
    <mergeCell ref="RE25:RE26"/>
    <mergeCell ref="QN25:QN26"/>
    <mergeCell ref="QO25:QO26"/>
    <mergeCell ref="QP25:QP26"/>
    <mergeCell ref="QQ25:QQ26"/>
    <mergeCell ref="QR25:QR26"/>
    <mergeCell ref="QS25:QS26"/>
    <mergeCell ref="QT25:QT26"/>
    <mergeCell ref="QU25:QU26"/>
    <mergeCell ref="QV25:QV26"/>
    <mergeCell ref="QE25:QE26"/>
    <mergeCell ref="QF25:QF26"/>
    <mergeCell ref="QG25:QG26"/>
    <mergeCell ref="QH25:QH26"/>
    <mergeCell ref="QI25:QI26"/>
    <mergeCell ref="QJ25:QJ26"/>
    <mergeCell ref="QK25:QK26"/>
    <mergeCell ref="QL25:QL26"/>
    <mergeCell ref="QM25:QM26"/>
    <mergeCell ref="PV25:PV26"/>
    <mergeCell ref="PW25:PW26"/>
    <mergeCell ref="PX25:PX26"/>
    <mergeCell ref="PY25:PY26"/>
    <mergeCell ref="PZ25:PZ26"/>
    <mergeCell ref="QA25:QA26"/>
    <mergeCell ref="QB25:QB26"/>
    <mergeCell ref="QC25:QC26"/>
    <mergeCell ref="QD25:QD26"/>
    <mergeCell ref="SG25:SG26"/>
    <mergeCell ref="SH25:SH26"/>
    <mergeCell ref="SI25:SI26"/>
    <mergeCell ref="SJ25:SJ26"/>
    <mergeCell ref="SK25:SK26"/>
    <mergeCell ref="SL25:SL26"/>
    <mergeCell ref="SM25:SM26"/>
    <mergeCell ref="SN25:SN26"/>
    <mergeCell ref="SO25:SO26"/>
    <mergeCell ref="RX25:RX26"/>
    <mergeCell ref="RY25:RY26"/>
    <mergeCell ref="RZ25:RZ26"/>
    <mergeCell ref="SA25:SA26"/>
    <mergeCell ref="SB25:SB26"/>
    <mergeCell ref="SC25:SC26"/>
    <mergeCell ref="SD25:SD26"/>
    <mergeCell ref="SE25:SE26"/>
    <mergeCell ref="SF25:SF26"/>
    <mergeCell ref="RO25:RO26"/>
    <mergeCell ref="RP25:RP26"/>
    <mergeCell ref="RQ25:RQ26"/>
    <mergeCell ref="RR25:RR26"/>
    <mergeCell ref="RS25:RS26"/>
    <mergeCell ref="RT25:RT26"/>
    <mergeCell ref="RU25:RU26"/>
    <mergeCell ref="RV25:RV26"/>
    <mergeCell ref="RW25:RW26"/>
    <mergeCell ref="RF25:RF26"/>
    <mergeCell ref="RG25:RG26"/>
    <mergeCell ref="RH25:RH26"/>
    <mergeCell ref="RI25:RI26"/>
    <mergeCell ref="RJ25:RJ26"/>
    <mergeCell ref="RK25:RK26"/>
    <mergeCell ref="RL25:RL26"/>
    <mergeCell ref="RM25:RM26"/>
    <mergeCell ref="RN25:RN26"/>
    <mergeCell ref="TQ25:TQ26"/>
    <mergeCell ref="TR25:TR26"/>
    <mergeCell ref="TS25:TS26"/>
    <mergeCell ref="TT25:TT26"/>
    <mergeCell ref="TU25:TU26"/>
    <mergeCell ref="TV25:TV26"/>
    <mergeCell ref="TW25:TW26"/>
    <mergeCell ref="TX25:TX26"/>
    <mergeCell ref="TY25:TY26"/>
    <mergeCell ref="TH25:TH26"/>
    <mergeCell ref="TI25:TI26"/>
    <mergeCell ref="TJ25:TJ26"/>
    <mergeCell ref="TK25:TK26"/>
    <mergeCell ref="TL25:TL26"/>
    <mergeCell ref="TM25:TM26"/>
    <mergeCell ref="TN25:TN26"/>
    <mergeCell ref="TO25:TO26"/>
    <mergeCell ref="TP25:TP26"/>
    <mergeCell ref="SY25:SY26"/>
    <mergeCell ref="SZ25:SZ26"/>
    <mergeCell ref="TA25:TA26"/>
    <mergeCell ref="TB25:TB26"/>
    <mergeCell ref="TC25:TC26"/>
    <mergeCell ref="TD25:TD26"/>
    <mergeCell ref="TE25:TE26"/>
    <mergeCell ref="TF25:TF26"/>
    <mergeCell ref="TG25:TG26"/>
    <mergeCell ref="SP25:SP26"/>
    <mergeCell ref="SQ25:SQ26"/>
    <mergeCell ref="SR25:SR26"/>
    <mergeCell ref="SS25:SS26"/>
    <mergeCell ref="ST25:ST26"/>
    <mergeCell ref="SU25:SU26"/>
    <mergeCell ref="SV25:SV26"/>
    <mergeCell ref="SW25:SW26"/>
    <mergeCell ref="SX25:SX26"/>
    <mergeCell ref="VA25:VA26"/>
    <mergeCell ref="VB25:VB26"/>
    <mergeCell ref="VC25:VC26"/>
    <mergeCell ref="VD25:VD26"/>
    <mergeCell ref="VE25:VE26"/>
    <mergeCell ref="VF25:VF26"/>
    <mergeCell ref="VG25:VG26"/>
    <mergeCell ref="VH25:VH26"/>
    <mergeCell ref="VI25:VI26"/>
    <mergeCell ref="UR25:UR26"/>
    <mergeCell ref="US25:US26"/>
    <mergeCell ref="UT25:UT26"/>
    <mergeCell ref="UU25:UU26"/>
    <mergeCell ref="UV25:UV26"/>
    <mergeCell ref="UW25:UW26"/>
    <mergeCell ref="UX25:UX26"/>
    <mergeCell ref="UY25:UY26"/>
    <mergeCell ref="UZ25:UZ26"/>
    <mergeCell ref="UI25:UI26"/>
    <mergeCell ref="UJ25:UJ26"/>
    <mergeCell ref="UK25:UK26"/>
    <mergeCell ref="UL25:UL26"/>
    <mergeCell ref="UM25:UM26"/>
    <mergeCell ref="UN25:UN26"/>
    <mergeCell ref="UO25:UO26"/>
    <mergeCell ref="UP25:UP26"/>
    <mergeCell ref="UQ25:UQ26"/>
    <mergeCell ref="TZ25:TZ26"/>
    <mergeCell ref="UA25:UA26"/>
    <mergeCell ref="UB25:UB26"/>
    <mergeCell ref="UC25:UC26"/>
    <mergeCell ref="UD25:UD26"/>
    <mergeCell ref="UE25:UE26"/>
    <mergeCell ref="UF25:UF26"/>
    <mergeCell ref="UG25:UG26"/>
    <mergeCell ref="UH25:UH26"/>
    <mergeCell ref="WK25:WK26"/>
    <mergeCell ref="WL25:WL26"/>
    <mergeCell ref="WM25:WM26"/>
    <mergeCell ref="WN25:WN26"/>
    <mergeCell ref="WO25:WO26"/>
    <mergeCell ref="WP25:WP26"/>
    <mergeCell ref="WQ25:WQ26"/>
    <mergeCell ref="WR25:WR26"/>
    <mergeCell ref="WS25:WS26"/>
    <mergeCell ref="WB25:WB26"/>
    <mergeCell ref="WC25:WC26"/>
    <mergeCell ref="WD25:WD26"/>
    <mergeCell ref="WE25:WE26"/>
    <mergeCell ref="WF25:WF26"/>
    <mergeCell ref="WG25:WG26"/>
    <mergeCell ref="WH25:WH26"/>
    <mergeCell ref="WI25:WI26"/>
    <mergeCell ref="WJ25:WJ26"/>
    <mergeCell ref="VS25:VS26"/>
    <mergeCell ref="VT25:VT26"/>
    <mergeCell ref="VU25:VU26"/>
    <mergeCell ref="VV25:VV26"/>
    <mergeCell ref="VW25:VW26"/>
    <mergeCell ref="VX25:VX26"/>
    <mergeCell ref="VY25:VY26"/>
    <mergeCell ref="VZ25:VZ26"/>
    <mergeCell ref="WA25:WA26"/>
    <mergeCell ref="VJ25:VJ26"/>
    <mergeCell ref="VK25:VK26"/>
    <mergeCell ref="VL25:VL26"/>
    <mergeCell ref="VM25:VM26"/>
    <mergeCell ref="VN25:VN26"/>
    <mergeCell ref="VO25:VO26"/>
    <mergeCell ref="VP25:VP26"/>
    <mergeCell ref="VQ25:VQ26"/>
    <mergeCell ref="VR25:VR26"/>
    <mergeCell ref="XU25:XU26"/>
    <mergeCell ref="XV25:XV26"/>
    <mergeCell ref="XW25:XW26"/>
    <mergeCell ref="XX25:XX26"/>
    <mergeCell ref="XY25:XY26"/>
    <mergeCell ref="XZ25:XZ26"/>
    <mergeCell ref="YA25:YA26"/>
    <mergeCell ref="YB25:YB26"/>
    <mergeCell ref="YC25:YC26"/>
    <mergeCell ref="XL25:XL26"/>
    <mergeCell ref="XM25:XM26"/>
    <mergeCell ref="XN25:XN26"/>
    <mergeCell ref="XO25:XO26"/>
    <mergeCell ref="XP25:XP26"/>
    <mergeCell ref="XQ25:XQ26"/>
    <mergeCell ref="XR25:XR26"/>
    <mergeCell ref="XS25:XS26"/>
    <mergeCell ref="XT25:XT26"/>
    <mergeCell ref="XC25:XC26"/>
    <mergeCell ref="XD25:XD26"/>
    <mergeCell ref="XE25:XE26"/>
    <mergeCell ref="XF25:XF26"/>
    <mergeCell ref="XG25:XG26"/>
    <mergeCell ref="XH25:XH26"/>
    <mergeCell ref="XI25:XI26"/>
    <mergeCell ref="XJ25:XJ26"/>
    <mergeCell ref="XK25:XK26"/>
    <mergeCell ref="WT25:WT26"/>
    <mergeCell ref="WU25:WU26"/>
    <mergeCell ref="WV25:WV26"/>
    <mergeCell ref="WW25:WW26"/>
    <mergeCell ref="WX25:WX26"/>
    <mergeCell ref="WY25:WY26"/>
    <mergeCell ref="WZ25:WZ26"/>
    <mergeCell ref="XA25:XA26"/>
    <mergeCell ref="XB25:XB26"/>
    <mergeCell ref="ZE25:ZE26"/>
    <mergeCell ref="ZF25:ZF26"/>
    <mergeCell ref="ZG25:ZG26"/>
    <mergeCell ref="ZH25:ZH26"/>
    <mergeCell ref="ZI25:ZI26"/>
    <mergeCell ref="ZJ25:ZJ26"/>
    <mergeCell ref="ZK25:ZK26"/>
    <mergeCell ref="ZL25:ZL26"/>
    <mergeCell ref="ZM25:ZM26"/>
    <mergeCell ref="YV25:YV26"/>
    <mergeCell ref="YW25:YW26"/>
    <mergeCell ref="YX25:YX26"/>
    <mergeCell ref="YY25:YY26"/>
    <mergeCell ref="YZ25:YZ26"/>
    <mergeCell ref="ZA25:ZA26"/>
    <mergeCell ref="ZB25:ZB26"/>
    <mergeCell ref="ZC25:ZC26"/>
    <mergeCell ref="ZD25:ZD26"/>
    <mergeCell ref="YM25:YM26"/>
    <mergeCell ref="YN25:YN26"/>
    <mergeCell ref="YO25:YO26"/>
    <mergeCell ref="YP25:YP26"/>
    <mergeCell ref="YQ25:YQ26"/>
    <mergeCell ref="YR25:YR26"/>
    <mergeCell ref="YS25:YS26"/>
    <mergeCell ref="YT25:YT26"/>
    <mergeCell ref="YU25:YU26"/>
    <mergeCell ref="YD25:YD26"/>
    <mergeCell ref="YE25:YE26"/>
    <mergeCell ref="YF25:YF26"/>
    <mergeCell ref="YG25:YG26"/>
    <mergeCell ref="YH25:YH26"/>
    <mergeCell ref="YI25:YI26"/>
    <mergeCell ref="YJ25:YJ26"/>
    <mergeCell ref="YK25:YK26"/>
    <mergeCell ref="YL25:YL26"/>
    <mergeCell ref="AAO25:AAO26"/>
    <mergeCell ref="AAP25:AAP26"/>
    <mergeCell ref="AAQ25:AAQ26"/>
    <mergeCell ref="AAR25:AAR26"/>
    <mergeCell ref="AAS25:AAS26"/>
    <mergeCell ref="AAT25:AAT26"/>
    <mergeCell ref="AAU25:AAU26"/>
    <mergeCell ref="AAV25:AAV26"/>
    <mergeCell ref="AAW25:AAW26"/>
    <mergeCell ref="AAF25:AAF26"/>
    <mergeCell ref="AAG25:AAG26"/>
    <mergeCell ref="AAH25:AAH26"/>
    <mergeCell ref="AAI25:AAI26"/>
    <mergeCell ref="AAJ25:AAJ26"/>
    <mergeCell ref="AAK25:AAK26"/>
    <mergeCell ref="AAL25:AAL26"/>
    <mergeCell ref="AAM25:AAM26"/>
    <mergeCell ref="AAN25:AAN26"/>
    <mergeCell ref="ZW25:ZW26"/>
    <mergeCell ref="ZX25:ZX26"/>
    <mergeCell ref="ZY25:ZY26"/>
    <mergeCell ref="ZZ25:ZZ26"/>
    <mergeCell ref="AAA25:AAA26"/>
    <mergeCell ref="AAB25:AAB26"/>
    <mergeCell ref="AAC25:AAC26"/>
    <mergeCell ref="AAD25:AAD26"/>
    <mergeCell ref="AAE25:AAE26"/>
    <mergeCell ref="ZN25:ZN26"/>
    <mergeCell ref="ZO25:ZO26"/>
    <mergeCell ref="ZP25:ZP26"/>
    <mergeCell ref="ZQ25:ZQ26"/>
    <mergeCell ref="ZR25:ZR26"/>
    <mergeCell ref="ZS25:ZS26"/>
    <mergeCell ref="ZT25:ZT26"/>
    <mergeCell ref="ZU25:ZU26"/>
    <mergeCell ref="ZV25:ZV26"/>
    <mergeCell ref="ABY25:ABY26"/>
    <mergeCell ref="ABZ25:ABZ26"/>
    <mergeCell ref="ACA25:ACA26"/>
    <mergeCell ref="ACB25:ACB26"/>
    <mergeCell ref="ACC25:ACC26"/>
    <mergeCell ref="ACD25:ACD26"/>
    <mergeCell ref="ACE25:ACE26"/>
    <mergeCell ref="ACF25:ACF26"/>
    <mergeCell ref="ACG25:ACG26"/>
    <mergeCell ref="ABP25:ABP26"/>
    <mergeCell ref="ABQ25:ABQ26"/>
    <mergeCell ref="ABR25:ABR26"/>
    <mergeCell ref="ABS25:ABS26"/>
    <mergeCell ref="ABT25:ABT26"/>
    <mergeCell ref="ABU25:ABU26"/>
    <mergeCell ref="ABV25:ABV26"/>
    <mergeCell ref="ABW25:ABW26"/>
    <mergeCell ref="ABX25:ABX26"/>
    <mergeCell ref="ABG25:ABG26"/>
    <mergeCell ref="ABH25:ABH26"/>
    <mergeCell ref="ABI25:ABI26"/>
    <mergeCell ref="ABJ25:ABJ26"/>
    <mergeCell ref="ABK25:ABK26"/>
    <mergeCell ref="ABL25:ABL26"/>
    <mergeCell ref="ABM25:ABM26"/>
    <mergeCell ref="ABN25:ABN26"/>
    <mergeCell ref="ABO25:ABO26"/>
    <mergeCell ref="AAX25:AAX26"/>
    <mergeCell ref="AAY25:AAY26"/>
    <mergeCell ref="AAZ25:AAZ26"/>
    <mergeCell ref="ABA25:ABA26"/>
    <mergeCell ref="ABB25:ABB26"/>
    <mergeCell ref="ABC25:ABC26"/>
    <mergeCell ref="ABD25:ABD26"/>
    <mergeCell ref="ABE25:ABE26"/>
    <mergeCell ref="ABF25:ABF26"/>
    <mergeCell ref="ADI25:ADI26"/>
    <mergeCell ref="ADJ25:ADJ26"/>
    <mergeCell ref="ADK25:ADK26"/>
    <mergeCell ref="ADL25:ADL26"/>
    <mergeCell ref="ADM25:ADM26"/>
    <mergeCell ref="ADN25:ADN26"/>
    <mergeCell ref="ADO25:ADO26"/>
    <mergeCell ref="ADP25:ADP26"/>
    <mergeCell ref="ADQ25:ADQ26"/>
    <mergeCell ref="ACZ25:ACZ26"/>
    <mergeCell ref="ADA25:ADA26"/>
    <mergeCell ref="ADB25:ADB26"/>
    <mergeCell ref="ADC25:ADC26"/>
    <mergeCell ref="ADD25:ADD26"/>
    <mergeCell ref="ADE25:ADE26"/>
    <mergeCell ref="ADF25:ADF26"/>
    <mergeCell ref="ADG25:ADG26"/>
    <mergeCell ref="ADH25:ADH26"/>
    <mergeCell ref="ACQ25:ACQ26"/>
    <mergeCell ref="ACR25:ACR26"/>
    <mergeCell ref="ACS25:ACS26"/>
    <mergeCell ref="ACT25:ACT26"/>
    <mergeCell ref="ACU25:ACU26"/>
    <mergeCell ref="ACV25:ACV26"/>
    <mergeCell ref="ACW25:ACW26"/>
    <mergeCell ref="ACX25:ACX26"/>
    <mergeCell ref="ACY25:ACY26"/>
    <mergeCell ref="ACH25:ACH26"/>
    <mergeCell ref="ACI25:ACI26"/>
    <mergeCell ref="ACJ25:ACJ26"/>
    <mergeCell ref="ACK25:ACK26"/>
    <mergeCell ref="ACL25:ACL26"/>
    <mergeCell ref="ACM25:ACM26"/>
    <mergeCell ref="ACN25:ACN26"/>
    <mergeCell ref="ACO25:ACO26"/>
    <mergeCell ref="ACP25:ACP26"/>
    <mergeCell ref="AES25:AES26"/>
    <mergeCell ref="AET25:AET26"/>
    <mergeCell ref="AEU25:AEU26"/>
    <mergeCell ref="AEV25:AEV26"/>
    <mergeCell ref="AEW25:AEW26"/>
    <mergeCell ref="AEX25:AEX26"/>
    <mergeCell ref="AEY25:AEY26"/>
    <mergeCell ref="AEZ25:AEZ26"/>
    <mergeCell ref="AFA25:AFA26"/>
    <mergeCell ref="AEJ25:AEJ26"/>
    <mergeCell ref="AEK25:AEK26"/>
    <mergeCell ref="AEL25:AEL26"/>
    <mergeCell ref="AEM25:AEM26"/>
    <mergeCell ref="AEN25:AEN26"/>
    <mergeCell ref="AEO25:AEO26"/>
    <mergeCell ref="AEP25:AEP26"/>
    <mergeCell ref="AEQ25:AEQ26"/>
    <mergeCell ref="AER25:AER26"/>
    <mergeCell ref="AEA25:AEA26"/>
    <mergeCell ref="AEB25:AEB26"/>
    <mergeCell ref="AEC25:AEC26"/>
    <mergeCell ref="AED25:AED26"/>
    <mergeCell ref="AEE25:AEE26"/>
    <mergeCell ref="AEF25:AEF26"/>
    <mergeCell ref="AEG25:AEG26"/>
    <mergeCell ref="AEH25:AEH26"/>
    <mergeCell ref="AEI25:AEI26"/>
    <mergeCell ref="ADR25:ADR26"/>
    <mergeCell ref="ADS25:ADS26"/>
    <mergeCell ref="ADT25:ADT26"/>
    <mergeCell ref="ADU25:ADU26"/>
    <mergeCell ref="ADV25:ADV26"/>
    <mergeCell ref="ADW25:ADW26"/>
    <mergeCell ref="ADX25:ADX26"/>
    <mergeCell ref="ADY25:ADY26"/>
    <mergeCell ref="ADZ25:ADZ26"/>
    <mergeCell ref="AGC25:AGC26"/>
    <mergeCell ref="AGD25:AGD26"/>
    <mergeCell ref="AGE25:AGE26"/>
    <mergeCell ref="AGF25:AGF26"/>
    <mergeCell ref="AGG25:AGG26"/>
    <mergeCell ref="AGH25:AGH26"/>
    <mergeCell ref="AGI25:AGI26"/>
    <mergeCell ref="AGJ25:AGJ26"/>
    <mergeCell ref="AGK25:AGK26"/>
    <mergeCell ref="AFT25:AFT26"/>
    <mergeCell ref="AFU25:AFU26"/>
    <mergeCell ref="AFV25:AFV26"/>
    <mergeCell ref="AFW25:AFW26"/>
    <mergeCell ref="AFX25:AFX26"/>
    <mergeCell ref="AFY25:AFY26"/>
    <mergeCell ref="AFZ25:AFZ26"/>
    <mergeCell ref="AGA25:AGA26"/>
    <mergeCell ref="AGB25:AGB26"/>
    <mergeCell ref="AFK25:AFK26"/>
    <mergeCell ref="AFL25:AFL26"/>
    <mergeCell ref="AFM25:AFM26"/>
    <mergeCell ref="AFN25:AFN26"/>
    <mergeCell ref="AFO25:AFO26"/>
    <mergeCell ref="AFP25:AFP26"/>
    <mergeCell ref="AFQ25:AFQ26"/>
    <mergeCell ref="AFR25:AFR26"/>
    <mergeCell ref="AFS25:AFS26"/>
    <mergeCell ref="AFB25:AFB26"/>
    <mergeCell ref="AFC25:AFC26"/>
    <mergeCell ref="AFD25:AFD26"/>
    <mergeCell ref="AFE25:AFE26"/>
    <mergeCell ref="AFF25:AFF26"/>
    <mergeCell ref="AFG25:AFG26"/>
    <mergeCell ref="AFH25:AFH26"/>
    <mergeCell ref="AFI25:AFI26"/>
    <mergeCell ref="AFJ25:AFJ26"/>
    <mergeCell ref="AHM25:AHM26"/>
    <mergeCell ref="AHN25:AHN26"/>
    <mergeCell ref="AHO25:AHO26"/>
    <mergeCell ref="AHP25:AHP26"/>
    <mergeCell ref="AHQ25:AHQ26"/>
    <mergeCell ref="AHR25:AHR26"/>
    <mergeCell ref="AHS25:AHS26"/>
    <mergeCell ref="AHT25:AHT26"/>
    <mergeCell ref="AHU25:AHU26"/>
    <mergeCell ref="AHD25:AHD26"/>
    <mergeCell ref="AHE25:AHE26"/>
    <mergeCell ref="AHF25:AHF26"/>
    <mergeCell ref="AHG25:AHG26"/>
    <mergeCell ref="AHH25:AHH26"/>
    <mergeCell ref="AHI25:AHI26"/>
    <mergeCell ref="AHJ25:AHJ26"/>
    <mergeCell ref="AHK25:AHK26"/>
    <mergeCell ref="AHL25:AHL26"/>
    <mergeCell ref="AGU25:AGU26"/>
    <mergeCell ref="AGV25:AGV26"/>
    <mergeCell ref="AGW25:AGW26"/>
    <mergeCell ref="AGX25:AGX26"/>
    <mergeCell ref="AGY25:AGY26"/>
    <mergeCell ref="AGZ25:AGZ26"/>
    <mergeCell ref="AHA25:AHA26"/>
    <mergeCell ref="AHB25:AHB26"/>
    <mergeCell ref="AHC25:AHC26"/>
    <mergeCell ref="AGL25:AGL26"/>
    <mergeCell ref="AGM25:AGM26"/>
    <mergeCell ref="AGN25:AGN26"/>
    <mergeCell ref="AGO25:AGO26"/>
    <mergeCell ref="AGP25:AGP26"/>
    <mergeCell ref="AGQ25:AGQ26"/>
    <mergeCell ref="AGR25:AGR26"/>
    <mergeCell ref="AGS25:AGS26"/>
    <mergeCell ref="AGT25:AGT26"/>
    <mergeCell ref="AIW25:AIW26"/>
    <mergeCell ref="AIX25:AIX26"/>
    <mergeCell ref="AIY25:AIY26"/>
    <mergeCell ref="AIZ25:AIZ26"/>
    <mergeCell ref="AJA25:AJA26"/>
    <mergeCell ref="AJB25:AJB26"/>
    <mergeCell ref="AJC25:AJC26"/>
    <mergeCell ref="AJD25:AJD26"/>
    <mergeCell ref="AJE25:AJE26"/>
    <mergeCell ref="AIN25:AIN26"/>
    <mergeCell ref="AIO25:AIO26"/>
    <mergeCell ref="AIP25:AIP26"/>
    <mergeCell ref="AIQ25:AIQ26"/>
    <mergeCell ref="AIR25:AIR26"/>
    <mergeCell ref="AIS25:AIS26"/>
    <mergeCell ref="AIT25:AIT26"/>
    <mergeCell ref="AIU25:AIU26"/>
    <mergeCell ref="AIV25:AIV26"/>
    <mergeCell ref="AIE25:AIE26"/>
    <mergeCell ref="AIF25:AIF26"/>
    <mergeCell ref="AIG25:AIG26"/>
    <mergeCell ref="AIH25:AIH26"/>
    <mergeCell ref="AII25:AII26"/>
    <mergeCell ref="AIJ25:AIJ26"/>
    <mergeCell ref="AIK25:AIK26"/>
    <mergeCell ref="AIL25:AIL26"/>
    <mergeCell ref="AIM25:AIM26"/>
    <mergeCell ref="AHV25:AHV26"/>
    <mergeCell ref="AHW25:AHW26"/>
    <mergeCell ref="AHX25:AHX26"/>
    <mergeCell ref="AHY25:AHY26"/>
    <mergeCell ref="AHZ25:AHZ26"/>
    <mergeCell ref="AIA25:AIA26"/>
    <mergeCell ref="AIB25:AIB26"/>
    <mergeCell ref="AIC25:AIC26"/>
    <mergeCell ref="AID25:AID26"/>
    <mergeCell ref="AKG25:AKG26"/>
    <mergeCell ref="AKH25:AKH26"/>
    <mergeCell ref="AKI25:AKI26"/>
    <mergeCell ref="AKJ25:AKJ26"/>
    <mergeCell ref="AKK25:AKK26"/>
    <mergeCell ref="AKL25:AKL26"/>
    <mergeCell ref="AKM25:AKM26"/>
    <mergeCell ref="AKN25:AKN26"/>
    <mergeCell ref="AKO25:AKO26"/>
    <mergeCell ref="AJX25:AJX26"/>
    <mergeCell ref="AJY25:AJY26"/>
    <mergeCell ref="AJZ25:AJZ26"/>
    <mergeCell ref="AKA25:AKA26"/>
    <mergeCell ref="AKB25:AKB26"/>
    <mergeCell ref="AKC25:AKC26"/>
    <mergeCell ref="AKD25:AKD26"/>
    <mergeCell ref="AKE25:AKE26"/>
    <mergeCell ref="AKF25:AKF26"/>
    <mergeCell ref="AJO25:AJO26"/>
    <mergeCell ref="AJP25:AJP26"/>
    <mergeCell ref="AJQ25:AJQ26"/>
    <mergeCell ref="AJR25:AJR26"/>
    <mergeCell ref="AJS25:AJS26"/>
    <mergeCell ref="AJT25:AJT26"/>
    <mergeCell ref="AJU25:AJU26"/>
    <mergeCell ref="AJV25:AJV26"/>
    <mergeCell ref="AJW25:AJW26"/>
    <mergeCell ref="AJF25:AJF26"/>
    <mergeCell ref="AJG25:AJG26"/>
    <mergeCell ref="AJH25:AJH26"/>
    <mergeCell ref="AJI25:AJI26"/>
    <mergeCell ref="AJJ25:AJJ26"/>
    <mergeCell ref="AJK25:AJK26"/>
    <mergeCell ref="AJL25:AJL26"/>
    <mergeCell ref="AJM25:AJM26"/>
    <mergeCell ref="AJN25:AJN26"/>
    <mergeCell ref="ALQ25:ALQ26"/>
    <mergeCell ref="ALR25:ALR26"/>
    <mergeCell ref="ALS25:ALS26"/>
    <mergeCell ref="ALT25:ALT26"/>
    <mergeCell ref="ALU25:ALU26"/>
    <mergeCell ref="ALV25:ALV26"/>
    <mergeCell ref="ALW25:ALW26"/>
    <mergeCell ref="ALX25:ALX26"/>
    <mergeCell ref="ALY25:ALY26"/>
    <mergeCell ref="ALH25:ALH26"/>
    <mergeCell ref="ALI25:ALI26"/>
    <mergeCell ref="ALJ25:ALJ26"/>
    <mergeCell ref="ALK25:ALK26"/>
    <mergeCell ref="ALL25:ALL26"/>
    <mergeCell ref="ALM25:ALM26"/>
    <mergeCell ref="ALN25:ALN26"/>
    <mergeCell ref="ALO25:ALO26"/>
    <mergeCell ref="ALP25:ALP26"/>
    <mergeCell ref="AKY25:AKY26"/>
    <mergeCell ref="AKZ25:AKZ26"/>
    <mergeCell ref="ALA25:ALA26"/>
    <mergeCell ref="ALB25:ALB26"/>
    <mergeCell ref="ALC25:ALC26"/>
    <mergeCell ref="ALD25:ALD26"/>
    <mergeCell ref="ALE25:ALE26"/>
    <mergeCell ref="ALF25:ALF26"/>
    <mergeCell ref="ALG25:ALG26"/>
    <mergeCell ref="AKP25:AKP26"/>
    <mergeCell ref="AKQ25:AKQ26"/>
    <mergeCell ref="AKR25:AKR26"/>
    <mergeCell ref="AKS25:AKS26"/>
    <mergeCell ref="AKT25:AKT26"/>
    <mergeCell ref="AKU25:AKU26"/>
    <mergeCell ref="AKV25:AKV26"/>
    <mergeCell ref="AKW25:AKW26"/>
    <mergeCell ref="AKX25:AKX26"/>
    <mergeCell ref="ANA25:ANA26"/>
    <mergeCell ref="ANB25:ANB26"/>
    <mergeCell ref="ANC25:ANC26"/>
    <mergeCell ref="AND25:AND26"/>
    <mergeCell ref="ANE25:ANE26"/>
    <mergeCell ref="ANF25:ANF26"/>
    <mergeCell ref="ANG25:ANG26"/>
    <mergeCell ref="ANH25:ANH26"/>
    <mergeCell ref="ANI25:ANI26"/>
    <mergeCell ref="AMR25:AMR26"/>
    <mergeCell ref="AMS25:AMS26"/>
    <mergeCell ref="AMT25:AMT26"/>
    <mergeCell ref="AMU25:AMU26"/>
    <mergeCell ref="AMV25:AMV26"/>
    <mergeCell ref="AMW25:AMW26"/>
    <mergeCell ref="AMX25:AMX26"/>
    <mergeCell ref="AMY25:AMY26"/>
    <mergeCell ref="AMZ25:AMZ26"/>
    <mergeCell ref="AMI25:AMI26"/>
    <mergeCell ref="AMJ25:AMJ26"/>
    <mergeCell ref="AMK25:AMK26"/>
    <mergeCell ref="AML25:AML26"/>
    <mergeCell ref="AMM25:AMM26"/>
    <mergeCell ref="AMN25:AMN26"/>
    <mergeCell ref="AMO25:AMO26"/>
    <mergeCell ref="AMP25:AMP26"/>
    <mergeCell ref="AMQ25:AMQ26"/>
    <mergeCell ref="ALZ25:ALZ26"/>
    <mergeCell ref="AMA25:AMA26"/>
    <mergeCell ref="AMB25:AMB26"/>
    <mergeCell ref="AMC25:AMC26"/>
    <mergeCell ref="AMD25:AMD26"/>
    <mergeCell ref="AME25:AME26"/>
    <mergeCell ref="AMF25:AMF26"/>
    <mergeCell ref="AMG25:AMG26"/>
    <mergeCell ref="AMH25:AMH26"/>
    <mergeCell ref="AOK25:AOK26"/>
    <mergeCell ref="AOL25:AOL26"/>
    <mergeCell ref="AOM25:AOM26"/>
    <mergeCell ref="AON25:AON26"/>
    <mergeCell ref="AOO25:AOO26"/>
    <mergeCell ref="AOP25:AOP26"/>
    <mergeCell ref="AOQ25:AOQ26"/>
    <mergeCell ref="AOR25:AOR26"/>
    <mergeCell ref="AOS25:AOS26"/>
    <mergeCell ref="AOB25:AOB26"/>
    <mergeCell ref="AOC25:AOC26"/>
    <mergeCell ref="AOD25:AOD26"/>
    <mergeCell ref="AOE25:AOE26"/>
    <mergeCell ref="AOF25:AOF26"/>
    <mergeCell ref="AOG25:AOG26"/>
    <mergeCell ref="AOH25:AOH26"/>
    <mergeCell ref="AOI25:AOI26"/>
    <mergeCell ref="AOJ25:AOJ26"/>
    <mergeCell ref="ANS25:ANS26"/>
    <mergeCell ref="ANT25:ANT26"/>
    <mergeCell ref="ANU25:ANU26"/>
    <mergeCell ref="ANV25:ANV26"/>
    <mergeCell ref="ANW25:ANW26"/>
    <mergeCell ref="ANX25:ANX26"/>
    <mergeCell ref="ANY25:ANY26"/>
    <mergeCell ref="ANZ25:ANZ26"/>
    <mergeCell ref="AOA25:AOA26"/>
    <mergeCell ref="ANJ25:ANJ26"/>
    <mergeCell ref="ANK25:ANK26"/>
    <mergeCell ref="ANL25:ANL26"/>
    <mergeCell ref="ANM25:ANM26"/>
    <mergeCell ref="ANN25:ANN26"/>
    <mergeCell ref="ANO25:ANO26"/>
    <mergeCell ref="ANP25:ANP26"/>
    <mergeCell ref="ANQ25:ANQ26"/>
    <mergeCell ref="ANR25:ANR26"/>
    <mergeCell ref="APU25:APU26"/>
    <mergeCell ref="APV25:APV26"/>
    <mergeCell ref="APW25:APW26"/>
    <mergeCell ref="APX25:APX26"/>
    <mergeCell ref="APY25:APY26"/>
    <mergeCell ref="APZ25:APZ26"/>
    <mergeCell ref="AQA25:AQA26"/>
    <mergeCell ref="AQB25:AQB26"/>
    <mergeCell ref="AQC25:AQC26"/>
    <mergeCell ref="APL25:APL26"/>
    <mergeCell ref="APM25:APM26"/>
    <mergeCell ref="APN25:APN26"/>
    <mergeCell ref="APO25:APO26"/>
    <mergeCell ref="APP25:APP26"/>
    <mergeCell ref="APQ25:APQ26"/>
    <mergeCell ref="APR25:APR26"/>
    <mergeCell ref="APS25:APS26"/>
    <mergeCell ref="APT25:APT26"/>
    <mergeCell ref="APC25:APC26"/>
    <mergeCell ref="APD25:APD26"/>
    <mergeCell ref="APE25:APE26"/>
    <mergeCell ref="APF25:APF26"/>
    <mergeCell ref="APG25:APG26"/>
    <mergeCell ref="APH25:APH26"/>
    <mergeCell ref="API25:API26"/>
    <mergeCell ref="APJ25:APJ26"/>
    <mergeCell ref="APK25:APK26"/>
    <mergeCell ref="AOT25:AOT26"/>
    <mergeCell ref="AOU25:AOU26"/>
    <mergeCell ref="AOV25:AOV26"/>
    <mergeCell ref="AOW25:AOW26"/>
    <mergeCell ref="AOX25:AOX26"/>
    <mergeCell ref="AOY25:AOY26"/>
    <mergeCell ref="AOZ25:AOZ26"/>
    <mergeCell ref="APA25:APA26"/>
    <mergeCell ref="APB25:APB26"/>
    <mergeCell ref="ARE25:ARE26"/>
    <mergeCell ref="ARF25:ARF26"/>
    <mergeCell ref="ARG25:ARG26"/>
    <mergeCell ref="ARH25:ARH26"/>
    <mergeCell ref="ARI25:ARI26"/>
    <mergeCell ref="ARJ25:ARJ26"/>
    <mergeCell ref="ARK25:ARK26"/>
    <mergeCell ref="ARL25:ARL26"/>
    <mergeCell ref="ARM25:ARM26"/>
    <mergeCell ref="AQV25:AQV26"/>
    <mergeCell ref="AQW25:AQW26"/>
    <mergeCell ref="AQX25:AQX26"/>
    <mergeCell ref="AQY25:AQY26"/>
    <mergeCell ref="AQZ25:AQZ26"/>
    <mergeCell ref="ARA25:ARA26"/>
    <mergeCell ref="ARB25:ARB26"/>
    <mergeCell ref="ARC25:ARC26"/>
    <mergeCell ref="ARD25:ARD26"/>
    <mergeCell ref="AQM25:AQM26"/>
    <mergeCell ref="AQN25:AQN26"/>
    <mergeCell ref="AQO25:AQO26"/>
    <mergeCell ref="AQP25:AQP26"/>
    <mergeCell ref="AQQ25:AQQ26"/>
    <mergeCell ref="AQR25:AQR26"/>
    <mergeCell ref="AQS25:AQS26"/>
    <mergeCell ref="AQT25:AQT26"/>
    <mergeCell ref="AQU25:AQU26"/>
    <mergeCell ref="AQD25:AQD26"/>
    <mergeCell ref="AQE25:AQE26"/>
    <mergeCell ref="AQF25:AQF26"/>
    <mergeCell ref="AQG25:AQG26"/>
    <mergeCell ref="AQH25:AQH26"/>
    <mergeCell ref="AQI25:AQI26"/>
    <mergeCell ref="AQJ25:AQJ26"/>
    <mergeCell ref="AQK25:AQK26"/>
    <mergeCell ref="AQL25:AQL26"/>
    <mergeCell ref="ASO25:ASO26"/>
    <mergeCell ref="ASP25:ASP26"/>
    <mergeCell ref="ASQ25:ASQ26"/>
    <mergeCell ref="ASR25:ASR26"/>
    <mergeCell ref="ASS25:ASS26"/>
    <mergeCell ref="AST25:AST26"/>
    <mergeCell ref="ASU25:ASU26"/>
    <mergeCell ref="ASV25:ASV26"/>
    <mergeCell ref="ASW25:ASW26"/>
    <mergeCell ref="ASF25:ASF26"/>
    <mergeCell ref="ASG25:ASG26"/>
    <mergeCell ref="ASH25:ASH26"/>
    <mergeCell ref="ASI25:ASI26"/>
    <mergeCell ref="ASJ25:ASJ26"/>
    <mergeCell ref="ASK25:ASK26"/>
    <mergeCell ref="ASL25:ASL26"/>
    <mergeCell ref="ASM25:ASM26"/>
    <mergeCell ref="ASN25:ASN26"/>
    <mergeCell ref="ARW25:ARW26"/>
    <mergeCell ref="ARX25:ARX26"/>
    <mergeCell ref="ARY25:ARY26"/>
    <mergeCell ref="ARZ25:ARZ26"/>
    <mergeCell ref="ASA25:ASA26"/>
    <mergeCell ref="ASB25:ASB26"/>
    <mergeCell ref="ASC25:ASC26"/>
    <mergeCell ref="ASD25:ASD26"/>
    <mergeCell ref="ASE25:ASE26"/>
    <mergeCell ref="ARN25:ARN26"/>
    <mergeCell ref="ARO25:ARO26"/>
    <mergeCell ref="ARP25:ARP26"/>
    <mergeCell ref="ARQ25:ARQ26"/>
    <mergeCell ref="ARR25:ARR26"/>
    <mergeCell ref="ARS25:ARS26"/>
    <mergeCell ref="ART25:ART26"/>
    <mergeCell ref="ARU25:ARU26"/>
    <mergeCell ref="ARV25:ARV26"/>
    <mergeCell ref="ATY25:ATY26"/>
    <mergeCell ref="ATZ25:ATZ26"/>
    <mergeCell ref="AUA25:AUA26"/>
    <mergeCell ref="AUB25:AUB26"/>
    <mergeCell ref="AUC25:AUC26"/>
    <mergeCell ref="AUD25:AUD26"/>
    <mergeCell ref="AUE25:AUE26"/>
    <mergeCell ref="AUF25:AUF26"/>
    <mergeCell ref="AUG25:AUG26"/>
    <mergeCell ref="ATP25:ATP26"/>
    <mergeCell ref="ATQ25:ATQ26"/>
    <mergeCell ref="ATR25:ATR26"/>
    <mergeCell ref="ATS25:ATS26"/>
    <mergeCell ref="ATT25:ATT26"/>
    <mergeCell ref="ATU25:ATU26"/>
    <mergeCell ref="ATV25:ATV26"/>
    <mergeCell ref="ATW25:ATW26"/>
    <mergeCell ref="ATX25:ATX26"/>
    <mergeCell ref="ATG25:ATG26"/>
    <mergeCell ref="ATH25:ATH26"/>
    <mergeCell ref="ATI25:ATI26"/>
    <mergeCell ref="ATJ25:ATJ26"/>
    <mergeCell ref="ATK25:ATK26"/>
    <mergeCell ref="ATL25:ATL26"/>
    <mergeCell ref="ATM25:ATM26"/>
    <mergeCell ref="ATN25:ATN26"/>
    <mergeCell ref="ATO25:ATO26"/>
    <mergeCell ref="ASX25:ASX26"/>
    <mergeCell ref="ASY25:ASY26"/>
    <mergeCell ref="ASZ25:ASZ26"/>
    <mergeCell ref="ATA25:ATA26"/>
    <mergeCell ref="ATB25:ATB26"/>
    <mergeCell ref="ATC25:ATC26"/>
    <mergeCell ref="ATD25:ATD26"/>
    <mergeCell ref="ATE25:ATE26"/>
    <mergeCell ref="ATF25:ATF26"/>
    <mergeCell ref="AVI25:AVI26"/>
    <mergeCell ref="AVJ25:AVJ26"/>
    <mergeCell ref="AVK25:AVK26"/>
    <mergeCell ref="AVL25:AVL26"/>
    <mergeCell ref="AVM25:AVM26"/>
    <mergeCell ref="AVN25:AVN26"/>
    <mergeCell ref="AVO25:AVO26"/>
    <mergeCell ref="AVP25:AVP26"/>
    <mergeCell ref="AVQ25:AVQ26"/>
    <mergeCell ref="AUZ25:AUZ26"/>
    <mergeCell ref="AVA25:AVA26"/>
    <mergeCell ref="AVB25:AVB26"/>
    <mergeCell ref="AVC25:AVC26"/>
    <mergeCell ref="AVD25:AVD26"/>
    <mergeCell ref="AVE25:AVE26"/>
    <mergeCell ref="AVF25:AVF26"/>
    <mergeCell ref="AVG25:AVG26"/>
    <mergeCell ref="AVH25:AVH26"/>
    <mergeCell ref="AUQ25:AUQ26"/>
    <mergeCell ref="AUR25:AUR26"/>
    <mergeCell ref="AUS25:AUS26"/>
    <mergeCell ref="AUT25:AUT26"/>
    <mergeCell ref="AUU25:AUU26"/>
    <mergeCell ref="AUV25:AUV26"/>
    <mergeCell ref="AUW25:AUW26"/>
    <mergeCell ref="AUX25:AUX26"/>
    <mergeCell ref="AUY25:AUY26"/>
    <mergeCell ref="AUH25:AUH26"/>
    <mergeCell ref="AUI25:AUI26"/>
    <mergeCell ref="AUJ25:AUJ26"/>
    <mergeCell ref="AUK25:AUK26"/>
    <mergeCell ref="AUL25:AUL26"/>
    <mergeCell ref="AUM25:AUM26"/>
    <mergeCell ref="AUN25:AUN26"/>
    <mergeCell ref="AUO25:AUO26"/>
    <mergeCell ref="AUP25:AUP26"/>
    <mergeCell ref="AWS25:AWS26"/>
    <mergeCell ref="AWT25:AWT26"/>
    <mergeCell ref="AWU25:AWU26"/>
    <mergeCell ref="AWV25:AWV26"/>
    <mergeCell ref="AWW25:AWW26"/>
    <mergeCell ref="AWX25:AWX26"/>
    <mergeCell ref="AWY25:AWY26"/>
    <mergeCell ref="AWZ25:AWZ26"/>
    <mergeCell ref="AXA25:AXA26"/>
    <mergeCell ref="AWJ25:AWJ26"/>
    <mergeCell ref="AWK25:AWK26"/>
    <mergeCell ref="AWL25:AWL26"/>
    <mergeCell ref="AWM25:AWM26"/>
    <mergeCell ref="AWN25:AWN26"/>
    <mergeCell ref="AWO25:AWO26"/>
    <mergeCell ref="AWP25:AWP26"/>
    <mergeCell ref="AWQ25:AWQ26"/>
    <mergeCell ref="AWR25:AWR26"/>
    <mergeCell ref="AWA25:AWA26"/>
    <mergeCell ref="AWB25:AWB26"/>
    <mergeCell ref="AWC25:AWC26"/>
    <mergeCell ref="AWD25:AWD26"/>
    <mergeCell ref="AWE25:AWE26"/>
    <mergeCell ref="AWF25:AWF26"/>
    <mergeCell ref="AWG25:AWG26"/>
    <mergeCell ref="AWH25:AWH26"/>
    <mergeCell ref="AWI25:AWI26"/>
    <mergeCell ref="AVR25:AVR26"/>
    <mergeCell ref="AVS25:AVS26"/>
    <mergeCell ref="AVT25:AVT26"/>
    <mergeCell ref="AVU25:AVU26"/>
    <mergeCell ref="AVV25:AVV26"/>
    <mergeCell ref="AVW25:AVW26"/>
    <mergeCell ref="AVX25:AVX26"/>
    <mergeCell ref="AVY25:AVY26"/>
    <mergeCell ref="AVZ25:AVZ26"/>
    <mergeCell ref="AYC25:AYC26"/>
    <mergeCell ref="AYD25:AYD26"/>
    <mergeCell ref="AYE25:AYE26"/>
    <mergeCell ref="AYF25:AYF26"/>
    <mergeCell ref="AYG25:AYG26"/>
    <mergeCell ref="AYH25:AYH26"/>
    <mergeCell ref="AYI25:AYI26"/>
    <mergeCell ref="AYJ25:AYJ26"/>
    <mergeCell ref="AYK25:AYK26"/>
    <mergeCell ref="AXT25:AXT26"/>
    <mergeCell ref="AXU25:AXU26"/>
    <mergeCell ref="AXV25:AXV26"/>
    <mergeCell ref="AXW25:AXW26"/>
    <mergeCell ref="AXX25:AXX26"/>
    <mergeCell ref="AXY25:AXY26"/>
    <mergeCell ref="AXZ25:AXZ26"/>
    <mergeCell ref="AYA25:AYA26"/>
    <mergeCell ref="AYB25:AYB26"/>
    <mergeCell ref="AXK25:AXK26"/>
    <mergeCell ref="AXL25:AXL26"/>
    <mergeCell ref="AXM25:AXM26"/>
    <mergeCell ref="AXN25:AXN26"/>
    <mergeCell ref="AXO25:AXO26"/>
    <mergeCell ref="AXP25:AXP26"/>
    <mergeCell ref="AXQ25:AXQ26"/>
    <mergeCell ref="AXR25:AXR26"/>
    <mergeCell ref="AXS25:AXS26"/>
    <mergeCell ref="AXB25:AXB26"/>
    <mergeCell ref="AXC25:AXC26"/>
    <mergeCell ref="AXD25:AXD26"/>
    <mergeCell ref="AXE25:AXE26"/>
    <mergeCell ref="AXF25:AXF26"/>
    <mergeCell ref="AXG25:AXG26"/>
    <mergeCell ref="AXH25:AXH26"/>
    <mergeCell ref="AXI25:AXI26"/>
    <mergeCell ref="AXJ25:AXJ26"/>
    <mergeCell ref="AZM25:AZM26"/>
    <mergeCell ref="AZN25:AZN26"/>
    <mergeCell ref="AZO25:AZO26"/>
    <mergeCell ref="AZP25:AZP26"/>
    <mergeCell ref="AZQ25:AZQ26"/>
    <mergeCell ref="AZR25:AZR26"/>
    <mergeCell ref="AZS25:AZS26"/>
    <mergeCell ref="AZT25:AZT26"/>
    <mergeCell ref="AZU25:AZU26"/>
    <mergeCell ref="AZD25:AZD26"/>
    <mergeCell ref="AZE25:AZE26"/>
    <mergeCell ref="AZF25:AZF26"/>
    <mergeCell ref="AZG25:AZG26"/>
    <mergeCell ref="AZH25:AZH26"/>
    <mergeCell ref="AZI25:AZI26"/>
    <mergeCell ref="AZJ25:AZJ26"/>
    <mergeCell ref="AZK25:AZK26"/>
    <mergeCell ref="AZL25:AZL26"/>
    <mergeCell ref="AYU25:AYU26"/>
    <mergeCell ref="AYV25:AYV26"/>
    <mergeCell ref="AYW25:AYW26"/>
    <mergeCell ref="AYX25:AYX26"/>
    <mergeCell ref="AYY25:AYY26"/>
    <mergeCell ref="AYZ25:AYZ26"/>
    <mergeCell ref="AZA25:AZA26"/>
    <mergeCell ref="AZB25:AZB26"/>
    <mergeCell ref="AZC25:AZC26"/>
    <mergeCell ref="AYL25:AYL26"/>
    <mergeCell ref="AYM25:AYM26"/>
    <mergeCell ref="AYN25:AYN26"/>
    <mergeCell ref="AYO25:AYO26"/>
    <mergeCell ref="AYP25:AYP26"/>
    <mergeCell ref="AYQ25:AYQ26"/>
    <mergeCell ref="AYR25:AYR26"/>
    <mergeCell ref="AYS25:AYS26"/>
    <mergeCell ref="AYT25:AYT26"/>
    <mergeCell ref="BAW25:BAW26"/>
    <mergeCell ref="BAX25:BAX26"/>
    <mergeCell ref="BAY25:BAY26"/>
    <mergeCell ref="BAZ25:BAZ26"/>
    <mergeCell ref="BBA25:BBA26"/>
    <mergeCell ref="BBB25:BBB26"/>
    <mergeCell ref="BBC25:BBC26"/>
    <mergeCell ref="BBD25:BBD26"/>
    <mergeCell ref="BBE25:BBE26"/>
    <mergeCell ref="BAN25:BAN26"/>
    <mergeCell ref="BAO25:BAO26"/>
    <mergeCell ref="BAP25:BAP26"/>
    <mergeCell ref="BAQ25:BAQ26"/>
    <mergeCell ref="BAR25:BAR26"/>
    <mergeCell ref="BAS25:BAS26"/>
    <mergeCell ref="BAT25:BAT26"/>
    <mergeCell ref="BAU25:BAU26"/>
    <mergeCell ref="BAV25:BAV26"/>
    <mergeCell ref="BAE25:BAE26"/>
    <mergeCell ref="BAF25:BAF26"/>
    <mergeCell ref="BAG25:BAG26"/>
    <mergeCell ref="BAH25:BAH26"/>
    <mergeCell ref="BAI25:BAI26"/>
    <mergeCell ref="BAJ25:BAJ26"/>
    <mergeCell ref="BAK25:BAK26"/>
    <mergeCell ref="BAL25:BAL26"/>
    <mergeCell ref="BAM25:BAM26"/>
    <mergeCell ref="AZV25:AZV26"/>
    <mergeCell ref="AZW25:AZW26"/>
    <mergeCell ref="AZX25:AZX26"/>
    <mergeCell ref="AZY25:AZY26"/>
    <mergeCell ref="AZZ25:AZZ26"/>
    <mergeCell ref="BAA25:BAA26"/>
    <mergeCell ref="BAB25:BAB26"/>
    <mergeCell ref="BAC25:BAC26"/>
    <mergeCell ref="BAD25:BAD26"/>
    <mergeCell ref="BCG25:BCG26"/>
    <mergeCell ref="BCH25:BCH26"/>
    <mergeCell ref="BCI25:BCI26"/>
    <mergeCell ref="BCJ25:BCJ26"/>
    <mergeCell ref="BCK25:BCK26"/>
    <mergeCell ref="BCL25:BCL26"/>
    <mergeCell ref="BCM25:BCM26"/>
    <mergeCell ref="BCN25:BCN26"/>
    <mergeCell ref="BCO25:BCO26"/>
    <mergeCell ref="BBX25:BBX26"/>
    <mergeCell ref="BBY25:BBY26"/>
    <mergeCell ref="BBZ25:BBZ26"/>
    <mergeCell ref="BCA25:BCA26"/>
    <mergeCell ref="BCB25:BCB26"/>
    <mergeCell ref="BCC25:BCC26"/>
    <mergeCell ref="BCD25:BCD26"/>
    <mergeCell ref="BCE25:BCE26"/>
    <mergeCell ref="BCF25:BCF26"/>
    <mergeCell ref="BBO25:BBO26"/>
    <mergeCell ref="BBP25:BBP26"/>
    <mergeCell ref="BBQ25:BBQ26"/>
    <mergeCell ref="BBR25:BBR26"/>
    <mergeCell ref="BBS25:BBS26"/>
    <mergeCell ref="BBT25:BBT26"/>
    <mergeCell ref="BBU25:BBU26"/>
    <mergeCell ref="BBV25:BBV26"/>
    <mergeCell ref="BBW25:BBW26"/>
    <mergeCell ref="BBF25:BBF26"/>
    <mergeCell ref="BBG25:BBG26"/>
    <mergeCell ref="BBH25:BBH26"/>
    <mergeCell ref="BBI25:BBI26"/>
    <mergeCell ref="BBJ25:BBJ26"/>
    <mergeCell ref="BBK25:BBK26"/>
    <mergeCell ref="BBL25:BBL26"/>
    <mergeCell ref="BBM25:BBM26"/>
    <mergeCell ref="BBN25:BBN26"/>
    <mergeCell ref="BDQ25:BDQ26"/>
    <mergeCell ref="BDR25:BDR26"/>
    <mergeCell ref="BDS25:BDS26"/>
    <mergeCell ref="BDT25:BDT26"/>
    <mergeCell ref="BDU25:BDU26"/>
    <mergeCell ref="BDV25:BDV26"/>
    <mergeCell ref="BDW25:BDW26"/>
    <mergeCell ref="BDX25:BDX26"/>
    <mergeCell ref="BDY25:BDY26"/>
    <mergeCell ref="BDH25:BDH26"/>
    <mergeCell ref="BDI25:BDI26"/>
    <mergeCell ref="BDJ25:BDJ26"/>
    <mergeCell ref="BDK25:BDK26"/>
    <mergeCell ref="BDL25:BDL26"/>
    <mergeCell ref="BDM25:BDM26"/>
    <mergeCell ref="BDN25:BDN26"/>
    <mergeCell ref="BDO25:BDO26"/>
    <mergeCell ref="BDP25:BDP26"/>
    <mergeCell ref="BCY25:BCY26"/>
    <mergeCell ref="BCZ25:BCZ26"/>
    <mergeCell ref="BDA25:BDA26"/>
    <mergeCell ref="BDB25:BDB26"/>
    <mergeCell ref="BDC25:BDC26"/>
    <mergeCell ref="BDD25:BDD26"/>
    <mergeCell ref="BDE25:BDE26"/>
    <mergeCell ref="BDF25:BDF26"/>
    <mergeCell ref="BDG25:BDG26"/>
    <mergeCell ref="BCP25:BCP26"/>
    <mergeCell ref="BCQ25:BCQ26"/>
    <mergeCell ref="BCR25:BCR26"/>
    <mergeCell ref="BCS25:BCS26"/>
    <mergeCell ref="BCT25:BCT26"/>
    <mergeCell ref="BCU25:BCU26"/>
    <mergeCell ref="BCV25:BCV26"/>
    <mergeCell ref="BCW25:BCW26"/>
    <mergeCell ref="BCX25:BCX26"/>
    <mergeCell ref="BFA25:BFA26"/>
    <mergeCell ref="BFB25:BFB26"/>
    <mergeCell ref="BFC25:BFC26"/>
    <mergeCell ref="BFD25:BFD26"/>
    <mergeCell ref="BFE25:BFE26"/>
    <mergeCell ref="BFF25:BFF26"/>
    <mergeCell ref="BFG25:BFG26"/>
    <mergeCell ref="BFH25:BFH26"/>
    <mergeCell ref="BFI25:BFI26"/>
    <mergeCell ref="BER25:BER26"/>
    <mergeCell ref="BES25:BES26"/>
    <mergeCell ref="BET25:BET26"/>
    <mergeCell ref="BEU25:BEU26"/>
    <mergeCell ref="BEV25:BEV26"/>
    <mergeCell ref="BEW25:BEW26"/>
    <mergeCell ref="BEX25:BEX26"/>
    <mergeCell ref="BEY25:BEY26"/>
    <mergeCell ref="BEZ25:BEZ26"/>
    <mergeCell ref="BEI25:BEI26"/>
    <mergeCell ref="BEJ25:BEJ26"/>
    <mergeCell ref="BEK25:BEK26"/>
    <mergeCell ref="BEL25:BEL26"/>
    <mergeCell ref="BEM25:BEM26"/>
    <mergeCell ref="BEN25:BEN26"/>
    <mergeCell ref="BEO25:BEO26"/>
    <mergeCell ref="BEP25:BEP26"/>
    <mergeCell ref="BEQ25:BEQ26"/>
    <mergeCell ref="BDZ25:BDZ26"/>
    <mergeCell ref="BEA25:BEA26"/>
    <mergeCell ref="BEB25:BEB26"/>
    <mergeCell ref="BEC25:BEC26"/>
    <mergeCell ref="BED25:BED26"/>
    <mergeCell ref="BEE25:BEE26"/>
    <mergeCell ref="BEF25:BEF26"/>
    <mergeCell ref="BEG25:BEG26"/>
    <mergeCell ref="BEH25:BEH26"/>
    <mergeCell ref="BGK25:BGK26"/>
    <mergeCell ref="BGL25:BGL26"/>
    <mergeCell ref="BGM25:BGM26"/>
    <mergeCell ref="BGN25:BGN26"/>
    <mergeCell ref="BGO25:BGO26"/>
    <mergeCell ref="BGP25:BGP26"/>
    <mergeCell ref="BGQ25:BGQ26"/>
    <mergeCell ref="BGR25:BGR26"/>
    <mergeCell ref="BGS25:BGS26"/>
    <mergeCell ref="BGB25:BGB26"/>
    <mergeCell ref="BGC25:BGC26"/>
    <mergeCell ref="BGD25:BGD26"/>
    <mergeCell ref="BGE25:BGE26"/>
    <mergeCell ref="BGF25:BGF26"/>
    <mergeCell ref="BGG25:BGG26"/>
    <mergeCell ref="BGH25:BGH26"/>
    <mergeCell ref="BGI25:BGI26"/>
    <mergeCell ref="BGJ25:BGJ26"/>
    <mergeCell ref="BFS25:BFS26"/>
    <mergeCell ref="BFT25:BFT26"/>
    <mergeCell ref="BFU25:BFU26"/>
    <mergeCell ref="BFV25:BFV26"/>
    <mergeCell ref="BFW25:BFW26"/>
    <mergeCell ref="BFX25:BFX26"/>
    <mergeCell ref="BFY25:BFY26"/>
    <mergeCell ref="BFZ25:BFZ26"/>
    <mergeCell ref="BGA25:BGA26"/>
    <mergeCell ref="BFJ25:BFJ26"/>
    <mergeCell ref="BFK25:BFK26"/>
    <mergeCell ref="BFL25:BFL26"/>
    <mergeCell ref="BFM25:BFM26"/>
    <mergeCell ref="BFN25:BFN26"/>
    <mergeCell ref="BFO25:BFO26"/>
    <mergeCell ref="BFP25:BFP26"/>
    <mergeCell ref="BFQ25:BFQ26"/>
    <mergeCell ref="BFR25:BFR26"/>
    <mergeCell ref="BHU25:BHU26"/>
    <mergeCell ref="BHV25:BHV26"/>
    <mergeCell ref="BHW25:BHW26"/>
    <mergeCell ref="BHX25:BHX26"/>
    <mergeCell ref="BHY25:BHY26"/>
    <mergeCell ref="BHZ25:BHZ26"/>
    <mergeCell ref="BIA25:BIA26"/>
    <mergeCell ref="BIB25:BIB26"/>
    <mergeCell ref="BIC25:BIC26"/>
    <mergeCell ref="BHL25:BHL26"/>
    <mergeCell ref="BHM25:BHM26"/>
    <mergeCell ref="BHN25:BHN26"/>
    <mergeCell ref="BHO25:BHO26"/>
    <mergeCell ref="BHP25:BHP26"/>
    <mergeCell ref="BHQ25:BHQ26"/>
    <mergeCell ref="BHR25:BHR26"/>
    <mergeCell ref="BHS25:BHS26"/>
    <mergeCell ref="BHT25:BHT26"/>
    <mergeCell ref="BHC25:BHC26"/>
    <mergeCell ref="BHD25:BHD26"/>
    <mergeCell ref="BHE25:BHE26"/>
    <mergeCell ref="BHF25:BHF26"/>
    <mergeCell ref="BHG25:BHG26"/>
    <mergeCell ref="BHH25:BHH26"/>
    <mergeCell ref="BHI25:BHI26"/>
    <mergeCell ref="BHJ25:BHJ26"/>
    <mergeCell ref="BHK25:BHK26"/>
    <mergeCell ref="BGT25:BGT26"/>
    <mergeCell ref="BGU25:BGU26"/>
    <mergeCell ref="BGV25:BGV26"/>
    <mergeCell ref="BGW25:BGW26"/>
    <mergeCell ref="BGX25:BGX26"/>
    <mergeCell ref="BGY25:BGY26"/>
    <mergeCell ref="BGZ25:BGZ26"/>
    <mergeCell ref="BHA25:BHA26"/>
    <mergeCell ref="BHB25:BHB26"/>
    <mergeCell ref="BJE25:BJE26"/>
    <mergeCell ref="BJF25:BJF26"/>
    <mergeCell ref="BJG25:BJG26"/>
    <mergeCell ref="BJH25:BJH26"/>
    <mergeCell ref="BJI25:BJI26"/>
    <mergeCell ref="BJJ25:BJJ26"/>
    <mergeCell ref="BJK25:BJK26"/>
    <mergeCell ref="BJL25:BJL26"/>
    <mergeCell ref="BJM25:BJM26"/>
    <mergeCell ref="BIV25:BIV26"/>
    <mergeCell ref="BIW25:BIW26"/>
    <mergeCell ref="BIX25:BIX26"/>
    <mergeCell ref="BIY25:BIY26"/>
    <mergeCell ref="BIZ25:BIZ26"/>
    <mergeCell ref="BJA25:BJA26"/>
    <mergeCell ref="BJB25:BJB26"/>
    <mergeCell ref="BJC25:BJC26"/>
    <mergeCell ref="BJD25:BJD26"/>
    <mergeCell ref="BIM25:BIM26"/>
    <mergeCell ref="BIN25:BIN26"/>
    <mergeCell ref="BIO25:BIO26"/>
    <mergeCell ref="BIP25:BIP26"/>
    <mergeCell ref="BIQ25:BIQ26"/>
    <mergeCell ref="BIR25:BIR26"/>
    <mergeCell ref="BIS25:BIS26"/>
    <mergeCell ref="BIT25:BIT26"/>
    <mergeCell ref="BIU25:BIU26"/>
    <mergeCell ref="BID25:BID26"/>
    <mergeCell ref="BIE25:BIE26"/>
    <mergeCell ref="BIF25:BIF26"/>
    <mergeCell ref="BIG25:BIG26"/>
    <mergeCell ref="BIH25:BIH26"/>
    <mergeCell ref="BII25:BII26"/>
    <mergeCell ref="BIJ25:BIJ26"/>
    <mergeCell ref="BIK25:BIK26"/>
    <mergeCell ref="BIL25:BIL26"/>
    <mergeCell ref="BKO25:BKO26"/>
    <mergeCell ref="BKP25:BKP26"/>
    <mergeCell ref="BKQ25:BKQ26"/>
    <mergeCell ref="BKR25:BKR26"/>
    <mergeCell ref="BKS25:BKS26"/>
    <mergeCell ref="BKT25:BKT26"/>
    <mergeCell ref="BKU25:BKU26"/>
    <mergeCell ref="BKV25:BKV26"/>
    <mergeCell ref="BKW25:BKW26"/>
    <mergeCell ref="BKF25:BKF26"/>
    <mergeCell ref="BKG25:BKG26"/>
    <mergeCell ref="BKH25:BKH26"/>
    <mergeCell ref="BKI25:BKI26"/>
    <mergeCell ref="BKJ25:BKJ26"/>
    <mergeCell ref="BKK25:BKK26"/>
    <mergeCell ref="BKL25:BKL26"/>
    <mergeCell ref="BKM25:BKM26"/>
    <mergeCell ref="BKN25:BKN26"/>
    <mergeCell ref="BJW25:BJW26"/>
    <mergeCell ref="BJX25:BJX26"/>
    <mergeCell ref="BJY25:BJY26"/>
    <mergeCell ref="BJZ25:BJZ26"/>
    <mergeCell ref="BKA25:BKA26"/>
    <mergeCell ref="BKB25:BKB26"/>
    <mergeCell ref="BKC25:BKC26"/>
    <mergeCell ref="BKD25:BKD26"/>
    <mergeCell ref="BKE25:BKE26"/>
    <mergeCell ref="BJN25:BJN26"/>
    <mergeCell ref="BJO25:BJO26"/>
    <mergeCell ref="BJP25:BJP26"/>
    <mergeCell ref="BJQ25:BJQ26"/>
    <mergeCell ref="BJR25:BJR26"/>
    <mergeCell ref="BJS25:BJS26"/>
    <mergeCell ref="BJT25:BJT26"/>
    <mergeCell ref="BJU25:BJU26"/>
    <mergeCell ref="BJV25:BJV26"/>
    <mergeCell ref="BLY25:BLY26"/>
    <mergeCell ref="BLZ25:BLZ26"/>
    <mergeCell ref="BMA25:BMA26"/>
    <mergeCell ref="BMB25:BMB26"/>
    <mergeCell ref="BMC25:BMC26"/>
    <mergeCell ref="BMD25:BMD26"/>
    <mergeCell ref="BME25:BME26"/>
    <mergeCell ref="BMF25:BMF26"/>
    <mergeCell ref="BMG25:BMG26"/>
    <mergeCell ref="BLP25:BLP26"/>
    <mergeCell ref="BLQ25:BLQ26"/>
    <mergeCell ref="BLR25:BLR26"/>
    <mergeCell ref="BLS25:BLS26"/>
    <mergeCell ref="BLT25:BLT26"/>
    <mergeCell ref="BLU25:BLU26"/>
    <mergeCell ref="BLV25:BLV26"/>
    <mergeCell ref="BLW25:BLW26"/>
    <mergeCell ref="BLX25:BLX26"/>
    <mergeCell ref="BLG25:BLG26"/>
    <mergeCell ref="BLH25:BLH26"/>
    <mergeCell ref="BLI25:BLI26"/>
    <mergeCell ref="BLJ25:BLJ26"/>
    <mergeCell ref="BLK25:BLK26"/>
    <mergeCell ref="BLL25:BLL26"/>
    <mergeCell ref="BLM25:BLM26"/>
    <mergeCell ref="BLN25:BLN26"/>
    <mergeCell ref="BLO25:BLO26"/>
    <mergeCell ref="BKX25:BKX26"/>
    <mergeCell ref="BKY25:BKY26"/>
    <mergeCell ref="BKZ25:BKZ26"/>
    <mergeCell ref="BLA25:BLA26"/>
    <mergeCell ref="BLB25:BLB26"/>
    <mergeCell ref="BLC25:BLC26"/>
    <mergeCell ref="BLD25:BLD26"/>
    <mergeCell ref="BLE25:BLE26"/>
    <mergeCell ref="BLF25:BLF26"/>
    <mergeCell ref="BNI25:BNI26"/>
    <mergeCell ref="BNJ25:BNJ26"/>
    <mergeCell ref="BNK25:BNK26"/>
    <mergeCell ref="BNL25:BNL26"/>
    <mergeCell ref="BNM25:BNM26"/>
    <mergeCell ref="BNN25:BNN26"/>
    <mergeCell ref="BNO25:BNO26"/>
    <mergeCell ref="BNP25:BNP26"/>
    <mergeCell ref="BNQ25:BNQ26"/>
    <mergeCell ref="BMZ25:BMZ26"/>
    <mergeCell ref="BNA25:BNA26"/>
    <mergeCell ref="BNB25:BNB26"/>
    <mergeCell ref="BNC25:BNC26"/>
    <mergeCell ref="BND25:BND26"/>
    <mergeCell ref="BNE25:BNE26"/>
    <mergeCell ref="BNF25:BNF26"/>
    <mergeCell ref="BNG25:BNG26"/>
    <mergeCell ref="BNH25:BNH26"/>
    <mergeCell ref="BMQ25:BMQ26"/>
    <mergeCell ref="BMR25:BMR26"/>
    <mergeCell ref="BMS25:BMS26"/>
    <mergeCell ref="BMT25:BMT26"/>
    <mergeCell ref="BMU25:BMU26"/>
    <mergeCell ref="BMV25:BMV26"/>
    <mergeCell ref="BMW25:BMW26"/>
    <mergeCell ref="BMX25:BMX26"/>
    <mergeCell ref="BMY25:BMY26"/>
    <mergeCell ref="BMH25:BMH26"/>
    <mergeCell ref="BMI25:BMI26"/>
    <mergeCell ref="BMJ25:BMJ26"/>
    <mergeCell ref="BMK25:BMK26"/>
    <mergeCell ref="BML25:BML26"/>
    <mergeCell ref="BMM25:BMM26"/>
    <mergeCell ref="BMN25:BMN26"/>
    <mergeCell ref="BMO25:BMO26"/>
    <mergeCell ref="BMP25:BMP26"/>
    <mergeCell ref="BOS25:BOS26"/>
    <mergeCell ref="BOT25:BOT26"/>
    <mergeCell ref="BOU25:BOU26"/>
    <mergeCell ref="BOV25:BOV26"/>
    <mergeCell ref="BOW25:BOW26"/>
    <mergeCell ref="BOX25:BOX26"/>
    <mergeCell ref="BOY25:BOY26"/>
    <mergeCell ref="BOZ25:BOZ26"/>
    <mergeCell ref="BPA25:BPA26"/>
    <mergeCell ref="BOJ25:BOJ26"/>
    <mergeCell ref="BOK25:BOK26"/>
    <mergeCell ref="BOL25:BOL26"/>
    <mergeCell ref="BOM25:BOM26"/>
    <mergeCell ref="BON25:BON26"/>
    <mergeCell ref="BOO25:BOO26"/>
    <mergeCell ref="BOP25:BOP26"/>
    <mergeCell ref="BOQ25:BOQ26"/>
    <mergeCell ref="BOR25:BOR26"/>
    <mergeCell ref="BOA25:BOA26"/>
    <mergeCell ref="BOB25:BOB26"/>
    <mergeCell ref="BOC25:BOC26"/>
    <mergeCell ref="BOD25:BOD26"/>
    <mergeCell ref="BOE25:BOE26"/>
    <mergeCell ref="BOF25:BOF26"/>
    <mergeCell ref="BOG25:BOG26"/>
    <mergeCell ref="BOH25:BOH26"/>
    <mergeCell ref="BOI25:BOI26"/>
    <mergeCell ref="BNR25:BNR26"/>
    <mergeCell ref="BNS25:BNS26"/>
    <mergeCell ref="BNT25:BNT26"/>
    <mergeCell ref="BNU25:BNU26"/>
    <mergeCell ref="BNV25:BNV26"/>
    <mergeCell ref="BNW25:BNW26"/>
    <mergeCell ref="BNX25:BNX26"/>
    <mergeCell ref="BNY25:BNY26"/>
    <mergeCell ref="BNZ25:BNZ26"/>
    <mergeCell ref="BQC25:BQC26"/>
    <mergeCell ref="BQD25:BQD26"/>
    <mergeCell ref="BQE25:BQE26"/>
    <mergeCell ref="BQF25:BQF26"/>
    <mergeCell ref="BQG25:BQG26"/>
    <mergeCell ref="BQH25:BQH26"/>
    <mergeCell ref="BQI25:BQI26"/>
    <mergeCell ref="BQJ25:BQJ26"/>
    <mergeCell ref="BQK25:BQK26"/>
    <mergeCell ref="BPT25:BPT26"/>
    <mergeCell ref="BPU25:BPU26"/>
    <mergeCell ref="BPV25:BPV26"/>
    <mergeCell ref="BPW25:BPW26"/>
    <mergeCell ref="BPX25:BPX26"/>
    <mergeCell ref="BPY25:BPY26"/>
    <mergeCell ref="BPZ25:BPZ26"/>
    <mergeCell ref="BQA25:BQA26"/>
    <mergeCell ref="BQB25:BQB26"/>
    <mergeCell ref="BPK25:BPK26"/>
    <mergeCell ref="BPL25:BPL26"/>
    <mergeCell ref="BPM25:BPM26"/>
    <mergeCell ref="BPN25:BPN26"/>
    <mergeCell ref="BPO25:BPO26"/>
    <mergeCell ref="BPP25:BPP26"/>
    <mergeCell ref="BPQ25:BPQ26"/>
    <mergeCell ref="BPR25:BPR26"/>
    <mergeCell ref="BPS25:BPS26"/>
    <mergeCell ref="BPB25:BPB26"/>
    <mergeCell ref="BPC25:BPC26"/>
    <mergeCell ref="BPD25:BPD26"/>
    <mergeCell ref="BPE25:BPE26"/>
    <mergeCell ref="BPF25:BPF26"/>
    <mergeCell ref="BPG25:BPG26"/>
    <mergeCell ref="BPH25:BPH26"/>
    <mergeCell ref="BPI25:BPI26"/>
    <mergeCell ref="BPJ25:BPJ26"/>
    <mergeCell ref="BRM25:BRM26"/>
    <mergeCell ref="BRN25:BRN26"/>
    <mergeCell ref="BRO25:BRO26"/>
    <mergeCell ref="BRP25:BRP26"/>
    <mergeCell ref="BRQ25:BRQ26"/>
    <mergeCell ref="BRR25:BRR26"/>
    <mergeCell ref="BRS25:BRS26"/>
    <mergeCell ref="BRT25:BRT26"/>
    <mergeCell ref="BRU25:BRU26"/>
    <mergeCell ref="BRD25:BRD26"/>
    <mergeCell ref="BRE25:BRE26"/>
    <mergeCell ref="BRF25:BRF26"/>
    <mergeCell ref="BRG25:BRG26"/>
    <mergeCell ref="BRH25:BRH26"/>
    <mergeCell ref="BRI25:BRI26"/>
    <mergeCell ref="BRJ25:BRJ26"/>
    <mergeCell ref="BRK25:BRK26"/>
    <mergeCell ref="BRL25:BRL26"/>
    <mergeCell ref="BQU25:BQU26"/>
    <mergeCell ref="BQV25:BQV26"/>
    <mergeCell ref="BQW25:BQW26"/>
    <mergeCell ref="BQX25:BQX26"/>
    <mergeCell ref="BQY25:BQY26"/>
    <mergeCell ref="BQZ25:BQZ26"/>
    <mergeCell ref="BRA25:BRA26"/>
    <mergeCell ref="BRB25:BRB26"/>
    <mergeCell ref="BRC25:BRC26"/>
    <mergeCell ref="BQL25:BQL26"/>
    <mergeCell ref="BQM25:BQM26"/>
    <mergeCell ref="BQN25:BQN26"/>
    <mergeCell ref="BQO25:BQO26"/>
    <mergeCell ref="BQP25:BQP26"/>
    <mergeCell ref="BQQ25:BQQ26"/>
    <mergeCell ref="BQR25:BQR26"/>
    <mergeCell ref="BQS25:BQS26"/>
    <mergeCell ref="BQT25:BQT26"/>
    <mergeCell ref="BSW25:BSW26"/>
    <mergeCell ref="BSX25:BSX26"/>
    <mergeCell ref="BSY25:BSY26"/>
    <mergeCell ref="BSZ25:BSZ26"/>
    <mergeCell ref="BTA25:BTA26"/>
    <mergeCell ref="BTB25:BTB26"/>
    <mergeCell ref="BTC25:BTC26"/>
    <mergeCell ref="BTD25:BTD26"/>
    <mergeCell ref="BTE25:BTE26"/>
    <mergeCell ref="BSN25:BSN26"/>
    <mergeCell ref="BSO25:BSO26"/>
    <mergeCell ref="BSP25:BSP26"/>
    <mergeCell ref="BSQ25:BSQ26"/>
    <mergeCell ref="BSR25:BSR26"/>
    <mergeCell ref="BSS25:BSS26"/>
    <mergeCell ref="BST25:BST26"/>
    <mergeCell ref="BSU25:BSU26"/>
    <mergeCell ref="BSV25:BSV26"/>
    <mergeCell ref="BSE25:BSE26"/>
    <mergeCell ref="BSF25:BSF26"/>
    <mergeCell ref="BSG25:BSG26"/>
    <mergeCell ref="BSH25:BSH26"/>
    <mergeCell ref="BSI25:BSI26"/>
    <mergeCell ref="BSJ25:BSJ26"/>
    <mergeCell ref="BSK25:BSK26"/>
    <mergeCell ref="BSL25:BSL26"/>
    <mergeCell ref="BSM25:BSM26"/>
    <mergeCell ref="BRV25:BRV26"/>
    <mergeCell ref="BRW25:BRW26"/>
    <mergeCell ref="BRX25:BRX26"/>
    <mergeCell ref="BRY25:BRY26"/>
    <mergeCell ref="BRZ25:BRZ26"/>
    <mergeCell ref="BSA25:BSA26"/>
    <mergeCell ref="BSB25:BSB26"/>
    <mergeCell ref="BSC25:BSC26"/>
    <mergeCell ref="BSD25:BSD26"/>
    <mergeCell ref="BUG25:BUG26"/>
    <mergeCell ref="BUH25:BUH26"/>
    <mergeCell ref="BUI25:BUI26"/>
    <mergeCell ref="BUJ25:BUJ26"/>
    <mergeCell ref="BUK25:BUK26"/>
    <mergeCell ref="BUL25:BUL26"/>
    <mergeCell ref="BUM25:BUM26"/>
    <mergeCell ref="BUN25:BUN26"/>
    <mergeCell ref="BUO25:BUO26"/>
    <mergeCell ref="BTX25:BTX26"/>
    <mergeCell ref="BTY25:BTY26"/>
    <mergeCell ref="BTZ25:BTZ26"/>
    <mergeCell ref="BUA25:BUA26"/>
    <mergeCell ref="BUB25:BUB26"/>
    <mergeCell ref="BUC25:BUC26"/>
    <mergeCell ref="BUD25:BUD26"/>
    <mergeCell ref="BUE25:BUE26"/>
    <mergeCell ref="BUF25:BUF26"/>
    <mergeCell ref="BTO25:BTO26"/>
    <mergeCell ref="BTP25:BTP26"/>
    <mergeCell ref="BTQ25:BTQ26"/>
    <mergeCell ref="BTR25:BTR26"/>
    <mergeCell ref="BTS25:BTS26"/>
    <mergeCell ref="BTT25:BTT26"/>
    <mergeCell ref="BTU25:BTU26"/>
    <mergeCell ref="BTV25:BTV26"/>
    <mergeCell ref="BTW25:BTW26"/>
    <mergeCell ref="BTF25:BTF26"/>
    <mergeCell ref="BTG25:BTG26"/>
    <mergeCell ref="BTH25:BTH26"/>
    <mergeCell ref="BTI25:BTI26"/>
    <mergeCell ref="BTJ25:BTJ26"/>
    <mergeCell ref="BTK25:BTK26"/>
    <mergeCell ref="BTL25:BTL26"/>
    <mergeCell ref="BTM25:BTM26"/>
    <mergeCell ref="BTN25:BTN26"/>
    <mergeCell ref="BVQ25:BVQ26"/>
    <mergeCell ref="BVR25:BVR26"/>
    <mergeCell ref="BVS25:BVS26"/>
    <mergeCell ref="BVT25:BVT26"/>
    <mergeCell ref="BVU25:BVU26"/>
    <mergeCell ref="BVV25:BVV26"/>
    <mergeCell ref="BVW25:BVW26"/>
    <mergeCell ref="BVX25:BVX26"/>
    <mergeCell ref="BVY25:BVY26"/>
    <mergeCell ref="BVH25:BVH26"/>
    <mergeCell ref="BVI25:BVI26"/>
    <mergeCell ref="BVJ25:BVJ26"/>
    <mergeCell ref="BVK25:BVK26"/>
    <mergeCell ref="BVL25:BVL26"/>
    <mergeCell ref="BVM25:BVM26"/>
    <mergeCell ref="BVN25:BVN26"/>
    <mergeCell ref="BVO25:BVO26"/>
    <mergeCell ref="BVP25:BVP26"/>
    <mergeCell ref="BUY25:BUY26"/>
    <mergeCell ref="BUZ25:BUZ26"/>
    <mergeCell ref="BVA25:BVA26"/>
    <mergeCell ref="BVB25:BVB26"/>
    <mergeCell ref="BVC25:BVC26"/>
    <mergeCell ref="BVD25:BVD26"/>
    <mergeCell ref="BVE25:BVE26"/>
    <mergeCell ref="BVF25:BVF26"/>
    <mergeCell ref="BVG25:BVG26"/>
    <mergeCell ref="BUP25:BUP26"/>
    <mergeCell ref="BUQ25:BUQ26"/>
    <mergeCell ref="BUR25:BUR26"/>
    <mergeCell ref="BUS25:BUS26"/>
    <mergeCell ref="BUT25:BUT26"/>
    <mergeCell ref="BUU25:BUU26"/>
    <mergeCell ref="BUV25:BUV26"/>
    <mergeCell ref="BUW25:BUW26"/>
    <mergeCell ref="BUX25:BUX26"/>
    <mergeCell ref="BXA25:BXA26"/>
    <mergeCell ref="BXB25:BXB26"/>
    <mergeCell ref="BXC25:BXC26"/>
    <mergeCell ref="BXD25:BXD26"/>
    <mergeCell ref="BXE25:BXE26"/>
    <mergeCell ref="BXF25:BXF26"/>
    <mergeCell ref="BXG25:BXG26"/>
    <mergeCell ref="BXH25:BXH26"/>
    <mergeCell ref="BXI25:BXI26"/>
    <mergeCell ref="BWR25:BWR26"/>
    <mergeCell ref="BWS25:BWS26"/>
    <mergeCell ref="BWT25:BWT26"/>
    <mergeCell ref="BWU25:BWU26"/>
    <mergeCell ref="BWV25:BWV26"/>
    <mergeCell ref="BWW25:BWW26"/>
    <mergeCell ref="BWX25:BWX26"/>
    <mergeCell ref="BWY25:BWY26"/>
    <mergeCell ref="BWZ25:BWZ26"/>
    <mergeCell ref="BWI25:BWI26"/>
    <mergeCell ref="BWJ25:BWJ26"/>
    <mergeCell ref="BWK25:BWK26"/>
    <mergeCell ref="BWL25:BWL26"/>
    <mergeCell ref="BWM25:BWM26"/>
    <mergeCell ref="BWN25:BWN26"/>
    <mergeCell ref="BWO25:BWO26"/>
    <mergeCell ref="BWP25:BWP26"/>
    <mergeCell ref="BWQ25:BWQ26"/>
    <mergeCell ref="BVZ25:BVZ26"/>
    <mergeCell ref="BWA25:BWA26"/>
    <mergeCell ref="BWB25:BWB26"/>
    <mergeCell ref="BWC25:BWC26"/>
    <mergeCell ref="BWD25:BWD26"/>
    <mergeCell ref="BWE25:BWE26"/>
    <mergeCell ref="BWF25:BWF26"/>
    <mergeCell ref="BWG25:BWG26"/>
    <mergeCell ref="BWH25:BWH26"/>
    <mergeCell ref="BYK25:BYK26"/>
    <mergeCell ref="BYL25:BYL26"/>
    <mergeCell ref="BYM25:BYM26"/>
    <mergeCell ref="BYN25:BYN26"/>
    <mergeCell ref="BYO25:BYO26"/>
    <mergeCell ref="BYP25:BYP26"/>
    <mergeCell ref="BYQ25:BYQ26"/>
    <mergeCell ref="BYR25:BYR26"/>
    <mergeCell ref="BYS25:BYS26"/>
    <mergeCell ref="BYB25:BYB26"/>
    <mergeCell ref="BYC25:BYC26"/>
    <mergeCell ref="BYD25:BYD26"/>
    <mergeCell ref="BYE25:BYE26"/>
    <mergeCell ref="BYF25:BYF26"/>
    <mergeCell ref="BYG25:BYG26"/>
    <mergeCell ref="BYH25:BYH26"/>
    <mergeCell ref="BYI25:BYI26"/>
    <mergeCell ref="BYJ25:BYJ26"/>
    <mergeCell ref="BXS25:BXS26"/>
    <mergeCell ref="BXT25:BXT26"/>
    <mergeCell ref="BXU25:BXU26"/>
    <mergeCell ref="BXV25:BXV26"/>
    <mergeCell ref="BXW25:BXW26"/>
    <mergeCell ref="BXX25:BXX26"/>
    <mergeCell ref="BXY25:BXY26"/>
    <mergeCell ref="BXZ25:BXZ26"/>
    <mergeCell ref="BYA25:BYA26"/>
    <mergeCell ref="BXJ25:BXJ26"/>
    <mergeCell ref="BXK25:BXK26"/>
    <mergeCell ref="BXL25:BXL26"/>
    <mergeCell ref="BXM25:BXM26"/>
    <mergeCell ref="BXN25:BXN26"/>
    <mergeCell ref="BXO25:BXO26"/>
    <mergeCell ref="BXP25:BXP26"/>
    <mergeCell ref="BXQ25:BXQ26"/>
    <mergeCell ref="BXR25:BXR26"/>
    <mergeCell ref="BZU25:BZU26"/>
    <mergeCell ref="BZV25:BZV26"/>
    <mergeCell ref="BZW25:BZW26"/>
    <mergeCell ref="BZX25:BZX26"/>
    <mergeCell ref="BZY25:BZY26"/>
    <mergeCell ref="BZZ25:BZZ26"/>
    <mergeCell ref="CAA25:CAA26"/>
    <mergeCell ref="CAB25:CAB26"/>
    <mergeCell ref="CAC25:CAC26"/>
    <mergeCell ref="BZL25:BZL26"/>
    <mergeCell ref="BZM25:BZM26"/>
    <mergeCell ref="BZN25:BZN26"/>
    <mergeCell ref="BZO25:BZO26"/>
    <mergeCell ref="BZP25:BZP26"/>
    <mergeCell ref="BZQ25:BZQ26"/>
    <mergeCell ref="BZR25:BZR26"/>
    <mergeCell ref="BZS25:BZS26"/>
    <mergeCell ref="BZT25:BZT26"/>
    <mergeCell ref="BZC25:BZC26"/>
    <mergeCell ref="BZD25:BZD26"/>
    <mergeCell ref="BZE25:BZE26"/>
    <mergeCell ref="BZF25:BZF26"/>
    <mergeCell ref="BZG25:BZG26"/>
    <mergeCell ref="BZH25:BZH26"/>
    <mergeCell ref="BZI25:BZI26"/>
    <mergeCell ref="BZJ25:BZJ26"/>
    <mergeCell ref="BZK25:BZK26"/>
    <mergeCell ref="BYT25:BYT26"/>
    <mergeCell ref="BYU25:BYU26"/>
    <mergeCell ref="BYV25:BYV26"/>
    <mergeCell ref="BYW25:BYW26"/>
    <mergeCell ref="BYX25:BYX26"/>
    <mergeCell ref="BYY25:BYY26"/>
    <mergeCell ref="BYZ25:BYZ26"/>
    <mergeCell ref="BZA25:BZA26"/>
    <mergeCell ref="BZB25:BZB26"/>
    <mergeCell ref="CBE25:CBE26"/>
    <mergeCell ref="CBF25:CBF26"/>
    <mergeCell ref="CBG25:CBG26"/>
    <mergeCell ref="CBH25:CBH26"/>
    <mergeCell ref="CBI25:CBI26"/>
    <mergeCell ref="CBJ25:CBJ26"/>
    <mergeCell ref="CBK25:CBK26"/>
    <mergeCell ref="CBL25:CBL26"/>
    <mergeCell ref="CBM25:CBM26"/>
    <mergeCell ref="CAV25:CAV26"/>
    <mergeCell ref="CAW25:CAW26"/>
    <mergeCell ref="CAX25:CAX26"/>
    <mergeCell ref="CAY25:CAY26"/>
    <mergeCell ref="CAZ25:CAZ26"/>
    <mergeCell ref="CBA25:CBA26"/>
    <mergeCell ref="CBB25:CBB26"/>
    <mergeCell ref="CBC25:CBC26"/>
    <mergeCell ref="CBD25:CBD26"/>
    <mergeCell ref="CAM25:CAM26"/>
    <mergeCell ref="CAN25:CAN26"/>
    <mergeCell ref="CAO25:CAO26"/>
    <mergeCell ref="CAP25:CAP26"/>
    <mergeCell ref="CAQ25:CAQ26"/>
    <mergeCell ref="CAR25:CAR26"/>
    <mergeCell ref="CAS25:CAS26"/>
    <mergeCell ref="CAT25:CAT26"/>
    <mergeCell ref="CAU25:CAU26"/>
    <mergeCell ref="CAD25:CAD26"/>
    <mergeCell ref="CAE25:CAE26"/>
    <mergeCell ref="CAF25:CAF26"/>
    <mergeCell ref="CAG25:CAG26"/>
    <mergeCell ref="CAH25:CAH26"/>
    <mergeCell ref="CAI25:CAI26"/>
    <mergeCell ref="CAJ25:CAJ26"/>
    <mergeCell ref="CAK25:CAK26"/>
    <mergeCell ref="CAL25:CAL26"/>
    <mergeCell ref="CCO25:CCO26"/>
    <mergeCell ref="CCP25:CCP26"/>
    <mergeCell ref="CCQ25:CCQ26"/>
    <mergeCell ref="CCR25:CCR26"/>
    <mergeCell ref="CCS25:CCS26"/>
    <mergeCell ref="CCT25:CCT26"/>
    <mergeCell ref="CCU25:CCU26"/>
    <mergeCell ref="CCV25:CCV26"/>
    <mergeCell ref="CCW25:CCW26"/>
    <mergeCell ref="CCF25:CCF26"/>
    <mergeCell ref="CCG25:CCG26"/>
    <mergeCell ref="CCH25:CCH26"/>
    <mergeCell ref="CCI25:CCI26"/>
    <mergeCell ref="CCJ25:CCJ26"/>
    <mergeCell ref="CCK25:CCK26"/>
    <mergeCell ref="CCL25:CCL26"/>
    <mergeCell ref="CCM25:CCM26"/>
    <mergeCell ref="CCN25:CCN26"/>
    <mergeCell ref="CBW25:CBW26"/>
    <mergeCell ref="CBX25:CBX26"/>
    <mergeCell ref="CBY25:CBY26"/>
    <mergeCell ref="CBZ25:CBZ26"/>
    <mergeCell ref="CCA25:CCA26"/>
    <mergeCell ref="CCB25:CCB26"/>
    <mergeCell ref="CCC25:CCC26"/>
    <mergeCell ref="CCD25:CCD26"/>
    <mergeCell ref="CCE25:CCE26"/>
    <mergeCell ref="CBN25:CBN26"/>
    <mergeCell ref="CBO25:CBO26"/>
    <mergeCell ref="CBP25:CBP26"/>
    <mergeCell ref="CBQ25:CBQ26"/>
    <mergeCell ref="CBR25:CBR26"/>
    <mergeCell ref="CBS25:CBS26"/>
    <mergeCell ref="CBT25:CBT26"/>
    <mergeCell ref="CBU25:CBU26"/>
    <mergeCell ref="CBV25:CBV26"/>
    <mergeCell ref="CDY25:CDY26"/>
    <mergeCell ref="CDZ25:CDZ26"/>
    <mergeCell ref="CEA25:CEA26"/>
    <mergeCell ref="CEB25:CEB26"/>
    <mergeCell ref="CEC25:CEC26"/>
    <mergeCell ref="CED25:CED26"/>
    <mergeCell ref="CEE25:CEE26"/>
    <mergeCell ref="CEF25:CEF26"/>
    <mergeCell ref="CEG25:CEG26"/>
    <mergeCell ref="CDP25:CDP26"/>
    <mergeCell ref="CDQ25:CDQ26"/>
    <mergeCell ref="CDR25:CDR26"/>
    <mergeCell ref="CDS25:CDS26"/>
    <mergeCell ref="CDT25:CDT26"/>
    <mergeCell ref="CDU25:CDU26"/>
    <mergeCell ref="CDV25:CDV26"/>
    <mergeCell ref="CDW25:CDW26"/>
    <mergeCell ref="CDX25:CDX26"/>
    <mergeCell ref="CDG25:CDG26"/>
    <mergeCell ref="CDH25:CDH26"/>
    <mergeCell ref="CDI25:CDI26"/>
    <mergeCell ref="CDJ25:CDJ26"/>
    <mergeCell ref="CDK25:CDK26"/>
    <mergeCell ref="CDL25:CDL26"/>
    <mergeCell ref="CDM25:CDM26"/>
    <mergeCell ref="CDN25:CDN26"/>
    <mergeCell ref="CDO25:CDO26"/>
    <mergeCell ref="CCX25:CCX26"/>
    <mergeCell ref="CCY25:CCY26"/>
    <mergeCell ref="CCZ25:CCZ26"/>
    <mergeCell ref="CDA25:CDA26"/>
    <mergeCell ref="CDB25:CDB26"/>
    <mergeCell ref="CDC25:CDC26"/>
    <mergeCell ref="CDD25:CDD26"/>
    <mergeCell ref="CDE25:CDE26"/>
    <mergeCell ref="CDF25:CDF26"/>
    <mergeCell ref="CFI25:CFI26"/>
    <mergeCell ref="CFJ25:CFJ26"/>
    <mergeCell ref="CFK25:CFK26"/>
    <mergeCell ref="CFL25:CFL26"/>
    <mergeCell ref="CFM25:CFM26"/>
    <mergeCell ref="CFN25:CFN26"/>
    <mergeCell ref="CFO25:CFO26"/>
    <mergeCell ref="CFP25:CFP26"/>
    <mergeCell ref="CFQ25:CFQ26"/>
    <mergeCell ref="CEZ25:CEZ26"/>
    <mergeCell ref="CFA25:CFA26"/>
    <mergeCell ref="CFB25:CFB26"/>
    <mergeCell ref="CFC25:CFC26"/>
    <mergeCell ref="CFD25:CFD26"/>
    <mergeCell ref="CFE25:CFE26"/>
    <mergeCell ref="CFF25:CFF26"/>
    <mergeCell ref="CFG25:CFG26"/>
    <mergeCell ref="CFH25:CFH26"/>
    <mergeCell ref="CEQ25:CEQ26"/>
    <mergeCell ref="CER25:CER26"/>
    <mergeCell ref="CES25:CES26"/>
    <mergeCell ref="CET25:CET26"/>
    <mergeCell ref="CEU25:CEU26"/>
    <mergeCell ref="CEV25:CEV26"/>
    <mergeCell ref="CEW25:CEW26"/>
    <mergeCell ref="CEX25:CEX26"/>
    <mergeCell ref="CEY25:CEY26"/>
    <mergeCell ref="CEH25:CEH26"/>
    <mergeCell ref="CEI25:CEI26"/>
    <mergeCell ref="CEJ25:CEJ26"/>
    <mergeCell ref="CEK25:CEK26"/>
    <mergeCell ref="CEL25:CEL26"/>
    <mergeCell ref="CEM25:CEM26"/>
    <mergeCell ref="CEN25:CEN26"/>
    <mergeCell ref="CEO25:CEO26"/>
    <mergeCell ref="CEP25:CEP26"/>
    <mergeCell ref="CGS25:CGS26"/>
    <mergeCell ref="CGT25:CGT26"/>
    <mergeCell ref="CGU25:CGU26"/>
    <mergeCell ref="CGV25:CGV26"/>
    <mergeCell ref="CGW25:CGW26"/>
    <mergeCell ref="CGX25:CGX26"/>
    <mergeCell ref="CGY25:CGY26"/>
    <mergeCell ref="CGZ25:CGZ26"/>
    <mergeCell ref="CHA25:CHA26"/>
    <mergeCell ref="CGJ25:CGJ26"/>
    <mergeCell ref="CGK25:CGK26"/>
    <mergeCell ref="CGL25:CGL26"/>
    <mergeCell ref="CGM25:CGM26"/>
    <mergeCell ref="CGN25:CGN26"/>
    <mergeCell ref="CGO25:CGO26"/>
    <mergeCell ref="CGP25:CGP26"/>
    <mergeCell ref="CGQ25:CGQ26"/>
    <mergeCell ref="CGR25:CGR26"/>
    <mergeCell ref="CGA25:CGA26"/>
    <mergeCell ref="CGB25:CGB26"/>
    <mergeCell ref="CGC25:CGC26"/>
    <mergeCell ref="CGD25:CGD26"/>
    <mergeCell ref="CGE25:CGE26"/>
    <mergeCell ref="CGF25:CGF26"/>
    <mergeCell ref="CGG25:CGG26"/>
    <mergeCell ref="CGH25:CGH26"/>
    <mergeCell ref="CGI25:CGI26"/>
    <mergeCell ref="CFR25:CFR26"/>
    <mergeCell ref="CFS25:CFS26"/>
    <mergeCell ref="CFT25:CFT26"/>
    <mergeCell ref="CFU25:CFU26"/>
    <mergeCell ref="CFV25:CFV26"/>
    <mergeCell ref="CFW25:CFW26"/>
    <mergeCell ref="CFX25:CFX26"/>
    <mergeCell ref="CFY25:CFY26"/>
    <mergeCell ref="CFZ25:CFZ26"/>
    <mergeCell ref="CIC25:CIC26"/>
    <mergeCell ref="CID25:CID26"/>
    <mergeCell ref="CIE25:CIE26"/>
    <mergeCell ref="CIF25:CIF26"/>
    <mergeCell ref="CIG25:CIG26"/>
    <mergeCell ref="CIH25:CIH26"/>
    <mergeCell ref="CII25:CII26"/>
    <mergeCell ref="CIJ25:CIJ26"/>
    <mergeCell ref="CIK25:CIK26"/>
    <mergeCell ref="CHT25:CHT26"/>
    <mergeCell ref="CHU25:CHU26"/>
    <mergeCell ref="CHV25:CHV26"/>
    <mergeCell ref="CHW25:CHW26"/>
    <mergeCell ref="CHX25:CHX26"/>
    <mergeCell ref="CHY25:CHY26"/>
    <mergeCell ref="CHZ25:CHZ26"/>
    <mergeCell ref="CIA25:CIA26"/>
    <mergeCell ref="CIB25:CIB26"/>
    <mergeCell ref="CHK25:CHK26"/>
    <mergeCell ref="CHL25:CHL26"/>
    <mergeCell ref="CHM25:CHM26"/>
    <mergeCell ref="CHN25:CHN26"/>
    <mergeCell ref="CHO25:CHO26"/>
    <mergeCell ref="CHP25:CHP26"/>
    <mergeCell ref="CHQ25:CHQ26"/>
    <mergeCell ref="CHR25:CHR26"/>
    <mergeCell ref="CHS25:CHS26"/>
    <mergeCell ref="CHB25:CHB26"/>
    <mergeCell ref="CHC25:CHC26"/>
    <mergeCell ref="CHD25:CHD26"/>
    <mergeCell ref="CHE25:CHE26"/>
    <mergeCell ref="CHF25:CHF26"/>
    <mergeCell ref="CHG25:CHG26"/>
    <mergeCell ref="CHH25:CHH26"/>
    <mergeCell ref="CHI25:CHI26"/>
    <mergeCell ref="CHJ25:CHJ26"/>
    <mergeCell ref="CJM25:CJM26"/>
    <mergeCell ref="CJN25:CJN26"/>
    <mergeCell ref="CJO25:CJO26"/>
    <mergeCell ref="CJP25:CJP26"/>
    <mergeCell ref="CJQ25:CJQ26"/>
    <mergeCell ref="CJR25:CJR26"/>
    <mergeCell ref="CJS25:CJS26"/>
    <mergeCell ref="CJT25:CJT26"/>
    <mergeCell ref="CJU25:CJU26"/>
    <mergeCell ref="CJD25:CJD26"/>
    <mergeCell ref="CJE25:CJE26"/>
    <mergeCell ref="CJF25:CJF26"/>
    <mergeCell ref="CJG25:CJG26"/>
    <mergeCell ref="CJH25:CJH26"/>
    <mergeCell ref="CJI25:CJI26"/>
    <mergeCell ref="CJJ25:CJJ26"/>
    <mergeCell ref="CJK25:CJK26"/>
    <mergeCell ref="CJL25:CJL26"/>
    <mergeCell ref="CIU25:CIU26"/>
    <mergeCell ref="CIV25:CIV26"/>
    <mergeCell ref="CIW25:CIW26"/>
    <mergeCell ref="CIX25:CIX26"/>
    <mergeCell ref="CIY25:CIY26"/>
    <mergeCell ref="CIZ25:CIZ26"/>
    <mergeCell ref="CJA25:CJA26"/>
    <mergeCell ref="CJB25:CJB26"/>
    <mergeCell ref="CJC25:CJC26"/>
    <mergeCell ref="CIL25:CIL26"/>
    <mergeCell ref="CIM25:CIM26"/>
    <mergeCell ref="CIN25:CIN26"/>
    <mergeCell ref="CIO25:CIO26"/>
    <mergeCell ref="CIP25:CIP26"/>
    <mergeCell ref="CIQ25:CIQ26"/>
    <mergeCell ref="CIR25:CIR26"/>
    <mergeCell ref="CIS25:CIS26"/>
    <mergeCell ref="CIT25:CIT26"/>
    <mergeCell ref="CKW25:CKW26"/>
    <mergeCell ref="CKX25:CKX26"/>
    <mergeCell ref="CKY25:CKY26"/>
    <mergeCell ref="CKZ25:CKZ26"/>
    <mergeCell ref="CLA25:CLA26"/>
    <mergeCell ref="CLB25:CLB26"/>
    <mergeCell ref="CLC25:CLC26"/>
    <mergeCell ref="CLD25:CLD26"/>
    <mergeCell ref="CLE25:CLE26"/>
    <mergeCell ref="CKN25:CKN26"/>
    <mergeCell ref="CKO25:CKO26"/>
    <mergeCell ref="CKP25:CKP26"/>
    <mergeCell ref="CKQ25:CKQ26"/>
    <mergeCell ref="CKR25:CKR26"/>
    <mergeCell ref="CKS25:CKS26"/>
    <mergeCell ref="CKT25:CKT26"/>
    <mergeCell ref="CKU25:CKU26"/>
    <mergeCell ref="CKV25:CKV26"/>
    <mergeCell ref="CKE25:CKE26"/>
    <mergeCell ref="CKF25:CKF26"/>
    <mergeCell ref="CKG25:CKG26"/>
    <mergeCell ref="CKH25:CKH26"/>
    <mergeCell ref="CKI25:CKI26"/>
    <mergeCell ref="CKJ25:CKJ26"/>
    <mergeCell ref="CKK25:CKK26"/>
    <mergeCell ref="CKL25:CKL26"/>
    <mergeCell ref="CKM25:CKM26"/>
    <mergeCell ref="CJV25:CJV26"/>
    <mergeCell ref="CJW25:CJW26"/>
    <mergeCell ref="CJX25:CJX26"/>
    <mergeCell ref="CJY25:CJY26"/>
    <mergeCell ref="CJZ25:CJZ26"/>
    <mergeCell ref="CKA25:CKA26"/>
    <mergeCell ref="CKB25:CKB26"/>
    <mergeCell ref="CKC25:CKC26"/>
    <mergeCell ref="CKD25:CKD26"/>
    <mergeCell ref="CMG25:CMG26"/>
    <mergeCell ref="CMH25:CMH26"/>
    <mergeCell ref="CMI25:CMI26"/>
    <mergeCell ref="CMJ25:CMJ26"/>
    <mergeCell ref="CMK25:CMK26"/>
    <mergeCell ref="CML25:CML26"/>
    <mergeCell ref="CMM25:CMM26"/>
    <mergeCell ref="CMN25:CMN26"/>
    <mergeCell ref="CMO25:CMO26"/>
    <mergeCell ref="CLX25:CLX26"/>
    <mergeCell ref="CLY25:CLY26"/>
    <mergeCell ref="CLZ25:CLZ26"/>
    <mergeCell ref="CMA25:CMA26"/>
    <mergeCell ref="CMB25:CMB26"/>
    <mergeCell ref="CMC25:CMC26"/>
    <mergeCell ref="CMD25:CMD26"/>
    <mergeCell ref="CME25:CME26"/>
    <mergeCell ref="CMF25:CMF26"/>
    <mergeCell ref="CLO25:CLO26"/>
    <mergeCell ref="CLP25:CLP26"/>
    <mergeCell ref="CLQ25:CLQ26"/>
    <mergeCell ref="CLR25:CLR26"/>
    <mergeCell ref="CLS25:CLS26"/>
    <mergeCell ref="CLT25:CLT26"/>
    <mergeCell ref="CLU25:CLU26"/>
    <mergeCell ref="CLV25:CLV26"/>
    <mergeCell ref="CLW25:CLW26"/>
    <mergeCell ref="CLF25:CLF26"/>
    <mergeCell ref="CLG25:CLG26"/>
    <mergeCell ref="CLH25:CLH26"/>
    <mergeCell ref="CLI25:CLI26"/>
    <mergeCell ref="CLJ25:CLJ26"/>
    <mergeCell ref="CLK25:CLK26"/>
    <mergeCell ref="CLL25:CLL26"/>
    <mergeCell ref="CLM25:CLM26"/>
    <mergeCell ref="CLN25:CLN26"/>
    <mergeCell ref="CNQ25:CNQ26"/>
    <mergeCell ref="CNR25:CNR26"/>
    <mergeCell ref="CNS25:CNS26"/>
    <mergeCell ref="CNT25:CNT26"/>
    <mergeCell ref="CNU25:CNU26"/>
    <mergeCell ref="CNV25:CNV26"/>
    <mergeCell ref="CNW25:CNW26"/>
    <mergeCell ref="CNX25:CNX26"/>
    <mergeCell ref="CNY25:CNY26"/>
    <mergeCell ref="CNH25:CNH26"/>
    <mergeCell ref="CNI25:CNI26"/>
    <mergeCell ref="CNJ25:CNJ26"/>
    <mergeCell ref="CNK25:CNK26"/>
    <mergeCell ref="CNL25:CNL26"/>
    <mergeCell ref="CNM25:CNM26"/>
    <mergeCell ref="CNN25:CNN26"/>
    <mergeCell ref="CNO25:CNO26"/>
    <mergeCell ref="CNP25:CNP26"/>
    <mergeCell ref="CMY25:CMY26"/>
    <mergeCell ref="CMZ25:CMZ26"/>
    <mergeCell ref="CNA25:CNA26"/>
    <mergeCell ref="CNB25:CNB26"/>
    <mergeCell ref="CNC25:CNC26"/>
    <mergeCell ref="CND25:CND26"/>
    <mergeCell ref="CNE25:CNE26"/>
    <mergeCell ref="CNF25:CNF26"/>
    <mergeCell ref="CNG25:CNG26"/>
    <mergeCell ref="CMP25:CMP26"/>
    <mergeCell ref="CMQ25:CMQ26"/>
    <mergeCell ref="CMR25:CMR26"/>
    <mergeCell ref="CMS25:CMS26"/>
    <mergeCell ref="CMT25:CMT26"/>
    <mergeCell ref="CMU25:CMU26"/>
    <mergeCell ref="CMV25:CMV26"/>
    <mergeCell ref="CMW25:CMW26"/>
    <mergeCell ref="CMX25:CMX26"/>
    <mergeCell ref="CPA25:CPA26"/>
    <mergeCell ref="CPB25:CPB26"/>
    <mergeCell ref="CPC25:CPC26"/>
    <mergeCell ref="CPD25:CPD26"/>
    <mergeCell ref="CPE25:CPE26"/>
    <mergeCell ref="CPF25:CPF26"/>
    <mergeCell ref="CPG25:CPG26"/>
    <mergeCell ref="CPH25:CPH26"/>
    <mergeCell ref="CPI25:CPI26"/>
    <mergeCell ref="COR25:COR26"/>
    <mergeCell ref="COS25:COS26"/>
    <mergeCell ref="COT25:COT26"/>
    <mergeCell ref="COU25:COU26"/>
    <mergeCell ref="COV25:COV26"/>
    <mergeCell ref="COW25:COW26"/>
    <mergeCell ref="COX25:COX26"/>
    <mergeCell ref="COY25:COY26"/>
    <mergeCell ref="COZ25:COZ26"/>
    <mergeCell ref="COI25:COI26"/>
    <mergeCell ref="COJ25:COJ26"/>
    <mergeCell ref="COK25:COK26"/>
    <mergeCell ref="COL25:COL26"/>
    <mergeCell ref="COM25:COM26"/>
    <mergeCell ref="CON25:CON26"/>
    <mergeCell ref="COO25:COO26"/>
    <mergeCell ref="COP25:COP26"/>
    <mergeCell ref="COQ25:COQ26"/>
    <mergeCell ref="CNZ25:CNZ26"/>
    <mergeCell ref="COA25:COA26"/>
    <mergeCell ref="COB25:COB26"/>
    <mergeCell ref="COC25:COC26"/>
    <mergeCell ref="COD25:COD26"/>
    <mergeCell ref="COE25:COE26"/>
    <mergeCell ref="COF25:COF26"/>
    <mergeCell ref="COG25:COG26"/>
    <mergeCell ref="COH25:COH26"/>
    <mergeCell ref="CQK25:CQK26"/>
    <mergeCell ref="CQL25:CQL26"/>
    <mergeCell ref="CQM25:CQM26"/>
    <mergeCell ref="CQN25:CQN26"/>
    <mergeCell ref="CQO25:CQO26"/>
    <mergeCell ref="CQP25:CQP26"/>
    <mergeCell ref="CQQ25:CQQ26"/>
    <mergeCell ref="CQR25:CQR26"/>
    <mergeCell ref="CQS25:CQS26"/>
    <mergeCell ref="CQB25:CQB26"/>
    <mergeCell ref="CQC25:CQC26"/>
    <mergeCell ref="CQD25:CQD26"/>
    <mergeCell ref="CQE25:CQE26"/>
    <mergeCell ref="CQF25:CQF26"/>
    <mergeCell ref="CQG25:CQG26"/>
    <mergeCell ref="CQH25:CQH26"/>
    <mergeCell ref="CQI25:CQI26"/>
    <mergeCell ref="CQJ25:CQJ26"/>
    <mergeCell ref="CPS25:CPS26"/>
    <mergeCell ref="CPT25:CPT26"/>
    <mergeCell ref="CPU25:CPU26"/>
    <mergeCell ref="CPV25:CPV26"/>
    <mergeCell ref="CPW25:CPW26"/>
    <mergeCell ref="CPX25:CPX26"/>
    <mergeCell ref="CPY25:CPY26"/>
    <mergeCell ref="CPZ25:CPZ26"/>
    <mergeCell ref="CQA25:CQA26"/>
    <mergeCell ref="CPJ25:CPJ26"/>
    <mergeCell ref="CPK25:CPK26"/>
    <mergeCell ref="CPL25:CPL26"/>
    <mergeCell ref="CPM25:CPM26"/>
    <mergeCell ref="CPN25:CPN26"/>
    <mergeCell ref="CPO25:CPO26"/>
    <mergeCell ref="CPP25:CPP26"/>
    <mergeCell ref="CPQ25:CPQ26"/>
    <mergeCell ref="CPR25:CPR26"/>
    <mergeCell ref="CRU25:CRU26"/>
    <mergeCell ref="CRV25:CRV26"/>
    <mergeCell ref="CRW25:CRW26"/>
    <mergeCell ref="CRX25:CRX26"/>
    <mergeCell ref="CRY25:CRY26"/>
    <mergeCell ref="CRZ25:CRZ26"/>
    <mergeCell ref="CSA25:CSA26"/>
    <mergeCell ref="CSB25:CSB26"/>
    <mergeCell ref="CSC25:CSC26"/>
    <mergeCell ref="CRL25:CRL26"/>
    <mergeCell ref="CRM25:CRM26"/>
    <mergeCell ref="CRN25:CRN26"/>
    <mergeCell ref="CRO25:CRO26"/>
    <mergeCell ref="CRP25:CRP26"/>
    <mergeCell ref="CRQ25:CRQ26"/>
    <mergeCell ref="CRR25:CRR26"/>
    <mergeCell ref="CRS25:CRS26"/>
    <mergeCell ref="CRT25:CRT26"/>
    <mergeCell ref="CRC25:CRC26"/>
    <mergeCell ref="CRD25:CRD26"/>
    <mergeCell ref="CRE25:CRE26"/>
    <mergeCell ref="CRF25:CRF26"/>
    <mergeCell ref="CRG25:CRG26"/>
    <mergeCell ref="CRH25:CRH26"/>
    <mergeCell ref="CRI25:CRI26"/>
    <mergeCell ref="CRJ25:CRJ26"/>
    <mergeCell ref="CRK25:CRK26"/>
    <mergeCell ref="CQT25:CQT26"/>
    <mergeCell ref="CQU25:CQU26"/>
    <mergeCell ref="CQV25:CQV26"/>
    <mergeCell ref="CQW25:CQW26"/>
    <mergeCell ref="CQX25:CQX26"/>
    <mergeCell ref="CQY25:CQY26"/>
    <mergeCell ref="CQZ25:CQZ26"/>
    <mergeCell ref="CRA25:CRA26"/>
    <mergeCell ref="CRB25:CRB26"/>
    <mergeCell ref="CTE25:CTE26"/>
    <mergeCell ref="CTF25:CTF26"/>
    <mergeCell ref="CTG25:CTG26"/>
    <mergeCell ref="CTH25:CTH26"/>
    <mergeCell ref="CTI25:CTI26"/>
    <mergeCell ref="CTJ25:CTJ26"/>
    <mergeCell ref="CTK25:CTK26"/>
    <mergeCell ref="CTL25:CTL26"/>
    <mergeCell ref="CTM25:CTM26"/>
    <mergeCell ref="CSV25:CSV26"/>
    <mergeCell ref="CSW25:CSW26"/>
    <mergeCell ref="CSX25:CSX26"/>
    <mergeCell ref="CSY25:CSY26"/>
    <mergeCell ref="CSZ25:CSZ26"/>
    <mergeCell ref="CTA25:CTA26"/>
    <mergeCell ref="CTB25:CTB26"/>
    <mergeCell ref="CTC25:CTC26"/>
    <mergeCell ref="CTD25:CTD26"/>
    <mergeCell ref="CSM25:CSM26"/>
    <mergeCell ref="CSN25:CSN26"/>
    <mergeCell ref="CSO25:CSO26"/>
    <mergeCell ref="CSP25:CSP26"/>
    <mergeCell ref="CSQ25:CSQ26"/>
    <mergeCell ref="CSR25:CSR26"/>
    <mergeCell ref="CSS25:CSS26"/>
    <mergeCell ref="CST25:CST26"/>
    <mergeCell ref="CSU25:CSU26"/>
    <mergeCell ref="CSD25:CSD26"/>
    <mergeCell ref="CSE25:CSE26"/>
    <mergeCell ref="CSF25:CSF26"/>
    <mergeCell ref="CSG25:CSG26"/>
    <mergeCell ref="CSH25:CSH26"/>
    <mergeCell ref="CSI25:CSI26"/>
    <mergeCell ref="CSJ25:CSJ26"/>
    <mergeCell ref="CSK25:CSK26"/>
    <mergeCell ref="CSL25:CSL26"/>
    <mergeCell ref="CUO25:CUO26"/>
    <mergeCell ref="CUP25:CUP26"/>
    <mergeCell ref="CUQ25:CUQ26"/>
    <mergeCell ref="CUR25:CUR26"/>
    <mergeCell ref="CUS25:CUS26"/>
    <mergeCell ref="CUT25:CUT26"/>
    <mergeCell ref="CUU25:CUU26"/>
    <mergeCell ref="CUV25:CUV26"/>
    <mergeCell ref="CUW25:CUW26"/>
    <mergeCell ref="CUF25:CUF26"/>
    <mergeCell ref="CUG25:CUG26"/>
    <mergeCell ref="CUH25:CUH26"/>
    <mergeCell ref="CUI25:CUI26"/>
    <mergeCell ref="CUJ25:CUJ26"/>
    <mergeCell ref="CUK25:CUK26"/>
    <mergeCell ref="CUL25:CUL26"/>
    <mergeCell ref="CUM25:CUM26"/>
    <mergeCell ref="CUN25:CUN26"/>
    <mergeCell ref="CTW25:CTW26"/>
    <mergeCell ref="CTX25:CTX26"/>
    <mergeCell ref="CTY25:CTY26"/>
    <mergeCell ref="CTZ25:CTZ26"/>
    <mergeCell ref="CUA25:CUA26"/>
    <mergeCell ref="CUB25:CUB26"/>
    <mergeCell ref="CUC25:CUC26"/>
    <mergeCell ref="CUD25:CUD26"/>
    <mergeCell ref="CUE25:CUE26"/>
    <mergeCell ref="CTN25:CTN26"/>
    <mergeCell ref="CTO25:CTO26"/>
    <mergeCell ref="CTP25:CTP26"/>
    <mergeCell ref="CTQ25:CTQ26"/>
    <mergeCell ref="CTR25:CTR26"/>
    <mergeCell ref="CTS25:CTS26"/>
    <mergeCell ref="CTT25:CTT26"/>
    <mergeCell ref="CTU25:CTU26"/>
    <mergeCell ref="CTV25:CTV26"/>
    <mergeCell ref="CVY25:CVY26"/>
    <mergeCell ref="CVZ25:CVZ26"/>
    <mergeCell ref="CWA25:CWA26"/>
    <mergeCell ref="CWB25:CWB26"/>
    <mergeCell ref="CWC25:CWC26"/>
    <mergeCell ref="CWD25:CWD26"/>
    <mergeCell ref="CWE25:CWE26"/>
    <mergeCell ref="CWF25:CWF26"/>
    <mergeCell ref="CWG25:CWG26"/>
    <mergeCell ref="CVP25:CVP26"/>
    <mergeCell ref="CVQ25:CVQ26"/>
    <mergeCell ref="CVR25:CVR26"/>
    <mergeCell ref="CVS25:CVS26"/>
    <mergeCell ref="CVT25:CVT26"/>
    <mergeCell ref="CVU25:CVU26"/>
    <mergeCell ref="CVV25:CVV26"/>
    <mergeCell ref="CVW25:CVW26"/>
    <mergeCell ref="CVX25:CVX26"/>
    <mergeCell ref="CVG25:CVG26"/>
    <mergeCell ref="CVH25:CVH26"/>
    <mergeCell ref="CVI25:CVI26"/>
    <mergeCell ref="CVJ25:CVJ26"/>
    <mergeCell ref="CVK25:CVK26"/>
    <mergeCell ref="CVL25:CVL26"/>
    <mergeCell ref="CVM25:CVM26"/>
    <mergeCell ref="CVN25:CVN26"/>
    <mergeCell ref="CVO25:CVO26"/>
    <mergeCell ref="CUX25:CUX26"/>
    <mergeCell ref="CUY25:CUY26"/>
    <mergeCell ref="CUZ25:CUZ26"/>
    <mergeCell ref="CVA25:CVA26"/>
    <mergeCell ref="CVB25:CVB26"/>
    <mergeCell ref="CVC25:CVC26"/>
    <mergeCell ref="CVD25:CVD26"/>
    <mergeCell ref="CVE25:CVE26"/>
    <mergeCell ref="CVF25:CVF26"/>
    <mergeCell ref="CXI25:CXI26"/>
    <mergeCell ref="CXJ25:CXJ26"/>
    <mergeCell ref="CXK25:CXK26"/>
    <mergeCell ref="CXL25:CXL26"/>
    <mergeCell ref="CXM25:CXM26"/>
    <mergeCell ref="CXN25:CXN26"/>
    <mergeCell ref="CXO25:CXO26"/>
    <mergeCell ref="CXP25:CXP26"/>
    <mergeCell ref="CXQ25:CXQ26"/>
    <mergeCell ref="CWZ25:CWZ26"/>
    <mergeCell ref="CXA25:CXA26"/>
    <mergeCell ref="CXB25:CXB26"/>
    <mergeCell ref="CXC25:CXC26"/>
    <mergeCell ref="CXD25:CXD26"/>
    <mergeCell ref="CXE25:CXE26"/>
    <mergeCell ref="CXF25:CXF26"/>
    <mergeCell ref="CXG25:CXG26"/>
    <mergeCell ref="CXH25:CXH26"/>
    <mergeCell ref="CWQ25:CWQ26"/>
    <mergeCell ref="CWR25:CWR26"/>
    <mergeCell ref="CWS25:CWS26"/>
    <mergeCell ref="CWT25:CWT26"/>
    <mergeCell ref="CWU25:CWU26"/>
    <mergeCell ref="CWV25:CWV26"/>
    <mergeCell ref="CWW25:CWW26"/>
    <mergeCell ref="CWX25:CWX26"/>
    <mergeCell ref="CWY25:CWY26"/>
    <mergeCell ref="CWH25:CWH26"/>
    <mergeCell ref="CWI25:CWI26"/>
    <mergeCell ref="CWJ25:CWJ26"/>
    <mergeCell ref="CWK25:CWK26"/>
    <mergeCell ref="CWL25:CWL26"/>
    <mergeCell ref="CWM25:CWM26"/>
    <mergeCell ref="CWN25:CWN26"/>
    <mergeCell ref="CWO25:CWO26"/>
    <mergeCell ref="CWP25:CWP26"/>
    <mergeCell ref="CYS25:CYS26"/>
    <mergeCell ref="CYT25:CYT26"/>
    <mergeCell ref="CYU25:CYU26"/>
    <mergeCell ref="CYV25:CYV26"/>
    <mergeCell ref="CYW25:CYW26"/>
    <mergeCell ref="CYX25:CYX26"/>
    <mergeCell ref="CYY25:CYY26"/>
    <mergeCell ref="CYZ25:CYZ26"/>
    <mergeCell ref="CZA25:CZA26"/>
    <mergeCell ref="CYJ25:CYJ26"/>
    <mergeCell ref="CYK25:CYK26"/>
    <mergeCell ref="CYL25:CYL26"/>
    <mergeCell ref="CYM25:CYM26"/>
    <mergeCell ref="CYN25:CYN26"/>
    <mergeCell ref="CYO25:CYO26"/>
    <mergeCell ref="CYP25:CYP26"/>
    <mergeCell ref="CYQ25:CYQ26"/>
    <mergeCell ref="CYR25:CYR26"/>
    <mergeCell ref="CYA25:CYA26"/>
    <mergeCell ref="CYB25:CYB26"/>
    <mergeCell ref="CYC25:CYC26"/>
    <mergeCell ref="CYD25:CYD26"/>
    <mergeCell ref="CYE25:CYE26"/>
    <mergeCell ref="CYF25:CYF26"/>
    <mergeCell ref="CYG25:CYG26"/>
    <mergeCell ref="CYH25:CYH26"/>
    <mergeCell ref="CYI25:CYI26"/>
    <mergeCell ref="CXR25:CXR26"/>
    <mergeCell ref="CXS25:CXS26"/>
    <mergeCell ref="CXT25:CXT26"/>
    <mergeCell ref="CXU25:CXU26"/>
    <mergeCell ref="CXV25:CXV26"/>
    <mergeCell ref="CXW25:CXW26"/>
    <mergeCell ref="CXX25:CXX26"/>
    <mergeCell ref="CXY25:CXY26"/>
    <mergeCell ref="CXZ25:CXZ26"/>
    <mergeCell ref="DAC25:DAC26"/>
    <mergeCell ref="DAD25:DAD26"/>
    <mergeCell ref="DAE25:DAE26"/>
    <mergeCell ref="DAF25:DAF26"/>
    <mergeCell ref="DAG25:DAG26"/>
    <mergeCell ref="DAH25:DAH26"/>
    <mergeCell ref="DAI25:DAI26"/>
    <mergeCell ref="DAJ25:DAJ26"/>
    <mergeCell ref="DAK25:DAK26"/>
    <mergeCell ref="CZT25:CZT26"/>
    <mergeCell ref="CZU25:CZU26"/>
    <mergeCell ref="CZV25:CZV26"/>
    <mergeCell ref="CZW25:CZW26"/>
    <mergeCell ref="CZX25:CZX26"/>
    <mergeCell ref="CZY25:CZY26"/>
    <mergeCell ref="CZZ25:CZZ26"/>
    <mergeCell ref="DAA25:DAA26"/>
    <mergeCell ref="DAB25:DAB26"/>
    <mergeCell ref="CZK25:CZK26"/>
    <mergeCell ref="CZL25:CZL26"/>
    <mergeCell ref="CZM25:CZM26"/>
    <mergeCell ref="CZN25:CZN26"/>
    <mergeCell ref="CZO25:CZO26"/>
    <mergeCell ref="CZP25:CZP26"/>
    <mergeCell ref="CZQ25:CZQ26"/>
    <mergeCell ref="CZR25:CZR26"/>
    <mergeCell ref="CZS25:CZS26"/>
    <mergeCell ref="CZB25:CZB26"/>
    <mergeCell ref="CZC25:CZC26"/>
    <mergeCell ref="CZD25:CZD26"/>
    <mergeCell ref="CZE25:CZE26"/>
    <mergeCell ref="CZF25:CZF26"/>
    <mergeCell ref="CZG25:CZG26"/>
    <mergeCell ref="CZH25:CZH26"/>
    <mergeCell ref="CZI25:CZI26"/>
    <mergeCell ref="CZJ25:CZJ26"/>
    <mergeCell ref="DBM25:DBM26"/>
    <mergeCell ref="DBN25:DBN26"/>
    <mergeCell ref="DBO25:DBO26"/>
    <mergeCell ref="DBP25:DBP26"/>
    <mergeCell ref="DBQ25:DBQ26"/>
    <mergeCell ref="DBR25:DBR26"/>
    <mergeCell ref="DBS25:DBS26"/>
    <mergeCell ref="DBT25:DBT26"/>
    <mergeCell ref="DBU25:DBU26"/>
    <mergeCell ref="DBD25:DBD26"/>
    <mergeCell ref="DBE25:DBE26"/>
    <mergeCell ref="DBF25:DBF26"/>
    <mergeCell ref="DBG25:DBG26"/>
    <mergeCell ref="DBH25:DBH26"/>
    <mergeCell ref="DBI25:DBI26"/>
    <mergeCell ref="DBJ25:DBJ26"/>
    <mergeCell ref="DBK25:DBK26"/>
    <mergeCell ref="DBL25:DBL26"/>
    <mergeCell ref="DAU25:DAU26"/>
    <mergeCell ref="DAV25:DAV26"/>
    <mergeCell ref="DAW25:DAW26"/>
    <mergeCell ref="DAX25:DAX26"/>
    <mergeCell ref="DAY25:DAY26"/>
    <mergeCell ref="DAZ25:DAZ26"/>
    <mergeCell ref="DBA25:DBA26"/>
    <mergeCell ref="DBB25:DBB26"/>
    <mergeCell ref="DBC25:DBC26"/>
    <mergeCell ref="DAL25:DAL26"/>
    <mergeCell ref="DAM25:DAM26"/>
    <mergeCell ref="DAN25:DAN26"/>
    <mergeCell ref="DAO25:DAO26"/>
    <mergeCell ref="DAP25:DAP26"/>
    <mergeCell ref="DAQ25:DAQ26"/>
    <mergeCell ref="DAR25:DAR26"/>
    <mergeCell ref="DAS25:DAS26"/>
    <mergeCell ref="DAT25:DAT26"/>
    <mergeCell ref="DCW25:DCW26"/>
    <mergeCell ref="DCX25:DCX26"/>
    <mergeCell ref="DCY25:DCY26"/>
    <mergeCell ref="DCZ25:DCZ26"/>
    <mergeCell ref="DDA25:DDA26"/>
    <mergeCell ref="DDB25:DDB26"/>
    <mergeCell ref="DDC25:DDC26"/>
    <mergeCell ref="DDD25:DDD26"/>
    <mergeCell ref="DDE25:DDE26"/>
    <mergeCell ref="DCN25:DCN26"/>
    <mergeCell ref="DCO25:DCO26"/>
    <mergeCell ref="DCP25:DCP26"/>
    <mergeCell ref="DCQ25:DCQ26"/>
    <mergeCell ref="DCR25:DCR26"/>
    <mergeCell ref="DCS25:DCS26"/>
    <mergeCell ref="DCT25:DCT26"/>
    <mergeCell ref="DCU25:DCU26"/>
    <mergeCell ref="DCV25:DCV26"/>
    <mergeCell ref="DCE25:DCE26"/>
    <mergeCell ref="DCF25:DCF26"/>
    <mergeCell ref="DCG25:DCG26"/>
    <mergeCell ref="DCH25:DCH26"/>
    <mergeCell ref="DCI25:DCI26"/>
    <mergeCell ref="DCJ25:DCJ26"/>
    <mergeCell ref="DCK25:DCK26"/>
    <mergeCell ref="DCL25:DCL26"/>
    <mergeCell ref="DCM25:DCM26"/>
    <mergeCell ref="DBV25:DBV26"/>
    <mergeCell ref="DBW25:DBW26"/>
    <mergeCell ref="DBX25:DBX26"/>
    <mergeCell ref="DBY25:DBY26"/>
    <mergeCell ref="DBZ25:DBZ26"/>
    <mergeCell ref="DCA25:DCA26"/>
    <mergeCell ref="DCB25:DCB26"/>
    <mergeCell ref="DCC25:DCC26"/>
    <mergeCell ref="DCD25:DCD26"/>
    <mergeCell ref="DEG25:DEG26"/>
    <mergeCell ref="DEH25:DEH26"/>
    <mergeCell ref="DEI25:DEI26"/>
    <mergeCell ref="DEJ25:DEJ26"/>
    <mergeCell ref="DEK25:DEK26"/>
    <mergeCell ref="DEL25:DEL26"/>
    <mergeCell ref="DEM25:DEM26"/>
    <mergeCell ref="DEN25:DEN26"/>
    <mergeCell ref="DEO25:DEO26"/>
    <mergeCell ref="DDX25:DDX26"/>
    <mergeCell ref="DDY25:DDY26"/>
    <mergeCell ref="DDZ25:DDZ26"/>
    <mergeCell ref="DEA25:DEA26"/>
    <mergeCell ref="DEB25:DEB26"/>
    <mergeCell ref="DEC25:DEC26"/>
    <mergeCell ref="DED25:DED26"/>
    <mergeCell ref="DEE25:DEE26"/>
    <mergeCell ref="DEF25:DEF26"/>
    <mergeCell ref="DDO25:DDO26"/>
    <mergeCell ref="DDP25:DDP26"/>
    <mergeCell ref="DDQ25:DDQ26"/>
    <mergeCell ref="DDR25:DDR26"/>
    <mergeCell ref="DDS25:DDS26"/>
    <mergeCell ref="DDT25:DDT26"/>
    <mergeCell ref="DDU25:DDU26"/>
    <mergeCell ref="DDV25:DDV26"/>
    <mergeCell ref="DDW25:DDW26"/>
    <mergeCell ref="DDF25:DDF26"/>
    <mergeCell ref="DDG25:DDG26"/>
    <mergeCell ref="DDH25:DDH26"/>
    <mergeCell ref="DDI25:DDI26"/>
    <mergeCell ref="DDJ25:DDJ26"/>
    <mergeCell ref="DDK25:DDK26"/>
    <mergeCell ref="DDL25:DDL26"/>
    <mergeCell ref="DDM25:DDM26"/>
    <mergeCell ref="DDN25:DDN26"/>
    <mergeCell ref="DFQ25:DFQ26"/>
    <mergeCell ref="DFR25:DFR26"/>
    <mergeCell ref="DFS25:DFS26"/>
    <mergeCell ref="DFT25:DFT26"/>
    <mergeCell ref="DFU25:DFU26"/>
    <mergeCell ref="DFV25:DFV26"/>
    <mergeCell ref="DFW25:DFW26"/>
    <mergeCell ref="DFX25:DFX26"/>
    <mergeCell ref="DFY25:DFY26"/>
    <mergeCell ref="DFH25:DFH26"/>
    <mergeCell ref="DFI25:DFI26"/>
    <mergeCell ref="DFJ25:DFJ26"/>
    <mergeCell ref="DFK25:DFK26"/>
    <mergeCell ref="DFL25:DFL26"/>
    <mergeCell ref="DFM25:DFM26"/>
    <mergeCell ref="DFN25:DFN26"/>
    <mergeCell ref="DFO25:DFO26"/>
    <mergeCell ref="DFP25:DFP26"/>
    <mergeCell ref="DEY25:DEY26"/>
    <mergeCell ref="DEZ25:DEZ26"/>
    <mergeCell ref="DFA25:DFA26"/>
    <mergeCell ref="DFB25:DFB26"/>
    <mergeCell ref="DFC25:DFC26"/>
    <mergeCell ref="DFD25:DFD26"/>
    <mergeCell ref="DFE25:DFE26"/>
    <mergeCell ref="DFF25:DFF26"/>
    <mergeCell ref="DFG25:DFG26"/>
    <mergeCell ref="DEP25:DEP26"/>
    <mergeCell ref="DEQ25:DEQ26"/>
    <mergeCell ref="DER25:DER26"/>
    <mergeCell ref="DES25:DES26"/>
    <mergeCell ref="DET25:DET26"/>
    <mergeCell ref="DEU25:DEU26"/>
    <mergeCell ref="DEV25:DEV26"/>
    <mergeCell ref="DEW25:DEW26"/>
    <mergeCell ref="DEX25:DEX26"/>
    <mergeCell ref="DHA25:DHA26"/>
    <mergeCell ref="DHB25:DHB26"/>
    <mergeCell ref="DHC25:DHC26"/>
    <mergeCell ref="DHD25:DHD26"/>
    <mergeCell ref="DHE25:DHE26"/>
    <mergeCell ref="DHF25:DHF26"/>
    <mergeCell ref="DHG25:DHG26"/>
    <mergeCell ref="DHH25:DHH26"/>
    <mergeCell ref="DHI25:DHI26"/>
    <mergeCell ref="DGR25:DGR26"/>
    <mergeCell ref="DGS25:DGS26"/>
    <mergeCell ref="DGT25:DGT26"/>
    <mergeCell ref="DGU25:DGU26"/>
    <mergeCell ref="DGV25:DGV26"/>
    <mergeCell ref="DGW25:DGW26"/>
    <mergeCell ref="DGX25:DGX26"/>
    <mergeCell ref="DGY25:DGY26"/>
    <mergeCell ref="DGZ25:DGZ26"/>
    <mergeCell ref="DGI25:DGI26"/>
    <mergeCell ref="DGJ25:DGJ26"/>
    <mergeCell ref="DGK25:DGK26"/>
    <mergeCell ref="DGL25:DGL26"/>
    <mergeCell ref="DGM25:DGM26"/>
    <mergeCell ref="DGN25:DGN26"/>
    <mergeCell ref="DGO25:DGO26"/>
    <mergeCell ref="DGP25:DGP26"/>
    <mergeCell ref="DGQ25:DGQ26"/>
    <mergeCell ref="DFZ25:DFZ26"/>
    <mergeCell ref="DGA25:DGA26"/>
    <mergeCell ref="DGB25:DGB26"/>
    <mergeCell ref="DGC25:DGC26"/>
    <mergeCell ref="DGD25:DGD26"/>
    <mergeCell ref="DGE25:DGE26"/>
    <mergeCell ref="DGF25:DGF26"/>
    <mergeCell ref="DGG25:DGG26"/>
    <mergeCell ref="DGH25:DGH26"/>
    <mergeCell ref="DIK25:DIK26"/>
    <mergeCell ref="DIL25:DIL26"/>
    <mergeCell ref="DIM25:DIM26"/>
    <mergeCell ref="DIN25:DIN26"/>
    <mergeCell ref="DIO25:DIO26"/>
    <mergeCell ref="DIP25:DIP26"/>
    <mergeCell ref="DIQ25:DIQ26"/>
    <mergeCell ref="DIR25:DIR26"/>
    <mergeCell ref="DIS25:DIS26"/>
    <mergeCell ref="DIB25:DIB26"/>
    <mergeCell ref="DIC25:DIC26"/>
    <mergeCell ref="DID25:DID26"/>
    <mergeCell ref="DIE25:DIE26"/>
    <mergeCell ref="DIF25:DIF26"/>
    <mergeCell ref="DIG25:DIG26"/>
    <mergeCell ref="DIH25:DIH26"/>
    <mergeCell ref="DII25:DII26"/>
    <mergeCell ref="DIJ25:DIJ26"/>
    <mergeCell ref="DHS25:DHS26"/>
    <mergeCell ref="DHT25:DHT26"/>
    <mergeCell ref="DHU25:DHU26"/>
    <mergeCell ref="DHV25:DHV26"/>
    <mergeCell ref="DHW25:DHW26"/>
    <mergeCell ref="DHX25:DHX26"/>
    <mergeCell ref="DHY25:DHY26"/>
    <mergeCell ref="DHZ25:DHZ26"/>
    <mergeCell ref="DIA25:DIA26"/>
    <mergeCell ref="DHJ25:DHJ26"/>
    <mergeCell ref="DHK25:DHK26"/>
    <mergeCell ref="DHL25:DHL26"/>
    <mergeCell ref="DHM25:DHM26"/>
    <mergeCell ref="DHN25:DHN26"/>
    <mergeCell ref="DHO25:DHO26"/>
    <mergeCell ref="DHP25:DHP26"/>
    <mergeCell ref="DHQ25:DHQ26"/>
    <mergeCell ref="DHR25:DHR26"/>
    <mergeCell ref="DJU25:DJU26"/>
    <mergeCell ref="DJV25:DJV26"/>
    <mergeCell ref="DJW25:DJW26"/>
    <mergeCell ref="DJX25:DJX26"/>
    <mergeCell ref="DJY25:DJY26"/>
    <mergeCell ref="DJZ25:DJZ26"/>
    <mergeCell ref="DKA25:DKA26"/>
    <mergeCell ref="DKB25:DKB26"/>
    <mergeCell ref="DKC25:DKC26"/>
    <mergeCell ref="DJL25:DJL26"/>
    <mergeCell ref="DJM25:DJM26"/>
    <mergeCell ref="DJN25:DJN26"/>
    <mergeCell ref="DJO25:DJO26"/>
    <mergeCell ref="DJP25:DJP26"/>
    <mergeCell ref="DJQ25:DJQ26"/>
    <mergeCell ref="DJR25:DJR26"/>
    <mergeCell ref="DJS25:DJS26"/>
    <mergeCell ref="DJT25:DJT26"/>
    <mergeCell ref="DJC25:DJC26"/>
    <mergeCell ref="DJD25:DJD26"/>
    <mergeCell ref="DJE25:DJE26"/>
    <mergeCell ref="DJF25:DJF26"/>
    <mergeCell ref="DJG25:DJG26"/>
    <mergeCell ref="DJH25:DJH26"/>
    <mergeCell ref="DJI25:DJI26"/>
    <mergeCell ref="DJJ25:DJJ26"/>
    <mergeCell ref="DJK25:DJK26"/>
    <mergeCell ref="DIT25:DIT26"/>
    <mergeCell ref="DIU25:DIU26"/>
    <mergeCell ref="DIV25:DIV26"/>
    <mergeCell ref="DIW25:DIW26"/>
    <mergeCell ref="DIX25:DIX26"/>
    <mergeCell ref="DIY25:DIY26"/>
    <mergeCell ref="DIZ25:DIZ26"/>
    <mergeCell ref="DJA25:DJA26"/>
    <mergeCell ref="DJB25:DJB26"/>
    <mergeCell ref="DLE25:DLE26"/>
    <mergeCell ref="DLF25:DLF26"/>
    <mergeCell ref="DLG25:DLG26"/>
    <mergeCell ref="DLH25:DLH26"/>
    <mergeCell ref="DLI25:DLI26"/>
    <mergeCell ref="DLJ25:DLJ26"/>
    <mergeCell ref="DLK25:DLK26"/>
    <mergeCell ref="DLL25:DLL26"/>
    <mergeCell ref="DLM25:DLM26"/>
    <mergeCell ref="DKV25:DKV26"/>
    <mergeCell ref="DKW25:DKW26"/>
    <mergeCell ref="DKX25:DKX26"/>
    <mergeCell ref="DKY25:DKY26"/>
    <mergeCell ref="DKZ25:DKZ26"/>
    <mergeCell ref="DLA25:DLA26"/>
    <mergeCell ref="DLB25:DLB26"/>
    <mergeCell ref="DLC25:DLC26"/>
    <mergeCell ref="DLD25:DLD26"/>
    <mergeCell ref="DKM25:DKM26"/>
    <mergeCell ref="DKN25:DKN26"/>
    <mergeCell ref="DKO25:DKO26"/>
    <mergeCell ref="DKP25:DKP26"/>
    <mergeCell ref="DKQ25:DKQ26"/>
    <mergeCell ref="DKR25:DKR26"/>
    <mergeCell ref="DKS25:DKS26"/>
    <mergeCell ref="DKT25:DKT26"/>
    <mergeCell ref="DKU25:DKU26"/>
    <mergeCell ref="DKD25:DKD26"/>
    <mergeCell ref="DKE25:DKE26"/>
    <mergeCell ref="DKF25:DKF26"/>
    <mergeCell ref="DKG25:DKG26"/>
    <mergeCell ref="DKH25:DKH26"/>
    <mergeCell ref="DKI25:DKI26"/>
    <mergeCell ref="DKJ25:DKJ26"/>
    <mergeCell ref="DKK25:DKK26"/>
    <mergeCell ref="DKL25:DKL26"/>
    <mergeCell ref="DMO25:DMO26"/>
    <mergeCell ref="DMP25:DMP26"/>
    <mergeCell ref="DMQ25:DMQ26"/>
    <mergeCell ref="DMR25:DMR26"/>
    <mergeCell ref="DMS25:DMS26"/>
    <mergeCell ref="DMT25:DMT26"/>
    <mergeCell ref="DMU25:DMU26"/>
    <mergeCell ref="DMV25:DMV26"/>
    <mergeCell ref="DMW25:DMW26"/>
    <mergeCell ref="DMF25:DMF26"/>
    <mergeCell ref="DMG25:DMG26"/>
    <mergeCell ref="DMH25:DMH26"/>
    <mergeCell ref="DMI25:DMI26"/>
    <mergeCell ref="DMJ25:DMJ26"/>
    <mergeCell ref="DMK25:DMK26"/>
    <mergeCell ref="DML25:DML26"/>
    <mergeCell ref="DMM25:DMM26"/>
    <mergeCell ref="DMN25:DMN26"/>
    <mergeCell ref="DLW25:DLW26"/>
    <mergeCell ref="DLX25:DLX26"/>
    <mergeCell ref="DLY25:DLY26"/>
    <mergeCell ref="DLZ25:DLZ26"/>
    <mergeCell ref="DMA25:DMA26"/>
    <mergeCell ref="DMB25:DMB26"/>
    <mergeCell ref="DMC25:DMC26"/>
    <mergeCell ref="DMD25:DMD26"/>
    <mergeCell ref="DME25:DME26"/>
    <mergeCell ref="DLN25:DLN26"/>
    <mergeCell ref="DLO25:DLO26"/>
    <mergeCell ref="DLP25:DLP26"/>
    <mergeCell ref="DLQ25:DLQ26"/>
    <mergeCell ref="DLR25:DLR26"/>
    <mergeCell ref="DLS25:DLS26"/>
    <mergeCell ref="DLT25:DLT26"/>
    <mergeCell ref="DLU25:DLU26"/>
    <mergeCell ref="DLV25:DLV26"/>
    <mergeCell ref="DNY25:DNY26"/>
    <mergeCell ref="DNZ25:DNZ26"/>
    <mergeCell ref="DOA25:DOA26"/>
    <mergeCell ref="DOB25:DOB26"/>
    <mergeCell ref="DOC25:DOC26"/>
    <mergeCell ref="DOD25:DOD26"/>
    <mergeCell ref="DOE25:DOE26"/>
    <mergeCell ref="DOF25:DOF26"/>
    <mergeCell ref="DOG25:DOG26"/>
    <mergeCell ref="DNP25:DNP26"/>
    <mergeCell ref="DNQ25:DNQ26"/>
    <mergeCell ref="DNR25:DNR26"/>
    <mergeCell ref="DNS25:DNS26"/>
    <mergeCell ref="DNT25:DNT26"/>
    <mergeCell ref="DNU25:DNU26"/>
    <mergeCell ref="DNV25:DNV26"/>
    <mergeCell ref="DNW25:DNW26"/>
    <mergeCell ref="DNX25:DNX26"/>
    <mergeCell ref="DNG25:DNG26"/>
    <mergeCell ref="DNH25:DNH26"/>
    <mergeCell ref="DNI25:DNI26"/>
    <mergeCell ref="DNJ25:DNJ26"/>
    <mergeCell ref="DNK25:DNK26"/>
    <mergeCell ref="DNL25:DNL26"/>
    <mergeCell ref="DNM25:DNM26"/>
    <mergeCell ref="DNN25:DNN26"/>
    <mergeCell ref="DNO25:DNO26"/>
    <mergeCell ref="DMX25:DMX26"/>
    <mergeCell ref="DMY25:DMY26"/>
    <mergeCell ref="DMZ25:DMZ26"/>
    <mergeCell ref="DNA25:DNA26"/>
    <mergeCell ref="DNB25:DNB26"/>
    <mergeCell ref="DNC25:DNC26"/>
    <mergeCell ref="DND25:DND26"/>
    <mergeCell ref="DNE25:DNE26"/>
    <mergeCell ref="DNF25:DNF26"/>
    <mergeCell ref="DPI25:DPI26"/>
    <mergeCell ref="DPJ25:DPJ26"/>
    <mergeCell ref="DPK25:DPK26"/>
    <mergeCell ref="DPL25:DPL26"/>
    <mergeCell ref="DPM25:DPM26"/>
    <mergeCell ref="DPN25:DPN26"/>
    <mergeCell ref="DPO25:DPO26"/>
    <mergeCell ref="DPP25:DPP26"/>
    <mergeCell ref="DPQ25:DPQ26"/>
    <mergeCell ref="DOZ25:DOZ26"/>
    <mergeCell ref="DPA25:DPA26"/>
    <mergeCell ref="DPB25:DPB26"/>
    <mergeCell ref="DPC25:DPC26"/>
    <mergeCell ref="DPD25:DPD26"/>
    <mergeCell ref="DPE25:DPE26"/>
    <mergeCell ref="DPF25:DPF26"/>
    <mergeCell ref="DPG25:DPG26"/>
    <mergeCell ref="DPH25:DPH26"/>
    <mergeCell ref="DOQ25:DOQ26"/>
    <mergeCell ref="DOR25:DOR26"/>
    <mergeCell ref="DOS25:DOS26"/>
    <mergeCell ref="DOT25:DOT26"/>
    <mergeCell ref="DOU25:DOU26"/>
    <mergeCell ref="DOV25:DOV26"/>
    <mergeCell ref="DOW25:DOW26"/>
    <mergeCell ref="DOX25:DOX26"/>
    <mergeCell ref="DOY25:DOY26"/>
    <mergeCell ref="DOH25:DOH26"/>
    <mergeCell ref="DOI25:DOI26"/>
    <mergeCell ref="DOJ25:DOJ26"/>
    <mergeCell ref="DOK25:DOK26"/>
    <mergeCell ref="DOL25:DOL26"/>
    <mergeCell ref="DOM25:DOM26"/>
    <mergeCell ref="DON25:DON26"/>
    <mergeCell ref="DOO25:DOO26"/>
    <mergeCell ref="DOP25:DOP26"/>
    <mergeCell ref="DQS25:DQS26"/>
    <mergeCell ref="DQT25:DQT26"/>
    <mergeCell ref="DQU25:DQU26"/>
    <mergeCell ref="DQV25:DQV26"/>
    <mergeCell ref="DQW25:DQW26"/>
    <mergeCell ref="DQX25:DQX26"/>
    <mergeCell ref="DQY25:DQY26"/>
    <mergeCell ref="DQZ25:DQZ26"/>
    <mergeCell ref="DRA25:DRA26"/>
    <mergeCell ref="DQJ25:DQJ26"/>
    <mergeCell ref="DQK25:DQK26"/>
    <mergeCell ref="DQL25:DQL26"/>
    <mergeCell ref="DQM25:DQM26"/>
    <mergeCell ref="DQN25:DQN26"/>
    <mergeCell ref="DQO25:DQO26"/>
    <mergeCell ref="DQP25:DQP26"/>
    <mergeCell ref="DQQ25:DQQ26"/>
    <mergeCell ref="DQR25:DQR26"/>
    <mergeCell ref="DQA25:DQA26"/>
    <mergeCell ref="DQB25:DQB26"/>
    <mergeCell ref="DQC25:DQC26"/>
    <mergeCell ref="DQD25:DQD26"/>
    <mergeCell ref="DQE25:DQE26"/>
    <mergeCell ref="DQF25:DQF26"/>
    <mergeCell ref="DQG25:DQG26"/>
    <mergeCell ref="DQH25:DQH26"/>
    <mergeCell ref="DQI25:DQI26"/>
    <mergeCell ref="DPR25:DPR26"/>
    <mergeCell ref="DPS25:DPS26"/>
    <mergeCell ref="DPT25:DPT26"/>
    <mergeCell ref="DPU25:DPU26"/>
    <mergeCell ref="DPV25:DPV26"/>
    <mergeCell ref="DPW25:DPW26"/>
    <mergeCell ref="DPX25:DPX26"/>
    <mergeCell ref="DPY25:DPY26"/>
    <mergeCell ref="DPZ25:DPZ26"/>
    <mergeCell ref="DSC25:DSC26"/>
    <mergeCell ref="DSD25:DSD26"/>
    <mergeCell ref="DSE25:DSE26"/>
    <mergeCell ref="DSF25:DSF26"/>
    <mergeCell ref="DSG25:DSG26"/>
    <mergeCell ref="DSH25:DSH26"/>
    <mergeCell ref="DSI25:DSI26"/>
    <mergeCell ref="DSJ25:DSJ26"/>
    <mergeCell ref="DSK25:DSK26"/>
    <mergeCell ref="DRT25:DRT26"/>
    <mergeCell ref="DRU25:DRU26"/>
    <mergeCell ref="DRV25:DRV26"/>
    <mergeCell ref="DRW25:DRW26"/>
    <mergeCell ref="DRX25:DRX26"/>
    <mergeCell ref="DRY25:DRY26"/>
    <mergeCell ref="DRZ25:DRZ26"/>
    <mergeCell ref="DSA25:DSA26"/>
    <mergeCell ref="DSB25:DSB26"/>
    <mergeCell ref="DRK25:DRK26"/>
    <mergeCell ref="DRL25:DRL26"/>
    <mergeCell ref="DRM25:DRM26"/>
    <mergeCell ref="DRN25:DRN26"/>
    <mergeCell ref="DRO25:DRO26"/>
    <mergeCell ref="DRP25:DRP26"/>
    <mergeCell ref="DRQ25:DRQ26"/>
    <mergeCell ref="DRR25:DRR26"/>
    <mergeCell ref="DRS25:DRS26"/>
    <mergeCell ref="DRB25:DRB26"/>
    <mergeCell ref="DRC25:DRC26"/>
    <mergeCell ref="DRD25:DRD26"/>
    <mergeCell ref="DRE25:DRE26"/>
    <mergeCell ref="DRF25:DRF26"/>
    <mergeCell ref="DRG25:DRG26"/>
    <mergeCell ref="DRH25:DRH26"/>
    <mergeCell ref="DRI25:DRI26"/>
    <mergeCell ref="DRJ25:DRJ26"/>
    <mergeCell ref="DTM25:DTM26"/>
    <mergeCell ref="DTN25:DTN26"/>
    <mergeCell ref="DTO25:DTO26"/>
    <mergeCell ref="DTP25:DTP26"/>
    <mergeCell ref="DTQ25:DTQ26"/>
    <mergeCell ref="DTR25:DTR26"/>
    <mergeCell ref="DTS25:DTS26"/>
    <mergeCell ref="DTT25:DTT26"/>
    <mergeCell ref="DTU25:DTU26"/>
    <mergeCell ref="DTD25:DTD26"/>
    <mergeCell ref="DTE25:DTE26"/>
    <mergeCell ref="DTF25:DTF26"/>
    <mergeCell ref="DTG25:DTG26"/>
    <mergeCell ref="DTH25:DTH26"/>
    <mergeCell ref="DTI25:DTI26"/>
    <mergeCell ref="DTJ25:DTJ26"/>
    <mergeCell ref="DTK25:DTK26"/>
    <mergeCell ref="DTL25:DTL26"/>
    <mergeCell ref="DSU25:DSU26"/>
    <mergeCell ref="DSV25:DSV26"/>
    <mergeCell ref="DSW25:DSW26"/>
    <mergeCell ref="DSX25:DSX26"/>
    <mergeCell ref="DSY25:DSY26"/>
    <mergeCell ref="DSZ25:DSZ26"/>
    <mergeCell ref="DTA25:DTA26"/>
    <mergeCell ref="DTB25:DTB26"/>
    <mergeCell ref="DTC25:DTC26"/>
    <mergeCell ref="DSL25:DSL26"/>
    <mergeCell ref="DSM25:DSM26"/>
    <mergeCell ref="DSN25:DSN26"/>
    <mergeCell ref="DSO25:DSO26"/>
    <mergeCell ref="DSP25:DSP26"/>
    <mergeCell ref="DSQ25:DSQ26"/>
    <mergeCell ref="DSR25:DSR26"/>
    <mergeCell ref="DSS25:DSS26"/>
    <mergeCell ref="DST25:DST26"/>
    <mergeCell ref="DUW25:DUW26"/>
    <mergeCell ref="DUX25:DUX26"/>
    <mergeCell ref="DUY25:DUY26"/>
    <mergeCell ref="DUZ25:DUZ26"/>
    <mergeCell ref="DVA25:DVA26"/>
    <mergeCell ref="DVB25:DVB26"/>
    <mergeCell ref="DVC25:DVC26"/>
    <mergeCell ref="DVD25:DVD26"/>
    <mergeCell ref="DVE25:DVE26"/>
    <mergeCell ref="DUN25:DUN26"/>
    <mergeCell ref="DUO25:DUO26"/>
    <mergeCell ref="DUP25:DUP26"/>
    <mergeCell ref="DUQ25:DUQ26"/>
    <mergeCell ref="DUR25:DUR26"/>
    <mergeCell ref="DUS25:DUS26"/>
    <mergeCell ref="DUT25:DUT26"/>
    <mergeCell ref="DUU25:DUU26"/>
    <mergeCell ref="DUV25:DUV26"/>
    <mergeCell ref="DUE25:DUE26"/>
    <mergeCell ref="DUF25:DUF26"/>
    <mergeCell ref="DUG25:DUG26"/>
    <mergeCell ref="DUH25:DUH26"/>
    <mergeCell ref="DUI25:DUI26"/>
    <mergeCell ref="DUJ25:DUJ26"/>
    <mergeCell ref="DUK25:DUK26"/>
    <mergeCell ref="DUL25:DUL26"/>
    <mergeCell ref="DUM25:DUM26"/>
    <mergeCell ref="DTV25:DTV26"/>
    <mergeCell ref="DTW25:DTW26"/>
    <mergeCell ref="DTX25:DTX26"/>
    <mergeCell ref="DTY25:DTY26"/>
    <mergeCell ref="DTZ25:DTZ26"/>
    <mergeCell ref="DUA25:DUA26"/>
    <mergeCell ref="DUB25:DUB26"/>
    <mergeCell ref="DUC25:DUC26"/>
    <mergeCell ref="DUD25:DUD26"/>
    <mergeCell ref="DWG25:DWG26"/>
    <mergeCell ref="DWH25:DWH26"/>
    <mergeCell ref="DWI25:DWI26"/>
    <mergeCell ref="DWJ25:DWJ26"/>
    <mergeCell ref="DWK25:DWK26"/>
    <mergeCell ref="DWL25:DWL26"/>
    <mergeCell ref="DWM25:DWM26"/>
    <mergeCell ref="DWN25:DWN26"/>
    <mergeCell ref="DWO25:DWO26"/>
    <mergeCell ref="DVX25:DVX26"/>
    <mergeCell ref="DVY25:DVY26"/>
    <mergeCell ref="DVZ25:DVZ26"/>
    <mergeCell ref="DWA25:DWA26"/>
    <mergeCell ref="DWB25:DWB26"/>
    <mergeCell ref="DWC25:DWC26"/>
    <mergeCell ref="DWD25:DWD26"/>
    <mergeCell ref="DWE25:DWE26"/>
    <mergeCell ref="DWF25:DWF26"/>
    <mergeCell ref="DVO25:DVO26"/>
    <mergeCell ref="DVP25:DVP26"/>
    <mergeCell ref="DVQ25:DVQ26"/>
    <mergeCell ref="DVR25:DVR26"/>
    <mergeCell ref="DVS25:DVS26"/>
    <mergeCell ref="DVT25:DVT26"/>
    <mergeCell ref="DVU25:DVU26"/>
    <mergeCell ref="DVV25:DVV26"/>
    <mergeCell ref="DVW25:DVW26"/>
    <mergeCell ref="DVF25:DVF26"/>
    <mergeCell ref="DVG25:DVG26"/>
    <mergeCell ref="DVH25:DVH26"/>
    <mergeCell ref="DVI25:DVI26"/>
    <mergeCell ref="DVJ25:DVJ26"/>
    <mergeCell ref="DVK25:DVK26"/>
    <mergeCell ref="DVL25:DVL26"/>
    <mergeCell ref="DVM25:DVM26"/>
    <mergeCell ref="DVN25:DVN26"/>
    <mergeCell ref="DXQ25:DXQ26"/>
    <mergeCell ref="DXR25:DXR26"/>
    <mergeCell ref="DXS25:DXS26"/>
    <mergeCell ref="DXT25:DXT26"/>
    <mergeCell ref="DXU25:DXU26"/>
    <mergeCell ref="DXV25:DXV26"/>
    <mergeCell ref="DXW25:DXW26"/>
    <mergeCell ref="DXX25:DXX26"/>
    <mergeCell ref="DXY25:DXY26"/>
    <mergeCell ref="DXH25:DXH26"/>
    <mergeCell ref="DXI25:DXI26"/>
    <mergeCell ref="DXJ25:DXJ26"/>
    <mergeCell ref="DXK25:DXK26"/>
    <mergeCell ref="DXL25:DXL26"/>
    <mergeCell ref="DXM25:DXM26"/>
    <mergeCell ref="DXN25:DXN26"/>
    <mergeCell ref="DXO25:DXO26"/>
    <mergeCell ref="DXP25:DXP26"/>
    <mergeCell ref="DWY25:DWY26"/>
    <mergeCell ref="DWZ25:DWZ26"/>
    <mergeCell ref="DXA25:DXA26"/>
    <mergeCell ref="DXB25:DXB26"/>
    <mergeCell ref="DXC25:DXC26"/>
    <mergeCell ref="DXD25:DXD26"/>
    <mergeCell ref="DXE25:DXE26"/>
    <mergeCell ref="DXF25:DXF26"/>
    <mergeCell ref="DXG25:DXG26"/>
    <mergeCell ref="DWP25:DWP26"/>
    <mergeCell ref="DWQ25:DWQ26"/>
    <mergeCell ref="DWR25:DWR26"/>
    <mergeCell ref="DWS25:DWS26"/>
    <mergeCell ref="DWT25:DWT26"/>
    <mergeCell ref="DWU25:DWU26"/>
    <mergeCell ref="DWV25:DWV26"/>
    <mergeCell ref="DWW25:DWW26"/>
    <mergeCell ref="DWX25:DWX26"/>
    <mergeCell ref="DZA25:DZA26"/>
    <mergeCell ref="DZB25:DZB26"/>
    <mergeCell ref="DZC25:DZC26"/>
    <mergeCell ref="DZD25:DZD26"/>
    <mergeCell ref="DZE25:DZE26"/>
    <mergeCell ref="DZF25:DZF26"/>
    <mergeCell ref="DZG25:DZG26"/>
    <mergeCell ref="DZH25:DZH26"/>
    <mergeCell ref="DZI25:DZI26"/>
    <mergeCell ref="DYR25:DYR26"/>
    <mergeCell ref="DYS25:DYS26"/>
    <mergeCell ref="DYT25:DYT26"/>
    <mergeCell ref="DYU25:DYU26"/>
    <mergeCell ref="DYV25:DYV26"/>
    <mergeCell ref="DYW25:DYW26"/>
    <mergeCell ref="DYX25:DYX26"/>
    <mergeCell ref="DYY25:DYY26"/>
    <mergeCell ref="DYZ25:DYZ26"/>
    <mergeCell ref="DYI25:DYI26"/>
    <mergeCell ref="DYJ25:DYJ26"/>
    <mergeCell ref="DYK25:DYK26"/>
    <mergeCell ref="DYL25:DYL26"/>
    <mergeCell ref="DYM25:DYM26"/>
    <mergeCell ref="DYN25:DYN26"/>
    <mergeCell ref="DYO25:DYO26"/>
    <mergeCell ref="DYP25:DYP26"/>
    <mergeCell ref="DYQ25:DYQ26"/>
    <mergeCell ref="DXZ25:DXZ26"/>
    <mergeCell ref="DYA25:DYA26"/>
    <mergeCell ref="DYB25:DYB26"/>
    <mergeCell ref="DYC25:DYC26"/>
    <mergeCell ref="DYD25:DYD26"/>
    <mergeCell ref="DYE25:DYE26"/>
    <mergeCell ref="DYF25:DYF26"/>
    <mergeCell ref="DYG25:DYG26"/>
    <mergeCell ref="DYH25:DYH26"/>
    <mergeCell ref="EAK25:EAK26"/>
    <mergeCell ref="EAL25:EAL26"/>
    <mergeCell ref="EAM25:EAM26"/>
    <mergeCell ref="EAN25:EAN26"/>
    <mergeCell ref="EAO25:EAO26"/>
    <mergeCell ref="EAP25:EAP26"/>
    <mergeCell ref="EAQ25:EAQ26"/>
    <mergeCell ref="EAR25:EAR26"/>
    <mergeCell ref="EAS25:EAS26"/>
    <mergeCell ref="EAB25:EAB26"/>
    <mergeCell ref="EAC25:EAC26"/>
    <mergeCell ref="EAD25:EAD26"/>
    <mergeCell ref="EAE25:EAE26"/>
    <mergeCell ref="EAF25:EAF26"/>
    <mergeCell ref="EAG25:EAG26"/>
    <mergeCell ref="EAH25:EAH26"/>
    <mergeCell ref="EAI25:EAI26"/>
    <mergeCell ref="EAJ25:EAJ26"/>
    <mergeCell ref="DZS25:DZS26"/>
    <mergeCell ref="DZT25:DZT26"/>
    <mergeCell ref="DZU25:DZU26"/>
    <mergeCell ref="DZV25:DZV26"/>
    <mergeCell ref="DZW25:DZW26"/>
    <mergeCell ref="DZX25:DZX26"/>
    <mergeCell ref="DZY25:DZY26"/>
    <mergeCell ref="DZZ25:DZZ26"/>
    <mergeCell ref="EAA25:EAA26"/>
    <mergeCell ref="DZJ25:DZJ26"/>
    <mergeCell ref="DZK25:DZK26"/>
    <mergeCell ref="DZL25:DZL26"/>
    <mergeCell ref="DZM25:DZM26"/>
    <mergeCell ref="DZN25:DZN26"/>
    <mergeCell ref="DZO25:DZO26"/>
    <mergeCell ref="DZP25:DZP26"/>
    <mergeCell ref="DZQ25:DZQ26"/>
    <mergeCell ref="DZR25:DZR26"/>
    <mergeCell ref="EBU25:EBU26"/>
    <mergeCell ref="EBV25:EBV26"/>
    <mergeCell ref="EBW25:EBW26"/>
    <mergeCell ref="EBX25:EBX26"/>
    <mergeCell ref="EBY25:EBY26"/>
    <mergeCell ref="EBZ25:EBZ26"/>
    <mergeCell ref="ECA25:ECA26"/>
    <mergeCell ref="ECB25:ECB26"/>
    <mergeCell ref="ECC25:ECC26"/>
    <mergeCell ref="EBL25:EBL26"/>
    <mergeCell ref="EBM25:EBM26"/>
    <mergeCell ref="EBN25:EBN26"/>
    <mergeCell ref="EBO25:EBO26"/>
    <mergeCell ref="EBP25:EBP26"/>
    <mergeCell ref="EBQ25:EBQ26"/>
    <mergeCell ref="EBR25:EBR26"/>
    <mergeCell ref="EBS25:EBS26"/>
    <mergeCell ref="EBT25:EBT26"/>
    <mergeCell ref="EBC25:EBC26"/>
    <mergeCell ref="EBD25:EBD26"/>
    <mergeCell ref="EBE25:EBE26"/>
    <mergeCell ref="EBF25:EBF26"/>
    <mergeCell ref="EBG25:EBG26"/>
    <mergeCell ref="EBH25:EBH26"/>
    <mergeCell ref="EBI25:EBI26"/>
    <mergeCell ref="EBJ25:EBJ26"/>
    <mergeCell ref="EBK25:EBK26"/>
    <mergeCell ref="EAT25:EAT26"/>
    <mergeCell ref="EAU25:EAU26"/>
    <mergeCell ref="EAV25:EAV26"/>
    <mergeCell ref="EAW25:EAW26"/>
    <mergeCell ref="EAX25:EAX26"/>
    <mergeCell ref="EAY25:EAY26"/>
    <mergeCell ref="EAZ25:EAZ26"/>
    <mergeCell ref="EBA25:EBA26"/>
    <mergeCell ref="EBB25:EBB26"/>
    <mergeCell ref="EDE25:EDE26"/>
    <mergeCell ref="EDF25:EDF26"/>
    <mergeCell ref="EDG25:EDG26"/>
    <mergeCell ref="EDH25:EDH26"/>
    <mergeCell ref="EDI25:EDI26"/>
    <mergeCell ref="EDJ25:EDJ26"/>
    <mergeCell ref="EDK25:EDK26"/>
    <mergeCell ref="EDL25:EDL26"/>
    <mergeCell ref="EDM25:EDM26"/>
    <mergeCell ref="ECV25:ECV26"/>
    <mergeCell ref="ECW25:ECW26"/>
    <mergeCell ref="ECX25:ECX26"/>
    <mergeCell ref="ECY25:ECY26"/>
    <mergeCell ref="ECZ25:ECZ26"/>
    <mergeCell ref="EDA25:EDA26"/>
    <mergeCell ref="EDB25:EDB26"/>
    <mergeCell ref="EDC25:EDC26"/>
    <mergeCell ref="EDD25:EDD26"/>
    <mergeCell ref="ECM25:ECM26"/>
    <mergeCell ref="ECN25:ECN26"/>
    <mergeCell ref="ECO25:ECO26"/>
    <mergeCell ref="ECP25:ECP26"/>
    <mergeCell ref="ECQ25:ECQ26"/>
    <mergeCell ref="ECR25:ECR26"/>
    <mergeCell ref="ECS25:ECS26"/>
    <mergeCell ref="ECT25:ECT26"/>
    <mergeCell ref="ECU25:ECU26"/>
    <mergeCell ref="ECD25:ECD26"/>
    <mergeCell ref="ECE25:ECE26"/>
    <mergeCell ref="ECF25:ECF26"/>
    <mergeCell ref="ECG25:ECG26"/>
    <mergeCell ref="ECH25:ECH26"/>
    <mergeCell ref="ECI25:ECI26"/>
    <mergeCell ref="ECJ25:ECJ26"/>
    <mergeCell ref="ECK25:ECK26"/>
    <mergeCell ref="ECL25:ECL26"/>
    <mergeCell ref="EEO25:EEO26"/>
    <mergeCell ref="EEP25:EEP26"/>
    <mergeCell ref="EEQ25:EEQ26"/>
    <mergeCell ref="EER25:EER26"/>
    <mergeCell ref="EES25:EES26"/>
    <mergeCell ref="EET25:EET26"/>
    <mergeCell ref="EEU25:EEU26"/>
    <mergeCell ref="EEV25:EEV26"/>
    <mergeCell ref="EEW25:EEW26"/>
    <mergeCell ref="EEF25:EEF26"/>
    <mergeCell ref="EEG25:EEG26"/>
    <mergeCell ref="EEH25:EEH26"/>
    <mergeCell ref="EEI25:EEI26"/>
    <mergeCell ref="EEJ25:EEJ26"/>
    <mergeCell ref="EEK25:EEK26"/>
    <mergeCell ref="EEL25:EEL26"/>
    <mergeCell ref="EEM25:EEM26"/>
    <mergeCell ref="EEN25:EEN26"/>
    <mergeCell ref="EDW25:EDW26"/>
    <mergeCell ref="EDX25:EDX26"/>
    <mergeCell ref="EDY25:EDY26"/>
    <mergeCell ref="EDZ25:EDZ26"/>
    <mergeCell ref="EEA25:EEA26"/>
    <mergeCell ref="EEB25:EEB26"/>
    <mergeCell ref="EEC25:EEC26"/>
    <mergeCell ref="EED25:EED26"/>
    <mergeCell ref="EEE25:EEE26"/>
    <mergeCell ref="EDN25:EDN26"/>
    <mergeCell ref="EDO25:EDO26"/>
    <mergeCell ref="EDP25:EDP26"/>
    <mergeCell ref="EDQ25:EDQ26"/>
    <mergeCell ref="EDR25:EDR26"/>
    <mergeCell ref="EDS25:EDS26"/>
    <mergeCell ref="EDT25:EDT26"/>
    <mergeCell ref="EDU25:EDU26"/>
    <mergeCell ref="EDV25:EDV26"/>
    <mergeCell ref="EFY25:EFY26"/>
    <mergeCell ref="EFZ25:EFZ26"/>
    <mergeCell ref="EGA25:EGA26"/>
    <mergeCell ref="EGB25:EGB26"/>
    <mergeCell ref="EGC25:EGC26"/>
    <mergeCell ref="EGD25:EGD26"/>
    <mergeCell ref="EGE25:EGE26"/>
    <mergeCell ref="EGF25:EGF26"/>
    <mergeCell ref="EGG25:EGG26"/>
    <mergeCell ref="EFP25:EFP26"/>
    <mergeCell ref="EFQ25:EFQ26"/>
    <mergeCell ref="EFR25:EFR26"/>
    <mergeCell ref="EFS25:EFS26"/>
    <mergeCell ref="EFT25:EFT26"/>
    <mergeCell ref="EFU25:EFU26"/>
    <mergeCell ref="EFV25:EFV26"/>
    <mergeCell ref="EFW25:EFW26"/>
    <mergeCell ref="EFX25:EFX26"/>
    <mergeCell ref="EFG25:EFG26"/>
    <mergeCell ref="EFH25:EFH26"/>
    <mergeCell ref="EFI25:EFI26"/>
    <mergeCell ref="EFJ25:EFJ26"/>
    <mergeCell ref="EFK25:EFK26"/>
    <mergeCell ref="EFL25:EFL26"/>
    <mergeCell ref="EFM25:EFM26"/>
    <mergeCell ref="EFN25:EFN26"/>
    <mergeCell ref="EFO25:EFO26"/>
    <mergeCell ref="EEX25:EEX26"/>
    <mergeCell ref="EEY25:EEY26"/>
    <mergeCell ref="EEZ25:EEZ26"/>
    <mergeCell ref="EFA25:EFA26"/>
    <mergeCell ref="EFB25:EFB26"/>
    <mergeCell ref="EFC25:EFC26"/>
    <mergeCell ref="EFD25:EFD26"/>
    <mergeCell ref="EFE25:EFE26"/>
    <mergeCell ref="EFF25:EFF26"/>
    <mergeCell ref="EHI25:EHI26"/>
    <mergeCell ref="EHJ25:EHJ26"/>
    <mergeCell ref="EHK25:EHK26"/>
    <mergeCell ref="EHL25:EHL26"/>
    <mergeCell ref="EHM25:EHM26"/>
    <mergeCell ref="EHN25:EHN26"/>
    <mergeCell ref="EHO25:EHO26"/>
    <mergeCell ref="EHP25:EHP26"/>
    <mergeCell ref="EHQ25:EHQ26"/>
    <mergeCell ref="EGZ25:EGZ26"/>
    <mergeCell ref="EHA25:EHA26"/>
    <mergeCell ref="EHB25:EHB26"/>
    <mergeCell ref="EHC25:EHC26"/>
    <mergeCell ref="EHD25:EHD26"/>
    <mergeCell ref="EHE25:EHE26"/>
    <mergeCell ref="EHF25:EHF26"/>
    <mergeCell ref="EHG25:EHG26"/>
    <mergeCell ref="EHH25:EHH26"/>
    <mergeCell ref="EGQ25:EGQ26"/>
    <mergeCell ref="EGR25:EGR26"/>
    <mergeCell ref="EGS25:EGS26"/>
    <mergeCell ref="EGT25:EGT26"/>
    <mergeCell ref="EGU25:EGU26"/>
    <mergeCell ref="EGV25:EGV26"/>
    <mergeCell ref="EGW25:EGW26"/>
    <mergeCell ref="EGX25:EGX26"/>
    <mergeCell ref="EGY25:EGY26"/>
    <mergeCell ref="EGH25:EGH26"/>
    <mergeCell ref="EGI25:EGI26"/>
    <mergeCell ref="EGJ25:EGJ26"/>
    <mergeCell ref="EGK25:EGK26"/>
    <mergeCell ref="EGL25:EGL26"/>
    <mergeCell ref="EGM25:EGM26"/>
    <mergeCell ref="EGN25:EGN26"/>
    <mergeCell ref="EGO25:EGO26"/>
    <mergeCell ref="EGP25:EGP26"/>
    <mergeCell ref="EIS25:EIS26"/>
    <mergeCell ref="EIT25:EIT26"/>
    <mergeCell ref="EIU25:EIU26"/>
    <mergeCell ref="EIV25:EIV26"/>
    <mergeCell ref="EIW25:EIW26"/>
    <mergeCell ref="EIX25:EIX26"/>
    <mergeCell ref="EIY25:EIY26"/>
    <mergeCell ref="EIZ25:EIZ26"/>
    <mergeCell ref="EJA25:EJA26"/>
    <mergeCell ref="EIJ25:EIJ26"/>
    <mergeCell ref="EIK25:EIK26"/>
    <mergeCell ref="EIL25:EIL26"/>
    <mergeCell ref="EIM25:EIM26"/>
    <mergeCell ref="EIN25:EIN26"/>
    <mergeCell ref="EIO25:EIO26"/>
    <mergeCell ref="EIP25:EIP26"/>
    <mergeCell ref="EIQ25:EIQ26"/>
    <mergeCell ref="EIR25:EIR26"/>
    <mergeCell ref="EIA25:EIA26"/>
    <mergeCell ref="EIB25:EIB26"/>
    <mergeCell ref="EIC25:EIC26"/>
    <mergeCell ref="EID25:EID26"/>
    <mergeCell ref="EIE25:EIE26"/>
    <mergeCell ref="EIF25:EIF26"/>
    <mergeCell ref="EIG25:EIG26"/>
    <mergeCell ref="EIH25:EIH26"/>
    <mergeCell ref="EII25:EII26"/>
    <mergeCell ref="EHR25:EHR26"/>
    <mergeCell ref="EHS25:EHS26"/>
    <mergeCell ref="EHT25:EHT26"/>
    <mergeCell ref="EHU25:EHU26"/>
    <mergeCell ref="EHV25:EHV26"/>
    <mergeCell ref="EHW25:EHW26"/>
    <mergeCell ref="EHX25:EHX26"/>
    <mergeCell ref="EHY25:EHY26"/>
    <mergeCell ref="EHZ25:EHZ26"/>
    <mergeCell ref="EKC25:EKC26"/>
    <mergeCell ref="EKD25:EKD26"/>
    <mergeCell ref="EKE25:EKE26"/>
    <mergeCell ref="EKF25:EKF26"/>
    <mergeCell ref="EKG25:EKG26"/>
    <mergeCell ref="EKH25:EKH26"/>
    <mergeCell ref="EKI25:EKI26"/>
    <mergeCell ref="EKJ25:EKJ26"/>
    <mergeCell ref="EKK25:EKK26"/>
    <mergeCell ref="EJT25:EJT26"/>
    <mergeCell ref="EJU25:EJU26"/>
    <mergeCell ref="EJV25:EJV26"/>
    <mergeCell ref="EJW25:EJW26"/>
    <mergeCell ref="EJX25:EJX26"/>
    <mergeCell ref="EJY25:EJY26"/>
    <mergeCell ref="EJZ25:EJZ26"/>
    <mergeCell ref="EKA25:EKA26"/>
    <mergeCell ref="EKB25:EKB26"/>
    <mergeCell ref="EJK25:EJK26"/>
    <mergeCell ref="EJL25:EJL26"/>
    <mergeCell ref="EJM25:EJM26"/>
    <mergeCell ref="EJN25:EJN26"/>
    <mergeCell ref="EJO25:EJO26"/>
    <mergeCell ref="EJP25:EJP26"/>
    <mergeCell ref="EJQ25:EJQ26"/>
    <mergeCell ref="EJR25:EJR26"/>
    <mergeCell ref="EJS25:EJS26"/>
    <mergeCell ref="EJB25:EJB26"/>
    <mergeCell ref="EJC25:EJC26"/>
    <mergeCell ref="EJD25:EJD26"/>
    <mergeCell ref="EJE25:EJE26"/>
    <mergeCell ref="EJF25:EJF26"/>
    <mergeCell ref="EJG25:EJG26"/>
    <mergeCell ref="EJH25:EJH26"/>
    <mergeCell ref="EJI25:EJI26"/>
    <mergeCell ref="EJJ25:EJJ26"/>
    <mergeCell ref="ELM25:ELM26"/>
    <mergeCell ref="ELN25:ELN26"/>
    <mergeCell ref="ELO25:ELO26"/>
    <mergeCell ref="ELP25:ELP26"/>
    <mergeCell ref="ELQ25:ELQ26"/>
    <mergeCell ref="ELR25:ELR26"/>
    <mergeCell ref="ELS25:ELS26"/>
    <mergeCell ref="ELT25:ELT26"/>
    <mergeCell ref="ELU25:ELU26"/>
    <mergeCell ref="ELD25:ELD26"/>
    <mergeCell ref="ELE25:ELE26"/>
    <mergeCell ref="ELF25:ELF26"/>
    <mergeCell ref="ELG25:ELG26"/>
    <mergeCell ref="ELH25:ELH26"/>
    <mergeCell ref="ELI25:ELI26"/>
    <mergeCell ref="ELJ25:ELJ26"/>
    <mergeCell ref="ELK25:ELK26"/>
    <mergeCell ref="ELL25:ELL26"/>
    <mergeCell ref="EKU25:EKU26"/>
    <mergeCell ref="EKV25:EKV26"/>
    <mergeCell ref="EKW25:EKW26"/>
    <mergeCell ref="EKX25:EKX26"/>
    <mergeCell ref="EKY25:EKY26"/>
    <mergeCell ref="EKZ25:EKZ26"/>
    <mergeCell ref="ELA25:ELA26"/>
    <mergeCell ref="ELB25:ELB26"/>
    <mergeCell ref="ELC25:ELC26"/>
    <mergeCell ref="EKL25:EKL26"/>
    <mergeCell ref="EKM25:EKM26"/>
    <mergeCell ref="EKN25:EKN26"/>
    <mergeCell ref="EKO25:EKO26"/>
    <mergeCell ref="EKP25:EKP26"/>
    <mergeCell ref="EKQ25:EKQ26"/>
    <mergeCell ref="EKR25:EKR26"/>
    <mergeCell ref="EKS25:EKS26"/>
    <mergeCell ref="EKT25:EKT26"/>
    <mergeCell ref="EMW25:EMW26"/>
    <mergeCell ref="EMX25:EMX26"/>
    <mergeCell ref="EMY25:EMY26"/>
    <mergeCell ref="EMZ25:EMZ26"/>
    <mergeCell ref="ENA25:ENA26"/>
    <mergeCell ref="ENB25:ENB26"/>
    <mergeCell ref="ENC25:ENC26"/>
    <mergeCell ref="END25:END26"/>
    <mergeCell ref="ENE25:ENE26"/>
    <mergeCell ref="EMN25:EMN26"/>
    <mergeCell ref="EMO25:EMO26"/>
    <mergeCell ref="EMP25:EMP26"/>
    <mergeCell ref="EMQ25:EMQ26"/>
    <mergeCell ref="EMR25:EMR26"/>
    <mergeCell ref="EMS25:EMS26"/>
    <mergeCell ref="EMT25:EMT26"/>
    <mergeCell ref="EMU25:EMU26"/>
    <mergeCell ref="EMV25:EMV26"/>
    <mergeCell ref="EME25:EME26"/>
    <mergeCell ref="EMF25:EMF26"/>
    <mergeCell ref="EMG25:EMG26"/>
    <mergeCell ref="EMH25:EMH26"/>
    <mergeCell ref="EMI25:EMI26"/>
    <mergeCell ref="EMJ25:EMJ26"/>
    <mergeCell ref="EMK25:EMK26"/>
    <mergeCell ref="EML25:EML26"/>
    <mergeCell ref="EMM25:EMM26"/>
    <mergeCell ref="ELV25:ELV26"/>
    <mergeCell ref="ELW25:ELW26"/>
    <mergeCell ref="ELX25:ELX26"/>
    <mergeCell ref="ELY25:ELY26"/>
    <mergeCell ref="ELZ25:ELZ26"/>
    <mergeCell ref="EMA25:EMA26"/>
    <mergeCell ref="EMB25:EMB26"/>
    <mergeCell ref="EMC25:EMC26"/>
    <mergeCell ref="EMD25:EMD26"/>
    <mergeCell ref="EOG25:EOG26"/>
    <mergeCell ref="EOH25:EOH26"/>
    <mergeCell ref="EOI25:EOI26"/>
    <mergeCell ref="EOJ25:EOJ26"/>
    <mergeCell ref="EOK25:EOK26"/>
    <mergeCell ref="EOL25:EOL26"/>
    <mergeCell ref="EOM25:EOM26"/>
    <mergeCell ref="EON25:EON26"/>
    <mergeCell ref="EOO25:EOO26"/>
    <mergeCell ref="ENX25:ENX26"/>
    <mergeCell ref="ENY25:ENY26"/>
    <mergeCell ref="ENZ25:ENZ26"/>
    <mergeCell ref="EOA25:EOA26"/>
    <mergeCell ref="EOB25:EOB26"/>
    <mergeCell ref="EOC25:EOC26"/>
    <mergeCell ref="EOD25:EOD26"/>
    <mergeCell ref="EOE25:EOE26"/>
    <mergeCell ref="EOF25:EOF26"/>
    <mergeCell ref="ENO25:ENO26"/>
    <mergeCell ref="ENP25:ENP26"/>
    <mergeCell ref="ENQ25:ENQ26"/>
    <mergeCell ref="ENR25:ENR26"/>
    <mergeCell ref="ENS25:ENS26"/>
    <mergeCell ref="ENT25:ENT26"/>
    <mergeCell ref="ENU25:ENU26"/>
    <mergeCell ref="ENV25:ENV26"/>
    <mergeCell ref="ENW25:ENW26"/>
    <mergeCell ref="ENF25:ENF26"/>
    <mergeCell ref="ENG25:ENG26"/>
    <mergeCell ref="ENH25:ENH26"/>
    <mergeCell ref="ENI25:ENI26"/>
    <mergeCell ref="ENJ25:ENJ26"/>
    <mergeCell ref="ENK25:ENK26"/>
    <mergeCell ref="ENL25:ENL26"/>
    <mergeCell ref="ENM25:ENM26"/>
    <mergeCell ref="ENN25:ENN26"/>
    <mergeCell ref="EPQ25:EPQ26"/>
    <mergeCell ref="EPR25:EPR26"/>
    <mergeCell ref="EPS25:EPS26"/>
    <mergeCell ref="EPT25:EPT26"/>
    <mergeCell ref="EPU25:EPU26"/>
    <mergeCell ref="EPV25:EPV26"/>
    <mergeCell ref="EPW25:EPW26"/>
    <mergeCell ref="EPX25:EPX26"/>
    <mergeCell ref="EPY25:EPY26"/>
    <mergeCell ref="EPH25:EPH26"/>
    <mergeCell ref="EPI25:EPI26"/>
    <mergeCell ref="EPJ25:EPJ26"/>
    <mergeCell ref="EPK25:EPK26"/>
    <mergeCell ref="EPL25:EPL26"/>
    <mergeCell ref="EPM25:EPM26"/>
    <mergeCell ref="EPN25:EPN26"/>
    <mergeCell ref="EPO25:EPO26"/>
    <mergeCell ref="EPP25:EPP26"/>
    <mergeCell ref="EOY25:EOY26"/>
    <mergeCell ref="EOZ25:EOZ26"/>
    <mergeCell ref="EPA25:EPA26"/>
    <mergeCell ref="EPB25:EPB26"/>
    <mergeCell ref="EPC25:EPC26"/>
    <mergeCell ref="EPD25:EPD26"/>
    <mergeCell ref="EPE25:EPE26"/>
    <mergeCell ref="EPF25:EPF26"/>
    <mergeCell ref="EPG25:EPG26"/>
    <mergeCell ref="EOP25:EOP26"/>
    <mergeCell ref="EOQ25:EOQ26"/>
    <mergeCell ref="EOR25:EOR26"/>
    <mergeCell ref="EOS25:EOS26"/>
    <mergeCell ref="EOT25:EOT26"/>
    <mergeCell ref="EOU25:EOU26"/>
    <mergeCell ref="EOV25:EOV26"/>
    <mergeCell ref="EOW25:EOW26"/>
    <mergeCell ref="EOX25:EOX26"/>
    <mergeCell ref="ERA25:ERA26"/>
    <mergeCell ref="ERB25:ERB26"/>
    <mergeCell ref="ERC25:ERC26"/>
    <mergeCell ref="ERD25:ERD26"/>
    <mergeCell ref="ERE25:ERE26"/>
    <mergeCell ref="ERF25:ERF26"/>
    <mergeCell ref="ERG25:ERG26"/>
    <mergeCell ref="ERH25:ERH26"/>
    <mergeCell ref="ERI25:ERI26"/>
    <mergeCell ref="EQR25:EQR26"/>
    <mergeCell ref="EQS25:EQS26"/>
    <mergeCell ref="EQT25:EQT26"/>
    <mergeCell ref="EQU25:EQU26"/>
    <mergeCell ref="EQV25:EQV26"/>
    <mergeCell ref="EQW25:EQW26"/>
    <mergeCell ref="EQX25:EQX26"/>
    <mergeCell ref="EQY25:EQY26"/>
    <mergeCell ref="EQZ25:EQZ26"/>
    <mergeCell ref="EQI25:EQI26"/>
    <mergeCell ref="EQJ25:EQJ26"/>
    <mergeCell ref="EQK25:EQK26"/>
    <mergeCell ref="EQL25:EQL26"/>
    <mergeCell ref="EQM25:EQM26"/>
    <mergeCell ref="EQN25:EQN26"/>
    <mergeCell ref="EQO25:EQO26"/>
    <mergeCell ref="EQP25:EQP26"/>
    <mergeCell ref="EQQ25:EQQ26"/>
    <mergeCell ref="EPZ25:EPZ26"/>
    <mergeCell ref="EQA25:EQA26"/>
    <mergeCell ref="EQB25:EQB26"/>
    <mergeCell ref="EQC25:EQC26"/>
    <mergeCell ref="EQD25:EQD26"/>
    <mergeCell ref="EQE25:EQE26"/>
    <mergeCell ref="EQF25:EQF26"/>
    <mergeCell ref="EQG25:EQG26"/>
    <mergeCell ref="EQH25:EQH26"/>
    <mergeCell ref="ESK25:ESK26"/>
    <mergeCell ref="ESL25:ESL26"/>
    <mergeCell ref="ESM25:ESM26"/>
    <mergeCell ref="ESN25:ESN26"/>
    <mergeCell ref="ESO25:ESO26"/>
    <mergeCell ref="ESP25:ESP26"/>
    <mergeCell ref="ESQ25:ESQ26"/>
    <mergeCell ref="ESR25:ESR26"/>
    <mergeCell ref="ESS25:ESS26"/>
    <mergeCell ref="ESB25:ESB26"/>
    <mergeCell ref="ESC25:ESC26"/>
    <mergeCell ref="ESD25:ESD26"/>
    <mergeCell ref="ESE25:ESE26"/>
    <mergeCell ref="ESF25:ESF26"/>
    <mergeCell ref="ESG25:ESG26"/>
    <mergeCell ref="ESH25:ESH26"/>
    <mergeCell ref="ESI25:ESI26"/>
    <mergeCell ref="ESJ25:ESJ26"/>
    <mergeCell ref="ERS25:ERS26"/>
    <mergeCell ref="ERT25:ERT26"/>
    <mergeCell ref="ERU25:ERU26"/>
    <mergeCell ref="ERV25:ERV26"/>
    <mergeCell ref="ERW25:ERW26"/>
    <mergeCell ref="ERX25:ERX26"/>
    <mergeCell ref="ERY25:ERY26"/>
    <mergeCell ref="ERZ25:ERZ26"/>
    <mergeCell ref="ESA25:ESA26"/>
    <mergeCell ref="ERJ25:ERJ26"/>
    <mergeCell ref="ERK25:ERK26"/>
    <mergeCell ref="ERL25:ERL26"/>
    <mergeCell ref="ERM25:ERM26"/>
    <mergeCell ref="ERN25:ERN26"/>
    <mergeCell ref="ERO25:ERO26"/>
    <mergeCell ref="ERP25:ERP26"/>
    <mergeCell ref="ERQ25:ERQ26"/>
    <mergeCell ref="ERR25:ERR26"/>
    <mergeCell ref="ETU25:ETU26"/>
    <mergeCell ref="ETV25:ETV26"/>
    <mergeCell ref="ETW25:ETW26"/>
    <mergeCell ref="ETX25:ETX26"/>
    <mergeCell ref="ETY25:ETY26"/>
    <mergeCell ref="ETZ25:ETZ26"/>
    <mergeCell ref="EUA25:EUA26"/>
    <mergeCell ref="EUB25:EUB26"/>
    <mergeCell ref="EUC25:EUC26"/>
    <mergeCell ref="ETL25:ETL26"/>
    <mergeCell ref="ETM25:ETM26"/>
    <mergeCell ref="ETN25:ETN26"/>
    <mergeCell ref="ETO25:ETO26"/>
    <mergeCell ref="ETP25:ETP26"/>
    <mergeCell ref="ETQ25:ETQ26"/>
    <mergeCell ref="ETR25:ETR26"/>
    <mergeCell ref="ETS25:ETS26"/>
    <mergeCell ref="ETT25:ETT26"/>
    <mergeCell ref="ETC25:ETC26"/>
    <mergeCell ref="ETD25:ETD26"/>
    <mergeCell ref="ETE25:ETE26"/>
    <mergeCell ref="ETF25:ETF26"/>
    <mergeCell ref="ETG25:ETG26"/>
    <mergeCell ref="ETH25:ETH26"/>
    <mergeCell ref="ETI25:ETI26"/>
    <mergeCell ref="ETJ25:ETJ26"/>
    <mergeCell ref="ETK25:ETK26"/>
    <mergeCell ref="EST25:EST26"/>
    <mergeCell ref="ESU25:ESU26"/>
    <mergeCell ref="ESV25:ESV26"/>
    <mergeCell ref="ESW25:ESW26"/>
    <mergeCell ref="ESX25:ESX26"/>
    <mergeCell ref="ESY25:ESY26"/>
    <mergeCell ref="ESZ25:ESZ26"/>
    <mergeCell ref="ETA25:ETA26"/>
    <mergeCell ref="ETB25:ETB26"/>
    <mergeCell ref="EVE25:EVE26"/>
    <mergeCell ref="EVF25:EVF26"/>
    <mergeCell ref="EVG25:EVG26"/>
    <mergeCell ref="EVH25:EVH26"/>
    <mergeCell ref="EVI25:EVI26"/>
    <mergeCell ref="EVJ25:EVJ26"/>
    <mergeCell ref="EVK25:EVK26"/>
    <mergeCell ref="EVL25:EVL26"/>
    <mergeCell ref="EVM25:EVM26"/>
    <mergeCell ref="EUV25:EUV26"/>
    <mergeCell ref="EUW25:EUW26"/>
    <mergeCell ref="EUX25:EUX26"/>
    <mergeCell ref="EUY25:EUY26"/>
    <mergeCell ref="EUZ25:EUZ26"/>
    <mergeCell ref="EVA25:EVA26"/>
    <mergeCell ref="EVB25:EVB26"/>
    <mergeCell ref="EVC25:EVC26"/>
    <mergeCell ref="EVD25:EVD26"/>
    <mergeCell ref="EUM25:EUM26"/>
    <mergeCell ref="EUN25:EUN26"/>
    <mergeCell ref="EUO25:EUO26"/>
    <mergeCell ref="EUP25:EUP26"/>
    <mergeCell ref="EUQ25:EUQ26"/>
    <mergeCell ref="EUR25:EUR26"/>
    <mergeCell ref="EUS25:EUS26"/>
    <mergeCell ref="EUT25:EUT26"/>
    <mergeCell ref="EUU25:EUU26"/>
    <mergeCell ref="EUD25:EUD26"/>
    <mergeCell ref="EUE25:EUE26"/>
    <mergeCell ref="EUF25:EUF26"/>
    <mergeCell ref="EUG25:EUG26"/>
    <mergeCell ref="EUH25:EUH26"/>
    <mergeCell ref="EUI25:EUI26"/>
    <mergeCell ref="EUJ25:EUJ26"/>
    <mergeCell ref="EUK25:EUK26"/>
    <mergeCell ref="EUL25:EUL26"/>
    <mergeCell ref="EWO25:EWO26"/>
    <mergeCell ref="EWP25:EWP26"/>
    <mergeCell ref="EWQ25:EWQ26"/>
    <mergeCell ref="EWR25:EWR26"/>
    <mergeCell ref="EWS25:EWS26"/>
    <mergeCell ref="EWT25:EWT26"/>
    <mergeCell ref="EWU25:EWU26"/>
    <mergeCell ref="EWV25:EWV26"/>
    <mergeCell ref="EWW25:EWW26"/>
    <mergeCell ref="EWF25:EWF26"/>
    <mergeCell ref="EWG25:EWG26"/>
    <mergeCell ref="EWH25:EWH26"/>
    <mergeCell ref="EWI25:EWI26"/>
    <mergeCell ref="EWJ25:EWJ26"/>
    <mergeCell ref="EWK25:EWK26"/>
    <mergeCell ref="EWL25:EWL26"/>
    <mergeCell ref="EWM25:EWM26"/>
    <mergeCell ref="EWN25:EWN26"/>
    <mergeCell ref="EVW25:EVW26"/>
    <mergeCell ref="EVX25:EVX26"/>
    <mergeCell ref="EVY25:EVY26"/>
    <mergeCell ref="EVZ25:EVZ26"/>
    <mergeCell ref="EWA25:EWA26"/>
    <mergeCell ref="EWB25:EWB26"/>
    <mergeCell ref="EWC25:EWC26"/>
    <mergeCell ref="EWD25:EWD26"/>
    <mergeCell ref="EWE25:EWE26"/>
    <mergeCell ref="EVN25:EVN26"/>
    <mergeCell ref="EVO25:EVO26"/>
    <mergeCell ref="EVP25:EVP26"/>
    <mergeCell ref="EVQ25:EVQ26"/>
    <mergeCell ref="EVR25:EVR26"/>
    <mergeCell ref="EVS25:EVS26"/>
    <mergeCell ref="EVT25:EVT26"/>
    <mergeCell ref="EVU25:EVU26"/>
    <mergeCell ref="EVV25:EVV26"/>
    <mergeCell ref="EXY25:EXY26"/>
    <mergeCell ref="EXZ25:EXZ26"/>
    <mergeCell ref="EYA25:EYA26"/>
    <mergeCell ref="EYB25:EYB26"/>
    <mergeCell ref="EYC25:EYC26"/>
    <mergeCell ref="EYD25:EYD26"/>
    <mergeCell ref="EYE25:EYE26"/>
    <mergeCell ref="EYF25:EYF26"/>
    <mergeCell ref="EYG25:EYG26"/>
    <mergeCell ref="EXP25:EXP26"/>
    <mergeCell ref="EXQ25:EXQ26"/>
    <mergeCell ref="EXR25:EXR26"/>
    <mergeCell ref="EXS25:EXS26"/>
    <mergeCell ref="EXT25:EXT26"/>
    <mergeCell ref="EXU25:EXU26"/>
    <mergeCell ref="EXV25:EXV26"/>
    <mergeCell ref="EXW25:EXW26"/>
    <mergeCell ref="EXX25:EXX26"/>
    <mergeCell ref="EXG25:EXG26"/>
    <mergeCell ref="EXH25:EXH26"/>
    <mergeCell ref="EXI25:EXI26"/>
    <mergeCell ref="EXJ25:EXJ26"/>
    <mergeCell ref="EXK25:EXK26"/>
    <mergeCell ref="EXL25:EXL26"/>
    <mergeCell ref="EXM25:EXM26"/>
    <mergeCell ref="EXN25:EXN26"/>
    <mergeCell ref="EXO25:EXO26"/>
    <mergeCell ref="EWX25:EWX26"/>
    <mergeCell ref="EWY25:EWY26"/>
    <mergeCell ref="EWZ25:EWZ26"/>
    <mergeCell ref="EXA25:EXA26"/>
    <mergeCell ref="EXB25:EXB26"/>
    <mergeCell ref="EXC25:EXC26"/>
    <mergeCell ref="EXD25:EXD26"/>
    <mergeCell ref="EXE25:EXE26"/>
    <mergeCell ref="EXF25:EXF26"/>
    <mergeCell ref="EZI25:EZI26"/>
    <mergeCell ref="EZJ25:EZJ26"/>
    <mergeCell ref="EZK25:EZK26"/>
    <mergeCell ref="EZL25:EZL26"/>
    <mergeCell ref="EZM25:EZM26"/>
    <mergeCell ref="EZN25:EZN26"/>
    <mergeCell ref="EZO25:EZO26"/>
    <mergeCell ref="EZP25:EZP26"/>
    <mergeCell ref="EZQ25:EZQ26"/>
    <mergeCell ref="EYZ25:EYZ26"/>
    <mergeCell ref="EZA25:EZA26"/>
    <mergeCell ref="EZB25:EZB26"/>
    <mergeCell ref="EZC25:EZC26"/>
    <mergeCell ref="EZD25:EZD26"/>
    <mergeCell ref="EZE25:EZE26"/>
    <mergeCell ref="EZF25:EZF26"/>
    <mergeCell ref="EZG25:EZG26"/>
    <mergeCell ref="EZH25:EZH26"/>
    <mergeCell ref="EYQ25:EYQ26"/>
    <mergeCell ref="EYR25:EYR26"/>
    <mergeCell ref="EYS25:EYS26"/>
    <mergeCell ref="EYT25:EYT26"/>
    <mergeCell ref="EYU25:EYU26"/>
    <mergeCell ref="EYV25:EYV26"/>
    <mergeCell ref="EYW25:EYW26"/>
    <mergeCell ref="EYX25:EYX26"/>
    <mergeCell ref="EYY25:EYY26"/>
    <mergeCell ref="EYH25:EYH26"/>
    <mergeCell ref="EYI25:EYI26"/>
    <mergeCell ref="EYJ25:EYJ26"/>
    <mergeCell ref="EYK25:EYK26"/>
    <mergeCell ref="EYL25:EYL26"/>
    <mergeCell ref="EYM25:EYM26"/>
    <mergeCell ref="EYN25:EYN26"/>
    <mergeCell ref="EYO25:EYO26"/>
    <mergeCell ref="EYP25:EYP26"/>
    <mergeCell ref="FAS25:FAS26"/>
    <mergeCell ref="FAT25:FAT26"/>
    <mergeCell ref="FAU25:FAU26"/>
    <mergeCell ref="FAV25:FAV26"/>
    <mergeCell ref="FAW25:FAW26"/>
    <mergeCell ref="FAX25:FAX26"/>
    <mergeCell ref="FAY25:FAY26"/>
    <mergeCell ref="FAZ25:FAZ26"/>
    <mergeCell ref="FBA25:FBA26"/>
    <mergeCell ref="FAJ25:FAJ26"/>
    <mergeCell ref="FAK25:FAK26"/>
    <mergeCell ref="FAL25:FAL26"/>
    <mergeCell ref="FAM25:FAM26"/>
    <mergeCell ref="FAN25:FAN26"/>
    <mergeCell ref="FAO25:FAO26"/>
    <mergeCell ref="FAP25:FAP26"/>
    <mergeCell ref="FAQ25:FAQ26"/>
    <mergeCell ref="FAR25:FAR26"/>
    <mergeCell ref="FAA25:FAA26"/>
    <mergeCell ref="FAB25:FAB26"/>
    <mergeCell ref="FAC25:FAC26"/>
    <mergeCell ref="FAD25:FAD26"/>
    <mergeCell ref="FAE25:FAE26"/>
    <mergeCell ref="FAF25:FAF26"/>
    <mergeCell ref="FAG25:FAG26"/>
    <mergeCell ref="FAH25:FAH26"/>
    <mergeCell ref="FAI25:FAI26"/>
    <mergeCell ref="EZR25:EZR26"/>
    <mergeCell ref="EZS25:EZS26"/>
    <mergeCell ref="EZT25:EZT26"/>
    <mergeCell ref="EZU25:EZU26"/>
    <mergeCell ref="EZV25:EZV26"/>
    <mergeCell ref="EZW25:EZW26"/>
    <mergeCell ref="EZX25:EZX26"/>
    <mergeCell ref="EZY25:EZY26"/>
    <mergeCell ref="EZZ25:EZZ26"/>
    <mergeCell ref="FCC25:FCC26"/>
    <mergeCell ref="FCD25:FCD26"/>
    <mergeCell ref="FCE25:FCE26"/>
    <mergeCell ref="FCF25:FCF26"/>
    <mergeCell ref="FCG25:FCG26"/>
    <mergeCell ref="FCH25:FCH26"/>
    <mergeCell ref="FCI25:FCI26"/>
    <mergeCell ref="FCJ25:FCJ26"/>
    <mergeCell ref="FCK25:FCK26"/>
    <mergeCell ref="FBT25:FBT26"/>
    <mergeCell ref="FBU25:FBU26"/>
    <mergeCell ref="FBV25:FBV26"/>
    <mergeCell ref="FBW25:FBW26"/>
    <mergeCell ref="FBX25:FBX26"/>
    <mergeCell ref="FBY25:FBY26"/>
    <mergeCell ref="FBZ25:FBZ26"/>
    <mergeCell ref="FCA25:FCA26"/>
    <mergeCell ref="FCB25:FCB26"/>
    <mergeCell ref="FBK25:FBK26"/>
    <mergeCell ref="FBL25:FBL26"/>
    <mergeCell ref="FBM25:FBM26"/>
    <mergeCell ref="FBN25:FBN26"/>
    <mergeCell ref="FBO25:FBO26"/>
    <mergeCell ref="FBP25:FBP26"/>
    <mergeCell ref="FBQ25:FBQ26"/>
    <mergeCell ref="FBR25:FBR26"/>
    <mergeCell ref="FBS25:FBS26"/>
    <mergeCell ref="FBB25:FBB26"/>
    <mergeCell ref="FBC25:FBC26"/>
    <mergeCell ref="FBD25:FBD26"/>
    <mergeCell ref="FBE25:FBE26"/>
    <mergeCell ref="FBF25:FBF26"/>
    <mergeCell ref="FBG25:FBG26"/>
    <mergeCell ref="FBH25:FBH26"/>
    <mergeCell ref="FBI25:FBI26"/>
    <mergeCell ref="FBJ25:FBJ26"/>
    <mergeCell ref="FDM25:FDM26"/>
    <mergeCell ref="FDN25:FDN26"/>
    <mergeCell ref="FDO25:FDO26"/>
    <mergeCell ref="FDP25:FDP26"/>
    <mergeCell ref="FDQ25:FDQ26"/>
    <mergeCell ref="FDR25:FDR26"/>
    <mergeCell ref="FDS25:FDS26"/>
    <mergeCell ref="FDT25:FDT26"/>
    <mergeCell ref="FDU25:FDU26"/>
    <mergeCell ref="FDD25:FDD26"/>
    <mergeCell ref="FDE25:FDE26"/>
    <mergeCell ref="FDF25:FDF26"/>
    <mergeCell ref="FDG25:FDG26"/>
    <mergeCell ref="FDH25:FDH26"/>
    <mergeCell ref="FDI25:FDI26"/>
    <mergeCell ref="FDJ25:FDJ26"/>
    <mergeCell ref="FDK25:FDK26"/>
    <mergeCell ref="FDL25:FDL26"/>
    <mergeCell ref="FCU25:FCU26"/>
    <mergeCell ref="FCV25:FCV26"/>
    <mergeCell ref="FCW25:FCW26"/>
    <mergeCell ref="FCX25:FCX26"/>
    <mergeCell ref="FCY25:FCY26"/>
    <mergeCell ref="FCZ25:FCZ26"/>
    <mergeCell ref="FDA25:FDA26"/>
    <mergeCell ref="FDB25:FDB26"/>
    <mergeCell ref="FDC25:FDC26"/>
    <mergeCell ref="FCL25:FCL26"/>
    <mergeCell ref="FCM25:FCM26"/>
    <mergeCell ref="FCN25:FCN26"/>
    <mergeCell ref="FCO25:FCO26"/>
    <mergeCell ref="FCP25:FCP26"/>
    <mergeCell ref="FCQ25:FCQ26"/>
    <mergeCell ref="FCR25:FCR26"/>
    <mergeCell ref="FCS25:FCS26"/>
    <mergeCell ref="FCT25:FCT26"/>
    <mergeCell ref="FEW25:FEW26"/>
    <mergeCell ref="FEX25:FEX26"/>
    <mergeCell ref="FEY25:FEY26"/>
    <mergeCell ref="FEZ25:FEZ26"/>
    <mergeCell ref="FFA25:FFA26"/>
    <mergeCell ref="FFB25:FFB26"/>
    <mergeCell ref="FFC25:FFC26"/>
    <mergeCell ref="FFD25:FFD26"/>
    <mergeCell ref="FFE25:FFE26"/>
    <mergeCell ref="FEN25:FEN26"/>
    <mergeCell ref="FEO25:FEO26"/>
    <mergeCell ref="FEP25:FEP26"/>
    <mergeCell ref="FEQ25:FEQ26"/>
    <mergeCell ref="FER25:FER26"/>
    <mergeCell ref="FES25:FES26"/>
    <mergeCell ref="FET25:FET26"/>
    <mergeCell ref="FEU25:FEU26"/>
    <mergeCell ref="FEV25:FEV26"/>
    <mergeCell ref="FEE25:FEE26"/>
    <mergeCell ref="FEF25:FEF26"/>
    <mergeCell ref="FEG25:FEG26"/>
    <mergeCell ref="FEH25:FEH26"/>
    <mergeCell ref="FEI25:FEI26"/>
    <mergeCell ref="FEJ25:FEJ26"/>
    <mergeCell ref="FEK25:FEK26"/>
    <mergeCell ref="FEL25:FEL26"/>
    <mergeCell ref="FEM25:FEM26"/>
    <mergeCell ref="FDV25:FDV26"/>
    <mergeCell ref="FDW25:FDW26"/>
    <mergeCell ref="FDX25:FDX26"/>
    <mergeCell ref="FDY25:FDY26"/>
    <mergeCell ref="FDZ25:FDZ26"/>
    <mergeCell ref="FEA25:FEA26"/>
    <mergeCell ref="FEB25:FEB26"/>
    <mergeCell ref="FEC25:FEC26"/>
    <mergeCell ref="FED25:FED26"/>
    <mergeCell ref="FGG25:FGG26"/>
    <mergeCell ref="FGH25:FGH26"/>
    <mergeCell ref="FGI25:FGI26"/>
    <mergeCell ref="FGJ25:FGJ26"/>
    <mergeCell ref="FGK25:FGK26"/>
    <mergeCell ref="FGL25:FGL26"/>
    <mergeCell ref="FGM25:FGM26"/>
    <mergeCell ref="FGN25:FGN26"/>
    <mergeCell ref="FGO25:FGO26"/>
    <mergeCell ref="FFX25:FFX26"/>
    <mergeCell ref="FFY25:FFY26"/>
    <mergeCell ref="FFZ25:FFZ26"/>
    <mergeCell ref="FGA25:FGA26"/>
    <mergeCell ref="FGB25:FGB26"/>
    <mergeCell ref="FGC25:FGC26"/>
    <mergeCell ref="FGD25:FGD26"/>
    <mergeCell ref="FGE25:FGE26"/>
    <mergeCell ref="FGF25:FGF26"/>
    <mergeCell ref="FFO25:FFO26"/>
    <mergeCell ref="FFP25:FFP26"/>
    <mergeCell ref="FFQ25:FFQ26"/>
    <mergeCell ref="FFR25:FFR26"/>
    <mergeCell ref="FFS25:FFS26"/>
    <mergeCell ref="FFT25:FFT26"/>
    <mergeCell ref="FFU25:FFU26"/>
    <mergeCell ref="FFV25:FFV26"/>
    <mergeCell ref="FFW25:FFW26"/>
    <mergeCell ref="FFF25:FFF26"/>
    <mergeCell ref="FFG25:FFG26"/>
    <mergeCell ref="FFH25:FFH26"/>
    <mergeCell ref="FFI25:FFI26"/>
    <mergeCell ref="FFJ25:FFJ26"/>
    <mergeCell ref="FFK25:FFK26"/>
    <mergeCell ref="FFL25:FFL26"/>
    <mergeCell ref="FFM25:FFM26"/>
    <mergeCell ref="FFN25:FFN26"/>
    <mergeCell ref="FHQ25:FHQ26"/>
    <mergeCell ref="FHR25:FHR26"/>
    <mergeCell ref="FHS25:FHS26"/>
    <mergeCell ref="FHT25:FHT26"/>
    <mergeCell ref="FHU25:FHU26"/>
    <mergeCell ref="FHV25:FHV26"/>
    <mergeCell ref="FHW25:FHW26"/>
    <mergeCell ref="FHX25:FHX26"/>
    <mergeCell ref="FHY25:FHY26"/>
    <mergeCell ref="FHH25:FHH26"/>
    <mergeCell ref="FHI25:FHI26"/>
    <mergeCell ref="FHJ25:FHJ26"/>
    <mergeCell ref="FHK25:FHK26"/>
    <mergeCell ref="FHL25:FHL26"/>
    <mergeCell ref="FHM25:FHM26"/>
    <mergeCell ref="FHN25:FHN26"/>
    <mergeCell ref="FHO25:FHO26"/>
    <mergeCell ref="FHP25:FHP26"/>
    <mergeCell ref="FGY25:FGY26"/>
    <mergeCell ref="FGZ25:FGZ26"/>
    <mergeCell ref="FHA25:FHA26"/>
    <mergeCell ref="FHB25:FHB26"/>
    <mergeCell ref="FHC25:FHC26"/>
    <mergeCell ref="FHD25:FHD26"/>
    <mergeCell ref="FHE25:FHE26"/>
    <mergeCell ref="FHF25:FHF26"/>
    <mergeCell ref="FHG25:FHG26"/>
    <mergeCell ref="FGP25:FGP26"/>
    <mergeCell ref="FGQ25:FGQ26"/>
    <mergeCell ref="FGR25:FGR26"/>
    <mergeCell ref="FGS25:FGS26"/>
    <mergeCell ref="FGT25:FGT26"/>
    <mergeCell ref="FGU25:FGU26"/>
    <mergeCell ref="FGV25:FGV26"/>
    <mergeCell ref="FGW25:FGW26"/>
    <mergeCell ref="FGX25:FGX26"/>
    <mergeCell ref="FJA25:FJA26"/>
    <mergeCell ref="FJB25:FJB26"/>
    <mergeCell ref="FJC25:FJC26"/>
    <mergeCell ref="FJD25:FJD26"/>
    <mergeCell ref="FJE25:FJE26"/>
    <mergeCell ref="FJF25:FJF26"/>
    <mergeCell ref="FJG25:FJG26"/>
    <mergeCell ref="FJH25:FJH26"/>
    <mergeCell ref="FJI25:FJI26"/>
    <mergeCell ref="FIR25:FIR26"/>
    <mergeCell ref="FIS25:FIS26"/>
    <mergeCell ref="FIT25:FIT26"/>
    <mergeCell ref="FIU25:FIU26"/>
    <mergeCell ref="FIV25:FIV26"/>
    <mergeCell ref="FIW25:FIW26"/>
    <mergeCell ref="FIX25:FIX26"/>
    <mergeCell ref="FIY25:FIY26"/>
    <mergeCell ref="FIZ25:FIZ26"/>
    <mergeCell ref="FII25:FII26"/>
    <mergeCell ref="FIJ25:FIJ26"/>
    <mergeCell ref="FIK25:FIK26"/>
    <mergeCell ref="FIL25:FIL26"/>
    <mergeCell ref="FIM25:FIM26"/>
    <mergeCell ref="FIN25:FIN26"/>
    <mergeCell ref="FIO25:FIO26"/>
    <mergeCell ref="FIP25:FIP26"/>
    <mergeCell ref="FIQ25:FIQ26"/>
    <mergeCell ref="FHZ25:FHZ26"/>
    <mergeCell ref="FIA25:FIA26"/>
    <mergeCell ref="FIB25:FIB26"/>
    <mergeCell ref="FIC25:FIC26"/>
    <mergeCell ref="FID25:FID26"/>
    <mergeCell ref="FIE25:FIE26"/>
    <mergeCell ref="FIF25:FIF26"/>
    <mergeCell ref="FIG25:FIG26"/>
    <mergeCell ref="FIH25:FIH26"/>
    <mergeCell ref="FKK25:FKK26"/>
    <mergeCell ref="FKL25:FKL26"/>
    <mergeCell ref="FKM25:FKM26"/>
    <mergeCell ref="FKN25:FKN26"/>
    <mergeCell ref="FKO25:FKO26"/>
    <mergeCell ref="FKP25:FKP26"/>
    <mergeCell ref="FKQ25:FKQ26"/>
    <mergeCell ref="FKR25:FKR26"/>
    <mergeCell ref="FKS25:FKS26"/>
    <mergeCell ref="FKB25:FKB26"/>
    <mergeCell ref="FKC25:FKC26"/>
    <mergeCell ref="FKD25:FKD26"/>
    <mergeCell ref="FKE25:FKE26"/>
    <mergeCell ref="FKF25:FKF26"/>
    <mergeCell ref="FKG25:FKG26"/>
    <mergeCell ref="FKH25:FKH26"/>
    <mergeCell ref="FKI25:FKI26"/>
    <mergeCell ref="FKJ25:FKJ26"/>
    <mergeCell ref="FJS25:FJS26"/>
    <mergeCell ref="FJT25:FJT26"/>
    <mergeCell ref="FJU25:FJU26"/>
    <mergeCell ref="FJV25:FJV26"/>
    <mergeCell ref="FJW25:FJW26"/>
    <mergeCell ref="FJX25:FJX26"/>
    <mergeCell ref="FJY25:FJY26"/>
    <mergeCell ref="FJZ25:FJZ26"/>
    <mergeCell ref="FKA25:FKA26"/>
    <mergeCell ref="FJJ25:FJJ26"/>
    <mergeCell ref="FJK25:FJK26"/>
    <mergeCell ref="FJL25:FJL26"/>
    <mergeCell ref="FJM25:FJM26"/>
    <mergeCell ref="FJN25:FJN26"/>
    <mergeCell ref="FJO25:FJO26"/>
    <mergeCell ref="FJP25:FJP26"/>
    <mergeCell ref="FJQ25:FJQ26"/>
    <mergeCell ref="FJR25:FJR26"/>
    <mergeCell ref="FLU25:FLU26"/>
    <mergeCell ref="FLV25:FLV26"/>
    <mergeCell ref="FLW25:FLW26"/>
    <mergeCell ref="FLX25:FLX26"/>
    <mergeCell ref="FLY25:FLY26"/>
    <mergeCell ref="FLZ25:FLZ26"/>
    <mergeCell ref="FMA25:FMA26"/>
    <mergeCell ref="FMB25:FMB26"/>
    <mergeCell ref="FMC25:FMC26"/>
    <mergeCell ref="FLL25:FLL26"/>
    <mergeCell ref="FLM25:FLM26"/>
    <mergeCell ref="FLN25:FLN26"/>
    <mergeCell ref="FLO25:FLO26"/>
    <mergeCell ref="FLP25:FLP26"/>
    <mergeCell ref="FLQ25:FLQ26"/>
    <mergeCell ref="FLR25:FLR26"/>
    <mergeCell ref="FLS25:FLS26"/>
    <mergeCell ref="FLT25:FLT26"/>
    <mergeCell ref="FLC25:FLC26"/>
    <mergeCell ref="FLD25:FLD26"/>
    <mergeCell ref="FLE25:FLE26"/>
    <mergeCell ref="FLF25:FLF26"/>
    <mergeCell ref="FLG25:FLG26"/>
    <mergeCell ref="FLH25:FLH26"/>
    <mergeCell ref="FLI25:FLI26"/>
    <mergeCell ref="FLJ25:FLJ26"/>
    <mergeCell ref="FLK25:FLK26"/>
    <mergeCell ref="FKT25:FKT26"/>
    <mergeCell ref="FKU25:FKU26"/>
    <mergeCell ref="FKV25:FKV26"/>
    <mergeCell ref="FKW25:FKW26"/>
    <mergeCell ref="FKX25:FKX26"/>
    <mergeCell ref="FKY25:FKY26"/>
    <mergeCell ref="FKZ25:FKZ26"/>
    <mergeCell ref="FLA25:FLA26"/>
    <mergeCell ref="FLB25:FLB26"/>
    <mergeCell ref="FNE25:FNE26"/>
    <mergeCell ref="FNF25:FNF26"/>
    <mergeCell ref="FNG25:FNG26"/>
    <mergeCell ref="FNH25:FNH26"/>
    <mergeCell ref="FNI25:FNI26"/>
    <mergeCell ref="FNJ25:FNJ26"/>
    <mergeCell ref="FNK25:FNK26"/>
    <mergeCell ref="FNL25:FNL26"/>
    <mergeCell ref="FNM25:FNM26"/>
    <mergeCell ref="FMV25:FMV26"/>
    <mergeCell ref="FMW25:FMW26"/>
    <mergeCell ref="FMX25:FMX26"/>
    <mergeCell ref="FMY25:FMY26"/>
    <mergeCell ref="FMZ25:FMZ26"/>
    <mergeCell ref="FNA25:FNA26"/>
    <mergeCell ref="FNB25:FNB26"/>
    <mergeCell ref="FNC25:FNC26"/>
    <mergeCell ref="FND25:FND26"/>
    <mergeCell ref="FMM25:FMM26"/>
    <mergeCell ref="FMN25:FMN26"/>
    <mergeCell ref="FMO25:FMO26"/>
    <mergeCell ref="FMP25:FMP26"/>
    <mergeCell ref="FMQ25:FMQ26"/>
    <mergeCell ref="FMR25:FMR26"/>
    <mergeCell ref="FMS25:FMS26"/>
    <mergeCell ref="FMT25:FMT26"/>
    <mergeCell ref="FMU25:FMU26"/>
    <mergeCell ref="FMD25:FMD26"/>
    <mergeCell ref="FME25:FME26"/>
    <mergeCell ref="FMF25:FMF26"/>
    <mergeCell ref="FMG25:FMG26"/>
    <mergeCell ref="FMH25:FMH26"/>
    <mergeCell ref="FMI25:FMI26"/>
    <mergeCell ref="FMJ25:FMJ26"/>
    <mergeCell ref="FMK25:FMK26"/>
    <mergeCell ref="FML25:FML26"/>
    <mergeCell ref="FOO25:FOO26"/>
    <mergeCell ref="FOP25:FOP26"/>
    <mergeCell ref="FOQ25:FOQ26"/>
    <mergeCell ref="FOR25:FOR26"/>
    <mergeCell ref="FOS25:FOS26"/>
    <mergeCell ref="FOT25:FOT26"/>
    <mergeCell ref="FOU25:FOU26"/>
    <mergeCell ref="FOV25:FOV26"/>
    <mergeCell ref="FOW25:FOW26"/>
    <mergeCell ref="FOF25:FOF26"/>
    <mergeCell ref="FOG25:FOG26"/>
    <mergeCell ref="FOH25:FOH26"/>
    <mergeCell ref="FOI25:FOI26"/>
    <mergeCell ref="FOJ25:FOJ26"/>
    <mergeCell ref="FOK25:FOK26"/>
    <mergeCell ref="FOL25:FOL26"/>
    <mergeCell ref="FOM25:FOM26"/>
    <mergeCell ref="FON25:FON26"/>
    <mergeCell ref="FNW25:FNW26"/>
    <mergeCell ref="FNX25:FNX26"/>
    <mergeCell ref="FNY25:FNY26"/>
    <mergeCell ref="FNZ25:FNZ26"/>
    <mergeCell ref="FOA25:FOA26"/>
    <mergeCell ref="FOB25:FOB26"/>
    <mergeCell ref="FOC25:FOC26"/>
    <mergeCell ref="FOD25:FOD26"/>
    <mergeCell ref="FOE25:FOE26"/>
    <mergeCell ref="FNN25:FNN26"/>
    <mergeCell ref="FNO25:FNO26"/>
    <mergeCell ref="FNP25:FNP26"/>
    <mergeCell ref="FNQ25:FNQ26"/>
    <mergeCell ref="FNR25:FNR26"/>
    <mergeCell ref="FNS25:FNS26"/>
    <mergeCell ref="FNT25:FNT26"/>
    <mergeCell ref="FNU25:FNU26"/>
    <mergeCell ref="FNV25:FNV26"/>
    <mergeCell ref="FPY25:FPY26"/>
    <mergeCell ref="FPZ25:FPZ26"/>
    <mergeCell ref="FQA25:FQA26"/>
    <mergeCell ref="FQB25:FQB26"/>
    <mergeCell ref="FQC25:FQC26"/>
    <mergeCell ref="FQD25:FQD26"/>
    <mergeCell ref="FQE25:FQE26"/>
    <mergeCell ref="FQF25:FQF26"/>
    <mergeCell ref="FQG25:FQG26"/>
    <mergeCell ref="FPP25:FPP26"/>
    <mergeCell ref="FPQ25:FPQ26"/>
    <mergeCell ref="FPR25:FPR26"/>
    <mergeCell ref="FPS25:FPS26"/>
    <mergeCell ref="FPT25:FPT26"/>
    <mergeCell ref="FPU25:FPU26"/>
    <mergeCell ref="FPV25:FPV26"/>
    <mergeCell ref="FPW25:FPW26"/>
    <mergeCell ref="FPX25:FPX26"/>
    <mergeCell ref="FPG25:FPG26"/>
    <mergeCell ref="FPH25:FPH26"/>
    <mergeCell ref="FPI25:FPI26"/>
    <mergeCell ref="FPJ25:FPJ26"/>
    <mergeCell ref="FPK25:FPK26"/>
    <mergeCell ref="FPL25:FPL26"/>
    <mergeCell ref="FPM25:FPM26"/>
    <mergeCell ref="FPN25:FPN26"/>
    <mergeCell ref="FPO25:FPO26"/>
    <mergeCell ref="FOX25:FOX26"/>
    <mergeCell ref="FOY25:FOY26"/>
    <mergeCell ref="FOZ25:FOZ26"/>
    <mergeCell ref="FPA25:FPA26"/>
    <mergeCell ref="FPB25:FPB26"/>
    <mergeCell ref="FPC25:FPC26"/>
    <mergeCell ref="FPD25:FPD26"/>
    <mergeCell ref="FPE25:FPE26"/>
    <mergeCell ref="FPF25:FPF26"/>
    <mergeCell ref="FRI25:FRI26"/>
    <mergeCell ref="FRJ25:FRJ26"/>
    <mergeCell ref="FRK25:FRK26"/>
    <mergeCell ref="FRL25:FRL26"/>
    <mergeCell ref="FRM25:FRM26"/>
    <mergeCell ref="FRN25:FRN26"/>
    <mergeCell ref="FRO25:FRO26"/>
    <mergeCell ref="FRP25:FRP26"/>
    <mergeCell ref="FRQ25:FRQ26"/>
    <mergeCell ref="FQZ25:FQZ26"/>
    <mergeCell ref="FRA25:FRA26"/>
    <mergeCell ref="FRB25:FRB26"/>
    <mergeCell ref="FRC25:FRC26"/>
    <mergeCell ref="FRD25:FRD26"/>
    <mergeCell ref="FRE25:FRE26"/>
    <mergeCell ref="FRF25:FRF26"/>
    <mergeCell ref="FRG25:FRG26"/>
    <mergeCell ref="FRH25:FRH26"/>
    <mergeCell ref="FQQ25:FQQ26"/>
    <mergeCell ref="FQR25:FQR26"/>
    <mergeCell ref="FQS25:FQS26"/>
    <mergeCell ref="FQT25:FQT26"/>
    <mergeCell ref="FQU25:FQU26"/>
    <mergeCell ref="FQV25:FQV26"/>
    <mergeCell ref="FQW25:FQW26"/>
    <mergeCell ref="FQX25:FQX26"/>
    <mergeCell ref="FQY25:FQY26"/>
    <mergeCell ref="FQH25:FQH26"/>
    <mergeCell ref="FQI25:FQI26"/>
    <mergeCell ref="FQJ25:FQJ26"/>
    <mergeCell ref="FQK25:FQK26"/>
    <mergeCell ref="FQL25:FQL26"/>
    <mergeCell ref="FQM25:FQM26"/>
    <mergeCell ref="FQN25:FQN26"/>
    <mergeCell ref="FQO25:FQO26"/>
    <mergeCell ref="FQP25:FQP26"/>
    <mergeCell ref="FSS25:FSS26"/>
    <mergeCell ref="FST25:FST26"/>
    <mergeCell ref="FSU25:FSU26"/>
    <mergeCell ref="FSV25:FSV26"/>
    <mergeCell ref="FSW25:FSW26"/>
    <mergeCell ref="FSX25:FSX26"/>
    <mergeCell ref="FSY25:FSY26"/>
    <mergeCell ref="FSZ25:FSZ26"/>
    <mergeCell ref="FTA25:FTA26"/>
    <mergeCell ref="FSJ25:FSJ26"/>
    <mergeCell ref="FSK25:FSK26"/>
    <mergeCell ref="FSL25:FSL26"/>
    <mergeCell ref="FSM25:FSM26"/>
    <mergeCell ref="FSN25:FSN26"/>
    <mergeCell ref="FSO25:FSO26"/>
    <mergeCell ref="FSP25:FSP26"/>
    <mergeCell ref="FSQ25:FSQ26"/>
    <mergeCell ref="FSR25:FSR26"/>
    <mergeCell ref="FSA25:FSA26"/>
    <mergeCell ref="FSB25:FSB26"/>
    <mergeCell ref="FSC25:FSC26"/>
    <mergeCell ref="FSD25:FSD26"/>
    <mergeCell ref="FSE25:FSE26"/>
    <mergeCell ref="FSF25:FSF26"/>
    <mergeCell ref="FSG25:FSG26"/>
    <mergeCell ref="FSH25:FSH26"/>
    <mergeCell ref="FSI25:FSI26"/>
    <mergeCell ref="FRR25:FRR26"/>
    <mergeCell ref="FRS25:FRS26"/>
    <mergeCell ref="FRT25:FRT26"/>
    <mergeCell ref="FRU25:FRU26"/>
    <mergeCell ref="FRV25:FRV26"/>
    <mergeCell ref="FRW25:FRW26"/>
    <mergeCell ref="FRX25:FRX26"/>
    <mergeCell ref="FRY25:FRY26"/>
    <mergeCell ref="FRZ25:FRZ26"/>
    <mergeCell ref="FUC25:FUC26"/>
    <mergeCell ref="FUD25:FUD26"/>
    <mergeCell ref="FUE25:FUE26"/>
    <mergeCell ref="FUF25:FUF26"/>
    <mergeCell ref="FUG25:FUG26"/>
    <mergeCell ref="FUH25:FUH26"/>
    <mergeCell ref="FUI25:FUI26"/>
    <mergeCell ref="FUJ25:FUJ26"/>
    <mergeCell ref="FUK25:FUK26"/>
    <mergeCell ref="FTT25:FTT26"/>
    <mergeCell ref="FTU25:FTU26"/>
    <mergeCell ref="FTV25:FTV26"/>
    <mergeCell ref="FTW25:FTW26"/>
    <mergeCell ref="FTX25:FTX26"/>
    <mergeCell ref="FTY25:FTY26"/>
    <mergeCell ref="FTZ25:FTZ26"/>
    <mergeCell ref="FUA25:FUA26"/>
    <mergeCell ref="FUB25:FUB26"/>
    <mergeCell ref="FTK25:FTK26"/>
    <mergeCell ref="FTL25:FTL26"/>
    <mergeCell ref="FTM25:FTM26"/>
    <mergeCell ref="FTN25:FTN26"/>
    <mergeCell ref="FTO25:FTO26"/>
    <mergeCell ref="FTP25:FTP26"/>
    <mergeCell ref="FTQ25:FTQ26"/>
    <mergeCell ref="FTR25:FTR26"/>
    <mergeCell ref="FTS25:FTS26"/>
    <mergeCell ref="FTB25:FTB26"/>
    <mergeCell ref="FTC25:FTC26"/>
    <mergeCell ref="FTD25:FTD26"/>
    <mergeCell ref="FTE25:FTE26"/>
    <mergeCell ref="FTF25:FTF26"/>
    <mergeCell ref="FTG25:FTG26"/>
    <mergeCell ref="FTH25:FTH26"/>
    <mergeCell ref="FTI25:FTI26"/>
    <mergeCell ref="FTJ25:FTJ26"/>
    <mergeCell ref="FVM25:FVM26"/>
    <mergeCell ref="FVN25:FVN26"/>
    <mergeCell ref="FVO25:FVO26"/>
    <mergeCell ref="FVP25:FVP26"/>
    <mergeCell ref="FVQ25:FVQ26"/>
    <mergeCell ref="FVR25:FVR26"/>
    <mergeCell ref="FVS25:FVS26"/>
    <mergeCell ref="FVT25:FVT26"/>
    <mergeCell ref="FVU25:FVU26"/>
    <mergeCell ref="FVD25:FVD26"/>
    <mergeCell ref="FVE25:FVE26"/>
    <mergeCell ref="FVF25:FVF26"/>
    <mergeCell ref="FVG25:FVG26"/>
    <mergeCell ref="FVH25:FVH26"/>
    <mergeCell ref="FVI25:FVI26"/>
    <mergeCell ref="FVJ25:FVJ26"/>
    <mergeCell ref="FVK25:FVK26"/>
    <mergeCell ref="FVL25:FVL26"/>
    <mergeCell ref="FUU25:FUU26"/>
    <mergeCell ref="FUV25:FUV26"/>
    <mergeCell ref="FUW25:FUW26"/>
    <mergeCell ref="FUX25:FUX26"/>
    <mergeCell ref="FUY25:FUY26"/>
    <mergeCell ref="FUZ25:FUZ26"/>
    <mergeCell ref="FVA25:FVA26"/>
    <mergeCell ref="FVB25:FVB26"/>
    <mergeCell ref="FVC25:FVC26"/>
    <mergeCell ref="FUL25:FUL26"/>
    <mergeCell ref="FUM25:FUM26"/>
    <mergeCell ref="FUN25:FUN26"/>
    <mergeCell ref="FUO25:FUO26"/>
    <mergeCell ref="FUP25:FUP26"/>
    <mergeCell ref="FUQ25:FUQ26"/>
    <mergeCell ref="FUR25:FUR26"/>
    <mergeCell ref="FUS25:FUS26"/>
    <mergeCell ref="FUT25:FUT26"/>
    <mergeCell ref="FWW25:FWW26"/>
    <mergeCell ref="FWX25:FWX26"/>
    <mergeCell ref="FWY25:FWY26"/>
    <mergeCell ref="FWZ25:FWZ26"/>
    <mergeCell ref="FXA25:FXA26"/>
    <mergeCell ref="FXB25:FXB26"/>
    <mergeCell ref="FXC25:FXC26"/>
    <mergeCell ref="FXD25:FXD26"/>
    <mergeCell ref="FXE25:FXE26"/>
    <mergeCell ref="FWN25:FWN26"/>
    <mergeCell ref="FWO25:FWO26"/>
    <mergeCell ref="FWP25:FWP26"/>
    <mergeCell ref="FWQ25:FWQ26"/>
    <mergeCell ref="FWR25:FWR26"/>
    <mergeCell ref="FWS25:FWS26"/>
    <mergeCell ref="FWT25:FWT26"/>
    <mergeCell ref="FWU25:FWU26"/>
    <mergeCell ref="FWV25:FWV26"/>
    <mergeCell ref="FWE25:FWE26"/>
    <mergeCell ref="FWF25:FWF26"/>
    <mergeCell ref="FWG25:FWG26"/>
    <mergeCell ref="FWH25:FWH26"/>
    <mergeCell ref="FWI25:FWI26"/>
    <mergeCell ref="FWJ25:FWJ26"/>
    <mergeCell ref="FWK25:FWK26"/>
    <mergeCell ref="FWL25:FWL26"/>
    <mergeCell ref="FWM25:FWM26"/>
    <mergeCell ref="FVV25:FVV26"/>
    <mergeCell ref="FVW25:FVW26"/>
    <mergeCell ref="FVX25:FVX26"/>
    <mergeCell ref="FVY25:FVY26"/>
    <mergeCell ref="FVZ25:FVZ26"/>
    <mergeCell ref="FWA25:FWA26"/>
    <mergeCell ref="FWB25:FWB26"/>
    <mergeCell ref="FWC25:FWC26"/>
    <mergeCell ref="FWD25:FWD26"/>
    <mergeCell ref="FYG25:FYG26"/>
    <mergeCell ref="FYH25:FYH26"/>
    <mergeCell ref="FYI25:FYI26"/>
    <mergeCell ref="FYJ25:FYJ26"/>
    <mergeCell ref="FYK25:FYK26"/>
    <mergeCell ref="FYL25:FYL26"/>
    <mergeCell ref="FYM25:FYM26"/>
    <mergeCell ref="FYN25:FYN26"/>
    <mergeCell ref="FYO25:FYO26"/>
    <mergeCell ref="FXX25:FXX26"/>
    <mergeCell ref="FXY25:FXY26"/>
    <mergeCell ref="FXZ25:FXZ26"/>
    <mergeCell ref="FYA25:FYA26"/>
    <mergeCell ref="FYB25:FYB26"/>
    <mergeCell ref="FYC25:FYC26"/>
    <mergeCell ref="FYD25:FYD26"/>
    <mergeCell ref="FYE25:FYE26"/>
    <mergeCell ref="FYF25:FYF26"/>
    <mergeCell ref="FXO25:FXO26"/>
    <mergeCell ref="FXP25:FXP26"/>
    <mergeCell ref="FXQ25:FXQ26"/>
    <mergeCell ref="FXR25:FXR26"/>
    <mergeCell ref="FXS25:FXS26"/>
    <mergeCell ref="FXT25:FXT26"/>
    <mergeCell ref="FXU25:FXU26"/>
    <mergeCell ref="FXV25:FXV26"/>
    <mergeCell ref="FXW25:FXW26"/>
    <mergeCell ref="FXF25:FXF26"/>
    <mergeCell ref="FXG25:FXG26"/>
    <mergeCell ref="FXH25:FXH26"/>
    <mergeCell ref="FXI25:FXI26"/>
    <mergeCell ref="FXJ25:FXJ26"/>
    <mergeCell ref="FXK25:FXK26"/>
    <mergeCell ref="FXL25:FXL26"/>
    <mergeCell ref="FXM25:FXM26"/>
    <mergeCell ref="FXN25:FXN26"/>
    <mergeCell ref="FZQ25:FZQ26"/>
    <mergeCell ref="FZR25:FZR26"/>
    <mergeCell ref="FZS25:FZS26"/>
    <mergeCell ref="FZT25:FZT26"/>
    <mergeCell ref="FZU25:FZU26"/>
    <mergeCell ref="FZV25:FZV26"/>
    <mergeCell ref="FZW25:FZW26"/>
    <mergeCell ref="FZX25:FZX26"/>
    <mergeCell ref="FZY25:FZY26"/>
    <mergeCell ref="FZH25:FZH26"/>
    <mergeCell ref="FZI25:FZI26"/>
    <mergeCell ref="FZJ25:FZJ26"/>
    <mergeCell ref="FZK25:FZK26"/>
    <mergeCell ref="FZL25:FZL26"/>
    <mergeCell ref="FZM25:FZM26"/>
    <mergeCell ref="FZN25:FZN26"/>
    <mergeCell ref="FZO25:FZO26"/>
    <mergeCell ref="FZP25:FZP26"/>
    <mergeCell ref="FYY25:FYY26"/>
    <mergeCell ref="FYZ25:FYZ26"/>
    <mergeCell ref="FZA25:FZA26"/>
    <mergeCell ref="FZB25:FZB26"/>
    <mergeCell ref="FZC25:FZC26"/>
    <mergeCell ref="FZD25:FZD26"/>
    <mergeCell ref="FZE25:FZE26"/>
    <mergeCell ref="FZF25:FZF26"/>
    <mergeCell ref="FZG25:FZG26"/>
    <mergeCell ref="FYP25:FYP26"/>
    <mergeCell ref="FYQ25:FYQ26"/>
    <mergeCell ref="FYR25:FYR26"/>
    <mergeCell ref="FYS25:FYS26"/>
    <mergeCell ref="FYT25:FYT26"/>
    <mergeCell ref="FYU25:FYU26"/>
    <mergeCell ref="FYV25:FYV26"/>
    <mergeCell ref="FYW25:FYW26"/>
    <mergeCell ref="FYX25:FYX26"/>
    <mergeCell ref="GBA25:GBA26"/>
    <mergeCell ref="GBB25:GBB26"/>
    <mergeCell ref="GBC25:GBC26"/>
    <mergeCell ref="GBD25:GBD26"/>
    <mergeCell ref="GBE25:GBE26"/>
    <mergeCell ref="GBF25:GBF26"/>
    <mergeCell ref="GBG25:GBG26"/>
    <mergeCell ref="GBH25:GBH26"/>
    <mergeCell ref="GBI25:GBI26"/>
    <mergeCell ref="GAR25:GAR26"/>
    <mergeCell ref="GAS25:GAS26"/>
    <mergeCell ref="GAT25:GAT26"/>
    <mergeCell ref="GAU25:GAU26"/>
    <mergeCell ref="GAV25:GAV26"/>
    <mergeCell ref="GAW25:GAW26"/>
    <mergeCell ref="GAX25:GAX26"/>
    <mergeCell ref="GAY25:GAY26"/>
    <mergeCell ref="GAZ25:GAZ26"/>
    <mergeCell ref="GAI25:GAI26"/>
    <mergeCell ref="GAJ25:GAJ26"/>
    <mergeCell ref="GAK25:GAK26"/>
    <mergeCell ref="GAL25:GAL26"/>
    <mergeCell ref="GAM25:GAM26"/>
    <mergeCell ref="GAN25:GAN26"/>
    <mergeCell ref="GAO25:GAO26"/>
    <mergeCell ref="GAP25:GAP26"/>
    <mergeCell ref="GAQ25:GAQ26"/>
    <mergeCell ref="FZZ25:FZZ26"/>
    <mergeCell ref="GAA25:GAA26"/>
    <mergeCell ref="GAB25:GAB26"/>
    <mergeCell ref="GAC25:GAC26"/>
    <mergeCell ref="GAD25:GAD26"/>
    <mergeCell ref="GAE25:GAE26"/>
    <mergeCell ref="GAF25:GAF26"/>
    <mergeCell ref="GAG25:GAG26"/>
    <mergeCell ref="GAH25:GAH26"/>
    <mergeCell ref="GCK25:GCK26"/>
    <mergeCell ref="GCL25:GCL26"/>
    <mergeCell ref="GCM25:GCM26"/>
    <mergeCell ref="GCN25:GCN26"/>
    <mergeCell ref="GCO25:GCO26"/>
    <mergeCell ref="GCP25:GCP26"/>
    <mergeCell ref="GCQ25:GCQ26"/>
    <mergeCell ref="GCR25:GCR26"/>
    <mergeCell ref="GCS25:GCS26"/>
    <mergeCell ref="GCB25:GCB26"/>
    <mergeCell ref="GCC25:GCC26"/>
    <mergeCell ref="GCD25:GCD26"/>
    <mergeCell ref="GCE25:GCE26"/>
    <mergeCell ref="GCF25:GCF26"/>
    <mergeCell ref="GCG25:GCG26"/>
    <mergeCell ref="GCH25:GCH26"/>
    <mergeCell ref="GCI25:GCI26"/>
    <mergeCell ref="GCJ25:GCJ26"/>
    <mergeCell ref="GBS25:GBS26"/>
    <mergeCell ref="GBT25:GBT26"/>
    <mergeCell ref="GBU25:GBU26"/>
    <mergeCell ref="GBV25:GBV26"/>
    <mergeCell ref="GBW25:GBW26"/>
    <mergeCell ref="GBX25:GBX26"/>
    <mergeCell ref="GBY25:GBY26"/>
    <mergeCell ref="GBZ25:GBZ26"/>
    <mergeCell ref="GCA25:GCA26"/>
    <mergeCell ref="GBJ25:GBJ26"/>
    <mergeCell ref="GBK25:GBK26"/>
    <mergeCell ref="GBL25:GBL26"/>
    <mergeCell ref="GBM25:GBM26"/>
    <mergeCell ref="GBN25:GBN26"/>
    <mergeCell ref="GBO25:GBO26"/>
    <mergeCell ref="GBP25:GBP26"/>
    <mergeCell ref="GBQ25:GBQ26"/>
    <mergeCell ref="GBR25:GBR26"/>
    <mergeCell ref="GDU25:GDU26"/>
    <mergeCell ref="GDV25:GDV26"/>
    <mergeCell ref="GDW25:GDW26"/>
    <mergeCell ref="GDX25:GDX26"/>
    <mergeCell ref="GDY25:GDY26"/>
    <mergeCell ref="GDZ25:GDZ26"/>
    <mergeCell ref="GEA25:GEA26"/>
    <mergeCell ref="GEB25:GEB26"/>
    <mergeCell ref="GEC25:GEC26"/>
    <mergeCell ref="GDL25:GDL26"/>
    <mergeCell ref="GDM25:GDM26"/>
    <mergeCell ref="GDN25:GDN26"/>
    <mergeCell ref="GDO25:GDO26"/>
    <mergeCell ref="GDP25:GDP26"/>
    <mergeCell ref="GDQ25:GDQ26"/>
    <mergeCell ref="GDR25:GDR26"/>
    <mergeCell ref="GDS25:GDS26"/>
    <mergeCell ref="GDT25:GDT26"/>
    <mergeCell ref="GDC25:GDC26"/>
    <mergeCell ref="GDD25:GDD26"/>
    <mergeCell ref="GDE25:GDE26"/>
    <mergeCell ref="GDF25:GDF26"/>
    <mergeCell ref="GDG25:GDG26"/>
    <mergeCell ref="GDH25:GDH26"/>
    <mergeCell ref="GDI25:GDI26"/>
    <mergeCell ref="GDJ25:GDJ26"/>
    <mergeCell ref="GDK25:GDK26"/>
    <mergeCell ref="GCT25:GCT26"/>
    <mergeCell ref="GCU25:GCU26"/>
    <mergeCell ref="GCV25:GCV26"/>
    <mergeCell ref="GCW25:GCW26"/>
    <mergeCell ref="GCX25:GCX26"/>
    <mergeCell ref="GCY25:GCY26"/>
    <mergeCell ref="GCZ25:GCZ26"/>
    <mergeCell ref="GDA25:GDA26"/>
    <mergeCell ref="GDB25:GDB26"/>
    <mergeCell ref="GFE25:GFE26"/>
    <mergeCell ref="GFF25:GFF26"/>
    <mergeCell ref="GFG25:GFG26"/>
    <mergeCell ref="GFH25:GFH26"/>
    <mergeCell ref="GFI25:GFI26"/>
    <mergeCell ref="GFJ25:GFJ26"/>
    <mergeCell ref="GFK25:GFK26"/>
    <mergeCell ref="GFL25:GFL26"/>
    <mergeCell ref="GFM25:GFM26"/>
    <mergeCell ref="GEV25:GEV26"/>
    <mergeCell ref="GEW25:GEW26"/>
    <mergeCell ref="GEX25:GEX26"/>
    <mergeCell ref="GEY25:GEY26"/>
    <mergeCell ref="GEZ25:GEZ26"/>
    <mergeCell ref="GFA25:GFA26"/>
    <mergeCell ref="GFB25:GFB26"/>
    <mergeCell ref="GFC25:GFC26"/>
    <mergeCell ref="GFD25:GFD26"/>
    <mergeCell ref="GEM25:GEM26"/>
    <mergeCell ref="GEN25:GEN26"/>
    <mergeCell ref="GEO25:GEO26"/>
    <mergeCell ref="GEP25:GEP26"/>
    <mergeCell ref="GEQ25:GEQ26"/>
    <mergeCell ref="GER25:GER26"/>
    <mergeCell ref="GES25:GES26"/>
    <mergeCell ref="GET25:GET26"/>
    <mergeCell ref="GEU25:GEU26"/>
    <mergeCell ref="GED25:GED26"/>
    <mergeCell ref="GEE25:GEE26"/>
    <mergeCell ref="GEF25:GEF26"/>
    <mergeCell ref="GEG25:GEG26"/>
    <mergeCell ref="GEH25:GEH26"/>
    <mergeCell ref="GEI25:GEI26"/>
    <mergeCell ref="GEJ25:GEJ26"/>
    <mergeCell ref="GEK25:GEK26"/>
    <mergeCell ref="GEL25:GEL26"/>
    <mergeCell ref="GGO25:GGO26"/>
    <mergeCell ref="GGP25:GGP26"/>
    <mergeCell ref="GGQ25:GGQ26"/>
    <mergeCell ref="GGR25:GGR26"/>
    <mergeCell ref="GGS25:GGS26"/>
    <mergeCell ref="GGT25:GGT26"/>
    <mergeCell ref="GGU25:GGU26"/>
    <mergeCell ref="GGV25:GGV26"/>
    <mergeCell ref="GGW25:GGW26"/>
    <mergeCell ref="GGF25:GGF26"/>
    <mergeCell ref="GGG25:GGG26"/>
    <mergeCell ref="GGH25:GGH26"/>
    <mergeCell ref="GGI25:GGI26"/>
    <mergeCell ref="GGJ25:GGJ26"/>
    <mergeCell ref="GGK25:GGK26"/>
    <mergeCell ref="GGL25:GGL26"/>
    <mergeCell ref="GGM25:GGM26"/>
    <mergeCell ref="GGN25:GGN26"/>
    <mergeCell ref="GFW25:GFW26"/>
    <mergeCell ref="GFX25:GFX26"/>
    <mergeCell ref="GFY25:GFY26"/>
    <mergeCell ref="GFZ25:GFZ26"/>
    <mergeCell ref="GGA25:GGA26"/>
    <mergeCell ref="GGB25:GGB26"/>
    <mergeCell ref="GGC25:GGC26"/>
    <mergeCell ref="GGD25:GGD26"/>
    <mergeCell ref="GGE25:GGE26"/>
    <mergeCell ref="GFN25:GFN26"/>
    <mergeCell ref="GFO25:GFO26"/>
    <mergeCell ref="GFP25:GFP26"/>
    <mergeCell ref="GFQ25:GFQ26"/>
    <mergeCell ref="GFR25:GFR26"/>
    <mergeCell ref="GFS25:GFS26"/>
    <mergeCell ref="GFT25:GFT26"/>
    <mergeCell ref="GFU25:GFU26"/>
    <mergeCell ref="GFV25:GFV26"/>
    <mergeCell ref="GHY25:GHY26"/>
    <mergeCell ref="GHZ25:GHZ26"/>
    <mergeCell ref="GIA25:GIA26"/>
    <mergeCell ref="GIB25:GIB26"/>
    <mergeCell ref="GIC25:GIC26"/>
    <mergeCell ref="GID25:GID26"/>
    <mergeCell ref="GIE25:GIE26"/>
    <mergeCell ref="GIF25:GIF26"/>
    <mergeCell ref="GIG25:GIG26"/>
    <mergeCell ref="GHP25:GHP26"/>
    <mergeCell ref="GHQ25:GHQ26"/>
    <mergeCell ref="GHR25:GHR26"/>
    <mergeCell ref="GHS25:GHS26"/>
    <mergeCell ref="GHT25:GHT26"/>
    <mergeCell ref="GHU25:GHU26"/>
    <mergeCell ref="GHV25:GHV26"/>
    <mergeCell ref="GHW25:GHW26"/>
    <mergeCell ref="GHX25:GHX26"/>
    <mergeCell ref="GHG25:GHG26"/>
    <mergeCell ref="GHH25:GHH26"/>
    <mergeCell ref="GHI25:GHI26"/>
    <mergeCell ref="GHJ25:GHJ26"/>
    <mergeCell ref="GHK25:GHK26"/>
    <mergeCell ref="GHL25:GHL26"/>
    <mergeCell ref="GHM25:GHM26"/>
    <mergeCell ref="GHN25:GHN26"/>
    <mergeCell ref="GHO25:GHO26"/>
    <mergeCell ref="GGX25:GGX26"/>
    <mergeCell ref="GGY25:GGY26"/>
    <mergeCell ref="GGZ25:GGZ26"/>
    <mergeCell ref="GHA25:GHA26"/>
    <mergeCell ref="GHB25:GHB26"/>
    <mergeCell ref="GHC25:GHC26"/>
    <mergeCell ref="GHD25:GHD26"/>
    <mergeCell ref="GHE25:GHE26"/>
    <mergeCell ref="GHF25:GHF26"/>
    <mergeCell ref="GJI25:GJI26"/>
    <mergeCell ref="GJJ25:GJJ26"/>
    <mergeCell ref="GJK25:GJK26"/>
    <mergeCell ref="GJL25:GJL26"/>
    <mergeCell ref="GJM25:GJM26"/>
    <mergeCell ref="GJN25:GJN26"/>
    <mergeCell ref="GJO25:GJO26"/>
    <mergeCell ref="GJP25:GJP26"/>
    <mergeCell ref="GJQ25:GJQ26"/>
    <mergeCell ref="GIZ25:GIZ26"/>
    <mergeCell ref="GJA25:GJA26"/>
    <mergeCell ref="GJB25:GJB26"/>
    <mergeCell ref="GJC25:GJC26"/>
    <mergeCell ref="GJD25:GJD26"/>
    <mergeCell ref="GJE25:GJE26"/>
    <mergeCell ref="GJF25:GJF26"/>
    <mergeCell ref="GJG25:GJG26"/>
    <mergeCell ref="GJH25:GJH26"/>
    <mergeCell ref="GIQ25:GIQ26"/>
    <mergeCell ref="GIR25:GIR26"/>
    <mergeCell ref="GIS25:GIS26"/>
    <mergeCell ref="GIT25:GIT26"/>
    <mergeCell ref="GIU25:GIU26"/>
    <mergeCell ref="GIV25:GIV26"/>
    <mergeCell ref="GIW25:GIW26"/>
    <mergeCell ref="GIX25:GIX26"/>
    <mergeCell ref="GIY25:GIY26"/>
    <mergeCell ref="GIH25:GIH26"/>
    <mergeCell ref="GII25:GII26"/>
    <mergeCell ref="GIJ25:GIJ26"/>
    <mergeCell ref="GIK25:GIK26"/>
    <mergeCell ref="GIL25:GIL26"/>
    <mergeCell ref="GIM25:GIM26"/>
    <mergeCell ref="GIN25:GIN26"/>
    <mergeCell ref="GIO25:GIO26"/>
    <mergeCell ref="GIP25:GIP26"/>
    <mergeCell ref="GKS25:GKS26"/>
    <mergeCell ref="GKT25:GKT26"/>
    <mergeCell ref="GKU25:GKU26"/>
    <mergeCell ref="GKV25:GKV26"/>
    <mergeCell ref="GKW25:GKW26"/>
    <mergeCell ref="GKX25:GKX26"/>
    <mergeCell ref="GKY25:GKY26"/>
    <mergeCell ref="GKZ25:GKZ26"/>
    <mergeCell ref="GLA25:GLA26"/>
    <mergeCell ref="GKJ25:GKJ26"/>
    <mergeCell ref="GKK25:GKK26"/>
    <mergeCell ref="GKL25:GKL26"/>
    <mergeCell ref="GKM25:GKM26"/>
    <mergeCell ref="GKN25:GKN26"/>
    <mergeCell ref="GKO25:GKO26"/>
    <mergeCell ref="GKP25:GKP26"/>
    <mergeCell ref="GKQ25:GKQ26"/>
    <mergeCell ref="GKR25:GKR26"/>
    <mergeCell ref="GKA25:GKA26"/>
    <mergeCell ref="GKB25:GKB26"/>
    <mergeCell ref="GKC25:GKC26"/>
    <mergeCell ref="GKD25:GKD26"/>
    <mergeCell ref="GKE25:GKE26"/>
    <mergeCell ref="GKF25:GKF26"/>
    <mergeCell ref="GKG25:GKG26"/>
    <mergeCell ref="GKH25:GKH26"/>
    <mergeCell ref="GKI25:GKI26"/>
    <mergeCell ref="GJR25:GJR26"/>
    <mergeCell ref="GJS25:GJS26"/>
    <mergeCell ref="GJT25:GJT26"/>
    <mergeCell ref="GJU25:GJU26"/>
    <mergeCell ref="GJV25:GJV26"/>
    <mergeCell ref="GJW25:GJW26"/>
    <mergeCell ref="GJX25:GJX26"/>
    <mergeCell ref="GJY25:GJY26"/>
    <mergeCell ref="GJZ25:GJZ26"/>
    <mergeCell ref="GMC25:GMC26"/>
    <mergeCell ref="GMD25:GMD26"/>
    <mergeCell ref="GME25:GME26"/>
    <mergeCell ref="GMF25:GMF26"/>
    <mergeCell ref="GMG25:GMG26"/>
    <mergeCell ref="GMH25:GMH26"/>
    <mergeCell ref="GMI25:GMI26"/>
    <mergeCell ref="GMJ25:GMJ26"/>
    <mergeCell ref="GMK25:GMK26"/>
    <mergeCell ref="GLT25:GLT26"/>
    <mergeCell ref="GLU25:GLU26"/>
    <mergeCell ref="GLV25:GLV26"/>
    <mergeCell ref="GLW25:GLW26"/>
    <mergeCell ref="GLX25:GLX26"/>
    <mergeCell ref="GLY25:GLY26"/>
    <mergeCell ref="GLZ25:GLZ26"/>
    <mergeCell ref="GMA25:GMA26"/>
    <mergeCell ref="GMB25:GMB26"/>
    <mergeCell ref="GLK25:GLK26"/>
    <mergeCell ref="GLL25:GLL26"/>
    <mergeCell ref="GLM25:GLM26"/>
    <mergeCell ref="GLN25:GLN26"/>
    <mergeCell ref="GLO25:GLO26"/>
    <mergeCell ref="GLP25:GLP26"/>
    <mergeCell ref="GLQ25:GLQ26"/>
    <mergeCell ref="GLR25:GLR26"/>
    <mergeCell ref="GLS25:GLS26"/>
    <mergeCell ref="GLB25:GLB26"/>
    <mergeCell ref="GLC25:GLC26"/>
    <mergeCell ref="GLD25:GLD26"/>
    <mergeCell ref="GLE25:GLE26"/>
    <mergeCell ref="GLF25:GLF26"/>
    <mergeCell ref="GLG25:GLG26"/>
    <mergeCell ref="GLH25:GLH26"/>
    <mergeCell ref="GLI25:GLI26"/>
    <mergeCell ref="GLJ25:GLJ26"/>
    <mergeCell ref="GNM25:GNM26"/>
    <mergeCell ref="GNN25:GNN26"/>
    <mergeCell ref="GNO25:GNO26"/>
    <mergeCell ref="GNP25:GNP26"/>
    <mergeCell ref="GNQ25:GNQ26"/>
    <mergeCell ref="GNR25:GNR26"/>
    <mergeCell ref="GNS25:GNS26"/>
    <mergeCell ref="GNT25:GNT26"/>
    <mergeCell ref="GNU25:GNU26"/>
    <mergeCell ref="GND25:GND26"/>
    <mergeCell ref="GNE25:GNE26"/>
    <mergeCell ref="GNF25:GNF26"/>
    <mergeCell ref="GNG25:GNG26"/>
    <mergeCell ref="GNH25:GNH26"/>
    <mergeCell ref="GNI25:GNI26"/>
    <mergeCell ref="GNJ25:GNJ26"/>
    <mergeCell ref="GNK25:GNK26"/>
    <mergeCell ref="GNL25:GNL26"/>
    <mergeCell ref="GMU25:GMU26"/>
    <mergeCell ref="GMV25:GMV26"/>
    <mergeCell ref="GMW25:GMW26"/>
    <mergeCell ref="GMX25:GMX26"/>
    <mergeCell ref="GMY25:GMY26"/>
    <mergeCell ref="GMZ25:GMZ26"/>
    <mergeCell ref="GNA25:GNA26"/>
    <mergeCell ref="GNB25:GNB26"/>
    <mergeCell ref="GNC25:GNC26"/>
    <mergeCell ref="GML25:GML26"/>
    <mergeCell ref="GMM25:GMM26"/>
    <mergeCell ref="GMN25:GMN26"/>
    <mergeCell ref="GMO25:GMO26"/>
    <mergeCell ref="GMP25:GMP26"/>
    <mergeCell ref="GMQ25:GMQ26"/>
    <mergeCell ref="GMR25:GMR26"/>
    <mergeCell ref="GMS25:GMS26"/>
    <mergeCell ref="GMT25:GMT26"/>
    <mergeCell ref="GOW25:GOW26"/>
    <mergeCell ref="GOX25:GOX26"/>
    <mergeCell ref="GOY25:GOY26"/>
    <mergeCell ref="GOZ25:GOZ26"/>
    <mergeCell ref="GPA25:GPA26"/>
    <mergeCell ref="GPB25:GPB26"/>
    <mergeCell ref="GPC25:GPC26"/>
    <mergeCell ref="GPD25:GPD26"/>
    <mergeCell ref="GPE25:GPE26"/>
    <mergeCell ref="GON25:GON26"/>
    <mergeCell ref="GOO25:GOO26"/>
    <mergeCell ref="GOP25:GOP26"/>
    <mergeCell ref="GOQ25:GOQ26"/>
    <mergeCell ref="GOR25:GOR26"/>
    <mergeCell ref="GOS25:GOS26"/>
    <mergeCell ref="GOT25:GOT26"/>
    <mergeCell ref="GOU25:GOU26"/>
    <mergeCell ref="GOV25:GOV26"/>
    <mergeCell ref="GOE25:GOE26"/>
    <mergeCell ref="GOF25:GOF26"/>
    <mergeCell ref="GOG25:GOG26"/>
    <mergeCell ref="GOH25:GOH26"/>
    <mergeCell ref="GOI25:GOI26"/>
    <mergeCell ref="GOJ25:GOJ26"/>
    <mergeCell ref="GOK25:GOK26"/>
    <mergeCell ref="GOL25:GOL26"/>
    <mergeCell ref="GOM25:GOM26"/>
    <mergeCell ref="GNV25:GNV26"/>
    <mergeCell ref="GNW25:GNW26"/>
    <mergeCell ref="GNX25:GNX26"/>
    <mergeCell ref="GNY25:GNY26"/>
    <mergeCell ref="GNZ25:GNZ26"/>
    <mergeCell ref="GOA25:GOA26"/>
    <mergeCell ref="GOB25:GOB26"/>
    <mergeCell ref="GOC25:GOC26"/>
    <mergeCell ref="GOD25:GOD26"/>
    <mergeCell ref="GQG25:GQG26"/>
    <mergeCell ref="GQH25:GQH26"/>
    <mergeCell ref="GQI25:GQI26"/>
    <mergeCell ref="GQJ25:GQJ26"/>
    <mergeCell ref="GQK25:GQK26"/>
    <mergeCell ref="GQL25:GQL26"/>
    <mergeCell ref="GQM25:GQM26"/>
    <mergeCell ref="GQN25:GQN26"/>
    <mergeCell ref="GQO25:GQO26"/>
    <mergeCell ref="GPX25:GPX26"/>
    <mergeCell ref="GPY25:GPY26"/>
    <mergeCell ref="GPZ25:GPZ26"/>
    <mergeCell ref="GQA25:GQA26"/>
    <mergeCell ref="GQB25:GQB26"/>
    <mergeCell ref="GQC25:GQC26"/>
    <mergeCell ref="GQD25:GQD26"/>
    <mergeCell ref="GQE25:GQE26"/>
    <mergeCell ref="GQF25:GQF26"/>
    <mergeCell ref="GPO25:GPO26"/>
    <mergeCell ref="GPP25:GPP26"/>
    <mergeCell ref="GPQ25:GPQ26"/>
    <mergeCell ref="GPR25:GPR26"/>
    <mergeCell ref="GPS25:GPS26"/>
    <mergeCell ref="GPT25:GPT26"/>
    <mergeCell ref="GPU25:GPU26"/>
    <mergeCell ref="GPV25:GPV26"/>
    <mergeCell ref="GPW25:GPW26"/>
    <mergeCell ref="GPF25:GPF26"/>
    <mergeCell ref="GPG25:GPG26"/>
    <mergeCell ref="GPH25:GPH26"/>
    <mergeCell ref="GPI25:GPI26"/>
    <mergeCell ref="GPJ25:GPJ26"/>
    <mergeCell ref="GPK25:GPK26"/>
    <mergeCell ref="GPL25:GPL26"/>
    <mergeCell ref="GPM25:GPM26"/>
    <mergeCell ref="GPN25:GPN26"/>
    <mergeCell ref="GRQ25:GRQ26"/>
    <mergeCell ref="GRR25:GRR26"/>
    <mergeCell ref="GRS25:GRS26"/>
    <mergeCell ref="GRT25:GRT26"/>
    <mergeCell ref="GRU25:GRU26"/>
    <mergeCell ref="GRV25:GRV26"/>
    <mergeCell ref="GRW25:GRW26"/>
    <mergeCell ref="GRX25:GRX26"/>
    <mergeCell ref="GRY25:GRY26"/>
    <mergeCell ref="GRH25:GRH26"/>
    <mergeCell ref="GRI25:GRI26"/>
    <mergeCell ref="GRJ25:GRJ26"/>
    <mergeCell ref="GRK25:GRK26"/>
    <mergeCell ref="GRL25:GRL26"/>
    <mergeCell ref="GRM25:GRM26"/>
    <mergeCell ref="GRN25:GRN26"/>
    <mergeCell ref="GRO25:GRO26"/>
    <mergeCell ref="GRP25:GRP26"/>
    <mergeCell ref="GQY25:GQY26"/>
    <mergeCell ref="GQZ25:GQZ26"/>
    <mergeCell ref="GRA25:GRA26"/>
    <mergeCell ref="GRB25:GRB26"/>
    <mergeCell ref="GRC25:GRC26"/>
    <mergeCell ref="GRD25:GRD26"/>
    <mergeCell ref="GRE25:GRE26"/>
    <mergeCell ref="GRF25:GRF26"/>
    <mergeCell ref="GRG25:GRG26"/>
    <mergeCell ref="GQP25:GQP26"/>
    <mergeCell ref="GQQ25:GQQ26"/>
    <mergeCell ref="GQR25:GQR26"/>
    <mergeCell ref="GQS25:GQS26"/>
    <mergeCell ref="GQT25:GQT26"/>
    <mergeCell ref="GQU25:GQU26"/>
    <mergeCell ref="GQV25:GQV26"/>
    <mergeCell ref="GQW25:GQW26"/>
    <mergeCell ref="GQX25:GQX26"/>
    <mergeCell ref="GTA25:GTA26"/>
    <mergeCell ref="GTB25:GTB26"/>
    <mergeCell ref="GTC25:GTC26"/>
    <mergeCell ref="GTD25:GTD26"/>
    <mergeCell ref="GTE25:GTE26"/>
    <mergeCell ref="GTF25:GTF26"/>
    <mergeCell ref="GTG25:GTG26"/>
    <mergeCell ref="GTH25:GTH26"/>
    <mergeCell ref="GTI25:GTI26"/>
    <mergeCell ref="GSR25:GSR26"/>
    <mergeCell ref="GSS25:GSS26"/>
    <mergeCell ref="GST25:GST26"/>
    <mergeCell ref="GSU25:GSU26"/>
    <mergeCell ref="GSV25:GSV26"/>
    <mergeCell ref="GSW25:GSW26"/>
    <mergeCell ref="GSX25:GSX26"/>
    <mergeCell ref="GSY25:GSY26"/>
    <mergeCell ref="GSZ25:GSZ26"/>
    <mergeCell ref="GSI25:GSI26"/>
    <mergeCell ref="GSJ25:GSJ26"/>
    <mergeCell ref="GSK25:GSK26"/>
    <mergeCell ref="GSL25:GSL26"/>
    <mergeCell ref="GSM25:GSM26"/>
    <mergeCell ref="GSN25:GSN26"/>
    <mergeCell ref="GSO25:GSO26"/>
    <mergeCell ref="GSP25:GSP26"/>
    <mergeCell ref="GSQ25:GSQ26"/>
    <mergeCell ref="GRZ25:GRZ26"/>
    <mergeCell ref="GSA25:GSA26"/>
    <mergeCell ref="GSB25:GSB26"/>
    <mergeCell ref="GSC25:GSC26"/>
    <mergeCell ref="GSD25:GSD26"/>
    <mergeCell ref="GSE25:GSE26"/>
    <mergeCell ref="GSF25:GSF26"/>
    <mergeCell ref="GSG25:GSG26"/>
    <mergeCell ref="GSH25:GSH26"/>
    <mergeCell ref="GUK25:GUK26"/>
    <mergeCell ref="GUL25:GUL26"/>
    <mergeCell ref="GUM25:GUM26"/>
    <mergeCell ref="GUN25:GUN26"/>
    <mergeCell ref="GUO25:GUO26"/>
    <mergeCell ref="GUP25:GUP26"/>
    <mergeCell ref="GUQ25:GUQ26"/>
    <mergeCell ref="GUR25:GUR26"/>
    <mergeCell ref="GUS25:GUS26"/>
    <mergeCell ref="GUB25:GUB26"/>
    <mergeCell ref="GUC25:GUC26"/>
    <mergeCell ref="GUD25:GUD26"/>
    <mergeCell ref="GUE25:GUE26"/>
    <mergeCell ref="GUF25:GUF26"/>
    <mergeCell ref="GUG25:GUG26"/>
    <mergeCell ref="GUH25:GUH26"/>
    <mergeCell ref="GUI25:GUI26"/>
    <mergeCell ref="GUJ25:GUJ26"/>
    <mergeCell ref="GTS25:GTS26"/>
    <mergeCell ref="GTT25:GTT26"/>
    <mergeCell ref="GTU25:GTU26"/>
    <mergeCell ref="GTV25:GTV26"/>
    <mergeCell ref="GTW25:GTW26"/>
    <mergeCell ref="GTX25:GTX26"/>
    <mergeCell ref="GTY25:GTY26"/>
    <mergeCell ref="GTZ25:GTZ26"/>
    <mergeCell ref="GUA25:GUA26"/>
    <mergeCell ref="GTJ25:GTJ26"/>
    <mergeCell ref="GTK25:GTK26"/>
    <mergeCell ref="GTL25:GTL26"/>
    <mergeCell ref="GTM25:GTM26"/>
    <mergeCell ref="GTN25:GTN26"/>
    <mergeCell ref="GTO25:GTO26"/>
    <mergeCell ref="GTP25:GTP26"/>
    <mergeCell ref="GTQ25:GTQ26"/>
    <mergeCell ref="GTR25:GTR26"/>
    <mergeCell ref="GVU25:GVU26"/>
    <mergeCell ref="GVV25:GVV26"/>
    <mergeCell ref="GVW25:GVW26"/>
    <mergeCell ref="GVX25:GVX26"/>
    <mergeCell ref="GVY25:GVY26"/>
    <mergeCell ref="GVZ25:GVZ26"/>
    <mergeCell ref="GWA25:GWA26"/>
    <mergeCell ref="GWB25:GWB26"/>
    <mergeCell ref="GWC25:GWC26"/>
    <mergeCell ref="GVL25:GVL26"/>
    <mergeCell ref="GVM25:GVM26"/>
    <mergeCell ref="GVN25:GVN26"/>
    <mergeCell ref="GVO25:GVO26"/>
    <mergeCell ref="GVP25:GVP26"/>
    <mergeCell ref="GVQ25:GVQ26"/>
    <mergeCell ref="GVR25:GVR26"/>
    <mergeCell ref="GVS25:GVS26"/>
    <mergeCell ref="GVT25:GVT26"/>
    <mergeCell ref="GVC25:GVC26"/>
    <mergeCell ref="GVD25:GVD26"/>
    <mergeCell ref="GVE25:GVE26"/>
    <mergeCell ref="GVF25:GVF26"/>
    <mergeCell ref="GVG25:GVG26"/>
    <mergeCell ref="GVH25:GVH26"/>
    <mergeCell ref="GVI25:GVI26"/>
    <mergeCell ref="GVJ25:GVJ26"/>
    <mergeCell ref="GVK25:GVK26"/>
    <mergeCell ref="GUT25:GUT26"/>
    <mergeCell ref="GUU25:GUU26"/>
    <mergeCell ref="GUV25:GUV26"/>
    <mergeCell ref="GUW25:GUW26"/>
    <mergeCell ref="GUX25:GUX26"/>
    <mergeCell ref="GUY25:GUY26"/>
    <mergeCell ref="GUZ25:GUZ26"/>
    <mergeCell ref="GVA25:GVA26"/>
    <mergeCell ref="GVB25:GVB26"/>
    <mergeCell ref="GXE25:GXE26"/>
    <mergeCell ref="GXF25:GXF26"/>
    <mergeCell ref="GXG25:GXG26"/>
    <mergeCell ref="GXH25:GXH26"/>
    <mergeCell ref="GXI25:GXI26"/>
    <mergeCell ref="GXJ25:GXJ26"/>
    <mergeCell ref="GXK25:GXK26"/>
    <mergeCell ref="GXL25:GXL26"/>
    <mergeCell ref="GXM25:GXM26"/>
    <mergeCell ref="GWV25:GWV26"/>
    <mergeCell ref="GWW25:GWW26"/>
    <mergeCell ref="GWX25:GWX26"/>
    <mergeCell ref="GWY25:GWY26"/>
    <mergeCell ref="GWZ25:GWZ26"/>
    <mergeCell ref="GXA25:GXA26"/>
    <mergeCell ref="GXB25:GXB26"/>
    <mergeCell ref="GXC25:GXC26"/>
    <mergeCell ref="GXD25:GXD26"/>
    <mergeCell ref="GWM25:GWM26"/>
    <mergeCell ref="GWN25:GWN26"/>
    <mergeCell ref="GWO25:GWO26"/>
    <mergeCell ref="GWP25:GWP26"/>
    <mergeCell ref="GWQ25:GWQ26"/>
    <mergeCell ref="GWR25:GWR26"/>
    <mergeCell ref="GWS25:GWS26"/>
    <mergeCell ref="GWT25:GWT26"/>
    <mergeCell ref="GWU25:GWU26"/>
    <mergeCell ref="GWD25:GWD26"/>
    <mergeCell ref="GWE25:GWE26"/>
    <mergeCell ref="GWF25:GWF26"/>
    <mergeCell ref="GWG25:GWG26"/>
    <mergeCell ref="GWH25:GWH26"/>
    <mergeCell ref="GWI25:GWI26"/>
    <mergeCell ref="GWJ25:GWJ26"/>
    <mergeCell ref="GWK25:GWK26"/>
    <mergeCell ref="GWL25:GWL26"/>
    <mergeCell ref="GYO25:GYO26"/>
    <mergeCell ref="GYP25:GYP26"/>
    <mergeCell ref="GYQ25:GYQ26"/>
    <mergeCell ref="GYR25:GYR26"/>
    <mergeCell ref="GYS25:GYS26"/>
    <mergeCell ref="GYT25:GYT26"/>
    <mergeCell ref="GYU25:GYU26"/>
    <mergeCell ref="GYV25:GYV26"/>
    <mergeCell ref="GYW25:GYW26"/>
    <mergeCell ref="GYF25:GYF26"/>
    <mergeCell ref="GYG25:GYG26"/>
    <mergeCell ref="GYH25:GYH26"/>
    <mergeCell ref="GYI25:GYI26"/>
    <mergeCell ref="GYJ25:GYJ26"/>
    <mergeCell ref="GYK25:GYK26"/>
    <mergeCell ref="GYL25:GYL26"/>
    <mergeCell ref="GYM25:GYM26"/>
    <mergeCell ref="GYN25:GYN26"/>
    <mergeCell ref="GXW25:GXW26"/>
    <mergeCell ref="GXX25:GXX26"/>
    <mergeCell ref="GXY25:GXY26"/>
    <mergeCell ref="GXZ25:GXZ26"/>
    <mergeCell ref="GYA25:GYA26"/>
    <mergeCell ref="GYB25:GYB26"/>
    <mergeCell ref="GYC25:GYC26"/>
    <mergeCell ref="GYD25:GYD26"/>
    <mergeCell ref="GYE25:GYE26"/>
    <mergeCell ref="GXN25:GXN26"/>
    <mergeCell ref="GXO25:GXO26"/>
    <mergeCell ref="GXP25:GXP26"/>
    <mergeCell ref="GXQ25:GXQ26"/>
    <mergeCell ref="GXR25:GXR26"/>
    <mergeCell ref="GXS25:GXS26"/>
    <mergeCell ref="GXT25:GXT26"/>
    <mergeCell ref="GXU25:GXU26"/>
    <mergeCell ref="GXV25:GXV26"/>
    <mergeCell ref="GZY25:GZY26"/>
    <mergeCell ref="GZZ25:GZZ26"/>
    <mergeCell ref="HAA25:HAA26"/>
    <mergeCell ref="HAB25:HAB26"/>
    <mergeCell ref="HAC25:HAC26"/>
    <mergeCell ref="HAD25:HAD26"/>
    <mergeCell ref="HAE25:HAE26"/>
    <mergeCell ref="HAF25:HAF26"/>
    <mergeCell ref="HAG25:HAG26"/>
    <mergeCell ref="GZP25:GZP26"/>
    <mergeCell ref="GZQ25:GZQ26"/>
    <mergeCell ref="GZR25:GZR26"/>
    <mergeCell ref="GZS25:GZS26"/>
    <mergeCell ref="GZT25:GZT26"/>
    <mergeCell ref="GZU25:GZU26"/>
    <mergeCell ref="GZV25:GZV26"/>
    <mergeCell ref="GZW25:GZW26"/>
    <mergeCell ref="GZX25:GZX26"/>
    <mergeCell ref="GZG25:GZG26"/>
    <mergeCell ref="GZH25:GZH26"/>
    <mergeCell ref="GZI25:GZI26"/>
    <mergeCell ref="GZJ25:GZJ26"/>
    <mergeCell ref="GZK25:GZK26"/>
    <mergeCell ref="GZL25:GZL26"/>
    <mergeCell ref="GZM25:GZM26"/>
    <mergeCell ref="GZN25:GZN26"/>
    <mergeCell ref="GZO25:GZO26"/>
    <mergeCell ref="GYX25:GYX26"/>
    <mergeCell ref="GYY25:GYY26"/>
    <mergeCell ref="GYZ25:GYZ26"/>
    <mergeCell ref="GZA25:GZA26"/>
    <mergeCell ref="GZB25:GZB26"/>
    <mergeCell ref="GZC25:GZC26"/>
    <mergeCell ref="GZD25:GZD26"/>
    <mergeCell ref="GZE25:GZE26"/>
    <mergeCell ref="GZF25:GZF26"/>
    <mergeCell ref="HBI25:HBI26"/>
    <mergeCell ref="HBJ25:HBJ26"/>
    <mergeCell ref="HBK25:HBK26"/>
    <mergeCell ref="HBL25:HBL26"/>
    <mergeCell ref="HBM25:HBM26"/>
    <mergeCell ref="HBN25:HBN26"/>
    <mergeCell ref="HBO25:HBO26"/>
    <mergeCell ref="HBP25:HBP26"/>
    <mergeCell ref="HBQ25:HBQ26"/>
    <mergeCell ref="HAZ25:HAZ26"/>
    <mergeCell ref="HBA25:HBA26"/>
    <mergeCell ref="HBB25:HBB26"/>
    <mergeCell ref="HBC25:HBC26"/>
    <mergeCell ref="HBD25:HBD26"/>
    <mergeCell ref="HBE25:HBE26"/>
    <mergeCell ref="HBF25:HBF26"/>
    <mergeCell ref="HBG25:HBG26"/>
    <mergeCell ref="HBH25:HBH26"/>
    <mergeCell ref="HAQ25:HAQ26"/>
    <mergeCell ref="HAR25:HAR26"/>
    <mergeCell ref="HAS25:HAS26"/>
    <mergeCell ref="HAT25:HAT26"/>
    <mergeCell ref="HAU25:HAU26"/>
    <mergeCell ref="HAV25:HAV26"/>
    <mergeCell ref="HAW25:HAW26"/>
    <mergeCell ref="HAX25:HAX26"/>
    <mergeCell ref="HAY25:HAY26"/>
    <mergeCell ref="HAH25:HAH26"/>
    <mergeCell ref="HAI25:HAI26"/>
    <mergeCell ref="HAJ25:HAJ26"/>
    <mergeCell ref="HAK25:HAK26"/>
    <mergeCell ref="HAL25:HAL26"/>
    <mergeCell ref="HAM25:HAM26"/>
    <mergeCell ref="HAN25:HAN26"/>
    <mergeCell ref="HAO25:HAO26"/>
    <mergeCell ref="HAP25:HAP26"/>
    <mergeCell ref="HCS25:HCS26"/>
    <mergeCell ref="HCT25:HCT26"/>
    <mergeCell ref="HCU25:HCU26"/>
    <mergeCell ref="HCV25:HCV26"/>
    <mergeCell ref="HCW25:HCW26"/>
    <mergeCell ref="HCX25:HCX26"/>
    <mergeCell ref="HCY25:HCY26"/>
    <mergeCell ref="HCZ25:HCZ26"/>
    <mergeCell ref="HDA25:HDA26"/>
    <mergeCell ref="HCJ25:HCJ26"/>
    <mergeCell ref="HCK25:HCK26"/>
    <mergeCell ref="HCL25:HCL26"/>
    <mergeCell ref="HCM25:HCM26"/>
    <mergeCell ref="HCN25:HCN26"/>
    <mergeCell ref="HCO25:HCO26"/>
    <mergeCell ref="HCP25:HCP26"/>
    <mergeCell ref="HCQ25:HCQ26"/>
    <mergeCell ref="HCR25:HCR26"/>
    <mergeCell ref="HCA25:HCA26"/>
    <mergeCell ref="HCB25:HCB26"/>
    <mergeCell ref="HCC25:HCC26"/>
    <mergeCell ref="HCD25:HCD26"/>
    <mergeCell ref="HCE25:HCE26"/>
    <mergeCell ref="HCF25:HCF26"/>
    <mergeCell ref="HCG25:HCG26"/>
    <mergeCell ref="HCH25:HCH26"/>
    <mergeCell ref="HCI25:HCI26"/>
    <mergeCell ref="HBR25:HBR26"/>
    <mergeCell ref="HBS25:HBS26"/>
    <mergeCell ref="HBT25:HBT26"/>
    <mergeCell ref="HBU25:HBU26"/>
    <mergeCell ref="HBV25:HBV26"/>
    <mergeCell ref="HBW25:HBW26"/>
    <mergeCell ref="HBX25:HBX26"/>
    <mergeCell ref="HBY25:HBY26"/>
    <mergeCell ref="HBZ25:HBZ26"/>
    <mergeCell ref="HEC25:HEC26"/>
    <mergeCell ref="HED25:HED26"/>
    <mergeCell ref="HEE25:HEE26"/>
    <mergeCell ref="HEF25:HEF26"/>
    <mergeCell ref="HEG25:HEG26"/>
    <mergeCell ref="HEH25:HEH26"/>
    <mergeCell ref="HEI25:HEI26"/>
    <mergeCell ref="HEJ25:HEJ26"/>
    <mergeCell ref="HEK25:HEK26"/>
    <mergeCell ref="HDT25:HDT26"/>
    <mergeCell ref="HDU25:HDU26"/>
    <mergeCell ref="HDV25:HDV26"/>
    <mergeCell ref="HDW25:HDW26"/>
    <mergeCell ref="HDX25:HDX26"/>
    <mergeCell ref="HDY25:HDY26"/>
    <mergeCell ref="HDZ25:HDZ26"/>
    <mergeCell ref="HEA25:HEA26"/>
    <mergeCell ref="HEB25:HEB26"/>
    <mergeCell ref="HDK25:HDK26"/>
    <mergeCell ref="HDL25:HDL26"/>
    <mergeCell ref="HDM25:HDM26"/>
    <mergeCell ref="HDN25:HDN26"/>
    <mergeCell ref="HDO25:HDO26"/>
    <mergeCell ref="HDP25:HDP26"/>
    <mergeCell ref="HDQ25:HDQ26"/>
    <mergeCell ref="HDR25:HDR26"/>
    <mergeCell ref="HDS25:HDS26"/>
    <mergeCell ref="HDB25:HDB26"/>
    <mergeCell ref="HDC25:HDC26"/>
    <mergeCell ref="HDD25:HDD26"/>
    <mergeCell ref="HDE25:HDE26"/>
    <mergeCell ref="HDF25:HDF26"/>
    <mergeCell ref="HDG25:HDG26"/>
    <mergeCell ref="HDH25:HDH26"/>
    <mergeCell ref="HDI25:HDI26"/>
    <mergeCell ref="HDJ25:HDJ26"/>
    <mergeCell ref="HFM25:HFM26"/>
    <mergeCell ref="HFN25:HFN26"/>
    <mergeCell ref="HFO25:HFO26"/>
    <mergeCell ref="HFP25:HFP26"/>
    <mergeCell ref="HFQ25:HFQ26"/>
    <mergeCell ref="HFR25:HFR26"/>
    <mergeCell ref="HFS25:HFS26"/>
    <mergeCell ref="HFT25:HFT26"/>
    <mergeCell ref="HFU25:HFU26"/>
    <mergeCell ref="HFD25:HFD26"/>
    <mergeCell ref="HFE25:HFE26"/>
    <mergeCell ref="HFF25:HFF26"/>
    <mergeCell ref="HFG25:HFG26"/>
    <mergeCell ref="HFH25:HFH26"/>
    <mergeCell ref="HFI25:HFI26"/>
    <mergeCell ref="HFJ25:HFJ26"/>
    <mergeCell ref="HFK25:HFK26"/>
    <mergeCell ref="HFL25:HFL26"/>
    <mergeCell ref="HEU25:HEU26"/>
    <mergeCell ref="HEV25:HEV26"/>
    <mergeCell ref="HEW25:HEW26"/>
    <mergeCell ref="HEX25:HEX26"/>
    <mergeCell ref="HEY25:HEY26"/>
    <mergeCell ref="HEZ25:HEZ26"/>
    <mergeCell ref="HFA25:HFA26"/>
    <mergeCell ref="HFB25:HFB26"/>
    <mergeCell ref="HFC25:HFC26"/>
    <mergeCell ref="HEL25:HEL26"/>
    <mergeCell ref="HEM25:HEM26"/>
    <mergeCell ref="HEN25:HEN26"/>
    <mergeCell ref="HEO25:HEO26"/>
    <mergeCell ref="HEP25:HEP26"/>
    <mergeCell ref="HEQ25:HEQ26"/>
    <mergeCell ref="HER25:HER26"/>
    <mergeCell ref="HES25:HES26"/>
    <mergeCell ref="HET25:HET26"/>
    <mergeCell ref="HGW25:HGW26"/>
    <mergeCell ref="HGX25:HGX26"/>
    <mergeCell ref="HGY25:HGY26"/>
    <mergeCell ref="HGZ25:HGZ26"/>
    <mergeCell ref="HHA25:HHA26"/>
    <mergeCell ref="HHB25:HHB26"/>
    <mergeCell ref="HHC25:HHC26"/>
    <mergeCell ref="HHD25:HHD26"/>
    <mergeCell ref="HHE25:HHE26"/>
    <mergeCell ref="HGN25:HGN26"/>
    <mergeCell ref="HGO25:HGO26"/>
    <mergeCell ref="HGP25:HGP26"/>
    <mergeCell ref="HGQ25:HGQ26"/>
    <mergeCell ref="HGR25:HGR26"/>
    <mergeCell ref="HGS25:HGS26"/>
    <mergeCell ref="HGT25:HGT26"/>
    <mergeCell ref="HGU25:HGU26"/>
    <mergeCell ref="HGV25:HGV26"/>
    <mergeCell ref="HGE25:HGE26"/>
    <mergeCell ref="HGF25:HGF26"/>
    <mergeCell ref="HGG25:HGG26"/>
    <mergeCell ref="HGH25:HGH26"/>
    <mergeCell ref="HGI25:HGI26"/>
    <mergeCell ref="HGJ25:HGJ26"/>
    <mergeCell ref="HGK25:HGK26"/>
    <mergeCell ref="HGL25:HGL26"/>
    <mergeCell ref="HGM25:HGM26"/>
    <mergeCell ref="HFV25:HFV26"/>
    <mergeCell ref="HFW25:HFW26"/>
    <mergeCell ref="HFX25:HFX26"/>
    <mergeCell ref="HFY25:HFY26"/>
    <mergeCell ref="HFZ25:HFZ26"/>
    <mergeCell ref="HGA25:HGA26"/>
    <mergeCell ref="HGB25:HGB26"/>
    <mergeCell ref="HGC25:HGC26"/>
    <mergeCell ref="HGD25:HGD26"/>
    <mergeCell ref="HIG25:HIG26"/>
    <mergeCell ref="HIH25:HIH26"/>
    <mergeCell ref="HII25:HII26"/>
    <mergeCell ref="HIJ25:HIJ26"/>
    <mergeCell ref="HIK25:HIK26"/>
    <mergeCell ref="HIL25:HIL26"/>
    <mergeCell ref="HIM25:HIM26"/>
    <mergeCell ref="HIN25:HIN26"/>
    <mergeCell ref="HIO25:HIO26"/>
    <mergeCell ref="HHX25:HHX26"/>
    <mergeCell ref="HHY25:HHY26"/>
    <mergeCell ref="HHZ25:HHZ26"/>
    <mergeCell ref="HIA25:HIA26"/>
    <mergeCell ref="HIB25:HIB26"/>
    <mergeCell ref="HIC25:HIC26"/>
    <mergeCell ref="HID25:HID26"/>
    <mergeCell ref="HIE25:HIE26"/>
    <mergeCell ref="HIF25:HIF26"/>
    <mergeCell ref="HHO25:HHO26"/>
    <mergeCell ref="HHP25:HHP26"/>
    <mergeCell ref="HHQ25:HHQ26"/>
    <mergeCell ref="HHR25:HHR26"/>
    <mergeCell ref="HHS25:HHS26"/>
    <mergeCell ref="HHT25:HHT26"/>
    <mergeCell ref="HHU25:HHU26"/>
    <mergeCell ref="HHV25:HHV26"/>
    <mergeCell ref="HHW25:HHW26"/>
    <mergeCell ref="HHF25:HHF26"/>
    <mergeCell ref="HHG25:HHG26"/>
    <mergeCell ref="HHH25:HHH26"/>
    <mergeCell ref="HHI25:HHI26"/>
    <mergeCell ref="HHJ25:HHJ26"/>
    <mergeCell ref="HHK25:HHK26"/>
    <mergeCell ref="HHL25:HHL26"/>
    <mergeCell ref="HHM25:HHM26"/>
    <mergeCell ref="HHN25:HHN26"/>
    <mergeCell ref="HJQ25:HJQ26"/>
    <mergeCell ref="HJR25:HJR26"/>
    <mergeCell ref="HJS25:HJS26"/>
    <mergeCell ref="HJT25:HJT26"/>
    <mergeCell ref="HJU25:HJU26"/>
    <mergeCell ref="HJV25:HJV26"/>
    <mergeCell ref="HJW25:HJW26"/>
    <mergeCell ref="HJX25:HJX26"/>
    <mergeCell ref="HJY25:HJY26"/>
    <mergeCell ref="HJH25:HJH26"/>
    <mergeCell ref="HJI25:HJI26"/>
    <mergeCell ref="HJJ25:HJJ26"/>
    <mergeCell ref="HJK25:HJK26"/>
    <mergeCell ref="HJL25:HJL26"/>
    <mergeCell ref="HJM25:HJM26"/>
    <mergeCell ref="HJN25:HJN26"/>
    <mergeCell ref="HJO25:HJO26"/>
    <mergeCell ref="HJP25:HJP26"/>
    <mergeCell ref="HIY25:HIY26"/>
    <mergeCell ref="HIZ25:HIZ26"/>
    <mergeCell ref="HJA25:HJA26"/>
    <mergeCell ref="HJB25:HJB26"/>
    <mergeCell ref="HJC25:HJC26"/>
    <mergeCell ref="HJD25:HJD26"/>
    <mergeCell ref="HJE25:HJE26"/>
    <mergeCell ref="HJF25:HJF26"/>
    <mergeCell ref="HJG25:HJG26"/>
    <mergeCell ref="HIP25:HIP26"/>
    <mergeCell ref="HIQ25:HIQ26"/>
    <mergeCell ref="HIR25:HIR26"/>
    <mergeCell ref="HIS25:HIS26"/>
    <mergeCell ref="HIT25:HIT26"/>
    <mergeCell ref="HIU25:HIU26"/>
    <mergeCell ref="HIV25:HIV26"/>
    <mergeCell ref="HIW25:HIW26"/>
    <mergeCell ref="HIX25:HIX26"/>
    <mergeCell ref="HLA25:HLA26"/>
    <mergeCell ref="HLB25:HLB26"/>
    <mergeCell ref="HLC25:HLC26"/>
    <mergeCell ref="HLD25:HLD26"/>
    <mergeCell ref="HLE25:HLE26"/>
    <mergeCell ref="HLF25:HLF26"/>
    <mergeCell ref="HLG25:HLG26"/>
    <mergeCell ref="HLH25:HLH26"/>
    <mergeCell ref="HLI25:HLI26"/>
    <mergeCell ref="HKR25:HKR26"/>
    <mergeCell ref="HKS25:HKS26"/>
    <mergeCell ref="HKT25:HKT26"/>
    <mergeCell ref="HKU25:HKU26"/>
    <mergeCell ref="HKV25:HKV26"/>
    <mergeCell ref="HKW25:HKW26"/>
    <mergeCell ref="HKX25:HKX26"/>
    <mergeCell ref="HKY25:HKY26"/>
    <mergeCell ref="HKZ25:HKZ26"/>
    <mergeCell ref="HKI25:HKI26"/>
    <mergeCell ref="HKJ25:HKJ26"/>
    <mergeCell ref="HKK25:HKK26"/>
    <mergeCell ref="HKL25:HKL26"/>
    <mergeCell ref="HKM25:HKM26"/>
    <mergeCell ref="HKN25:HKN26"/>
    <mergeCell ref="HKO25:HKO26"/>
    <mergeCell ref="HKP25:HKP26"/>
    <mergeCell ref="HKQ25:HKQ26"/>
    <mergeCell ref="HJZ25:HJZ26"/>
    <mergeCell ref="HKA25:HKA26"/>
    <mergeCell ref="HKB25:HKB26"/>
    <mergeCell ref="HKC25:HKC26"/>
    <mergeCell ref="HKD25:HKD26"/>
    <mergeCell ref="HKE25:HKE26"/>
    <mergeCell ref="HKF25:HKF26"/>
    <mergeCell ref="HKG25:HKG26"/>
    <mergeCell ref="HKH25:HKH26"/>
    <mergeCell ref="HMK25:HMK26"/>
    <mergeCell ref="HML25:HML26"/>
    <mergeCell ref="HMM25:HMM26"/>
    <mergeCell ref="HMN25:HMN26"/>
    <mergeCell ref="HMO25:HMO26"/>
    <mergeCell ref="HMP25:HMP26"/>
    <mergeCell ref="HMQ25:HMQ26"/>
    <mergeCell ref="HMR25:HMR26"/>
    <mergeCell ref="HMS25:HMS26"/>
    <mergeCell ref="HMB25:HMB26"/>
    <mergeCell ref="HMC25:HMC26"/>
    <mergeCell ref="HMD25:HMD26"/>
    <mergeCell ref="HME25:HME26"/>
    <mergeCell ref="HMF25:HMF26"/>
    <mergeCell ref="HMG25:HMG26"/>
    <mergeCell ref="HMH25:HMH26"/>
    <mergeCell ref="HMI25:HMI26"/>
    <mergeCell ref="HMJ25:HMJ26"/>
    <mergeCell ref="HLS25:HLS26"/>
    <mergeCell ref="HLT25:HLT26"/>
    <mergeCell ref="HLU25:HLU26"/>
    <mergeCell ref="HLV25:HLV26"/>
    <mergeCell ref="HLW25:HLW26"/>
    <mergeCell ref="HLX25:HLX26"/>
    <mergeCell ref="HLY25:HLY26"/>
    <mergeCell ref="HLZ25:HLZ26"/>
    <mergeCell ref="HMA25:HMA26"/>
    <mergeCell ref="HLJ25:HLJ26"/>
    <mergeCell ref="HLK25:HLK26"/>
    <mergeCell ref="HLL25:HLL26"/>
    <mergeCell ref="HLM25:HLM26"/>
    <mergeCell ref="HLN25:HLN26"/>
    <mergeCell ref="HLO25:HLO26"/>
    <mergeCell ref="HLP25:HLP26"/>
    <mergeCell ref="HLQ25:HLQ26"/>
    <mergeCell ref="HLR25:HLR26"/>
    <mergeCell ref="HNU25:HNU26"/>
    <mergeCell ref="HNV25:HNV26"/>
    <mergeCell ref="HNW25:HNW26"/>
    <mergeCell ref="HNX25:HNX26"/>
    <mergeCell ref="HNY25:HNY26"/>
    <mergeCell ref="HNZ25:HNZ26"/>
    <mergeCell ref="HOA25:HOA26"/>
    <mergeCell ref="HOB25:HOB26"/>
    <mergeCell ref="HOC25:HOC26"/>
    <mergeCell ref="HNL25:HNL26"/>
    <mergeCell ref="HNM25:HNM26"/>
    <mergeCell ref="HNN25:HNN26"/>
    <mergeCell ref="HNO25:HNO26"/>
    <mergeCell ref="HNP25:HNP26"/>
    <mergeCell ref="HNQ25:HNQ26"/>
    <mergeCell ref="HNR25:HNR26"/>
    <mergeCell ref="HNS25:HNS26"/>
    <mergeCell ref="HNT25:HNT26"/>
    <mergeCell ref="HNC25:HNC26"/>
    <mergeCell ref="HND25:HND26"/>
    <mergeCell ref="HNE25:HNE26"/>
    <mergeCell ref="HNF25:HNF26"/>
    <mergeCell ref="HNG25:HNG26"/>
    <mergeCell ref="HNH25:HNH26"/>
    <mergeCell ref="HNI25:HNI26"/>
    <mergeCell ref="HNJ25:HNJ26"/>
    <mergeCell ref="HNK25:HNK26"/>
    <mergeCell ref="HMT25:HMT26"/>
    <mergeCell ref="HMU25:HMU26"/>
    <mergeCell ref="HMV25:HMV26"/>
    <mergeCell ref="HMW25:HMW26"/>
    <mergeCell ref="HMX25:HMX26"/>
    <mergeCell ref="HMY25:HMY26"/>
    <mergeCell ref="HMZ25:HMZ26"/>
    <mergeCell ref="HNA25:HNA26"/>
    <mergeCell ref="HNB25:HNB26"/>
    <mergeCell ref="HPE25:HPE26"/>
    <mergeCell ref="HPF25:HPF26"/>
    <mergeCell ref="HPG25:HPG26"/>
    <mergeCell ref="HPH25:HPH26"/>
    <mergeCell ref="HPI25:HPI26"/>
    <mergeCell ref="HPJ25:HPJ26"/>
    <mergeCell ref="HPK25:HPK26"/>
    <mergeCell ref="HPL25:HPL26"/>
    <mergeCell ref="HPM25:HPM26"/>
    <mergeCell ref="HOV25:HOV26"/>
    <mergeCell ref="HOW25:HOW26"/>
    <mergeCell ref="HOX25:HOX26"/>
    <mergeCell ref="HOY25:HOY26"/>
    <mergeCell ref="HOZ25:HOZ26"/>
    <mergeCell ref="HPA25:HPA26"/>
    <mergeCell ref="HPB25:HPB26"/>
    <mergeCell ref="HPC25:HPC26"/>
    <mergeCell ref="HPD25:HPD26"/>
    <mergeCell ref="HOM25:HOM26"/>
    <mergeCell ref="HON25:HON26"/>
    <mergeCell ref="HOO25:HOO26"/>
    <mergeCell ref="HOP25:HOP26"/>
    <mergeCell ref="HOQ25:HOQ26"/>
    <mergeCell ref="HOR25:HOR26"/>
    <mergeCell ref="HOS25:HOS26"/>
    <mergeCell ref="HOT25:HOT26"/>
    <mergeCell ref="HOU25:HOU26"/>
    <mergeCell ref="HOD25:HOD26"/>
    <mergeCell ref="HOE25:HOE26"/>
    <mergeCell ref="HOF25:HOF26"/>
    <mergeCell ref="HOG25:HOG26"/>
    <mergeCell ref="HOH25:HOH26"/>
    <mergeCell ref="HOI25:HOI26"/>
    <mergeCell ref="HOJ25:HOJ26"/>
    <mergeCell ref="HOK25:HOK26"/>
    <mergeCell ref="HOL25:HOL26"/>
    <mergeCell ref="HQO25:HQO26"/>
    <mergeCell ref="HQP25:HQP26"/>
    <mergeCell ref="HQQ25:HQQ26"/>
    <mergeCell ref="HQR25:HQR26"/>
    <mergeCell ref="HQS25:HQS26"/>
    <mergeCell ref="HQT25:HQT26"/>
    <mergeCell ref="HQU25:HQU26"/>
    <mergeCell ref="HQV25:HQV26"/>
    <mergeCell ref="HQW25:HQW26"/>
    <mergeCell ref="HQF25:HQF26"/>
    <mergeCell ref="HQG25:HQG26"/>
    <mergeCell ref="HQH25:HQH26"/>
    <mergeCell ref="HQI25:HQI26"/>
    <mergeCell ref="HQJ25:HQJ26"/>
    <mergeCell ref="HQK25:HQK26"/>
    <mergeCell ref="HQL25:HQL26"/>
    <mergeCell ref="HQM25:HQM26"/>
    <mergeCell ref="HQN25:HQN26"/>
    <mergeCell ref="HPW25:HPW26"/>
    <mergeCell ref="HPX25:HPX26"/>
    <mergeCell ref="HPY25:HPY26"/>
    <mergeCell ref="HPZ25:HPZ26"/>
    <mergeCell ref="HQA25:HQA26"/>
    <mergeCell ref="HQB25:HQB26"/>
    <mergeCell ref="HQC25:HQC26"/>
    <mergeCell ref="HQD25:HQD26"/>
    <mergeCell ref="HQE25:HQE26"/>
    <mergeCell ref="HPN25:HPN26"/>
    <mergeCell ref="HPO25:HPO26"/>
    <mergeCell ref="HPP25:HPP26"/>
    <mergeCell ref="HPQ25:HPQ26"/>
    <mergeCell ref="HPR25:HPR26"/>
    <mergeCell ref="HPS25:HPS26"/>
    <mergeCell ref="HPT25:HPT26"/>
    <mergeCell ref="HPU25:HPU26"/>
    <mergeCell ref="HPV25:HPV26"/>
    <mergeCell ref="HRY25:HRY26"/>
    <mergeCell ref="HRZ25:HRZ26"/>
    <mergeCell ref="HSA25:HSA26"/>
    <mergeCell ref="HSB25:HSB26"/>
    <mergeCell ref="HSC25:HSC26"/>
    <mergeCell ref="HSD25:HSD26"/>
    <mergeCell ref="HSE25:HSE26"/>
    <mergeCell ref="HSF25:HSF26"/>
    <mergeCell ref="HSG25:HSG26"/>
    <mergeCell ref="HRP25:HRP26"/>
    <mergeCell ref="HRQ25:HRQ26"/>
    <mergeCell ref="HRR25:HRR26"/>
    <mergeCell ref="HRS25:HRS26"/>
    <mergeCell ref="HRT25:HRT26"/>
    <mergeCell ref="HRU25:HRU26"/>
    <mergeCell ref="HRV25:HRV26"/>
    <mergeCell ref="HRW25:HRW26"/>
    <mergeCell ref="HRX25:HRX26"/>
    <mergeCell ref="HRG25:HRG26"/>
    <mergeCell ref="HRH25:HRH26"/>
    <mergeCell ref="HRI25:HRI26"/>
    <mergeCell ref="HRJ25:HRJ26"/>
    <mergeCell ref="HRK25:HRK26"/>
    <mergeCell ref="HRL25:HRL26"/>
    <mergeCell ref="HRM25:HRM26"/>
    <mergeCell ref="HRN25:HRN26"/>
    <mergeCell ref="HRO25:HRO26"/>
    <mergeCell ref="HQX25:HQX26"/>
    <mergeCell ref="HQY25:HQY26"/>
    <mergeCell ref="HQZ25:HQZ26"/>
    <mergeCell ref="HRA25:HRA26"/>
    <mergeCell ref="HRB25:HRB26"/>
    <mergeCell ref="HRC25:HRC26"/>
    <mergeCell ref="HRD25:HRD26"/>
    <mergeCell ref="HRE25:HRE26"/>
    <mergeCell ref="HRF25:HRF26"/>
    <mergeCell ref="HTI25:HTI26"/>
    <mergeCell ref="HTJ25:HTJ26"/>
    <mergeCell ref="HTK25:HTK26"/>
    <mergeCell ref="HTL25:HTL26"/>
    <mergeCell ref="HTM25:HTM26"/>
    <mergeCell ref="HTN25:HTN26"/>
    <mergeCell ref="HTO25:HTO26"/>
    <mergeCell ref="HTP25:HTP26"/>
    <mergeCell ref="HTQ25:HTQ26"/>
    <mergeCell ref="HSZ25:HSZ26"/>
    <mergeCell ref="HTA25:HTA26"/>
    <mergeCell ref="HTB25:HTB26"/>
    <mergeCell ref="HTC25:HTC26"/>
    <mergeCell ref="HTD25:HTD26"/>
    <mergeCell ref="HTE25:HTE26"/>
    <mergeCell ref="HTF25:HTF26"/>
    <mergeCell ref="HTG25:HTG26"/>
    <mergeCell ref="HTH25:HTH26"/>
    <mergeCell ref="HSQ25:HSQ26"/>
    <mergeCell ref="HSR25:HSR26"/>
    <mergeCell ref="HSS25:HSS26"/>
    <mergeCell ref="HST25:HST26"/>
    <mergeCell ref="HSU25:HSU26"/>
    <mergeCell ref="HSV25:HSV26"/>
    <mergeCell ref="HSW25:HSW26"/>
    <mergeCell ref="HSX25:HSX26"/>
    <mergeCell ref="HSY25:HSY26"/>
    <mergeCell ref="HSH25:HSH26"/>
    <mergeCell ref="HSI25:HSI26"/>
    <mergeCell ref="HSJ25:HSJ26"/>
    <mergeCell ref="HSK25:HSK26"/>
    <mergeCell ref="HSL25:HSL26"/>
    <mergeCell ref="HSM25:HSM26"/>
    <mergeCell ref="HSN25:HSN26"/>
    <mergeCell ref="HSO25:HSO26"/>
    <mergeCell ref="HSP25:HSP26"/>
    <mergeCell ref="HUS25:HUS26"/>
    <mergeCell ref="HUT25:HUT26"/>
    <mergeCell ref="HUU25:HUU26"/>
    <mergeCell ref="HUV25:HUV26"/>
    <mergeCell ref="HUW25:HUW26"/>
    <mergeCell ref="HUX25:HUX26"/>
    <mergeCell ref="HUY25:HUY26"/>
    <mergeCell ref="HUZ25:HUZ26"/>
    <mergeCell ref="HVA25:HVA26"/>
    <mergeCell ref="HUJ25:HUJ26"/>
    <mergeCell ref="HUK25:HUK26"/>
    <mergeCell ref="HUL25:HUL26"/>
    <mergeCell ref="HUM25:HUM26"/>
    <mergeCell ref="HUN25:HUN26"/>
    <mergeCell ref="HUO25:HUO26"/>
    <mergeCell ref="HUP25:HUP26"/>
    <mergeCell ref="HUQ25:HUQ26"/>
    <mergeCell ref="HUR25:HUR26"/>
    <mergeCell ref="HUA25:HUA26"/>
    <mergeCell ref="HUB25:HUB26"/>
    <mergeCell ref="HUC25:HUC26"/>
    <mergeCell ref="HUD25:HUD26"/>
    <mergeCell ref="HUE25:HUE26"/>
    <mergeCell ref="HUF25:HUF26"/>
    <mergeCell ref="HUG25:HUG26"/>
    <mergeCell ref="HUH25:HUH26"/>
    <mergeCell ref="HUI25:HUI26"/>
    <mergeCell ref="HTR25:HTR26"/>
    <mergeCell ref="HTS25:HTS26"/>
    <mergeCell ref="HTT25:HTT26"/>
    <mergeCell ref="HTU25:HTU26"/>
    <mergeCell ref="HTV25:HTV26"/>
    <mergeCell ref="HTW25:HTW26"/>
    <mergeCell ref="HTX25:HTX26"/>
    <mergeCell ref="HTY25:HTY26"/>
    <mergeCell ref="HTZ25:HTZ26"/>
    <mergeCell ref="HWC25:HWC26"/>
    <mergeCell ref="HWD25:HWD26"/>
    <mergeCell ref="HWE25:HWE26"/>
    <mergeCell ref="HWF25:HWF26"/>
    <mergeCell ref="HWG25:HWG26"/>
    <mergeCell ref="HWH25:HWH26"/>
    <mergeCell ref="HWI25:HWI26"/>
    <mergeCell ref="HWJ25:HWJ26"/>
    <mergeCell ref="HWK25:HWK26"/>
    <mergeCell ref="HVT25:HVT26"/>
    <mergeCell ref="HVU25:HVU26"/>
    <mergeCell ref="HVV25:HVV26"/>
    <mergeCell ref="HVW25:HVW26"/>
    <mergeCell ref="HVX25:HVX26"/>
    <mergeCell ref="HVY25:HVY26"/>
    <mergeCell ref="HVZ25:HVZ26"/>
    <mergeCell ref="HWA25:HWA26"/>
    <mergeCell ref="HWB25:HWB26"/>
    <mergeCell ref="HVK25:HVK26"/>
    <mergeCell ref="HVL25:HVL26"/>
    <mergeCell ref="HVM25:HVM26"/>
    <mergeCell ref="HVN25:HVN26"/>
    <mergeCell ref="HVO25:HVO26"/>
    <mergeCell ref="HVP25:HVP26"/>
    <mergeCell ref="HVQ25:HVQ26"/>
    <mergeCell ref="HVR25:HVR26"/>
    <mergeCell ref="HVS25:HVS26"/>
    <mergeCell ref="HVB25:HVB26"/>
    <mergeCell ref="HVC25:HVC26"/>
    <mergeCell ref="HVD25:HVD26"/>
    <mergeCell ref="HVE25:HVE26"/>
    <mergeCell ref="HVF25:HVF26"/>
    <mergeCell ref="HVG25:HVG26"/>
    <mergeCell ref="HVH25:HVH26"/>
    <mergeCell ref="HVI25:HVI26"/>
    <mergeCell ref="HVJ25:HVJ26"/>
    <mergeCell ref="HXM25:HXM26"/>
    <mergeCell ref="HXN25:HXN26"/>
    <mergeCell ref="HXO25:HXO26"/>
    <mergeCell ref="HXP25:HXP26"/>
    <mergeCell ref="HXQ25:HXQ26"/>
    <mergeCell ref="HXR25:HXR26"/>
    <mergeCell ref="HXS25:HXS26"/>
    <mergeCell ref="HXT25:HXT26"/>
    <mergeCell ref="HXU25:HXU26"/>
    <mergeCell ref="HXD25:HXD26"/>
    <mergeCell ref="HXE25:HXE26"/>
    <mergeCell ref="HXF25:HXF26"/>
    <mergeCell ref="HXG25:HXG26"/>
    <mergeCell ref="HXH25:HXH26"/>
    <mergeCell ref="HXI25:HXI26"/>
    <mergeCell ref="HXJ25:HXJ26"/>
    <mergeCell ref="HXK25:HXK26"/>
    <mergeCell ref="HXL25:HXL26"/>
    <mergeCell ref="HWU25:HWU26"/>
    <mergeCell ref="HWV25:HWV26"/>
    <mergeCell ref="HWW25:HWW26"/>
    <mergeCell ref="HWX25:HWX26"/>
    <mergeCell ref="HWY25:HWY26"/>
    <mergeCell ref="HWZ25:HWZ26"/>
    <mergeCell ref="HXA25:HXA26"/>
    <mergeCell ref="HXB25:HXB26"/>
    <mergeCell ref="HXC25:HXC26"/>
    <mergeCell ref="HWL25:HWL26"/>
    <mergeCell ref="HWM25:HWM26"/>
    <mergeCell ref="HWN25:HWN26"/>
    <mergeCell ref="HWO25:HWO26"/>
    <mergeCell ref="HWP25:HWP26"/>
    <mergeCell ref="HWQ25:HWQ26"/>
    <mergeCell ref="HWR25:HWR26"/>
    <mergeCell ref="HWS25:HWS26"/>
    <mergeCell ref="HWT25:HWT26"/>
    <mergeCell ref="HYW25:HYW26"/>
    <mergeCell ref="HYX25:HYX26"/>
    <mergeCell ref="HYY25:HYY26"/>
    <mergeCell ref="HYZ25:HYZ26"/>
    <mergeCell ref="HZA25:HZA26"/>
    <mergeCell ref="HZB25:HZB26"/>
    <mergeCell ref="HZC25:HZC26"/>
    <mergeCell ref="HZD25:HZD26"/>
    <mergeCell ref="HZE25:HZE26"/>
    <mergeCell ref="HYN25:HYN26"/>
    <mergeCell ref="HYO25:HYO26"/>
    <mergeCell ref="HYP25:HYP26"/>
    <mergeCell ref="HYQ25:HYQ26"/>
    <mergeCell ref="HYR25:HYR26"/>
    <mergeCell ref="HYS25:HYS26"/>
    <mergeCell ref="HYT25:HYT26"/>
    <mergeCell ref="HYU25:HYU26"/>
    <mergeCell ref="HYV25:HYV26"/>
    <mergeCell ref="HYE25:HYE26"/>
    <mergeCell ref="HYF25:HYF26"/>
    <mergeCell ref="HYG25:HYG26"/>
    <mergeCell ref="HYH25:HYH26"/>
    <mergeCell ref="HYI25:HYI26"/>
    <mergeCell ref="HYJ25:HYJ26"/>
    <mergeCell ref="HYK25:HYK26"/>
    <mergeCell ref="HYL25:HYL26"/>
    <mergeCell ref="HYM25:HYM26"/>
    <mergeCell ref="HXV25:HXV26"/>
    <mergeCell ref="HXW25:HXW26"/>
    <mergeCell ref="HXX25:HXX26"/>
    <mergeCell ref="HXY25:HXY26"/>
    <mergeCell ref="HXZ25:HXZ26"/>
    <mergeCell ref="HYA25:HYA26"/>
    <mergeCell ref="HYB25:HYB26"/>
    <mergeCell ref="HYC25:HYC26"/>
    <mergeCell ref="HYD25:HYD26"/>
    <mergeCell ref="IAG25:IAG26"/>
    <mergeCell ref="IAH25:IAH26"/>
    <mergeCell ref="IAI25:IAI26"/>
    <mergeCell ref="IAJ25:IAJ26"/>
    <mergeCell ref="IAK25:IAK26"/>
    <mergeCell ref="IAL25:IAL26"/>
    <mergeCell ref="IAM25:IAM26"/>
    <mergeCell ref="IAN25:IAN26"/>
    <mergeCell ref="IAO25:IAO26"/>
    <mergeCell ref="HZX25:HZX26"/>
    <mergeCell ref="HZY25:HZY26"/>
    <mergeCell ref="HZZ25:HZZ26"/>
    <mergeCell ref="IAA25:IAA26"/>
    <mergeCell ref="IAB25:IAB26"/>
    <mergeCell ref="IAC25:IAC26"/>
    <mergeCell ref="IAD25:IAD26"/>
    <mergeCell ref="IAE25:IAE26"/>
    <mergeCell ref="IAF25:IAF26"/>
    <mergeCell ref="HZO25:HZO26"/>
    <mergeCell ref="HZP25:HZP26"/>
    <mergeCell ref="HZQ25:HZQ26"/>
    <mergeCell ref="HZR25:HZR26"/>
    <mergeCell ref="HZS25:HZS26"/>
    <mergeCell ref="HZT25:HZT26"/>
    <mergeCell ref="HZU25:HZU26"/>
    <mergeCell ref="HZV25:HZV26"/>
    <mergeCell ref="HZW25:HZW26"/>
    <mergeCell ref="HZF25:HZF26"/>
    <mergeCell ref="HZG25:HZG26"/>
    <mergeCell ref="HZH25:HZH26"/>
    <mergeCell ref="HZI25:HZI26"/>
    <mergeCell ref="HZJ25:HZJ26"/>
    <mergeCell ref="HZK25:HZK26"/>
    <mergeCell ref="HZL25:HZL26"/>
    <mergeCell ref="HZM25:HZM26"/>
    <mergeCell ref="HZN25:HZN26"/>
    <mergeCell ref="IBQ25:IBQ26"/>
    <mergeCell ref="IBR25:IBR26"/>
    <mergeCell ref="IBS25:IBS26"/>
    <mergeCell ref="IBT25:IBT26"/>
    <mergeCell ref="IBU25:IBU26"/>
    <mergeCell ref="IBV25:IBV26"/>
    <mergeCell ref="IBW25:IBW26"/>
    <mergeCell ref="IBX25:IBX26"/>
    <mergeCell ref="IBY25:IBY26"/>
    <mergeCell ref="IBH25:IBH26"/>
    <mergeCell ref="IBI25:IBI26"/>
    <mergeCell ref="IBJ25:IBJ26"/>
    <mergeCell ref="IBK25:IBK26"/>
    <mergeCell ref="IBL25:IBL26"/>
    <mergeCell ref="IBM25:IBM26"/>
    <mergeCell ref="IBN25:IBN26"/>
    <mergeCell ref="IBO25:IBO26"/>
    <mergeCell ref="IBP25:IBP26"/>
    <mergeCell ref="IAY25:IAY26"/>
    <mergeCell ref="IAZ25:IAZ26"/>
    <mergeCell ref="IBA25:IBA26"/>
    <mergeCell ref="IBB25:IBB26"/>
    <mergeCell ref="IBC25:IBC26"/>
    <mergeCell ref="IBD25:IBD26"/>
    <mergeCell ref="IBE25:IBE26"/>
    <mergeCell ref="IBF25:IBF26"/>
    <mergeCell ref="IBG25:IBG26"/>
    <mergeCell ref="IAP25:IAP26"/>
    <mergeCell ref="IAQ25:IAQ26"/>
    <mergeCell ref="IAR25:IAR26"/>
    <mergeCell ref="IAS25:IAS26"/>
    <mergeCell ref="IAT25:IAT26"/>
    <mergeCell ref="IAU25:IAU26"/>
    <mergeCell ref="IAV25:IAV26"/>
    <mergeCell ref="IAW25:IAW26"/>
    <mergeCell ref="IAX25:IAX26"/>
    <mergeCell ref="IDA25:IDA26"/>
    <mergeCell ref="IDB25:IDB26"/>
    <mergeCell ref="IDC25:IDC26"/>
    <mergeCell ref="IDD25:IDD26"/>
    <mergeCell ref="IDE25:IDE26"/>
    <mergeCell ref="IDF25:IDF26"/>
    <mergeCell ref="IDG25:IDG26"/>
    <mergeCell ref="IDH25:IDH26"/>
    <mergeCell ref="IDI25:IDI26"/>
    <mergeCell ref="ICR25:ICR26"/>
    <mergeCell ref="ICS25:ICS26"/>
    <mergeCell ref="ICT25:ICT26"/>
    <mergeCell ref="ICU25:ICU26"/>
    <mergeCell ref="ICV25:ICV26"/>
    <mergeCell ref="ICW25:ICW26"/>
    <mergeCell ref="ICX25:ICX26"/>
    <mergeCell ref="ICY25:ICY26"/>
    <mergeCell ref="ICZ25:ICZ26"/>
    <mergeCell ref="ICI25:ICI26"/>
    <mergeCell ref="ICJ25:ICJ26"/>
    <mergeCell ref="ICK25:ICK26"/>
    <mergeCell ref="ICL25:ICL26"/>
    <mergeCell ref="ICM25:ICM26"/>
    <mergeCell ref="ICN25:ICN26"/>
    <mergeCell ref="ICO25:ICO26"/>
    <mergeCell ref="ICP25:ICP26"/>
    <mergeCell ref="ICQ25:ICQ26"/>
    <mergeCell ref="IBZ25:IBZ26"/>
    <mergeCell ref="ICA25:ICA26"/>
    <mergeCell ref="ICB25:ICB26"/>
    <mergeCell ref="ICC25:ICC26"/>
    <mergeCell ref="ICD25:ICD26"/>
    <mergeCell ref="ICE25:ICE26"/>
    <mergeCell ref="ICF25:ICF26"/>
    <mergeCell ref="ICG25:ICG26"/>
    <mergeCell ref="ICH25:ICH26"/>
    <mergeCell ref="IEK25:IEK26"/>
    <mergeCell ref="IEL25:IEL26"/>
    <mergeCell ref="IEM25:IEM26"/>
    <mergeCell ref="IEN25:IEN26"/>
    <mergeCell ref="IEO25:IEO26"/>
    <mergeCell ref="IEP25:IEP26"/>
    <mergeCell ref="IEQ25:IEQ26"/>
    <mergeCell ref="IER25:IER26"/>
    <mergeCell ref="IES25:IES26"/>
    <mergeCell ref="IEB25:IEB26"/>
    <mergeCell ref="IEC25:IEC26"/>
    <mergeCell ref="IED25:IED26"/>
    <mergeCell ref="IEE25:IEE26"/>
    <mergeCell ref="IEF25:IEF26"/>
    <mergeCell ref="IEG25:IEG26"/>
    <mergeCell ref="IEH25:IEH26"/>
    <mergeCell ref="IEI25:IEI26"/>
    <mergeCell ref="IEJ25:IEJ26"/>
    <mergeCell ref="IDS25:IDS26"/>
    <mergeCell ref="IDT25:IDT26"/>
    <mergeCell ref="IDU25:IDU26"/>
    <mergeCell ref="IDV25:IDV26"/>
    <mergeCell ref="IDW25:IDW26"/>
    <mergeCell ref="IDX25:IDX26"/>
    <mergeCell ref="IDY25:IDY26"/>
    <mergeCell ref="IDZ25:IDZ26"/>
    <mergeCell ref="IEA25:IEA26"/>
    <mergeCell ref="IDJ25:IDJ26"/>
    <mergeCell ref="IDK25:IDK26"/>
    <mergeCell ref="IDL25:IDL26"/>
    <mergeCell ref="IDM25:IDM26"/>
    <mergeCell ref="IDN25:IDN26"/>
    <mergeCell ref="IDO25:IDO26"/>
    <mergeCell ref="IDP25:IDP26"/>
    <mergeCell ref="IDQ25:IDQ26"/>
    <mergeCell ref="IDR25:IDR26"/>
    <mergeCell ref="IFU25:IFU26"/>
    <mergeCell ref="IFV25:IFV26"/>
    <mergeCell ref="IFW25:IFW26"/>
    <mergeCell ref="IFX25:IFX26"/>
    <mergeCell ref="IFY25:IFY26"/>
    <mergeCell ref="IFZ25:IFZ26"/>
    <mergeCell ref="IGA25:IGA26"/>
    <mergeCell ref="IGB25:IGB26"/>
    <mergeCell ref="IGC25:IGC26"/>
    <mergeCell ref="IFL25:IFL26"/>
    <mergeCell ref="IFM25:IFM26"/>
    <mergeCell ref="IFN25:IFN26"/>
    <mergeCell ref="IFO25:IFO26"/>
    <mergeCell ref="IFP25:IFP26"/>
    <mergeCell ref="IFQ25:IFQ26"/>
    <mergeCell ref="IFR25:IFR26"/>
    <mergeCell ref="IFS25:IFS26"/>
    <mergeCell ref="IFT25:IFT26"/>
    <mergeCell ref="IFC25:IFC26"/>
    <mergeCell ref="IFD25:IFD26"/>
    <mergeCell ref="IFE25:IFE26"/>
    <mergeCell ref="IFF25:IFF26"/>
    <mergeCell ref="IFG25:IFG26"/>
    <mergeCell ref="IFH25:IFH26"/>
    <mergeCell ref="IFI25:IFI26"/>
    <mergeCell ref="IFJ25:IFJ26"/>
    <mergeCell ref="IFK25:IFK26"/>
    <mergeCell ref="IET25:IET26"/>
    <mergeCell ref="IEU25:IEU26"/>
    <mergeCell ref="IEV25:IEV26"/>
    <mergeCell ref="IEW25:IEW26"/>
    <mergeCell ref="IEX25:IEX26"/>
    <mergeCell ref="IEY25:IEY26"/>
    <mergeCell ref="IEZ25:IEZ26"/>
    <mergeCell ref="IFA25:IFA26"/>
    <mergeCell ref="IFB25:IFB26"/>
    <mergeCell ref="IHE25:IHE26"/>
    <mergeCell ref="IHF25:IHF26"/>
    <mergeCell ref="IHG25:IHG26"/>
    <mergeCell ref="IHH25:IHH26"/>
    <mergeCell ref="IHI25:IHI26"/>
    <mergeCell ref="IHJ25:IHJ26"/>
    <mergeCell ref="IHK25:IHK26"/>
    <mergeCell ref="IHL25:IHL26"/>
    <mergeCell ref="IHM25:IHM26"/>
    <mergeCell ref="IGV25:IGV26"/>
    <mergeCell ref="IGW25:IGW26"/>
    <mergeCell ref="IGX25:IGX26"/>
    <mergeCell ref="IGY25:IGY26"/>
    <mergeCell ref="IGZ25:IGZ26"/>
    <mergeCell ref="IHA25:IHA26"/>
    <mergeCell ref="IHB25:IHB26"/>
    <mergeCell ref="IHC25:IHC26"/>
    <mergeCell ref="IHD25:IHD26"/>
    <mergeCell ref="IGM25:IGM26"/>
    <mergeCell ref="IGN25:IGN26"/>
    <mergeCell ref="IGO25:IGO26"/>
    <mergeCell ref="IGP25:IGP26"/>
    <mergeCell ref="IGQ25:IGQ26"/>
    <mergeCell ref="IGR25:IGR26"/>
    <mergeCell ref="IGS25:IGS26"/>
    <mergeCell ref="IGT25:IGT26"/>
    <mergeCell ref="IGU25:IGU26"/>
    <mergeCell ref="IGD25:IGD26"/>
    <mergeCell ref="IGE25:IGE26"/>
    <mergeCell ref="IGF25:IGF26"/>
    <mergeCell ref="IGG25:IGG26"/>
    <mergeCell ref="IGH25:IGH26"/>
    <mergeCell ref="IGI25:IGI26"/>
    <mergeCell ref="IGJ25:IGJ26"/>
    <mergeCell ref="IGK25:IGK26"/>
    <mergeCell ref="IGL25:IGL26"/>
    <mergeCell ref="IIO25:IIO26"/>
    <mergeCell ref="IIP25:IIP26"/>
    <mergeCell ref="IIQ25:IIQ26"/>
    <mergeCell ref="IIR25:IIR26"/>
    <mergeCell ref="IIS25:IIS26"/>
    <mergeCell ref="IIT25:IIT26"/>
    <mergeCell ref="IIU25:IIU26"/>
    <mergeCell ref="IIV25:IIV26"/>
    <mergeCell ref="IIW25:IIW26"/>
    <mergeCell ref="IIF25:IIF26"/>
    <mergeCell ref="IIG25:IIG26"/>
    <mergeCell ref="IIH25:IIH26"/>
    <mergeCell ref="III25:III26"/>
    <mergeCell ref="IIJ25:IIJ26"/>
    <mergeCell ref="IIK25:IIK26"/>
    <mergeCell ref="IIL25:IIL26"/>
    <mergeCell ref="IIM25:IIM26"/>
    <mergeCell ref="IIN25:IIN26"/>
    <mergeCell ref="IHW25:IHW26"/>
    <mergeCell ref="IHX25:IHX26"/>
    <mergeCell ref="IHY25:IHY26"/>
    <mergeCell ref="IHZ25:IHZ26"/>
    <mergeCell ref="IIA25:IIA26"/>
    <mergeCell ref="IIB25:IIB26"/>
    <mergeCell ref="IIC25:IIC26"/>
    <mergeCell ref="IID25:IID26"/>
    <mergeCell ref="IIE25:IIE26"/>
    <mergeCell ref="IHN25:IHN26"/>
    <mergeCell ref="IHO25:IHO26"/>
    <mergeCell ref="IHP25:IHP26"/>
    <mergeCell ref="IHQ25:IHQ26"/>
    <mergeCell ref="IHR25:IHR26"/>
    <mergeCell ref="IHS25:IHS26"/>
    <mergeCell ref="IHT25:IHT26"/>
    <mergeCell ref="IHU25:IHU26"/>
    <mergeCell ref="IHV25:IHV26"/>
    <mergeCell ref="IJY25:IJY26"/>
    <mergeCell ref="IJZ25:IJZ26"/>
    <mergeCell ref="IKA25:IKA26"/>
    <mergeCell ref="IKB25:IKB26"/>
    <mergeCell ref="IKC25:IKC26"/>
    <mergeCell ref="IKD25:IKD26"/>
    <mergeCell ref="IKE25:IKE26"/>
    <mergeCell ref="IKF25:IKF26"/>
    <mergeCell ref="IKG25:IKG26"/>
    <mergeCell ref="IJP25:IJP26"/>
    <mergeCell ref="IJQ25:IJQ26"/>
    <mergeCell ref="IJR25:IJR26"/>
    <mergeCell ref="IJS25:IJS26"/>
    <mergeCell ref="IJT25:IJT26"/>
    <mergeCell ref="IJU25:IJU26"/>
    <mergeCell ref="IJV25:IJV26"/>
    <mergeCell ref="IJW25:IJW26"/>
    <mergeCell ref="IJX25:IJX26"/>
    <mergeCell ref="IJG25:IJG26"/>
    <mergeCell ref="IJH25:IJH26"/>
    <mergeCell ref="IJI25:IJI26"/>
    <mergeCell ref="IJJ25:IJJ26"/>
    <mergeCell ref="IJK25:IJK26"/>
    <mergeCell ref="IJL25:IJL26"/>
    <mergeCell ref="IJM25:IJM26"/>
    <mergeCell ref="IJN25:IJN26"/>
    <mergeCell ref="IJO25:IJO26"/>
    <mergeCell ref="IIX25:IIX26"/>
    <mergeCell ref="IIY25:IIY26"/>
    <mergeCell ref="IIZ25:IIZ26"/>
    <mergeCell ref="IJA25:IJA26"/>
    <mergeCell ref="IJB25:IJB26"/>
    <mergeCell ref="IJC25:IJC26"/>
    <mergeCell ref="IJD25:IJD26"/>
    <mergeCell ref="IJE25:IJE26"/>
    <mergeCell ref="IJF25:IJF26"/>
    <mergeCell ref="ILI25:ILI26"/>
    <mergeCell ref="ILJ25:ILJ26"/>
    <mergeCell ref="ILK25:ILK26"/>
    <mergeCell ref="ILL25:ILL26"/>
    <mergeCell ref="ILM25:ILM26"/>
    <mergeCell ref="ILN25:ILN26"/>
    <mergeCell ref="ILO25:ILO26"/>
    <mergeCell ref="ILP25:ILP26"/>
    <mergeCell ref="ILQ25:ILQ26"/>
    <mergeCell ref="IKZ25:IKZ26"/>
    <mergeCell ref="ILA25:ILA26"/>
    <mergeCell ref="ILB25:ILB26"/>
    <mergeCell ref="ILC25:ILC26"/>
    <mergeCell ref="ILD25:ILD26"/>
    <mergeCell ref="ILE25:ILE26"/>
    <mergeCell ref="ILF25:ILF26"/>
    <mergeCell ref="ILG25:ILG26"/>
    <mergeCell ref="ILH25:ILH26"/>
    <mergeCell ref="IKQ25:IKQ26"/>
    <mergeCell ref="IKR25:IKR26"/>
    <mergeCell ref="IKS25:IKS26"/>
    <mergeCell ref="IKT25:IKT26"/>
    <mergeCell ref="IKU25:IKU26"/>
    <mergeCell ref="IKV25:IKV26"/>
    <mergeCell ref="IKW25:IKW26"/>
    <mergeCell ref="IKX25:IKX26"/>
    <mergeCell ref="IKY25:IKY26"/>
    <mergeCell ref="IKH25:IKH26"/>
    <mergeCell ref="IKI25:IKI26"/>
    <mergeCell ref="IKJ25:IKJ26"/>
    <mergeCell ref="IKK25:IKK26"/>
    <mergeCell ref="IKL25:IKL26"/>
    <mergeCell ref="IKM25:IKM26"/>
    <mergeCell ref="IKN25:IKN26"/>
    <mergeCell ref="IKO25:IKO26"/>
    <mergeCell ref="IKP25:IKP26"/>
    <mergeCell ref="IMS25:IMS26"/>
    <mergeCell ref="IMT25:IMT26"/>
    <mergeCell ref="IMU25:IMU26"/>
    <mergeCell ref="IMV25:IMV26"/>
    <mergeCell ref="IMW25:IMW26"/>
    <mergeCell ref="IMX25:IMX26"/>
    <mergeCell ref="IMY25:IMY26"/>
    <mergeCell ref="IMZ25:IMZ26"/>
    <mergeCell ref="INA25:INA26"/>
    <mergeCell ref="IMJ25:IMJ26"/>
    <mergeCell ref="IMK25:IMK26"/>
    <mergeCell ref="IML25:IML26"/>
    <mergeCell ref="IMM25:IMM26"/>
    <mergeCell ref="IMN25:IMN26"/>
    <mergeCell ref="IMO25:IMO26"/>
    <mergeCell ref="IMP25:IMP26"/>
    <mergeCell ref="IMQ25:IMQ26"/>
    <mergeCell ref="IMR25:IMR26"/>
    <mergeCell ref="IMA25:IMA26"/>
    <mergeCell ref="IMB25:IMB26"/>
    <mergeCell ref="IMC25:IMC26"/>
    <mergeCell ref="IMD25:IMD26"/>
    <mergeCell ref="IME25:IME26"/>
    <mergeCell ref="IMF25:IMF26"/>
    <mergeCell ref="IMG25:IMG26"/>
    <mergeCell ref="IMH25:IMH26"/>
    <mergeCell ref="IMI25:IMI26"/>
    <mergeCell ref="ILR25:ILR26"/>
    <mergeCell ref="ILS25:ILS26"/>
    <mergeCell ref="ILT25:ILT26"/>
    <mergeCell ref="ILU25:ILU26"/>
    <mergeCell ref="ILV25:ILV26"/>
    <mergeCell ref="ILW25:ILW26"/>
    <mergeCell ref="ILX25:ILX26"/>
    <mergeCell ref="ILY25:ILY26"/>
    <mergeCell ref="ILZ25:ILZ26"/>
    <mergeCell ref="IOC25:IOC26"/>
    <mergeCell ref="IOD25:IOD26"/>
    <mergeCell ref="IOE25:IOE26"/>
    <mergeCell ref="IOF25:IOF26"/>
    <mergeCell ref="IOG25:IOG26"/>
    <mergeCell ref="IOH25:IOH26"/>
    <mergeCell ref="IOI25:IOI26"/>
    <mergeCell ref="IOJ25:IOJ26"/>
    <mergeCell ref="IOK25:IOK26"/>
    <mergeCell ref="INT25:INT26"/>
    <mergeCell ref="INU25:INU26"/>
    <mergeCell ref="INV25:INV26"/>
    <mergeCell ref="INW25:INW26"/>
    <mergeCell ref="INX25:INX26"/>
    <mergeCell ref="INY25:INY26"/>
    <mergeCell ref="INZ25:INZ26"/>
    <mergeCell ref="IOA25:IOA26"/>
    <mergeCell ref="IOB25:IOB26"/>
    <mergeCell ref="INK25:INK26"/>
    <mergeCell ref="INL25:INL26"/>
    <mergeCell ref="INM25:INM26"/>
    <mergeCell ref="INN25:INN26"/>
    <mergeCell ref="INO25:INO26"/>
    <mergeCell ref="INP25:INP26"/>
    <mergeCell ref="INQ25:INQ26"/>
    <mergeCell ref="INR25:INR26"/>
    <mergeCell ref="INS25:INS26"/>
    <mergeCell ref="INB25:INB26"/>
    <mergeCell ref="INC25:INC26"/>
    <mergeCell ref="IND25:IND26"/>
    <mergeCell ref="INE25:INE26"/>
    <mergeCell ref="INF25:INF26"/>
    <mergeCell ref="ING25:ING26"/>
    <mergeCell ref="INH25:INH26"/>
    <mergeCell ref="INI25:INI26"/>
    <mergeCell ref="INJ25:INJ26"/>
    <mergeCell ref="IPM25:IPM26"/>
    <mergeCell ref="IPN25:IPN26"/>
    <mergeCell ref="IPO25:IPO26"/>
    <mergeCell ref="IPP25:IPP26"/>
    <mergeCell ref="IPQ25:IPQ26"/>
    <mergeCell ref="IPR25:IPR26"/>
    <mergeCell ref="IPS25:IPS26"/>
    <mergeCell ref="IPT25:IPT26"/>
    <mergeCell ref="IPU25:IPU26"/>
    <mergeCell ref="IPD25:IPD26"/>
    <mergeCell ref="IPE25:IPE26"/>
    <mergeCell ref="IPF25:IPF26"/>
    <mergeCell ref="IPG25:IPG26"/>
    <mergeCell ref="IPH25:IPH26"/>
    <mergeCell ref="IPI25:IPI26"/>
    <mergeCell ref="IPJ25:IPJ26"/>
    <mergeCell ref="IPK25:IPK26"/>
    <mergeCell ref="IPL25:IPL26"/>
    <mergeCell ref="IOU25:IOU26"/>
    <mergeCell ref="IOV25:IOV26"/>
    <mergeCell ref="IOW25:IOW26"/>
    <mergeCell ref="IOX25:IOX26"/>
    <mergeCell ref="IOY25:IOY26"/>
    <mergeCell ref="IOZ25:IOZ26"/>
    <mergeCell ref="IPA25:IPA26"/>
    <mergeCell ref="IPB25:IPB26"/>
    <mergeCell ref="IPC25:IPC26"/>
    <mergeCell ref="IOL25:IOL26"/>
    <mergeCell ref="IOM25:IOM26"/>
    <mergeCell ref="ION25:ION26"/>
    <mergeCell ref="IOO25:IOO26"/>
    <mergeCell ref="IOP25:IOP26"/>
    <mergeCell ref="IOQ25:IOQ26"/>
    <mergeCell ref="IOR25:IOR26"/>
    <mergeCell ref="IOS25:IOS26"/>
    <mergeCell ref="IOT25:IOT26"/>
    <mergeCell ref="IQW25:IQW26"/>
    <mergeCell ref="IQX25:IQX26"/>
    <mergeCell ref="IQY25:IQY26"/>
    <mergeCell ref="IQZ25:IQZ26"/>
    <mergeCell ref="IRA25:IRA26"/>
    <mergeCell ref="IRB25:IRB26"/>
    <mergeCell ref="IRC25:IRC26"/>
    <mergeCell ref="IRD25:IRD26"/>
    <mergeCell ref="IRE25:IRE26"/>
    <mergeCell ref="IQN25:IQN26"/>
    <mergeCell ref="IQO25:IQO26"/>
    <mergeCell ref="IQP25:IQP26"/>
    <mergeCell ref="IQQ25:IQQ26"/>
    <mergeCell ref="IQR25:IQR26"/>
    <mergeCell ref="IQS25:IQS26"/>
    <mergeCell ref="IQT25:IQT26"/>
    <mergeCell ref="IQU25:IQU26"/>
    <mergeCell ref="IQV25:IQV26"/>
    <mergeCell ref="IQE25:IQE26"/>
    <mergeCell ref="IQF25:IQF26"/>
    <mergeCell ref="IQG25:IQG26"/>
    <mergeCell ref="IQH25:IQH26"/>
    <mergeCell ref="IQI25:IQI26"/>
    <mergeCell ref="IQJ25:IQJ26"/>
    <mergeCell ref="IQK25:IQK26"/>
    <mergeCell ref="IQL25:IQL26"/>
    <mergeCell ref="IQM25:IQM26"/>
    <mergeCell ref="IPV25:IPV26"/>
    <mergeCell ref="IPW25:IPW26"/>
    <mergeCell ref="IPX25:IPX26"/>
    <mergeCell ref="IPY25:IPY26"/>
    <mergeCell ref="IPZ25:IPZ26"/>
    <mergeCell ref="IQA25:IQA26"/>
    <mergeCell ref="IQB25:IQB26"/>
    <mergeCell ref="IQC25:IQC26"/>
    <mergeCell ref="IQD25:IQD26"/>
    <mergeCell ref="ISG25:ISG26"/>
    <mergeCell ref="ISH25:ISH26"/>
    <mergeCell ref="ISI25:ISI26"/>
    <mergeCell ref="ISJ25:ISJ26"/>
    <mergeCell ref="ISK25:ISK26"/>
    <mergeCell ref="ISL25:ISL26"/>
    <mergeCell ref="ISM25:ISM26"/>
    <mergeCell ref="ISN25:ISN26"/>
    <mergeCell ref="ISO25:ISO26"/>
    <mergeCell ref="IRX25:IRX26"/>
    <mergeCell ref="IRY25:IRY26"/>
    <mergeCell ref="IRZ25:IRZ26"/>
    <mergeCell ref="ISA25:ISA26"/>
    <mergeCell ref="ISB25:ISB26"/>
    <mergeCell ref="ISC25:ISC26"/>
    <mergeCell ref="ISD25:ISD26"/>
    <mergeCell ref="ISE25:ISE26"/>
    <mergeCell ref="ISF25:ISF26"/>
    <mergeCell ref="IRO25:IRO26"/>
    <mergeCell ref="IRP25:IRP26"/>
    <mergeCell ref="IRQ25:IRQ26"/>
    <mergeCell ref="IRR25:IRR26"/>
    <mergeCell ref="IRS25:IRS26"/>
    <mergeCell ref="IRT25:IRT26"/>
    <mergeCell ref="IRU25:IRU26"/>
    <mergeCell ref="IRV25:IRV26"/>
    <mergeCell ref="IRW25:IRW26"/>
    <mergeCell ref="IRF25:IRF26"/>
    <mergeCell ref="IRG25:IRG26"/>
    <mergeCell ref="IRH25:IRH26"/>
    <mergeCell ref="IRI25:IRI26"/>
    <mergeCell ref="IRJ25:IRJ26"/>
    <mergeCell ref="IRK25:IRK26"/>
    <mergeCell ref="IRL25:IRL26"/>
    <mergeCell ref="IRM25:IRM26"/>
    <mergeCell ref="IRN25:IRN26"/>
    <mergeCell ref="ITQ25:ITQ26"/>
    <mergeCell ref="ITR25:ITR26"/>
    <mergeCell ref="ITS25:ITS26"/>
    <mergeCell ref="ITT25:ITT26"/>
    <mergeCell ref="ITU25:ITU26"/>
    <mergeCell ref="ITV25:ITV26"/>
    <mergeCell ref="ITW25:ITW26"/>
    <mergeCell ref="ITX25:ITX26"/>
    <mergeCell ref="ITY25:ITY26"/>
    <mergeCell ref="ITH25:ITH26"/>
    <mergeCell ref="ITI25:ITI26"/>
    <mergeCell ref="ITJ25:ITJ26"/>
    <mergeCell ref="ITK25:ITK26"/>
    <mergeCell ref="ITL25:ITL26"/>
    <mergeCell ref="ITM25:ITM26"/>
    <mergeCell ref="ITN25:ITN26"/>
    <mergeCell ref="ITO25:ITO26"/>
    <mergeCell ref="ITP25:ITP26"/>
    <mergeCell ref="ISY25:ISY26"/>
    <mergeCell ref="ISZ25:ISZ26"/>
    <mergeCell ref="ITA25:ITA26"/>
    <mergeCell ref="ITB25:ITB26"/>
    <mergeCell ref="ITC25:ITC26"/>
    <mergeCell ref="ITD25:ITD26"/>
    <mergeCell ref="ITE25:ITE26"/>
    <mergeCell ref="ITF25:ITF26"/>
    <mergeCell ref="ITG25:ITG26"/>
    <mergeCell ref="ISP25:ISP26"/>
    <mergeCell ref="ISQ25:ISQ26"/>
    <mergeCell ref="ISR25:ISR26"/>
    <mergeCell ref="ISS25:ISS26"/>
    <mergeCell ref="IST25:IST26"/>
    <mergeCell ref="ISU25:ISU26"/>
    <mergeCell ref="ISV25:ISV26"/>
    <mergeCell ref="ISW25:ISW26"/>
    <mergeCell ref="ISX25:ISX26"/>
    <mergeCell ref="IVA25:IVA26"/>
    <mergeCell ref="IVB25:IVB26"/>
    <mergeCell ref="IVC25:IVC26"/>
    <mergeCell ref="IVD25:IVD26"/>
    <mergeCell ref="IVE25:IVE26"/>
    <mergeCell ref="IVF25:IVF26"/>
    <mergeCell ref="IVG25:IVG26"/>
    <mergeCell ref="IVH25:IVH26"/>
    <mergeCell ref="IVI25:IVI26"/>
    <mergeCell ref="IUR25:IUR26"/>
    <mergeCell ref="IUS25:IUS26"/>
    <mergeCell ref="IUT25:IUT26"/>
    <mergeCell ref="IUU25:IUU26"/>
    <mergeCell ref="IUV25:IUV26"/>
    <mergeCell ref="IUW25:IUW26"/>
    <mergeCell ref="IUX25:IUX26"/>
    <mergeCell ref="IUY25:IUY26"/>
    <mergeCell ref="IUZ25:IUZ26"/>
    <mergeCell ref="IUI25:IUI26"/>
    <mergeCell ref="IUJ25:IUJ26"/>
    <mergeCell ref="IUK25:IUK26"/>
    <mergeCell ref="IUL25:IUL26"/>
    <mergeCell ref="IUM25:IUM26"/>
    <mergeCell ref="IUN25:IUN26"/>
    <mergeCell ref="IUO25:IUO26"/>
    <mergeCell ref="IUP25:IUP26"/>
    <mergeCell ref="IUQ25:IUQ26"/>
    <mergeCell ref="ITZ25:ITZ26"/>
    <mergeCell ref="IUA25:IUA26"/>
    <mergeCell ref="IUB25:IUB26"/>
    <mergeCell ref="IUC25:IUC26"/>
    <mergeCell ref="IUD25:IUD26"/>
    <mergeCell ref="IUE25:IUE26"/>
    <mergeCell ref="IUF25:IUF26"/>
    <mergeCell ref="IUG25:IUG26"/>
    <mergeCell ref="IUH25:IUH26"/>
    <mergeCell ref="IWK25:IWK26"/>
    <mergeCell ref="IWL25:IWL26"/>
    <mergeCell ref="IWM25:IWM26"/>
    <mergeCell ref="IWN25:IWN26"/>
    <mergeCell ref="IWO25:IWO26"/>
    <mergeCell ref="IWP25:IWP26"/>
    <mergeCell ref="IWQ25:IWQ26"/>
    <mergeCell ref="IWR25:IWR26"/>
    <mergeCell ref="IWS25:IWS26"/>
    <mergeCell ref="IWB25:IWB26"/>
    <mergeCell ref="IWC25:IWC26"/>
    <mergeCell ref="IWD25:IWD26"/>
    <mergeCell ref="IWE25:IWE26"/>
    <mergeCell ref="IWF25:IWF26"/>
    <mergeCell ref="IWG25:IWG26"/>
    <mergeCell ref="IWH25:IWH26"/>
    <mergeCell ref="IWI25:IWI26"/>
    <mergeCell ref="IWJ25:IWJ26"/>
    <mergeCell ref="IVS25:IVS26"/>
    <mergeCell ref="IVT25:IVT26"/>
    <mergeCell ref="IVU25:IVU26"/>
    <mergeCell ref="IVV25:IVV26"/>
    <mergeCell ref="IVW25:IVW26"/>
    <mergeCell ref="IVX25:IVX26"/>
    <mergeCell ref="IVY25:IVY26"/>
    <mergeCell ref="IVZ25:IVZ26"/>
    <mergeCell ref="IWA25:IWA26"/>
    <mergeCell ref="IVJ25:IVJ26"/>
    <mergeCell ref="IVK25:IVK26"/>
    <mergeCell ref="IVL25:IVL26"/>
    <mergeCell ref="IVM25:IVM26"/>
    <mergeCell ref="IVN25:IVN26"/>
    <mergeCell ref="IVO25:IVO26"/>
    <mergeCell ref="IVP25:IVP26"/>
    <mergeCell ref="IVQ25:IVQ26"/>
    <mergeCell ref="IVR25:IVR26"/>
    <mergeCell ref="IXU25:IXU26"/>
    <mergeCell ref="IXV25:IXV26"/>
    <mergeCell ref="IXW25:IXW26"/>
    <mergeCell ref="IXX25:IXX26"/>
    <mergeCell ref="IXY25:IXY26"/>
    <mergeCell ref="IXZ25:IXZ26"/>
    <mergeCell ref="IYA25:IYA26"/>
    <mergeCell ref="IYB25:IYB26"/>
    <mergeCell ref="IYC25:IYC26"/>
    <mergeCell ref="IXL25:IXL26"/>
    <mergeCell ref="IXM25:IXM26"/>
    <mergeCell ref="IXN25:IXN26"/>
    <mergeCell ref="IXO25:IXO26"/>
    <mergeCell ref="IXP25:IXP26"/>
    <mergeCell ref="IXQ25:IXQ26"/>
    <mergeCell ref="IXR25:IXR26"/>
    <mergeCell ref="IXS25:IXS26"/>
    <mergeCell ref="IXT25:IXT26"/>
    <mergeCell ref="IXC25:IXC26"/>
    <mergeCell ref="IXD25:IXD26"/>
    <mergeCell ref="IXE25:IXE26"/>
    <mergeCell ref="IXF25:IXF26"/>
    <mergeCell ref="IXG25:IXG26"/>
    <mergeCell ref="IXH25:IXH26"/>
    <mergeCell ref="IXI25:IXI26"/>
    <mergeCell ref="IXJ25:IXJ26"/>
    <mergeCell ref="IXK25:IXK26"/>
    <mergeCell ref="IWT25:IWT26"/>
    <mergeCell ref="IWU25:IWU26"/>
    <mergeCell ref="IWV25:IWV26"/>
    <mergeCell ref="IWW25:IWW26"/>
    <mergeCell ref="IWX25:IWX26"/>
    <mergeCell ref="IWY25:IWY26"/>
    <mergeCell ref="IWZ25:IWZ26"/>
    <mergeCell ref="IXA25:IXA26"/>
    <mergeCell ref="IXB25:IXB26"/>
    <mergeCell ref="IZE25:IZE26"/>
    <mergeCell ref="IZF25:IZF26"/>
    <mergeCell ref="IZG25:IZG26"/>
    <mergeCell ref="IZH25:IZH26"/>
    <mergeCell ref="IZI25:IZI26"/>
    <mergeCell ref="IZJ25:IZJ26"/>
    <mergeCell ref="IZK25:IZK26"/>
    <mergeCell ref="IZL25:IZL26"/>
    <mergeCell ref="IZM25:IZM26"/>
    <mergeCell ref="IYV25:IYV26"/>
    <mergeCell ref="IYW25:IYW26"/>
    <mergeCell ref="IYX25:IYX26"/>
    <mergeCell ref="IYY25:IYY26"/>
    <mergeCell ref="IYZ25:IYZ26"/>
    <mergeCell ref="IZA25:IZA26"/>
    <mergeCell ref="IZB25:IZB26"/>
    <mergeCell ref="IZC25:IZC26"/>
    <mergeCell ref="IZD25:IZD26"/>
    <mergeCell ref="IYM25:IYM26"/>
    <mergeCell ref="IYN25:IYN26"/>
    <mergeCell ref="IYO25:IYO26"/>
    <mergeCell ref="IYP25:IYP26"/>
    <mergeCell ref="IYQ25:IYQ26"/>
    <mergeCell ref="IYR25:IYR26"/>
    <mergeCell ref="IYS25:IYS26"/>
    <mergeCell ref="IYT25:IYT26"/>
    <mergeCell ref="IYU25:IYU26"/>
    <mergeCell ref="IYD25:IYD26"/>
    <mergeCell ref="IYE25:IYE26"/>
    <mergeCell ref="IYF25:IYF26"/>
    <mergeCell ref="IYG25:IYG26"/>
    <mergeCell ref="IYH25:IYH26"/>
    <mergeCell ref="IYI25:IYI26"/>
    <mergeCell ref="IYJ25:IYJ26"/>
    <mergeCell ref="IYK25:IYK26"/>
    <mergeCell ref="IYL25:IYL26"/>
    <mergeCell ref="JAO25:JAO26"/>
    <mergeCell ref="JAP25:JAP26"/>
    <mergeCell ref="JAQ25:JAQ26"/>
    <mergeCell ref="JAR25:JAR26"/>
    <mergeCell ref="JAS25:JAS26"/>
    <mergeCell ref="JAT25:JAT26"/>
    <mergeCell ref="JAU25:JAU26"/>
    <mergeCell ref="JAV25:JAV26"/>
    <mergeCell ref="JAW25:JAW26"/>
    <mergeCell ref="JAF25:JAF26"/>
    <mergeCell ref="JAG25:JAG26"/>
    <mergeCell ref="JAH25:JAH26"/>
    <mergeCell ref="JAI25:JAI26"/>
    <mergeCell ref="JAJ25:JAJ26"/>
    <mergeCell ref="JAK25:JAK26"/>
    <mergeCell ref="JAL25:JAL26"/>
    <mergeCell ref="JAM25:JAM26"/>
    <mergeCell ref="JAN25:JAN26"/>
    <mergeCell ref="IZW25:IZW26"/>
    <mergeCell ref="IZX25:IZX26"/>
    <mergeCell ref="IZY25:IZY26"/>
    <mergeCell ref="IZZ25:IZZ26"/>
    <mergeCell ref="JAA25:JAA26"/>
    <mergeCell ref="JAB25:JAB26"/>
    <mergeCell ref="JAC25:JAC26"/>
    <mergeCell ref="JAD25:JAD26"/>
    <mergeCell ref="JAE25:JAE26"/>
    <mergeCell ref="IZN25:IZN26"/>
    <mergeCell ref="IZO25:IZO26"/>
    <mergeCell ref="IZP25:IZP26"/>
    <mergeCell ref="IZQ25:IZQ26"/>
    <mergeCell ref="IZR25:IZR26"/>
    <mergeCell ref="IZS25:IZS26"/>
    <mergeCell ref="IZT25:IZT26"/>
    <mergeCell ref="IZU25:IZU26"/>
    <mergeCell ref="IZV25:IZV26"/>
    <mergeCell ref="JBY25:JBY26"/>
    <mergeCell ref="JBZ25:JBZ26"/>
    <mergeCell ref="JCA25:JCA26"/>
    <mergeCell ref="JCB25:JCB26"/>
    <mergeCell ref="JCC25:JCC26"/>
    <mergeCell ref="JCD25:JCD26"/>
    <mergeCell ref="JCE25:JCE26"/>
    <mergeCell ref="JCF25:JCF26"/>
    <mergeCell ref="JCG25:JCG26"/>
    <mergeCell ref="JBP25:JBP26"/>
    <mergeCell ref="JBQ25:JBQ26"/>
    <mergeCell ref="JBR25:JBR26"/>
    <mergeCell ref="JBS25:JBS26"/>
    <mergeCell ref="JBT25:JBT26"/>
    <mergeCell ref="JBU25:JBU26"/>
    <mergeCell ref="JBV25:JBV26"/>
    <mergeCell ref="JBW25:JBW26"/>
    <mergeCell ref="JBX25:JBX26"/>
    <mergeCell ref="JBG25:JBG26"/>
    <mergeCell ref="JBH25:JBH26"/>
    <mergeCell ref="JBI25:JBI26"/>
    <mergeCell ref="JBJ25:JBJ26"/>
    <mergeCell ref="JBK25:JBK26"/>
    <mergeCell ref="JBL25:JBL26"/>
    <mergeCell ref="JBM25:JBM26"/>
    <mergeCell ref="JBN25:JBN26"/>
    <mergeCell ref="JBO25:JBO26"/>
    <mergeCell ref="JAX25:JAX26"/>
    <mergeCell ref="JAY25:JAY26"/>
    <mergeCell ref="JAZ25:JAZ26"/>
    <mergeCell ref="JBA25:JBA26"/>
    <mergeCell ref="JBB25:JBB26"/>
    <mergeCell ref="JBC25:JBC26"/>
    <mergeCell ref="JBD25:JBD26"/>
    <mergeCell ref="JBE25:JBE26"/>
    <mergeCell ref="JBF25:JBF26"/>
    <mergeCell ref="JDI25:JDI26"/>
    <mergeCell ref="JDJ25:JDJ26"/>
    <mergeCell ref="JDK25:JDK26"/>
    <mergeCell ref="JDL25:JDL26"/>
    <mergeCell ref="JDM25:JDM26"/>
    <mergeCell ref="JDN25:JDN26"/>
    <mergeCell ref="JDO25:JDO26"/>
    <mergeCell ref="JDP25:JDP26"/>
    <mergeCell ref="JDQ25:JDQ26"/>
    <mergeCell ref="JCZ25:JCZ26"/>
    <mergeCell ref="JDA25:JDA26"/>
    <mergeCell ref="JDB25:JDB26"/>
    <mergeCell ref="JDC25:JDC26"/>
    <mergeCell ref="JDD25:JDD26"/>
    <mergeCell ref="JDE25:JDE26"/>
    <mergeCell ref="JDF25:JDF26"/>
    <mergeCell ref="JDG25:JDG26"/>
    <mergeCell ref="JDH25:JDH26"/>
    <mergeCell ref="JCQ25:JCQ26"/>
    <mergeCell ref="JCR25:JCR26"/>
    <mergeCell ref="JCS25:JCS26"/>
    <mergeCell ref="JCT25:JCT26"/>
    <mergeCell ref="JCU25:JCU26"/>
    <mergeCell ref="JCV25:JCV26"/>
    <mergeCell ref="JCW25:JCW26"/>
    <mergeCell ref="JCX25:JCX26"/>
    <mergeCell ref="JCY25:JCY26"/>
    <mergeCell ref="JCH25:JCH26"/>
    <mergeCell ref="JCI25:JCI26"/>
    <mergeCell ref="JCJ25:JCJ26"/>
    <mergeCell ref="JCK25:JCK26"/>
    <mergeCell ref="JCL25:JCL26"/>
    <mergeCell ref="JCM25:JCM26"/>
    <mergeCell ref="JCN25:JCN26"/>
    <mergeCell ref="JCO25:JCO26"/>
    <mergeCell ref="JCP25:JCP26"/>
    <mergeCell ref="JES25:JES26"/>
    <mergeCell ref="JET25:JET26"/>
    <mergeCell ref="JEU25:JEU26"/>
    <mergeCell ref="JEV25:JEV26"/>
    <mergeCell ref="JEW25:JEW26"/>
    <mergeCell ref="JEX25:JEX26"/>
    <mergeCell ref="JEY25:JEY26"/>
    <mergeCell ref="JEZ25:JEZ26"/>
    <mergeCell ref="JFA25:JFA26"/>
    <mergeCell ref="JEJ25:JEJ26"/>
    <mergeCell ref="JEK25:JEK26"/>
    <mergeCell ref="JEL25:JEL26"/>
    <mergeCell ref="JEM25:JEM26"/>
    <mergeCell ref="JEN25:JEN26"/>
    <mergeCell ref="JEO25:JEO26"/>
    <mergeCell ref="JEP25:JEP26"/>
    <mergeCell ref="JEQ25:JEQ26"/>
    <mergeCell ref="JER25:JER26"/>
    <mergeCell ref="JEA25:JEA26"/>
    <mergeCell ref="JEB25:JEB26"/>
    <mergeCell ref="JEC25:JEC26"/>
    <mergeCell ref="JED25:JED26"/>
    <mergeCell ref="JEE25:JEE26"/>
    <mergeCell ref="JEF25:JEF26"/>
    <mergeCell ref="JEG25:JEG26"/>
    <mergeCell ref="JEH25:JEH26"/>
    <mergeCell ref="JEI25:JEI26"/>
    <mergeCell ref="JDR25:JDR26"/>
    <mergeCell ref="JDS25:JDS26"/>
    <mergeCell ref="JDT25:JDT26"/>
    <mergeCell ref="JDU25:JDU26"/>
    <mergeCell ref="JDV25:JDV26"/>
    <mergeCell ref="JDW25:JDW26"/>
    <mergeCell ref="JDX25:JDX26"/>
    <mergeCell ref="JDY25:JDY26"/>
    <mergeCell ref="JDZ25:JDZ26"/>
    <mergeCell ref="JGC25:JGC26"/>
    <mergeCell ref="JGD25:JGD26"/>
    <mergeCell ref="JGE25:JGE26"/>
    <mergeCell ref="JGF25:JGF26"/>
    <mergeCell ref="JGG25:JGG26"/>
    <mergeCell ref="JGH25:JGH26"/>
    <mergeCell ref="JGI25:JGI26"/>
    <mergeCell ref="JGJ25:JGJ26"/>
    <mergeCell ref="JGK25:JGK26"/>
    <mergeCell ref="JFT25:JFT26"/>
    <mergeCell ref="JFU25:JFU26"/>
    <mergeCell ref="JFV25:JFV26"/>
    <mergeCell ref="JFW25:JFW26"/>
    <mergeCell ref="JFX25:JFX26"/>
    <mergeCell ref="JFY25:JFY26"/>
    <mergeCell ref="JFZ25:JFZ26"/>
    <mergeCell ref="JGA25:JGA26"/>
    <mergeCell ref="JGB25:JGB26"/>
    <mergeCell ref="JFK25:JFK26"/>
    <mergeCell ref="JFL25:JFL26"/>
    <mergeCell ref="JFM25:JFM26"/>
    <mergeCell ref="JFN25:JFN26"/>
    <mergeCell ref="JFO25:JFO26"/>
    <mergeCell ref="JFP25:JFP26"/>
    <mergeCell ref="JFQ25:JFQ26"/>
    <mergeCell ref="JFR25:JFR26"/>
    <mergeCell ref="JFS25:JFS26"/>
    <mergeCell ref="JFB25:JFB26"/>
    <mergeCell ref="JFC25:JFC26"/>
    <mergeCell ref="JFD25:JFD26"/>
    <mergeCell ref="JFE25:JFE26"/>
    <mergeCell ref="JFF25:JFF26"/>
    <mergeCell ref="JFG25:JFG26"/>
    <mergeCell ref="JFH25:JFH26"/>
    <mergeCell ref="JFI25:JFI26"/>
    <mergeCell ref="JFJ25:JFJ26"/>
    <mergeCell ref="JHM25:JHM26"/>
    <mergeCell ref="JHN25:JHN26"/>
    <mergeCell ref="JHO25:JHO26"/>
    <mergeCell ref="JHP25:JHP26"/>
    <mergeCell ref="JHQ25:JHQ26"/>
    <mergeCell ref="JHR25:JHR26"/>
    <mergeCell ref="JHS25:JHS26"/>
    <mergeCell ref="JHT25:JHT26"/>
    <mergeCell ref="JHU25:JHU26"/>
    <mergeCell ref="JHD25:JHD26"/>
    <mergeCell ref="JHE25:JHE26"/>
    <mergeCell ref="JHF25:JHF26"/>
    <mergeCell ref="JHG25:JHG26"/>
    <mergeCell ref="JHH25:JHH26"/>
    <mergeCell ref="JHI25:JHI26"/>
    <mergeCell ref="JHJ25:JHJ26"/>
    <mergeCell ref="JHK25:JHK26"/>
    <mergeCell ref="JHL25:JHL26"/>
    <mergeCell ref="JGU25:JGU26"/>
    <mergeCell ref="JGV25:JGV26"/>
    <mergeCell ref="JGW25:JGW26"/>
    <mergeCell ref="JGX25:JGX26"/>
    <mergeCell ref="JGY25:JGY26"/>
    <mergeCell ref="JGZ25:JGZ26"/>
    <mergeCell ref="JHA25:JHA26"/>
    <mergeCell ref="JHB25:JHB26"/>
    <mergeCell ref="JHC25:JHC26"/>
    <mergeCell ref="JGL25:JGL26"/>
    <mergeCell ref="JGM25:JGM26"/>
    <mergeCell ref="JGN25:JGN26"/>
    <mergeCell ref="JGO25:JGO26"/>
    <mergeCell ref="JGP25:JGP26"/>
    <mergeCell ref="JGQ25:JGQ26"/>
    <mergeCell ref="JGR25:JGR26"/>
    <mergeCell ref="JGS25:JGS26"/>
    <mergeCell ref="JGT25:JGT26"/>
    <mergeCell ref="JIW25:JIW26"/>
    <mergeCell ref="JIX25:JIX26"/>
    <mergeCell ref="JIY25:JIY26"/>
    <mergeCell ref="JIZ25:JIZ26"/>
    <mergeCell ref="JJA25:JJA26"/>
    <mergeCell ref="JJB25:JJB26"/>
    <mergeCell ref="JJC25:JJC26"/>
    <mergeCell ref="JJD25:JJD26"/>
    <mergeCell ref="JJE25:JJE26"/>
    <mergeCell ref="JIN25:JIN26"/>
    <mergeCell ref="JIO25:JIO26"/>
    <mergeCell ref="JIP25:JIP26"/>
    <mergeCell ref="JIQ25:JIQ26"/>
    <mergeCell ref="JIR25:JIR26"/>
    <mergeCell ref="JIS25:JIS26"/>
    <mergeCell ref="JIT25:JIT26"/>
    <mergeCell ref="JIU25:JIU26"/>
    <mergeCell ref="JIV25:JIV26"/>
    <mergeCell ref="JIE25:JIE26"/>
    <mergeCell ref="JIF25:JIF26"/>
    <mergeCell ref="JIG25:JIG26"/>
    <mergeCell ref="JIH25:JIH26"/>
    <mergeCell ref="JII25:JII26"/>
    <mergeCell ref="JIJ25:JIJ26"/>
    <mergeCell ref="JIK25:JIK26"/>
    <mergeCell ref="JIL25:JIL26"/>
    <mergeCell ref="JIM25:JIM26"/>
    <mergeCell ref="JHV25:JHV26"/>
    <mergeCell ref="JHW25:JHW26"/>
    <mergeCell ref="JHX25:JHX26"/>
    <mergeCell ref="JHY25:JHY26"/>
    <mergeCell ref="JHZ25:JHZ26"/>
    <mergeCell ref="JIA25:JIA26"/>
    <mergeCell ref="JIB25:JIB26"/>
    <mergeCell ref="JIC25:JIC26"/>
    <mergeCell ref="JID25:JID26"/>
    <mergeCell ref="JKG25:JKG26"/>
    <mergeCell ref="JKH25:JKH26"/>
    <mergeCell ref="JKI25:JKI26"/>
    <mergeCell ref="JKJ25:JKJ26"/>
    <mergeCell ref="JKK25:JKK26"/>
    <mergeCell ref="JKL25:JKL26"/>
    <mergeCell ref="JKM25:JKM26"/>
    <mergeCell ref="JKN25:JKN26"/>
    <mergeCell ref="JKO25:JKO26"/>
    <mergeCell ref="JJX25:JJX26"/>
    <mergeCell ref="JJY25:JJY26"/>
    <mergeCell ref="JJZ25:JJZ26"/>
    <mergeCell ref="JKA25:JKA26"/>
    <mergeCell ref="JKB25:JKB26"/>
    <mergeCell ref="JKC25:JKC26"/>
    <mergeCell ref="JKD25:JKD26"/>
    <mergeCell ref="JKE25:JKE26"/>
    <mergeCell ref="JKF25:JKF26"/>
    <mergeCell ref="JJO25:JJO26"/>
    <mergeCell ref="JJP25:JJP26"/>
    <mergeCell ref="JJQ25:JJQ26"/>
    <mergeCell ref="JJR25:JJR26"/>
    <mergeCell ref="JJS25:JJS26"/>
    <mergeCell ref="JJT25:JJT26"/>
    <mergeCell ref="JJU25:JJU26"/>
    <mergeCell ref="JJV25:JJV26"/>
    <mergeCell ref="JJW25:JJW26"/>
    <mergeCell ref="JJF25:JJF26"/>
    <mergeCell ref="JJG25:JJG26"/>
    <mergeCell ref="JJH25:JJH26"/>
    <mergeCell ref="JJI25:JJI26"/>
    <mergeCell ref="JJJ25:JJJ26"/>
    <mergeCell ref="JJK25:JJK26"/>
    <mergeCell ref="JJL25:JJL26"/>
    <mergeCell ref="JJM25:JJM26"/>
    <mergeCell ref="JJN25:JJN26"/>
    <mergeCell ref="JLQ25:JLQ26"/>
    <mergeCell ref="JLR25:JLR26"/>
    <mergeCell ref="JLS25:JLS26"/>
    <mergeCell ref="JLT25:JLT26"/>
    <mergeCell ref="JLU25:JLU26"/>
    <mergeCell ref="JLV25:JLV26"/>
    <mergeCell ref="JLW25:JLW26"/>
    <mergeCell ref="JLX25:JLX26"/>
    <mergeCell ref="JLY25:JLY26"/>
    <mergeCell ref="JLH25:JLH26"/>
    <mergeCell ref="JLI25:JLI26"/>
    <mergeCell ref="JLJ25:JLJ26"/>
    <mergeCell ref="JLK25:JLK26"/>
    <mergeCell ref="JLL25:JLL26"/>
    <mergeCell ref="JLM25:JLM26"/>
    <mergeCell ref="JLN25:JLN26"/>
    <mergeCell ref="JLO25:JLO26"/>
    <mergeCell ref="JLP25:JLP26"/>
    <mergeCell ref="JKY25:JKY26"/>
    <mergeCell ref="JKZ25:JKZ26"/>
    <mergeCell ref="JLA25:JLA26"/>
    <mergeCell ref="JLB25:JLB26"/>
    <mergeCell ref="JLC25:JLC26"/>
    <mergeCell ref="JLD25:JLD26"/>
    <mergeCell ref="JLE25:JLE26"/>
    <mergeCell ref="JLF25:JLF26"/>
    <mergeCell ref="JLG25:JLG26"/>
    <mergeCell ref="JKP25:JKP26"/>
    <mergeCell ref="JKQ25:JKQ26"/>
    <mergeCell ref="JKR25:JKR26"/>
    <mergeCell ref="JKS25:JKS26"/>
    <mergeCell ref="JKT25:JKT26"/>
    <mergeCell ref="JKU25:JKU26"/>
    <mergeCell ref="JKV25:JKV26"/>
    <mergeCell ref="JKW25:JKW26"/>
    <mergeCell ref="JKX25:JKX26"/>
    <mergeCell ref="JNA25:JNA26"/>
    <mergeCell ref="JNB25:JNB26"/>
    <mergeCell ref="JNC25:JNC26"/>
    <mergeCell ref="JND25:JND26"/>
    <mergeCell ref="JNE25:JNE26"/>
    <mergeCell ref="JNF25:JNF26"/>
    <mergeCell ref="JNG25:JNG26"/>
    <mergeCell ref="JNH25:JNH26"/>
    <mergeCell ref="JNI25:JNI26"/>
    <mergeCell ref="JMR25:JMR26"/>
    <mergeCell ref="JMS25:JMS26"/>
    <mergeCell ref="JMT25:JMT26"/>
    <mergeCell ref="JMU25:JMU26"/>
    <mergeCell ref="JMV25:JMV26"/>
    <mergeCell ref="JMW25:JMW26"/>
    <mergeCell ref="JMX25:JMX26"/>
    <mergeCell ref="JMY25:JMY26"/>
    <mergeCell ref="JMZ25:JMZ26"/>
    <mergeCell ref="JMI25:JMI26"/>
    <mergeCell ref="JMJ25:JMJ26"/>
    <mergeCell ref="JMK25:JMK26"/>
    <mergeCell ref="JML25:JML26"/>
    <mergeCell ref="JMM25:JMM26"/>
    <mergeCell ref="JMN25:JMN26"/>
    <mergeCell ref="JMO25:JMO26"/>
    <mergeCell ref="JMP25:JMP26"/>
    <mergeCell ref="JMQ25:JMQ26"/>
    <mergeCell ref="JLZ25:JLZ26"/>
    <mergeCell ref="JMA25:JMA26"/>
    <mergeCell ref="JMB25:JMB26"/>
    <mergeCell ref="JMC25:JMC26"/>
    <mergeCell ref="JMD25:JMD26"/>
    <mergeCell ref="JME25:JME26"/>
    <mergeCell ref="JMF25:JMF26"/>
    <mergeCell ref="JMG25:JMG26"/>
    <mergeCell ref="JMH25:JMH26"/>
    <mergeCell ref="JOK25:JOK26"/>
    <mergeCell ref="JOL25:JOL26"/>
    <mergeCell ref="JOM25:JOM26"/>
    <mergeCell ref="JON25:JON26"/>
    <mergeCell ref="JOO25:JOO26"/>
    <mergeCell ref="JOP25:JOP26"/>
    <mergeCell ref="JOQ25:JOQ26"/>
    <mergeCell ref="JOR25:JOR26"/>
    <mergeCell ref="JOS25:JOS26"/>
    <mergeCell ref="JOB25:JOB26"/>
    <mergeCell ref="JOC25:JOC26"/>
    <mergeCell ref="JOD25:JOD26"/>
    <mergeCell ref="JOE25:JOE26"/>
    <mergeCell ref="JOF25:JOF26"/>
    <mergeCell ref="JOG25:JOG26"/>
    <mergeCell ref="JOH25:JOH26"/>
    <mergeCell ref="JOI25:JOI26"/>
    <mergeCell ref="JOJ25:JOJ26"/>
    <mergeCell ref="JNS25:JNS26"/>
    <mergeCell ref="JNT25:JNT26"/>
    <mergeCell ref="JNU25:JNU26"/>
    <mergeCell ref="JNV25:JNV26"/>
    <mergeCell ref="JNW25:JNW26"/>
    <mergeCell ref="JNX25:JNX26"/>
    <mergeCell ref="JNY25:JNY26"/>
    <mergeCell ref="JNZ25:JNZ26"/>
    <mergeCell ref="JOA25:JOA26"/>
    <mergeCell ref="JNJ25:JNJ26"/>
    <mergeCell ref="JNK25:JNK26"/>
    <mergeCell ref="JNL25:JNL26"/>
    <mergeCell ref="JNM25:JNM26"/>
    <mergeCell ref="JNN25:JNN26"/>
    <mergeCell ref="JNO25:JNO26"/>
    <mergeCell ref="JNP25:JNP26"/>
    <mergeCell ref="JNQ25:JNQ26"/>
    <mergeCell ref="JNR25:JNR26"/>
    <mergeCell ref="JPU25:JPU26"/>
    <mergeCell ref="JPV25:JPV26"/>
    <mergeCell ref="JPW25:JPW26"/>
    <mergeCell ref="JPX25:JPX26"/>
    <mergeCell ref="JPY25:JPY26"/>
    <mergeCell ref="JPZ25:JPZ26"/>
    <mergeCell ref="JQA25:JQA26"/>
    <mergeCell ref="JQB25:JQB26"/>
    <mergeCell ref="JQC25:JQC26"/>
    <mergeCell ref="JPL25:JPL26"/>
    <mergeCell ref="JPM25:JPM26"/>
    <mergeCell ref="JPN25:JPN26"/>
    <mergeCell ref="JPO25:JPO26"/>
    <mergeCell ref="JPP25:JPP26"/>
    <mergeCell ref="JPQ25:JPQ26"/>
    <mergeCell ref="JPR25:JPR26"/>
    <mergeCell ref="JPS25:JPS26"/>
    <mergeCell ref="JPT25:JPT26"/>
    <mergeCell ref="JPC25:JPC26"/>
    <mergeCell ref="JPD25:JPD26"/>
    <mergeCell ref="JPE25:JPE26"/>
    <mergeCell ref="JPF25:JPF26"/>
    <mergeCell ref="JPG25:JPG26"/>
    <mergeCell ref="JPH25:JPH26"/>
    <mergeCell ref="JPI25:JPI26"/>
    <mergeCell ref="JPJ25:JPJ26"/>
    <mergeCell ref="JPK25:JPK26"/>
    <mergeCell ref="JOT25:JOT26"/>
    <mergeCell ref="JOU25:JOU26"/>
    <mergeCell ref="JOV25:JOV26"/>
    <mergeCell ref="JOW25:JOW26"/>
    <mergeCell ref="JOX25:JOX26"/>
    <mergeCell ref="JOY25:JOY26"/>
    <mergeCell ref="JOZ25:JOZ26"/>
    <mergeCell ref="JPA25:JPA26"/>
    <mergeCell ref="JPB25:JPB26"/>
    <mergeCell ref="JRE25:JRE26"/>
    <mergeCell ref="JRF25:JRF26"/>
    <mergeCell ref="JRG25:JRG26"/>
    <mergeCell ref="JRH25:JRH26"/>
    <mergeCell ref="JRI25:JRI26"/>
    <mergeCell ref="JRJ25:JRJ26"/>
    <mergeCell ref="JRK25:JRK26"/>
    <mergeCell ref="JRL25:JRL26"/>
    <mergeCell ref="JRM25:JRM26"/>
    <mergeCell ref="JQV25:JQV26"/>
    <mergeCell ref="JQW25:JQW26"/>
    <mergeCell ref="JQX25:JQX26"/>
    <mergeCell ref="JQY25:JQY26"/>
    <mergeCell ref="JQZ25:JQZ26"/>
    <mergeCell ref="JRA25:JRA26"/>
    <mergeCell ref="JRB25:JRB26"/>
    <mergeCell ref="JRC25:JRC26"/>
    <mergeCell ref="JRD25:JRD26"/>
    <mergeCell ref="JQM25:JQM26"/>
    <mergeCell ref="JQN25:JQN26"/>
    <mergeCell ref="JQO25:JQO26"/>
    <mergeCell ref="JQP25:JQP26"/>
    <mergeCell ref="JQQ25:JQQ26"/>
    <mergeCell ref="JQR25:JQR26"/>
    <mergeCell ref="JQS25:JQS26"/>
    <mergeCell ref="JQT25:JQT26"/>
    <mergeCell ref="JQU25:JQU26"/>
    <mergeCell ref="JQD25:JQD26"/>
    <mergeCell ref="JQE25:JQE26"/>
    <mergeCell ref="JQF25:JQF26"/>
    <mergeCell ref="JQG25:JQG26"/>
    <mergeCell ref="JQH25:JQH26"/>
    <mergeCell ref="JQI25:JQI26"/>
    <mergeCell ref="JQJ25:JQJ26"/>
    <mergeCell ref="JQK25:JQK26"/>
    <mergeCell ref="JQL25:JQL26"/>
    <mergeCell ref="JSO25:JSO26"/>
    <mergeCell ref="JSP25:JSP26"/>
    <mergeCell ref="JSQ25:JSQ26"/>
    <mergeCell ref="JSR25:JSR26"/>
    <mergeCell ref="JSS25:JSS26"/>
    <mergeCell ref="JST25:JST26"/>
    <mergeCell ref="JSU25:JSU26"/>
    <mergeCell ref="JSV25:JSV26"/>
    <mergeCell ref="JSW25:JSW26"/>
    <mergeCell ref="JSF25:JSF26"/>
    <mergeCell ref="JSG25:JSG26"/>
    <mergeCell ref="JSH25:JSH26"/>
    <mergeCell ref="JSI25:JSI26"/>
    <mergeCell ref="JSJ25:JSJ26"/>
    <mergeCell ref="JSK25:JSK26"/>
    <mergeCell ref="JSL25:JSL26"/>
    <mergeCell ref="JSM25:JSM26"/>
    <mergeCell ref="JSN25:JSN26"/>
    <mergeCell ref="JRW25:JRW26"/>
    <mergeCell ref="JRX25:JRX26"/>
    <mergeCell ref="JRY25:JRY26"/>
    <mergeCell ref="JRZ25:JRZ26"/>
    <mergeCell ref="JSA25:JSA26"/>
    <mergeCell ref="JSB25:JSB26"/>
    <mergeCell ref="JSC25:JSC26"/>
    <mergeCell ref="JSD25:JSD26"/>
    <mergeCell ref="JSE25:JSE26"/>
    <mergeCell ref="JRN25:JRN26"/>
    <mergeCell ref="JRO25:JRO26"/>
    <mergeCell ref="JRP25:JRP26"/>
    <mergeCell ref="JRQ25:JRQ26"/>
    <mergeCell ref="JRR25:JRR26"/>
    <mergeCell ref="JRS25:JRS26"/>
    <mergeCell ref="JRT25:JRT26"/>
    <mergeCell ref="JRU25:JRU26"/>
    <mergeCell ref="JRV25:JRV26"/>
    <mergeCell ref="JTY25:JTY26"/>
    <mergeCell ref="JTZ25:JTZ26"/>
    <mergeCell ref="JUA25:JUA26"/>
    <mergeCell ref="JUB25:JUB26"/>
    <mergeCell ref="JUC25:JUC26"/>
    <mergeCell ref="JUD25:JUD26"/>
    <mergeCell ref="JUE25:JUE26"/>
    <mergeCell ref="JUF25:JUF26"/>
    <mergeCell ref="JUG25:JUG26"/>
    <mergeCell ref="JTP25:JTP26"/>
    <mergeCell ref="JTQ25:JTQ26"/>
    <mergeCell ref="JTR25:JTR26"/>
    <mergeCell ref="JTS25:JTS26"/>
    <mergeCell ref="JTT25:JTT26"/>
    <mergeCell ref="JTU25:JTU26"/>
    <mergeCell ref="JTV25:JTV26"/>
    <mergeCell ref="JTW25:JTW26"/>
    <mergeCell ref="JTX25:JTX26"/>
    <mergeCell ref="JTG25:JTG26"/>
    <mergeCell ref="JTH25:JTH26"/>
    <mergeCell ref="JTI25:JTI26"/>
    <mergeCell ref="JTJ25:JTJ26"/>
    <mergeCell ref="JTK25:JTK26"/>
    <mergeCell ref="JTL25:JTL26"/>
    <mergeCell ref="JTM25:JTM26"/>
    <mergeCell ref="JTN25:JTN26"/>
    <mergeCell ref="JTO25:JTO26"/>
    <mergeCell ref="JSX25:JSX26"/>
    <mergeCell ref="JSY25:JSY26"/>
    <mergeCell ref="JSZ25:JSZ26"/>
    <mergeCell ref="JTA25:JTA26"/>
    <mergeCell ref="JTB25:JTB26"/>
    <mergeCell ref="JTC25:JTC26"/>
    <mergeCell ref="JTD25:JTD26"/>
    <mergeCell ref="JTE25:JTE26"/>
    <mergeCell ref="JTF25:JTF26"/>
    <mergeCell ref="JVI25:JVI26"/>
    <mergeCell ref="JVJ25:JVJ26"/>
    <mergeCell ref="JVK25:JVK26"/>
    <mergeCell ref="JVL25:JVL26"/>
    <mergeCell ref="JVM25:JVM26"/>
    <mergeCell ref="JVN25:JVN26"/>
    <mergeCell ref="JVO25:JVO26"/>
    <mergeCell ref="JVP25:JVP26"/>
    <mergeCell ref="JVQ25:JVQ26"/>
    <mergeCell ref="JUZ25:JUZ26"/>
    <mergeCell ref="JVA25:JVA26"/>
    <mergeCell ref="JVB25:JVB26"/>
    <mergeCell ref="JVC25:JVC26"/>
    <mergeCell ref="JVD25:JVD26"/>
    <mergeCell ref="JVE25:JVE26"/>
    <mergeCell ref="JVF25:JVF26"/>
    <mergeCell ref="JVG25:JVG26"/>
    <mergeCell ref="JVH25:JVH26"/>
    <mergeCell ref="JUQ25:JUQ26"/>
    <mergeCell ref="JUR25:JUR26"/>
    <mergeCell ref="JUS25:JUS26"/>
    <mergeCell ref="JUT25:JUT26"/>
    <mergeCell ref="JUU25:JUU26"/>
    <mergeCell ref="JUV25:JUV26"/>
    <mergeCell ref="JUW25:JUW26"/>
    <mergeCell ref="JUX25:JUX26"/>
    <mergeCell ref="JUY25:JUY26"/>
    <mergeCell ref="JUH25:JUH26"/>
    <mergeCell ref="JUI25:JUI26"/>
    <mergeCell ref="JUJ25:JUJ26"/>
    <mergeCell ref="JUK25:JUK26"/>
    <mergeCell ref="JUL25:JUL26"/>
    <mergeCell ref="JUM25:JUM26"/>
    <mergeCell ref="JUN25:JUN26"/>
    <mergeCell ref="JUO25:JUO26"/>
    <mergeCell ref="JUP25:JUP26"/>
    <mergeCell ref="JWS25:JWS26"/>
    <mergeCell ref="JWT25:JWT26"/>
    <mergeCell ref="JWU25:JWU26"/>
    <mergeCell ref="JWV25:JWV26"/>
    <mergeCell ref="JWW25:JWW26"/>
    <mergeCell ref="JWX25:JWX26"/>
    <mergeCell ref="JWY25:JWY26"/>
    <mergeCell ref="JWZ25:JWZ26"/>
    <mergeCell ref="JXA25:JXA26"/>
    <mergeCell ref="JWJ25:JWJ26"/>
    <mergeCell ref="JWK25:JWK26"/>
    <mergeCell ref="JWL25:JWL26"/>
    <mergeCell ref="JWM25:JWM26"/>
    <mergeCell ref="JWN25:JWN26"/>
    <mergeCell ref="JWO25:JWO26"/>
    <mergeCell ref="JWP25:JWP26"/>
    <mergeCell ref="JWQ25:JWQ26"/>
    <mergeCell ref="JWR25:JWR26"/>
    <mergeCell ref="JWA25:JWA26"/>
    <mergeCell ref="JWB25:JWB26"/>
    <mergeCell ref="JWC25:JWC26"/>
    <mergeCell ref="JWD25:JWD26"/>
    <mergeCell ref="JWE25:JWE26"/>
    <mergeCell ref="JWF25:JWF26"/>
    <mergeCell ref="JWG25:JWG26"/>
    <mergeCell ref="JWH25:JWH26"/>
    <mergeCell ref="JWI25:JWI26"/>
    <mergeCell ref="JVR25:JVR26"/>
    <mergeCell ref="JVS25:JVS26"/>
    <mergeCell ref="JVT25:JVT26"/>
    <mergeCell ref="JVU25:JVU26"/>
    <mergeCell ref="JVV25:JVV26"/>
    <mergeCell ref="JVW25:JVW26"/>
    <mergeCell ref="JVX25:JVX26"/>
    <mergeCell ref="JVY25:JVY26"/>
    <mergeCell ref="JVZ25:JVZ26"/>
    <mergeCell ref="JYC25:JYC26"/>
    <mergeCell ref="JYD25:JYD26"/>
    <mergeCell ref="JYE25:JYE26"/>
    <mergeCell ref="JYF25:JYF26"/>
    <mergeCell ref="JYG25:JYG26"/>
    <mergeCell ref="JYH25:JYH26"/>
    <mergeCell ref="JYI25:JYI26"/>
    <mergeCell ref="JYJ25:JYJ26"/>
    <mergeCell ref="JYK25:JYK26"/>
    <mergeCell ref="JXT25:JXT26"/>
    <mergeCell ref="JXU25:JXU26"/>
    <mergeCell ref="JXV25:JXV26"/>
    <mergeCell ref="JXW25:JXW26"/>
    <mergeCell ref="JXX25:JXX26"/>
    <mergeCell ref="JXY25:JXY26"/>
    <mergeCell ref="JXZ25:JXZ26"/>
    <mergeCell ref="JYA25:JYA26"/>
    <mergeCell ref="JYB25:JYB26"/>
    <mergeCell ref="JXK25:JXK26"/>
    <mergeCell ref="JXL25:JXL26"/>
    <mergeCell ref="JXM25:JXM26"/>
    <mergeCell ref="JXN25:JXN26"/>
    <mergeCell ref="JXO25:JXO26"/>
    <mergeCell ref="JXP25:JXP26"/>
    <mergeCell ref="JXQ25:JXQ26"/>
    <mergeCell ref="JXR25:JXR26"/>
    <mergeCell ref="JXS25:JXS26"/>
    <mergeCell ref="JXB25:JXB26"/>
    <mergeCell ref="JXC25:JXC26"/>
    <mergeCell ref="JXD25:JXD26"/>
    <mergeCell ref="JXE25:JXE26"/>
    <mergeCell ref="JXF25:JXF26"/>
    <mergeCell ref="JXG25:JXG26"/>
    <mergeCell ref="JXH25:JXH26"/>
    <mergeCell ref="JXI25:JXI26"/>
    <mergeCell ref="JXJ25:JXJ26"/>
    <mergeCell ref="JZM25:JZM26"/>
    <mergeCell ref="JZN25:JZN26"/>
    <mergeCell ref="JZO25:JZO26"/>
    <mergeCell ref="JZP25:JZP26"/>
    <mergeCell ref="JZQ25:JZQ26"/>
    <mergeCell ref="JZR25:JZR26"/>
    <mergeCell ref="JZS25:JZS26"/>
    <mergeCell ref="JZT25:JZT26"/>
    <mergeCell ref="JZU25:JZU26"/>
    <mergeCell ref="JZD25:JZD26"/>
    <mergeCell ref="JZE25:JZE26"/>
    <mergeCell ref="JZF25:JZF26"/>
    <mergeCell ref="JZG25:JZG26"/>
    <mergeCell ref="JZH25:JZH26"/>
    <mergeCell ref="JZI25:JZI26"/>
    <mergeCell ref="JZJ25:JZJ26"/>
    <mergeCell ref="JZK25:JZK26"/>
    <mergeCell ref="JZL25:JZL26"/>
    <mergeCell ref="JYU25:JYU26"/>
    <mergeCell ref="JYV25:JYV26"/>
    <mergeCell ref="JYW25:JYW26"/>
    <mergeCell ref="JYX25:JYX26"/>
    <mergeCell ref="JYY25:JYY26"/>
    <mergeCell ref="JYZ25:JYZ26"/>
    <mergeCell ref="JZA25:JZA26"/>
    <mergeCell ref="JZB25:JZB26"/>
    <mergeCell ref="JZC25:JZC26"/>
    <mergeCell ref="JYL25:JYL26"/>
    <mergeCell ref="JYM25:JYM26"/>
    <mergeCell ref="JYN25:JYN26"/>
    <mergeCell ref="JYO25:JYO26"/>
    <mergeCell ref="JYP25:JYP26"/>
    <mergeCell ref="JYQ25:JYQ26"/>
    <mergeCell ref="JYR25:JYR26"/>
    <mergeCell ref="JYS25:JYS26"/>
    <mergeCell ref="JYT25:JYT26"/>
    <mergeCell ref="KAW25:KAW26"/>
    <mergeCell ref="KAX25:KAX26"/>
    <mergeCell ref="KAY25:KAY26"/>
    <mergeCell ref="KAZ25:KAZ26"/>
    <mergeCell ref="KBA25:KBA26"/>
    <mergeCell ref="KBB25:KBB26"/>
    <mergeCell ref="KBC25:KBC26"/>
    <mergeCell ref="KBD25:KBD26"/>
    <mergeCell ref="KBE25:KBE26"/>
    <mergeCell ref="KAN25:KAN26"/>
    <mergeCell ref="KAO25:KAO26"/>
    <mergeCell ref="KAP25:KAP26"/>
    <mergeCell ref="KAQ25:KAQ26"/>
    <mergeCell ref="KAR25:KAR26"/>
    <mergeCell ref="KAS25:KAS26"/>
    <mergeCell ref="KAT25:KAT26"/>
    <mergeCell ref="KAU25:KAU26"/>
    <mergeCell ref="KAV25:KAV26"/>
    <mergeCell ref="KAE25:KAE26"/>
    <mergeCell ref="KAF25:KAF26"/>
    <mergeCell ref="KAG25:KAG26"/>
    <mergeCell ref="KAH25:KAH26"/>
    <mergeCell ref="KAI25:KAI26"/>
    <mergeCell ref="KAJ25:KAJ26"/>
    <mergeCell ref="KAK25:KAK26"/>
    <mergeCell ref="KAL25:KAL26"/>
    <mergeCell ref="KAM25:KAM26"/>
    <mergeCell ref="JZV25:JZV26"/>
    <mergeCell ref="JZW25:JZW26"/>
    <mergeCell ref="JZX25:JZX26"/>
    <mergeCell ref="JZY25:JZY26"/>
    <mergeCell ref="JZZ25:JZZ26"/>
    <mergeCell ref="KAA25:KAA26"/>
    <mergeCell ref="KAB25:KAB26"/>
    <mergeCell ref="KAC25:KAC26"/>
    <mergeCell ref="KAD25:KAD26"/>
    <mergeCell ref="KCG25:KCG26"/>
    <mergeCell ref="KCH25:KCH26"/>
    <mergeCell ref="KCI25:KCI26"/>
    <mergeCell ref="KCJ25:KCJ26"/>
    <mergeCell ref="KCK25:KCK26"/>
    <mergeCell ref="KCL25:KCL26"/>
    <mergeCell ref="KCM25:KCM26"/>
    <mergeCell ref="KCN25:KCN26"/>
    <mergeCell ref="KCO25:KCO26"/>
    <mergeCell ref="KBX25:KBX26"/>
    <mergeCell ref="KBY25:KBY26"/>
    <mergeCell ref="KBZ25:KBZ26"/>
    <mergeCell ref="KCA25:KCA26"/>
    <mergeCell ref="KCB25:KCB26"/>
    <mergeCell ref="KCC25:KCC26"/>
    <mergeCell ref="KCD25:KCD26"/>
    <mergeCell ref="KCE25:KCE26"/>
    <mergeCell ref="KCF25:KCF26"/>
    <mergeCell ref="KBO25:KBO26"/>
    <mergeCell ref="KBP25:KBP26"/>
    <mergeCell ref="KBQ25:KBQ26"/>
    <mergeCell ref="KBR25:KBR26"/>
    <mergeCell ref="KBS25:KBS26"/>
    <mergeCell ref="KBT25:KBT26"/>
    <mergeCell ref="KBU25:KBU26"/>
    <mergeCell ref="KBV25:KBV26"/>
    <mergeCell ref="KBW25:KBW26"/>
    <mergeCell ref="KBF25:KBF26"/>
    <mergeCell ref="KBG25:KBG26"/>
    <mergeCell ref="KBH25:KBH26"/>
    <mergeCell ref="KBI25:KBI26"/>
    <mergeCell ref="KBJ25:KBJ26"/>
    <mergeCell ref="KBK25:KBK26"/>
    <mergeCell ref="KBL25:KBL26"/>
    <mergeCell ref="KBM25:KBM26"/>
    <mergeCell ref="KBN25:KBN26"/>
    <mergeCell ref="KDQ25:KDQ26"/>
    <mergeCell ref="KDR25:KDR26"/>
    <mergeCell ref="KDS25:KDS26"/>
    <mergeCell ref="KDT25:KDT26"/>
    <mergeCell ref="KDU25:KDU26"/>
    <mergeCell ref="KDV25:KDV26"/>
    <mergeCell ref="KDW25:KDW26"/>
    <mergeCell ref="KDX25:KDX26"/>
    <mergeCell ref="KDY25:KDY26"/>
    <mergeCell ref="KDH25:KDH26"/>
    <mergeCell ref="KDI25:KDI26"/>
    <mergeCell ref="KDJ25:KDJ26"/>
    <mergeCell ref="KDK25:KDK26"/>
    <mergeCell ref="KDL25:KDL26"/>
    <mergeCell ref="KDM25:KDM26"/>
    <mergeCell ref="KDN25:KDN26"/>
    <mergeCell ref="KDO25:KDO26"/>
    <mergeCell ref="KDP25:KDP26"/>
    <mergeCell ref="KCY25:KCY26"/>
    <mergeCell ref="KCZ25:KCZ26"/>
    <mergeCell ref="KDA25:KDA26"/>
    <mergeCell ref="KDB25:KDB26"/>
    <mergeCell ref="KDC25:KDC26"/>
    <mergeCell ref="KDD25:KDD26"/>
    <mergeCell ref="KDE25:KDE26"/>
    <mergeCell ref="KDF25:KDF26"/>
    <mergeCell ref="KDG25:KDG26"/>
    <mergeCell ref="KCP25:KCP26"/>
    <mergeCell ref="KCQ25:KCQ26"/>
    <mergeCell ref="KCR25:KCR26"/>
    <mergeCell ref="KCS25:KCS26"/>
    <mergeCell ref="KCT25:KCT26"/>
    <mergeCell ref="KCU25:KCU26"/>
    <mergeCell ref="KCV25:KCV26"/>
    <mergeCell ref="KCW25:KCW26"/>
    <mergeCell ref="KCX25:KCX26"/>
    <mergeCell ref="KFA25:KFA26"/>
    <mergeCell ref="KFB25:KFB26"/>
    <mergeCell ref="KFC25:KFC26"/>
    <mergeCell ref="KFD25:KFD26"/>
    <mergeCell ref="KFE25:KFE26"/>
    <mergeCell ref="KFF25:KFF26"/>
    <mergeCell ref="KFG25:KFG26"/>
    <mergeCell ref="KFH25:KFH26"/>
    <mergeCell ref="KFI25:KFI26"/>
    <mergeCell ref="KER25:KER26"/>
    <mergeCell ref="KES25:KES26"/>
    <mergeCell ref="KET25:KET26"/>
    <mergeCell ref="KEU25:KEU26"/>
    <mergeCell ref="KEV25:KEV26"/>
    <mergeCell ref="KEW25:KEW26"/>
    <mergeCell ref="KEX25:KEX26"/>
    <mergeCell ref="KEY25:KEY26"/>
    <mergeCell ref="KEZ25:KEZ26"/>
    <mergeCell ref="KEI25:KEI26"/>
    <mergeCell ref="KEJ25:KEJ26"/>
    <mergeCell ref="KEK25:KEK26"/>
    <mergeCell ref="KEL25:KEL26"/>
    <mergeCell ref="KEM25:KEM26"/>
    <mergeCell ref="KEN25:KEN26"/>
    <mergeCell ref="KEO25:KEO26"/>
    <mergeCell ref="KEP25:KEP26"/>
    <mergeCell ref="KEQ25:KEQ26"/>
    <mergeCell ref="KDZ25:KDZ26"/>
    <mergeCell ref="KEA25:KEA26"/>
    <mergeCell ref="KEB25:KEB26"/>
    <mergeCell ref="KEC25:KEC26"/>
    <mergeCell ref="KED25:KED26"/>
    <mergeCell ref="KEE25:KEE26"/>
    <mergeCell ref="KEF25:KEF26"/>
    <mergeCell ref="KEG25:KEG26"/>
    <mergeCell ref="KEH25:KEH26"/>
    <mergeCell ref="KGK25:KGK26"/>
    <mergeCell ref="KGL25:KGL26"/>
    <mergeCell ref="KGM25:KGM26"/>
    <mergeCell ref="KGN25:KGN26"/>
    <mergeCell ref="KGO25:KGO26"/>
    <mergeCell ref="KGP25:KGP26"/>
    <mergeCell ref="KGQ25:KGQ26"/>
    <mergeCell ref="KGR25:KGR26"/>
    <mergeCell ref="KGS25:KGS26"/>
    <mergeCell ref="KGB25:KGB26"/>
    <mergeCell ref="KGC25:KGC26"/>
    <mergeCell ref="KGD25:KGD26"/>
    <mergeCell ref="KGE25:KGE26"/>
    <mergeCell ref="KGF25:KGF26"/>
    <mergeCell ref="KGG25:KGG26"/>
    <mergeCell ref="KGH25:KGH26"/>
    <mergeCell ref="KGI25:KGI26"/>
    <mergeCell ref="KGJ25:KGJ26"/>
    <mergeCell ref="KFS25:KFS26"/>
    <mergeCell ref="KFT25:KFT26"/>
    <mergeCell ref="KFU25:KFU26"/>
    <mergeCell ref="KFV25:KFV26"/>
    <mergeCell ref="KFW25:KFW26"/>
    <mergeCell ref="KFX25:KFX26"/>
    <mergeCell ref="KFY25:KFY26"/>
    <mergeCell ref="KFZ25:KFZ26"/>
    <mergeCell ref="KGA25:KGA26"/>
    <mergeCell ref="KFJ25:KFJ26"/>
    <mergeCell ref="KFK25:KFK26"/>
    <mergeCell ref="KFL25:KFL26"/>
    <mergeCell ref="KFM25:KFM26"/>
    <mergeCell ref="KFN25:KFN26"/>
    <mergeCell ref="KFO25:KFO26"/>
    <mergeCell ref="KFP25:KFP26"/>
    <mergeCell ref="KFQ25:KFQ26"/>
    <mergeCell ref="KFR25:KFR26"/>
    <mergeCell ref="KHU25:KHU26"/>
    <mergeCell ref="KHV25:KHV26"/>
    <mergeCell ref="KHW25:KHW26"/>
    <mergeCell ref="KHX25:KHX26"/>
    <mergeCell ref="KHY25:KHY26"/>
    <mergeCell ref="KHZ25:KHZ26"/>
    <mergeCell ref="KIA25:KIA26"/>
    <mergeCell ref="KIB25:KIB26"/>
    <mergeCell ref="KIC25:KIC26"/>
    <mergeCell ref="KHL25:KHL26"/>
    <mergeCell ref="KHM25:KHM26"/>
    <mergeCell ref="KHN25:KHN26"/>
    <mergeCell ref="KHO25:KHO26"/>
    <mergeCell ref="KHP25:KHP26"/>
    <mergeCell ref="KHQ25:KHQ26"/>
    <mergeCell ref="KHR25:KHR26"/>
    <mergeCell ref="KHS25:KHS26"/>
    <mergeCell ref="KHT25:KHT26"/>
    <mergeCell ref="KHC25:KHC26"/>
    <mergeCell ref="KHD25:KHD26"/>
    <mergeCell ref="KHE25:KHE26"/>
    <mergeCell ref="KHF25:KHF26"/>
    <mergeCell ref="KHG25:KHG26"/>
    <mergeCell ref="KHH25:KHH26"/>
    <mergeCell ref="KHI25:KHI26"/>
    <mergeCell ref="KHJ25:KHJ26"/>
    <mergeCell ref="KHK25:KHK26"/>
    <mergeCell ref="KGT25:KGT26"/>
    <mergeCell ref="KGU25:KGU26"/>
    <mergeCell ref="KGV25:KGV26"/>
    <mergeCell ref="KGW25:KGW26"/>
    <mergeCell ref="KGX25:KGX26"/>
    <mergeCell ref="KGY25:KGY26"/>
    <mergeCell ref="KGZ25:KGZ26"/>
    <mergeCell ref="KHA25:KHA26"/>
    <mergeCell ref="KHB25:KHB26"/>
    <mergeCell ref="KJE25:KJE26"/>
    <mergeCell ref="KJF25:KJF26"/>
    <mergeCell ref="KJG25:KJG26"/>
    <mergeCell ref="KJH25:KJH26"/>
    <mergeCell ref="KJI25:KJI26"/>
    <mergeCell ref="KJJ25:KJJ26"/>
    <mergeCell ref="KJK25:KJK26"/>
    <mergeCell ref="KJL25:KJL26"/>
    <mergeCell ref="KJM25:KJM26"/>
    <mergeCell ref="KIV25:KIV26"/>
    <mergeCell ref="KIW25:KIW26"/>
    <mergeCell ref="KIX25:KIX26"/>
    <mergeCell ref="KIY25:KIY26"/>
    <mergeCell ref="KIZ25:KIZ26"/>
    <mergeCell ref="KJA25:KJA26"/>
    <mergeCell ref="KJB25:KJB26"/>
    <mergeCell ref="KJC25:KJC26"/>
    <mergeCell ref="KJD25:KJD26"/>
    <mergeCell ref="KIM25:KIM26"/>
    <mergeCell ref="KIN25:KIN26"/>
    <mergeCell ref="KIO25:KIO26"/>
    <mergeCell ref="KIP25:KIP26"/>
    <mergeCell ref="KIQ25:KIQ26"/>
    <mergeCell ref="KIR25:KIR26"/>
    <mergeCell ref="KIS25:KIS26"/>
    <mergeCell ref="KIT25:KIT26"/>
    <mergeCell ref="KIU25:KIU26"/>
    <mergeCell ref="KID25:KID26"/>
    <mergeCell ref="KIE25:KIE26"/>
    <mergeCell ref="KIF25:KIF26"/>
    <mergeCell ref="KIG25:KIG26"/>
    <mergeCell ref="KIH25:KIH26"/>
    <mergeCell ref="KII25:KII26"/>
    <mergeCell ref="KIJ25:KIJ26"/>
    <mergeCell ref="KIK25:KIK26"/>
    <mergeCell ref="KIL25:KIL26"/>
    <mergeCell ref="KKO25:KKO26"/>
    <mergeCell ref="KKP25:KKP26"/>
    <mergeCell ref="KKQ25:KKQ26"/>
    <mergeCell ref="KKR25:KKR26"/>
    <mergeCell ref="KKS25:KKS26"/>
    <mergeCell ref="KKT25:KKT26"/>
    <mergeCell ref="KKU25:KKU26"/>
    <mergeCell ref="KKV25:KKV26"/>
    <mergeCell ref="KKW25:KKW26"/>
    <mergeCell ref="KKF25:KKF26"/>
    <mergeCell ref="KKG25:KKG26"/>
    <mergeCell ref="KKH25:KKH26"/>
    <mergeCell ref="KKI25:KKI26"/>
    <mergeCell ref="KKJ25:KKJ26"/>
    <mergeCell ref="KKK25:KKK26"/>
    <mergeCell ref="KKL25:KKL26"/>
    <mergeCell ref="KKM25:KKM26"/>
    <mergeCell ref="KKN25:KKN26"/>
    <mergeCell ref="KJW25:KJW26"/>
    <mergeCell ref="KJX25:KJX26"/>
    <mergeCell ref="KJY25:KJY26"/>
    <mergeCell ref="KJZ25:KJZ26"/>
    <mergeCell ref="KKA25:KKA26"/>
    <mergeCell ref="KKB25:KKB26"/>
    <mergeCell ref="KKC25:KKC26"/>
    <mergeCell ref="KKD25:KKD26"/>
    <mergeCell ref="KKE25:KKE26"/>
    <mergeCell ref="KJN25:KJN26"/>
    <mergeCell ref="KJO25:KJO26"/>
    <mergeCell ref="KJP25:KJP26"/>
    <mergeCell ref="KJQ25:KJQ26"/>
    <mergeCell ref="KJR25:KJR26"/>
    <mergeCell ref="KJS25:KJS26"/>
    <mergeCell ref="KJT25:KJT26"/>
    <mergeCell ref="KJU25:KJU26"/>
    <mergeCell ref="KJV25:KJV26"/>
    <mergeCell ref="KLY25:KLY26"/>
    <mergeCell ref="KLZ25:KLZ26"/>
    <mergeCell ref="KMA25:KMA26"/>
    <mergeCell ref="KMB25:KMB26"/>
    <mergeCell ref="KMC25:KMC26"/>
    <mergeCell ref="KMD25:KMD26"/>
    <mergeCell ref="KME25:KME26"/>
    <mergeCell ref="KMF25:KMF26"/>
    <mergeCell ref="KMG25:KMG26"/>
    <mergeCell ref="KLP25:KLP26"/>
    <mergeCell ref="KLQ25:KLQ26"/>
    <mergeCell ref="KLR25:KLR26"/>
    <mergeCell ref="KLS25:KLS26"/>
    <mergeCell ref="KLT25:KLT26"/>
    <mergeCell ref="KLU25:KLU26"/>
    <mergeCell ref="KLV25:KLV26"/>
    <mergeCell ref="KLW25:KLW26"/>
    <mergeCell ref="KLX25:KLX26"/>
    <mergeCell ref="KLG25:KLG26"/>
    <mergeCell ref="KLH25:KLH26"/>
    <mergeCell ref="KLI25:KLI26"/>
    <mergeCell ref="KLJ25:KLJ26"/>
    <mergeCell ref="KLK25:KLK26"/>
    <mergeCell ref="KLL25:KLL26"/>
    <mergeCell ref="KLM25:KLM26"/>
    <mergeCell ref="KLN25:KLN26"/>
    <mergeCell ref="KLO25:KLO26"/>
    <mergeCell ref="KKX25:KKX26"/>
    <mergeCell ref="KKY25:KKY26"/>
    <mergeCell ref="KKZ25:KKZ26"/>
    <mergeCell ref="KLA25:KLA26"/>
    <mergeCell ref="KLB25:KLB26"/>
    <mergeCell ref="KLC25:KLC26"/>
    <mergeCell ref="KLD25:KLD26"/>
    <mergeCell ref="KLE25:KLE26"/>
    <mergeCell ref="KLF25:KLF26"/>
    <mergeCell ref="KNI25:KNI26"/>
    <mergeCell ref="KNJ25:KNJ26"/>
    <mergeCell ref="KNK25:KNK26"/>
    <mergeCell ref="KNL25:KNL26"/>
    <mergeCell ref="KNM25:KNM26"/>
    <mergeCell ref="KNN25:KNN26"/>
    <mergeCell ref="KNO25:KNO26"/>
    <mergeCell ref="KNP25:KNP26"/>
    <mergeCell ref="KNQ25:KNQ26"/>
    <mergeCell ref="KMZ25:KMZ26"/>
    <mergeCell ref="KNA25:KNA26"/>
    <mergeCell ref="KNB25:KNB26"/>
    <mergeCell ref="KNC25:KNC26"/>
    <mergeCell ref="KND25:KND26"/>
    <mergeCell ref="KNE25:KNE26"/>
    <mergeCell ref="KNF25:KNF26"/>
    <mergeCell ref="KNG25:KNG26"/>
    <mergeCell ref="KNH25:KNH26"/>
    <mergeCell ref="KMQ25:KMQ26"/>
    <mergeCell ref="KMR25:KMR26"/>
    <mergeCell ref="KMS25:KMS26"/>
    <mergeCell ref="KMT25:KMT26"/>
    <mergeCell ref="KMU25:KMU26"/>
    <mergeCell ref="KMV25:KMV26"/>
    <mergeCell ref="KMW25:KMW26"/>
    <mergeCell ref="KMX25:KMX26"/>
    <mergeCell ref="KMY25:KMY26"/>
    <mergeCell ref="KMH25:KMH26"/>
    <mergeCell ref="KMI25:KMI26"/>
    <mergeCell ref="KMJ25:KMJ26"/>
    <mergeCell ref="KMK25:KMK26"/>
    <mergeCell ref="KML25:KML26"/>
    <mergeCell ref="KMM25:KMM26"/>
    <mergeCell ref="KMN25:KMN26"/>
    <mergeCell ref="KMO25:KMO26"/>
    <mergeCell ref="KMP25:KMP26"/>
    <mergeCell ref="KOS25:KOS26"/>
    <mergeCell ref="KOT25:KOT26"/>
    <mergeCell ref="KOU25:KOU26"/>
    <mergeCell ref="KOV25:KOV26"/>
    <mergeCell ref="KOW25:KOW26"/>
    <mergeCell ref="KOX25:KOX26"/>
    <mergeCell ref="KOY25:KOY26"/>
    <mergeCell ref="KOZ25:KOZ26"/>
    <mergeCell ref="KPA25:KPA26"/>
    <mergeCell ref="KOJ25:KOJ26"/>
    <mergeCell ref="KOK25:KOK26"/>
    <mergeCell ref="KOL25:KOL26"/>
    <mergeCell ref="KOM25:KOM26"/>
    <mergeCell ref="KON25:KON26"/>
    <mergeCell ref="KOO25:KOO26"/>
    <mergeCell ref="KOP25:KOP26"/>
    <mergeCell ref="KOQ25:KOQ26"/>
    <mergeCell ref="KOR25:KOR26"/>
    <mergeCell ref="KOA25:KOA26"/>
    <mergeCell ref="KOB25:KOB26"/>
    <mergeCell ref="KOC25:KOC26"/>
    <mergeCell ref="KOD25:KOD26"/>
    <mergeCell ref="KOE25:KOE26"/>
    <mergeCell ref="KOF25:KOF26"/>
    <mergeCell ref="KOG25:KOG26"/>
    <mergeCell ref="KOH25:KOH26"/>
    <mergeCell ref="KOI25:KOI26"/>
    <mergeCell ref="KNR25:KNR26"/>
    <mergeCell ref="KNS25:KNS26"/>
    <mergeCell ref="KNT25:KNT26"/>
    <mergeCell ref="KNU25:KNU26"/>
    <mergeCell ref="KNV25:KNV26"/>
    <mergeCell ref="KNW25:KNW26"/>
    <mergeCell ref="KNX25:KNX26"/>
    <mergeCell ref="KNY25:KNY26"/>
    <mergeCell ref="KNZ25:KNZ26"/>
    <mergeCell ref="KQC25:KQC26"/>
    <mergeCell ref="KQD25:KQD26"/>
    <mergeCell ref="KQE25:KQE26"/>
    <mergeCell ref="KQF25:KQF26"/>
    <mergeCell ref="KQG25:KQG26"/>
    <mergeCell ref="KQH25:KQH26"/>
    <mergeCell ref="KQI25:KQI26"/>
    <mergeCell ref="KQJ25:KQJ26"/>
    <mergeCell ref="KQK25:KQK26"/>
    <mergeCell ref="KPT25:KPT26"/>
    <mergeCell ref="KPU25:KPU26"/>
    <mergeCell ref="KPV25:KPV26"/>
    <mergeCell ref="KPW25:KPW26"/>
    <mergeCell ref="KPX25:KPX26"/>
    <mergeCell ref="KPY25:KPY26"/>
    <mergeCell ref="KPZ25:KPZ26"/>
    <mergeCell ref="KQA25:KQA26"/>
    <mergeCell ref="KQB25:KQB26"/>
    <mergeCell ref="KPK25:KPK26"/>
    <mergeCell ref="KPL25:KPL26"/>
    <mergeCell ref="KPM25:KPM26"/>
    <mergeCell ref="KPN25:KPN26"/>
    <mergeCell ref="KPO25:KPO26"/>
    <mergeCell ref="KPP25:KPP26"/>
    <mergeCell ref="KPQ25:KPQ26"/>
    <mergeCell ref="KPR25:KPR26"/>
    <mergeCell ref="KPS25:KPS26"/>
    <mergeCell ref="KPB25:KPB26"/>
    <mergeCell ref="KPC25:KPC26"/>
    <mergeCell ref="KPD25:KPD26"/>
    <mergeCell ref="KPE25:KPE26"/>
    <mergeCell ref="KPF25:KPF26"/>
    <mergeCell ref="KPG25:KPG26"/>
    <mergeCell ref="KPH25:KPH26"/>
    <mergeCell ref="KPI25:KPI26"/>
    <mergeCell ref="KPJ25:KPJ26"/>
    <mergeCell ref="KRM25:KRM26"/>
    <mergeCell ref="KRN25:KRN26"/>
    <mergeCell ref="KRO25:KRO26"/>
    <mergeCell ref="KRP25:KRP26"/>
    <mergeCell ref="KRQ25:KRQ26"/>
    <mergeCell ref="KRR25:KRR26"/>
    <mergeCell ref="KRS25:KRS26"/>
    <mergeCell ref="KRT25:KRT26"/>
    <mergeCell ref="KRU25:KRU26"/>
    <mergeCell ref="KRD25:KRD26"/>
    <mergeCell ref="KRE25:KRE26"/>
    <mergeCell ref="KRF25:KRF26"/>
    <mergeCell ref="KRG25:KRG26"/>
    <mergeCell ref="KRH25:KRH26"/>
    <mergeCell ref="KRI25:KRI26"/>
    <mergeCell ref="KRJ25:KRJ26"/>
    <mergeCell ref="KRK25:KRK26"/>
    <mergeCell ref="KRL25:KRL26"/>
    <mergeCell ref="KQU25:KQU26"/>
    <mergeCell ref="KQV25:KQV26"/>
    <mergeCell ref="KQW25:KQW26"/>
    <mergeCell ref="KQX25:KQX26"/>
    <mergeCell ref="KQY25:KQY26"/>
    <mergeCell ref="KQZ25:KQZ26"/>
    <mergeCell ref="KRA25:KRA26"/>
    <mergeCell ref="KRB25:KRB26"/>
    <mergeCell ref="KRC25:KRC26"/>
    <mergeCell ref="KQL25:KQL26"/>
    <mergeCell ref="KQM25:KQM26"/>
    <mergeCell ref="KQN25:KQN26"/>
    <mergeCell ref="KQO25:KQO26"/>
    <mergeCell ref="KQP25:KQP26"/>
    <mergeCell ref="KQQ25:KQQ26"/>
    <mergeCell ref="KQR25:KQR26"/>
    <mergeCell ref="KQS25:KQS26"/>
    <mergeCell ref="KQT25:KQT26"/>
    <mergeCell ref="KSW25:KSW26"/>
    <mergeCell ref="KSX25:KSX26"/>
    <mergeCell ref="KSY25:KSY26"/>
    <mergeCell ref="KSZ25:KSZ26"/>
    <mergeCell ref="KTA25:KTA26"/>
    <mergeCell ref="KTB25:KTB26"/>
    <mergeCell ref="KTC25:KTC26"/>
    <mergeCell ref="KTD25:KTD26"/>
    <mergeCell ref="KTE25:KTE26"/>
    <mergeCell ref="KSN25:KSN26"/>
    <mergeCell ref="KSO25:KSO26"/>
    <mergeCell ref="KSP25:KSP26"/>
    <mergeCell ref="KSQ25:KSQ26"/>
    <mergeCell ref="KSR25:KSR26"/>
    <mergeCell ref="KSS25:KSS26"/>
    <mergeCell ref="KST25:KST26"/>
    <mergeCell ref="KSU25:KSU26"/>
    <mergeCell ref="KSV25:KSV26"/>
    <mergeCell ref="KSE25:KSE26"/>
    <mergeCell ref="KSF25:KSF26"/>
    <mergeCell ref="KSG25:KSG26"/>
    <mergeCell ref="KSH25:KSH26"/>
    <mergeCell ref="KSI25:KSI26"/>
    <mergeCell ref="KSJ25:KSJ26"/>
    <mergeCell ref="KSK25:KSK26"/>
    <mergeCell ref="KSL25:KSL26"/>
    <mergeCell ref="KSM25:KSM26"/>
    <mergeCell ref="KRV25:KRV26"/>
    <mergeCell ref="KRW25:KRW26"/>
    <mergeCell ref="KRX25:KRX26"/>
    <mergeCell ref="KRY25:KRY26"/>
    <mergeCell ref="KRZ25:KRZ26"/>
    <mergeCell ref="KSA25:KSA26"/>
    <mergeCell ref="KSB25:KSB26"/>
    <mergeCell ref="KSC25:KSC26"/>
    <mergeCell ref="KSD25:KSD26"/>
    <mergeCell ref="KUG25:KUG26"/>
    <mergeCell ref="KUH25:KUH26"/>
    <mergeCell ref="KUI25:KUI26"/>
    <mergeCell ref="KUJ25:KUJ26"/>
    <mergeCell ref="KUK25:KUK26"/>
    <mergeCell ref="KUL25:KUL26"/>
    <mergeCell ref="KUM25:KUM26"/>
    <mergeCell ref="KUN25:KUN26"/>
    <mergeCell ref="KUO25:KUO26"/>
    <mergeCell ref="KTX25:KTX26"/>
    <mergeCell ref="KTY25:KTY26"/>
    <mergeCell ref="KTZ25:KTZ26"/>
    <mergeCell ref="KUA25:KUA26"/>
    <mergeCell ref="KUB25:KUB26"/>
    <mergeCell ref="KUC25:KUC26"/>
    <mergeCell ref="KUD25:KUD26"/>
    <mergeCell ref="KUE25:KUE26"/>
    <mergeCell ref="KUF25:KUF26"/>
    <mergeCell ref="KTO25:KTO26"/>
    <mergeCell ref="KTP25:KTP26"/>
    <mergeCell ref="KTQ25:KTQ26"/>
    <mergeCell ref="KTR25:KTR26"/>
    <mergeCell ref="KTS25:KTS26"/>
    <mergeCell ref="KTT25:KTT26"/>
    <mergeCell ref="KTU25:KTU26"/>
    <mergeCell ref="KTV25:KTV26"/>
    <mergeCell ref="KTW25:KTW26"/>
    <mergeCell ref="KTF25:KTF26"/>
    <mergeCell ref="KTG25:KTG26"/>
    <mergeCell ref="KTH25:KTH26"/>
    <mergeCell ref="KTI25:KTI26"/>
    <mergeCell ref="KTJ25:KTJ26"/>
    <mergeCell ref="KTK25:KTK26"/>
    <mergeCell ref="KTL25:KTL26"/>
    <mergeCell ref="KTM25:KTM26"/>
    <mergeCell ref="KTN25:KTN26"/>
    <mergeCell ref="KVQ25:KVQ26"/>
    <mergeCell ref="KVR25:KVR26"/>
    <mergeCell ref="KVS25:KVS26"/>
    <mergeCell ref="KVT25:KVT26"/>
    <mergeCell ref="KVU25:KVU26"/>
    <mergeCell ref="KVV25:KVV26"/>
    <mergeCell ref="KVW25:KVW26"/>
    <mergeCell ref="KVX25:KVX26"/>
    <mergeCell ref="KVY25:KVY26"/>
    <mergeCell ref="KVH25:KVH26"/>
    <mergeCell ref="KVI25:KVI26"/>
    <mergeCell ref="KVJ25:KVJ26"/>
    <mergeCell ref="KVK25:KVK26"/>
    <mergeCell ref="KVL25:KVL26"/>
    <mergeCell ref="KVM25:KVM26"/>
    <mergeCell ref="KVN25:KVN26"/>
    <mergeCell ref="KVO25:KVO26"/>
    <mergeCell ref="KVP25:KVP26"/>
    <mergeCell ref="KUY25:KUY26"/>
    <mergeCell ref="KUZ25:KUZ26"/>
    <mergeCell ref="KVA25:KVA26"/>
    <mergeCell ref="KVB25:KVB26"/>
    <mergeCell ref="KVC25:KVC26"/>
    <mergeCell ref="KVD25:KVD26"/>
    <mergeCell ref="KVE25:KVE26"/>
    <mergeCell ref="KVF25:KVF26"/>
    <mergeCell ref="KVG25:KVG26"/>
    <mergeCell ref="KUP25:KUP26"/>
    <mergeCell ref="KUQ25:KUQ26"/>
    <mergeCell ref="KUR25:KUR26"/>
    <mergeCell ref="KUS25:KUS26"/>
    <mergeCell ref="KUT25:KUT26"/>
    <mergeCell ref="KUU25:KUU26"/>
    <mergeCell ref="KUV25:KUV26"/>
    <mergeCell ref="KUW25:KUW26"/>
    <mergeCell ref="KUX25:KUX26"/>
    <mergeCell ref="KXA25:KXA26"/>
    <mergeCell ref="KXB25:KXB26"/>
    <mergeCell ref="KXC25:KXC26"/>
    <mergeCell ref="KXD25:KXD26"/>
    <mergeCell ref="KXE25:KXE26"/>
    <mergeCell ref="KXF25:KXF26"/>
    <mergeCell ref="KXG25:KXG26"/>
    <mergeCell ref="KXH25:KXH26"/>
    <mergeCell ref="KXI25:KXI26"/>
    <mergeCell ref="KWR25:KWR26"/>
    <mergeCell ref="KWS25:KWS26"/>
    <mergeCell ref="KWT25:KWT26"/>
    <mergeCell ref="KWU25:KWU26"/>
    <mergeCell ref="KWV25:KWV26"/>
    <mergeCell ref="KWW25:KWW26"/>
    <mergeCell ref="KWX25:KWX26"/>
    <mergeCell ref="KWY25:KWY26"/>
    <mergeCell ref="KWZ25:KWZ26"/>
    <mergeCell ref="KWI25:KWI26"/>
    <mergeCell ref="KWJ25:KWJ26"/>
    <mergeCell ref="KWK25:KWK26"/>
    <mergeCell ref="KWL25:KWL26"/>
    <mergeCell ref="KWM25:KWM26"/>
    <mergeCell ref="KWN25:KWN26"/>
    <mergeCell ref="KWO25:KWO26"/>
    <mergeCell ref="KWP25:KWP26"/>
    <mergeCell ref="KWQ25:KWQ26"/>
    <mergeCell ref="KVZ25:KVZ26"/>
    <mergeCell ref="KWA25:KWA26"/>
    <mergeCell ref="KWB25:KWB26"/>
    <mergeCell ref="KWC25:KWC26"/>
    <mergeCell ref="KWD25:KWD26"/>
    <mergeCell ref="KWE25:KWE26"/>
    <mergeCell ref="KWF25:KWF26"/>
    <mergeCell ref="KWG25:KWG26"/>
    <mergeCell ref="KWH25:KWH26"/>
    <mergeCell ref="KYK25:KYK26"/>
    <mergeCell ref="KYL25:KYL26"/>
    <mergeCell ref="KYM25:KYM26"/>
    <mergeCell ref="KYN25:KYN26"/>
    <mergeCell ref="KYO25:KYO26"/>
    <mergeCell ref="KYP25:KYP26"/>
    <mergeCell ref="KYQ25:KYQ26"/>
    <mergeCell ref="KYR25:KYR26"/>
    <mergeCell ref="KYS25:KYS26"/>
    <mergeCell ref="KYB25:KYB26"/>
    <mergeCell ref="KYC25:KYC26"/>
    <mergeCell ref="KYD25:KYD26"/>
    <mergeCell ref="KYE25:KYE26"/>
    <mergeCell ref="KYF25:KYF26"/>
    <mergeCell ref="KYG25:KYG26"/>
    <mergeCell ref="KYH25:KYH26"/>
    <mergeCell ref="KYI25:KYI26"/>
    <mergeCell ref="KYJ25:KYJ26"/>
    <mergeCell ref="KXS25:KXS26"/>
    <mergeCell ref="KXT25:KXT26"/>
    <mergeCell ref="KXU25:KXU26"/>
    <mergeCell ref="KXV25:KXV26"/>
    <mergeCell ref="KXW25:KXW26"/>
    <mergeCell ref="KXX25:KXX26"/>
    <mergeCell ref="KXY25:KXY26"/>
    <mergeCell ref="KXZ25:KXZ26"/>
    <mergeCell ref="KYA25:KYA26"/>
    <mergeCell ref="KXJ25:KXJ26"/>
    <mergeCell ref="KXK25:KXK26"/>
    <mergeCell ref="KXL25:KXL26"/>
    <mergeCell ref="KXM25:KXM26"/>
    <mergeCell ref="KXN25:KXN26"/>
    <mergeCell ref="KXO25:KXO26"/>
    <mergeCell ref="KXP25:KXP26"/>
    <mergeCell ref="KXQ25:KXQ26"/>
    <mergeCell ref="KXR25:KXR26"/>
    <mergeCell ref="KZU25:KZU26"/>
    <mergeCell ref="KZV25:KZV26"/>
    <mergeCell ref="KZW25:KZW26"/>
    <mergeCell ref="KZX25:KZX26"/>
    <mergeCell ref="KZY25:KZY26"/>
    <mergeCell ref="KZZ25:KZZ26"/>
    <mergeCell ref="LAA25:LAA26"/>
    <mergeCell ref="LAB25:LAB26"/>
    <mergeCell ref="LAC25:LAC26"/>
    <mergeCell ref="KZL25:KZL26"/>
    <mergeCell ref="KZM25:KZM26"/>
    <mergeCell ref="KZN25:KZN26"/>
    <mergeCell ref="KZO25:KZO26"/>
    <mergeCell ref="KZP25:KZP26"/>
    <mergeCell ref="KZQ25:KZQ26"/>
    <mergeCell ref="KZR25:KZR26"/>
    <mergeCell ref="KZS25:KZS26"/>
    <mergeCell ref="KZT25:KZT26"/>
    <mergeCell ref="KZC25:KZC26"/>
    <mergeCell ref="KZD25:KZD26"/>
    <mergeCell ref="KZE25:KZE26"/>
    <mergeCell ref="KZF25:KZF26"/>
    <mergeCell ref="KZG25:KZG26"/>
    <mergeCell ref="KZH25:KZH26"/>
    <mergeCell ref="KZI25:KZI26"/>
    <mergeCell ref="KZJ25:KZJ26"/>
    <mergeCell ref="KZK25:KZK26"/>
    <mergeCell ref="KYT25:KYT26"/>
    <mergeCell ref="KYU25:KYU26"/>
    <mergeCell ref="KYV25:KYV26"/>
    <mergeCell ref="KYW25:KYW26"/>
    <mergeCell ref="KYX25:KYX26"/>
    <mergeCell ref="KYY25:KYY26"/>
    <mergeCell ref="KYZ25:KYZ26"/>
    <mergeCell ref="KZA25:KZA26"/>
    <mergeCell ref="KZB25:KZB26"/>
    <mergeCell ref="LBE25:LBE26"/>
    <mergeCell ref="LBF25:LBF26"/>
    <mergeCell ref="LBG25:LBG26"/>
    <mergeCell ref="LBH25:LBH26"/>
    <mergeCell ref="LBI25:LBI26"/>
    <mergeCell ref="LBJ25:LBJ26"/>
    <mergeCell ref="LBK25:LBK26"/>
    <mergeCell ref="LBL25:LBL26"/>
    <mergeCell ref="LBM25:LBM26"/>
    <mergeCell ref="LAV25:LAV26"/>
    <mergeCell ref="LAW25:LAW26"/>
    <mergeCell ref="LAX25:LAX26"/>
    <mergeCell ref="LAY25:LAY26"/>
    <mergeCell ref="LAZ25:LAZ26"/>
    <mergeCell ref="LBA25:LBA26"/>
    <mergeCell ref="LBB25:LBB26"/>
    <mergeCell ref="LBC25:LBC26"/>
    <mergeCell ref="LBD25:LBD26"/>
    <mergeCell ref="LAM25:LAM26"/>
    <mergeCell ref="LAN25:LAN26"/>
    <mergeCell ref="LAO25:LAO26"/>
    <mergeCell ref="LAP25:LAP26"/>
    <mergeCell ref="LAQ25:LAQ26"/>
    <mergeCell ref="LAR25:LAR26"/>
    <mergeCell ref="LAS25:LAS26"/>
    <mergeCell ref="LAT25:LAT26"/>
    <mergeCell ref="LAU25:LAU26"/>
    <mergeCell ref="LAD25:LAD26"/>
    <mergeCell ref="LAE25:LAE26"/>
    <mergeCell ref="LAF25:LAF26"/>
    <mergeCell ref="LAG25:LAG26"/>
    <mergeCell ref="LAH25:LAH26"/>
    <mergeCell ref="LAI25:LAI26"/>
    <mergeCell ref="LAJ25:LAJ26"/>
    <mergeCell ref="LAK25:LAK26"/>
    <mergeCell ref="LAL25:LAL26"/>
    <mergeCell ref="LCO25:LCO26"/>
    <mergeCell ref="LCP25:LCP26"/>
    <mergeCell ref="LCQ25:LCQ26"/>
    <mergeCell ref="LCR25:LCR26"/>
    <mergeCell ref="LCS25:LCS26"/>
    <mergeCell ref="LCT25:LCT26"/>
    <mergeCell ref="LCU25:LCU26"/>
    <mergeCell ref="LCV25:LCV26"/>
    <mergeCell ref="LCW25:LCW26"/>
    <mergeCell ref="LCF25:LCF26"/>
    <mergeCell ref="LCG25:LCG26"/>
    <mergeCell ref="LCH25:LCH26"/>
    <mergeCell ref="LCI25:LCI26"/>
    <mergeCell ref="LCJ25:LCJ26"/>
    <mergeCell ref="LCK25:LCK26"/>
    <mergeCell ref="LCL25:LCL26"/>
    <mergeCell ref="LCM25:LCM26"/>
    <mergeCell ref="LCN25:LCN26"/>
    <mergeCell ref="LBW25:LBW26"/>
    <mergeCell ref="LBX25:LBX26"/>
    <mergeCell ref="LBY25:LBY26"/>
    <mergeCell ref="LBZ25:LBZ26"/>
    <mergeCell ref="LCA25:LCA26"/>
    <mergeCell ref="LCB25:LCB26"/>
    <mergeCell ref="LCC25:LCC26"/>
    <mergeCell ref="LCD25:LCD26"/>
    <mergeCell ref="LCE25:LCE26"/>
    <mergeCell ref="LBN25:LBN26"/>
    <mergeCell ref="LBO25:LBO26"/>
    <mergeCell ref="LBP25:LBP26"/>
    <mergeCell ref="LBQ25:LBQ26"/>
    <mergeCell ref="LBR25:LBR26"/>
    <mergeCell ref="LBS25:LBS26"/>
    <mergeCell ref="LBT25:LBT26"/>
    <mergeCell ref="LBU25:LBU26"/>
    <mergeCell ref="LBV25:LBV26"/>
    <mergeCell ref="LDY25:LDY26"/>
    <mergeCell ref="LDZ25:LDZ26"/>
    <mergeCell ref="LEA25:LEA26"/>
    <mergeCell ref="LEB25:LEB26"/>
    <mergeCell ref="LEC25:LEC26"/>
    <mergeCell ref="LED25:LED26"/>
    <mergeCell ref="LEE25:LEE26"/>
    <mergeCell ref="LEF25:LEF26"/>
    <mergeCell ref="LEG25:LEG26"/>
    <mergeCell ref="LDP25:LDP26"/>
    <mergeCell ref="LDQ25:LDQ26"/>
    <mergeCell ref="LDR25:LDR26"/>
    <mergeCell ref="LDS25:LDS26"/>
    <mergeCell ref="LDT25:LDT26"/>
    <mergeCell ref="LDU25:LDU26"/>
    <mergeCell ref="LDV25:LDV26"/>
    <mergeCell ref="LDW25:LDW26"/>
    <mergeCell ref="LDX25:LDX26"/>
    <mergeCell ref="LDG25:LDG26"/>
    <mergeCell ref="LDH25:LDH26"/>
    <mergeCell ref="LDI25:LDI26"/>
    <mergeCell ref="LDJ25:LDJ26"/>
    <mergeCell ref="LDK25:LDK26"/>
    <mergeCell ref="LDL25:LDL26"/>
    <mergeCell ref="LDM25:LDM26"/>
    <mergeCell ref="LDN25:LDN26"/>
    <mergeCell ref="LDO25:LDO26"/>
    <mergeCell ref="LCX25:LCX26"/>
    <mergeCell ref="LCY25:LCY26"/>
    <mergeCell ref="LCZ25:LCZ26"/>
    <mergeCell ref="LDA25:LDA26"/>
    <mergeCell ref="LDB25:LDB26"/>
    <mergeCell ref="LDC25:LDC26"/>
    <mergeCell ref="LDD25:LDD26"/>
    <mergeCell ref="LDE25:LDE26"/>
    <mergeCell ref="LDF25:LDF26"/>
    <mergeCell ref="LFI25:LFI26"/>
    <mergeCell ref="LFJ25:LFJ26"/>
    <mergeCell ref="LFK25:LFK26"/>
    <mergeCell ref="LFL25:LFL26"/>
    <mergeCell ref="LFM25:LFM26"/>
    <mergeCell ref="LFN25:LFN26"/>
    <mergeCell ref="LFO25:LFO26"/>
    <mergeCell ref="LFP25:LFP26"/>
    <mergeCell ref="LFQ25:LFQ26"/>
    <mergeCell ref="LEZ25:LEZ26"/>
    <mergeCell ref="LFA25:LFA26"/>
    <mergeCell ref="LFB25:LFB26"/>
    <mergeCell ref="LFC25:LFC26"/>
    <mergeCell ref="LFD25:LFD26"/>
    <mergeCell ref="LFE25:LFE26"/>
    <mergeCell ref="LFF25:LFF26"/>
    <mergeCell ref="LFG25:LFG26"/>
    <mergeCell ref="LFH25:LFH26"/>
    <mergeCell ref="LEQ25:LEQ26"/>
    <mergeCell ref="LER25:LER26"/>
    <mergeCell ref="LES25:LES26"/>
    <mergeCell ref="LET25:LET26"/>
    <mergeCell ref="LEU25:LEU26"/>
    <mergeCell ref="LEV25:LEV26"/>
    <mergeCell ref="LEW25:LEW26"/>
    <mergeCell ref="LEX25:LEX26"/>
    <mergeCell ref="LEY25:LEY26"/>
    <mergeCell ref="LEH25:LEH26"/>
    <mergeCell ref="LEI25:LEI26"/>
    <mergeCell ref="LEJ25:LEJ26"/>
    <mergeCell ref="LEK25:LEK26"/>
    <mergeCell ref="LEL25:LEL26"/>
    <mergeCell ref="LEM25:LEM26"/>
    <mergeCell ref="LEN25:LEN26"/>
    <mergeCell ref="LEO25:LEO26"/>
    <mergeCell ref="LEP25:LEP26"/>
    <mergeCell ref="LGS25:LGS26"/>
    <mergeCell ref="LGT25:LGT26"/>
    <mergeCell ref="LGU25:LGU26"/>
    <mergeCell ref="LGV25:LGV26"/>
    <mergeCell ref="LGW25:LGW26"/>
    <mergeCell ref="LGX25:LGX26"/>
    <mergeCell ref="LGY25:LGY26"/>
    <mergeCell ref="LGZ25:LGZ26"/>
    <mergeCell ref="LHA25:LHA26"/>
    <mergeCell ref="LGJ25:LGJ26"/>
    <mergeCell ref="LGK25:LGK26"/>
    <mergeCell ref="LGL25:LGL26"/>
    <mergeCell ref="LGM25:LGM26"/>
    <mergeCell ref="LGN25:LGN26"/>
    <mergeCell ref="LGO25:LGO26"/>
    <mergeCell ref="LGP25:LGP26"/>
    <mergeCell ref="LGQ25:LGQ26"/>
    <mergeCell ref="LGR25:LGR26"/>
    <mergeCell ref="LGA25:LGA26"/>
    <mergeCell ref="LGB25:LGB26"/>
    <mergeCell ref="LGC25:LGC26"/>
    <mergeCell ref="LGD25:LGD26"/>
    <mergeCell ref="LGE25:LGE26"/>
    <mergeCell ref="LGF25:LGF26"/>
    <mergeCell ref="LGG25:LGG26"/>
    <mergeCell ref="LGH25:LGH26"/>
    <mergeCell ref="LGI25:LGI26"/>
    <mergeCell ref="LFR25:LFR26"/>
    <mergeCell ref="LFS25:LFS26"/>
    <mergeCell ref="LFT25:LFT26"/>
    <mergeCell ref="LFU25:LFU26"/>
    <mergeCell ref="LFV25:LFV26"/>
    <mergeCell ref="LFW25:LFW26"/>
    <mergeCell ref="LFX25:LFX26"/>
    <mergeCell ref="LFY25:LFY26"/>
    <mergeCell ref="LFZ25:LFZ26"/>
    <mergeCell ref="LIC25:LIC26"/>
    <mergeCell ref="LID25:LID26"/>
    <mergeCell ref="LIE25:LIE26"/>
    <mergeCell ref="LIF25:LIF26"/>
    <mergeCell ref="LIG25:LIG26"/>
    <mergeCell ref="LIH25:LIH26"/>
    <mergeCell ref="LII25:LII26"/>
    <mergeCell ref="LIJ25:LIJ26"/>
    <mergeCell ref="LIK25:LIK26"/>
    <mergeCell ref="LHT25:LHT26"/>
    <mergeCell ref="LHU25:LHU26"/>
    <mergeCell ref="LHV25:LHV26"/>
    <mergeCell ref="LHW25:LHW26"/>
    <mergeCell ref="LHX25:LHX26"/>
    <mergeCell ref="LHY25:LHY26"/>
    <mergeCell ref="LHZ25:LHZ26"/>
    <mergeCell ref="LIA25:LIA26"/>
    <mergeCell ref="LIB25:LIB26"/>
    <mergeCell ref="LHK25:LHK26"/>
    <mergeCell ref="LHL25:LHL26"/>
    <mergeCell ref="LHM25:LHM26"/>
    <mergeCell ref="LHN25:LHN26"/>
    <mergeCell ref="LHO25:LHO26"/>
    <mergeCell ref="LHP25:LHP26"/>
    <mergeCell ref="LHQ25:LHQ26"/>
    <mergeCell ref="LHR25:LHR26"/>
    <mergeCell ref="LHS25:LHS26"/>
    <mergeCell ref="LHB25:LHB26"/>
    <mergeCell ref="LHC25:LHC26"/>
    <mergeCell ref="LHD25:LHD26"/>
    <mergeCell ref="LHE25:LHE26"/>
    <mergeCell ref="LHF25:LHF26"/>
    <mergeCell ref="LHG25:LHG26"/>
    <mergeCell ref="LHH25:LHH26"/>
    <mergeCell ref="LHI25:LHI26"/>
    <mergeCell ref="LHJ25:LHJ26"/>
    <mergeCell ref="LJM25:LJM26"/>
    <mergeCell ref="LJN25:LJN26"/>
    <mergeCell ref="LJO25:LJO26"/>
    <mergeCell ref="LJP25:LJP26"/>
    <mergeCell ref="LJQ25:LJQ26"/>
    <mergeCell ref="LJR25:LJR26"/>
    <mergeCell ref="LJS25:LJS26"/>
    <mergeCell ref="LJT25:LJT26"/>
    <mergeCell ref="LJU25:LJU26"/>
    <mergeCell ref="LJD25:LJD26"/>
    <mergeCell ref="LJE25:LJE26"/>
    <mergeCell ref="LJF25:LJF26"/>
    <mergeCell ref="LJG25:LJG26"/>
    <mergeCell ref="LJH25:LJH26"/>
    <mergeCell ref="LJI25:LJI26"/>
    <mergeCell ref="LJJ25:LJJ26"/>
    <mergeCell ref="LJK25:LJK26"/>
    <mergeCell ref="LJL25:LJL26"/>
    <mergeCell ref="LIU25:LIU26"/>
    <mergeCell ref="LIV25:LIV26"/>
    <mergeCell ref="LIW25:LIW26"/>
    <mergeCell ref="LIX25:LIX26"/>
    <mergeCell ref="LIY25:LIY26"/>
    <mergeCell ref="LIZ25:LIZ26"/>
    <mergeCell ref="LJA25:LJA26"/>
    <mergeCell ref="LJB25:LJB26"/>
    <mergeCell ref="LJC25:LJC26"/>
    <mergeCell ref="LIL25:LIL26"/>
    <mergeCell ref="LIM25:LIM26"/>
    <mergeCell ref="LIN25:LIN26"/>
    <mergeCell ref="LIO25:LIO26"/>
    <mergeCell ref="LIP25:LIP26"/>
    <mergeCell ref="LIQ25:LIQ26"/>
    <mergeCell ref="LIR25:LIR26"/>
    <mergeCell ref="LIS25:LIS26"/>
    <mergeCell ref="LIT25:LIT26"/>
    <mergeCell ref="LKW25:LKW26"/>
    <mergeCell ref="LKX25:LKX26"/>
    <mergeCell ref="LKY25:LKY26"/>
    <mergeCell ref="LKZ25:LKZ26"/>
    <mergeCell ref="LLA25:LLA26"/>
    <mergeCell ref="LLB25:LLB26"/>
    <mergeCell ref="LLC25:LLC26"/>
    <mergeCell ref="LLD25:LLD26"/>
    <mergeCell ref="LLE25:LLE26"/>
    <mergeCell ref="LKN25:LKN26"/>
    <mergeCell ref="LKO25:LKO26"/>
    <mergeCell ref="LKP25:LKP26"/>
    <mergeCell ref="LKQ25:LKQ26"/>
    <mergeCell ref="LKR25:LKR26"/>
    <mergeCell ref="LKS25:LKS26"/>
    <mergeCell ref="LKT25:LKT26"/>
    <mergeCell ref="LKU25:LKU26"/>
    <mergeCell ref="LKV25:LKV26"/>
    <mergeCell ref="LKE25:LKE26"/>
    <mergeCell ref="LKF25:LKF26"/>
    <mergeCell ref="LKG25:LKG26"/>
    <mergeCell ref="LKH25:LKH26"/>
    <mergeCell ref="LKI25:LKI26"/>
    <mergeCell ref="LKJ25:LKJ26"/>
    <mergeCell ref="LKK25:LKK26"/>
    <mergeCell ref="LKL25:LKL26"/>
    <mergeCell ref="LKM25:LKM26"/>
    <mergeCell ref="LJV25:LJV26"/>
    <mergeCell ref="LJW25:LJW26"/>
    <mergeCell ref="LJX25:LJX26"/>
    <mergeCell ref="LJY25:LJY26"/>
    <mergeCell ref="LJZ25:LJZ26"/>
    <mergeCell ref="LKA25:LKA26"/>
    <mergeCell ref="LKB25:LKB26"/>
    <mergeCell ref="LKC25:LKC26"/>
    <mergeCell ref="LKD25:LKD26"/>
    <mergeCell ref="LMG25:LMG26"/>
    <mergeCell ref="LMH25:LMH26"/>
    <mergeCell ref="LMI25:LMI26"/>
    <mergeCell ref="LMJ25:LMJ26"/>
    <mergeCell ref="LMK25:LMK26"/>
    <mergeCell ref="LML25:LML26"/>
    <mergeCell ref="LMM25:LMM26"/>
    <mergeCell ref="LMN25:LMN26"/>
    <mergeCell ref="LMO25:LMO26"/>
    <mergeCell ref="LLX25:LLX26"/>
    <mergeCell ref="LLY25:LLY26"/>
    <mergeCell ref="LLZ25:LLZ26"/>
    <mergeCell ref="LMA25:LMA26"/>
    <mergeCell ref="LMB25:LMB26"/>
    <mergeCell ref="LMC25:LMC26"/>
    <mergeCell ref="LMD25:LMD26"/>
    <mergeCell ref="LME25:LME26"/>
    <mergeCell ref="LMF25:LMF26"/>
    <mergeCell ref="LLO25:LLO26"/>
    <mergeCell ref="LLP25:LLP26"/>
    <mergeCell ref="LLQ25:LLQ26"/>
    <mergeCell ref="LLR25:LLR26"/>
    <mergeCell ref="LLS25:LLS26"/>
    <mergeCell ref="LLT25:LLT26"/>
    <mergeCell ref="LLU25:LLU26"/>
    <mergeCell ref="LLV25:LLV26"/>
    <mergeCell ref="LLW25:LLW26"/>
    <mergeCell ref="LLF25:LLF26"/>
    <mergeCell ref="LLG25:LLG26"/>
    <mergeCell ref="LLH25:LLH26"/>
    <mergeCell ref="LLI25:LLI26"/>
    <mergeCell ref="LLJ25:LLJ26"/>
    <mergeCell ref="LLK25:LLK26"/>
    <mergeCell ref="LLL25:LLL26"/>
    <mergeCell ref="LLM25:LLM26"/>
    <mergeCell ref="LLN25:LLN26"/>
    <mergeCell ref="LNQ25:LNQ26"/>
    <mergeCell ref="LNR25:LNR26"/>
    <mergeCell ref="LNS25:LNS26"/>
    <mergeCell ref="LNT25:LNT26"/>
    <mergeCell ref="LNU25:LNU26"/>
    <mergeCell ref="LNV25:LNV26"/>
    <mergeCell ref="LNW25:LNW26"/>
    <mergeCell ref="LNX25:LNX26"/>
    <mergeCell ref="LNY25:LNY26"/>
    <mergeCell ref="LNH25:LNH26"/>
    <mergeCell ref="LNI25:LNI26"/>
    <mergeCell ref="LNJ25:LNJ26"/>
    <mergeCell ref="LNK25:LNK26"/>
    <mergeCell ref="LNL25:LNL26"/>
    <mergeCell ref="LNM25:LNM26"/>
    <mergeCell ref="LNN25:LNN26"/>
    <mergeCell ref="LNO25:LNO26"/>
    <mergeCell ref="LNP25:LNP26"/>
    <mergeCell ref="LMY25:LMY26"/>
    <mergeCell ref="LMZ25:LMZ26"/>
    <mergeCell ref="LNA25:LNA26"/>
    <mergeCell ref="LNB25:LNB26"/>
    <mergeCell ref="LNC25:LNC26"/>
    <mergeCell ref="LND25:LND26"/>
    <mergeCell ref="LNE25:LNE26"/>
    <mergeCell ref="LNF25:LNF26"/>
    <mergeCell ref="LNG25:LNG26"/>
    <mergeCell ref="LMP25:LMP26"/>
    <mergeCell ref="LMQ25:LMQ26"/>
    <mergeCell ref="LMR25:LMR26"/>
    <mergeCell ref="LMS25:LMS26"/>
    <mergeCell ref="LMT25:LMT26"/>
    <mergeCell ref="LMU25:LMU26"/>
    <mergeCell ref="LMV25:LMV26"/>
    <mergeCell ref="LMW25:LMW26"/>
    <mergeCell ref="LMX25:LMX26"/>
    <mergeCell ref="LPA25:LPA26"/>
    <mergeCell ref="LPB25:LPB26"/>
    <mergeCell ref="LPC25:LPC26"/>
    <mergeCell ref="LPD25:LPD26"/>
    <mergeCell ref="LPE25:LPE26"/>
    <mergeCell ref="LPF25:LPF26"/>
    <mergeCell ref="LPG25:LPG26"/>
    <mergeCell ref="LPH25:LPH26"/>
    <mergeCell ref="LPI25:LPI26"/>
    <mergeCell ref="LOR25:LOR26"/>
    <mergeCell ref="LOS25:LOS26"/>
    <mergeCell ref="LOT25:LOT26"/>
    <mergeCell ref="LOU25:LOU26"/>
    <mergeCell ref="LOV25:LOV26"/>
    <mergeCell ref="LOW25:LOW26"/>
    <mergeCell ref="LOX25:LOX26"/>
    <mergeCell ref="LOY25:LOY26"/>
    <mergeCell ref="LOZ25:LOZ26"/>
    <mergeCell ref="LOI25:LOI26"/>
    <mergeCell ref="LOJ25:LOJ26"/>
    <mergeCell ref="LOK25:LOK26"/>
    <mergeCell ref="LOL25:LOL26"/>
    <mergeCell ref="LOM25:LOM26"/>
    <mergeCell ref="LON25:LON26"/>
    <mergeCell ref="LOO25:LOO26"/>
    <mergeCell ref="LOP25:LOP26"/>
    <mergeCell ref="LOQ25:LOQ26"/>
    <mergeCell ref="LNZ25:LNZ26"/>
    <mergeCell ref="LOA25:LOA26"/>
    <mergeCell ref="LOB25:LOB26"/>
    <mergeCell ref="LOC25:LOC26"/>
    <mergeCell ref="LOD25:LOD26"/>
    <mergeCell ref="LOE25:LOE26"/>
    <mergeCell ref="LOF25:LOF26"/>
    <mergeCell ref="LOG25:LOG26"/>
    <mergeCell ref="LOH25:LOH26"/>
    <mergeCell ref="LQK25:LQK26"/>
    <mergeCell ref="LQL25:LQL26"/>
    <mergeCell ref="LQM25:LQM26"/>
    <mergeCell ref="LQN25:LQN26"/>
    <mergeCell ref="LQO25:LQO26"/>
    <mergeCell ref="LQP25:LQP26"/>
    <mergeCell ref="LQQ25:LQQ26"/>
    <mergeCell ref="LQR25:LQR26"/>
    <mergeCell ref="LQS25:LQS26"/>
    <mergeCell ref="LQB25:LQB26"/>
    <mergeCell ref="LQC25:LQC26"/>
    <mergeCell ref="LQD25:LQD26"/>
    <mergeCell ref="LQE25:LQE26"/>
    <mergeCell ref="LQF25:LQF26"/>
    <mergeCell ref="LQG25:LQG26"/>
    <mergeCell ref="LQH25:LQH26"/>
    <mergeCell ref="LQI25:LQI26"/>
    <mergeCell ref="LQJ25:LQJ26"/>
    <mergeCell ref="LPS25:LPS26"/>
    <mergeCell ref="LPT25:LPT26"/>
    <mergeCell ref="LPU25:LPU26"/>
    <mergeCell ref="LPV25:LPV26"/>
    <mergeCell ref="LPW25:LPW26"/>
    <mergeCell ref="LPX25:LPX26"/>
    <mergeCell ref="LPY25:LPY26"/>
    <mergeCell ref="LPZ25:LPZ26"/>
    <mergeCell ref="LQA25:LQA26"/>
    <mergeCell ref="LPJ25:LPJ26"/>
    <mergeCell ref="LPK25:LPK26"/>
    <mergeCell ref="LPL25:LPL26"/>
    <mergeCell ref="LPM25:LPM26"/>
    <mergeCell ref="LPN25:LPN26"/>
    <mergeCell ref="LPO25:LPO26"/>
    <mergeCell ref="LPP25:LPP26"/>
    <mergeCell ref="LPQ25:LPQ26"/>
    <mergeCell ref="LPR25:LPR26"/>
    <mergeCell ref="LRU25:LRU26"/>
    <mergeCell ref="LRV25:LRV26"/>
    <mergeCell ref="LRW25:LRW26"/>
    <mergeCell ref="LRX25:LRX26"/>
    <mergeCell ref="LRY25:LRY26"/>
    <mergeCell ref="LRZ25:LRZ26"/>
    <mergeCell ref="LSA25:LSA26"/>
    <mergeCell ref="LSB25:LSB26"/>
    <mergeCell ref="LSC25:LSC26"/>
    <mergeCell ref="LRL25:LRL26"/>
    <mergeCell ref="LRM25:LRM26"/>
    <mergeCell ref="LRN25:LRN26"/>
    <mergeCell ref="LRO25:LRO26"/>
    <mergeCell ref="LRP25:LRP26"/>
    <mergeCell ref="LRQ25:LRQ26"/>
    <mergeCell ref="LRR25:LRR26"/>
    <mergeCell ref="LRS25:LRS26"/>
    <mergeCell ref="LRT25:LRT26"/>
    <mergeCell ref="LRC25:LRC26"/>
    <mergeCell ref="LRD25:LRD26"/>
    <mergeCell ref="LRE25:LRE26"/>
    <mergeCell ref="LRF25:LRF26"/>
    <mergeCell ref="LRG25:LRG26"/>
    <mergeCell ref="LRH25:LRH26"/>
    <mergeCell ref="LRI25:LRI26"/>
    <mergeCell ref="LRJ25:LRJ26"/>
    <mergeCell ref="LRK25:LRK26"/>
    <mergeCell ref="LQT25:LQT26"/>
    <mergeCell ref="LQU25:LQU26"/>
    <mergeCell ref="LQV25:LQV26"/>
    <mergeCell ref="LQW25:LQW26"/>
    <mergeCell ref="LQX25:LQX26"/>
    <mergeCell ref="LQY25:LQY26"/>
    <mergeCell ref="LQZ25:LQZ26"/>
    <mergeCell ref="LRA25:LRA26"/>
    <mergeCell ref="LRB25:LRB26"/>
    <mergeCell ref="LTE25:LTE26"/>
    <mergeCell ref="LTF25:LTF26"/>
    <mergeCell ref="LTG25:LTG26"/>
    <mergeCell ref="LTH25:LTH26"/>
    <mergeCell ref="LTI25:LTI26"/>
    <mergeCell ref="LTJ25:LTJ26"/>
    <mergeCell ref="LTK25:LTK26"/>
    <mergeCell ref="LTL25:LTL26"/>
    <mergeCell ref="LTM25:LTM26"/>
    <mergeCell ref="LSV25:LSV26"/>
    <mergeCell ref="LSW25:LSW26"/>
    <mergeCell ref="LSX25:LSX26"/>
    <mergeCell ref="LSY25:LSY26"/>
    <mergeCell ref="LSZ25:LSZ26"/>
    <mergeCell ref="LTA25:LTA26"/>
    <mergeCell ref="LTB25:LTB26"/>
    <mergeCell ref="LTC25:LTC26"/>
    <mergeCell ref="LTD25:LTD26"/>
    <mergeCell ref="LSM25:LSM26"/>
    <mergeCell ref="LSN25:LSN26"/>
    <mergeCell ref="LSO25:LSO26"/>
    <mergeCell ref="LSP25:LSP26"/>
    <mergeCell ref="LSQ25:LSQ26"/>
    <mergeCell ref="LSR25:LSR26"/>
    <mergeCell ref="LSS25:LSS26"/>
    <mergeCell ref="LST25:LST26"/>
    <mergeCell ref="LSU25:LSU26"/>
    <mergeCell ref="LSD25:LSD26"/>
    <mergeCell ref="LSE25:LSE26"/>
    <mergeCell ref="LSF25:LSF26"/>
    <mergeCell ref="LSG25:LSG26"/>
    <mergeCell ref="LSH25:LSH26"/>
    <mergeCell ref="LSI25:LSI26"/>
    <mergeCell ref="LSJ25:LSJ26"/>
    <mergeCell ref="LSK25:LSK26"/>
    <mergeCell ref="LSL25:LSL26"/>
    <mergeCell ref="LUO25:LUO26"/>
    <mergeCell ref="LUP25:LUP26"/>
    <mergeCell ref="LUQ25:LUQ26"/>
    <mergeCell ref="LUR25:LUR26"/>
    <mergeCell ref="LUS25:LUS26"/>
    <mergeCell ref="LUT25:LUT26"/>
    <mergeCell ref="LUU25:LUU26"/>
    <mergeCell ref="LUV25:LUV26"/>
    <mergeCell ref="LUW25:LUW26"/>
    <mergeCell ref="LUF25:LUF26"/>
    <mergeCell ref="LUG25:LUG26"/>
    <mergeCell ref="LUH25:LUH26"/>
    <mergeCell ref="LUI25:LUI26"/>
    <mergeCell ref="LUJ25:LUJ26"/>
    <mergeCell ref="LUK25:LUK26"/>
    <mergeCell ref="LUL25:LUL26"/>
    <mergeCell ref="LUM25:LUM26"/>
    <mergeCell ref="LUN25:LUN26"/>
    <mergeCell ref="LTW25:LTW26"/>
    <mergeCell ref="LTX25:LTX26"/>
    <mergeCell ref="LTY25:LTY26"/>
    <mergeCell ref="LTZ25:LTZ26"/>
    <mergeCell ref="LUA25:LUA26"/>
    <mergeCell ref="LUB25:LUB26"/>
    <mergeCell ref="LUC25:LUC26"/>
    <mergeCell ref="LUD25:LUD26"/>
    <mergeCell ref="LUE25:LUE26"/>
    <mergeCell ref="LTN25:LTN26"/>
    <mergeCell ref="LTO25:LTO26"/>
    <mergeCell ref="LTP25:LTP26"/>
    <mergeCell ref="LTQ25:LTQ26"/>
    <mergeCell ref="LTR25:LTR26"/>
    <mergeCell ref="LTS25:LTS26"/>
    <mergeCell ref="LTT25:LTT26"/>
    <mergeCell ref="LTU25:LTU26"/>
    <mergeCell ref="LTV25:LTV26"/>
    <mergeCell ref="LVY25:LVY26"/>
    <mergeCell ref="LVZ25:LVZ26"/>
    <mergeCell ref="LWA25:LWA26"/>
    <mergeCell ref="LWB25:LWB26"/>
    <mergeCell ref="LWC25:LWC26"/>
    <mergeCell ref="LWD25:LWD26"/>
    <mergeCell ref="LWE25:LWE26"/>
    <mergeCell ref="LWF25:LWF26"/>
    <mergeCell ref="LWG25:LWG26"/>
    <mergeCell ref="LVP25:LVP26"/>
    <mergeCell ref="LVQ25:LVQ26"/>
    <mergeCell ref="LVR25:LVR26"/>
    <mergeCell ref="LVS25:LVS26"/>
    <mergeCell ref="LVT25:LVT26"/>
    <mergeCell ref="LVU25:LVU26"/>
    <mergeCell ref="LVV25:LVV26"/>
    <mergeCell ref="LVW25:LVW26"/>
    <mergeCell ref="LVX25:LVX26"/>
    <mergeCell ref="LVG25:LVG26"/>
    <mergeCell ref="LVH25:LVH26"/>
    <mergeCell ref="LVI25:LVI26"/>
    <mergeCell ref="LVJ25:LVJ26"/>
    <mergeCell ref="LVK25:LVK26"/>
    <mergeCell ref="LVL25:LVL26"/>
    <mergeCell ref="LVM25:LVM26"/>
    <mergeCell ref="LVN25:LVN26"/>
    <mergeCell ref="LVO25:LVO26"/>
    <mergeCell ref="LUX25:LUX26"/>
    <mergeCell ref="LUY25:LUY26"/>
    <mergeCell ref="LUZ25:LUZ26"/>
    <mergeCell ref="LVA25:LVA26"/>
    <mergeCell ref="LVB25:LVB26"/>
    <mergeCell ref="LVC25:LVC26"/>
    <mergeCell ref="LVD25:LVD26"/>
    <mergeCell ref="LVE25:LVE26"/>
    <mergeCell ref="LVF25:LVF26"/>
    <mergeCell ref="LXI25:LXI26"/>
    <mergeCell ref="LXJ25:LXJ26"/>
    <mergeCell ref="LXK25:LXK26"/>
    <mergeCell ref="LXL25:LXL26"/>
    <mergeCell ref="LXM25:LXM26"/>
    <mergeCell ref="LXN25:LXN26"/>
    <mergeCell ref="LXO25:LXO26"/>
    <mergeCell ref="LXP25:LXP26"/>
    <mergeCell ref="LXQ25:LXQ26"/>
    <mergeCell ref="LWZ25:LWZ26"/>
    <mergeCell ref="LXA25:LXA26"/>
    <mergeCell ref="LXB25:LXB26"/>
    <mergeCell ref="LXC25:LXC26"/>
    <mergeCell ref="LXD25:LXD26"/>
    <mergeCell ref="LXE25:LXE26"/>
    <mergeCell ref="LXF25:LXF26"/>
    <mergeCell ref="LXG25:LXG26"/>
    <mergeCell ref="LXH25:LXH26"/>
    <mergeCell ref="LWQ25:LWQ26"/>
    <mergeCell ref="LWR25:LWR26"/>
    <mergeCell ref="LWS25:LWS26"/>
    <mergeCell ref="LWT25:LWT26"/>
    <mergeCell ref="LWU25:LWU26"/>
    <mergeCell ref="LWV25:LWV26"/>
    <mergeCell ref="LWW25:LWW26"/>
    <mergeCell ref="LWX25:LWX26"/>
    <mergeCell ref="LWY25:LWY26"/>
    <mergeCell ref="LWH25:LWH26"/>
    <mergeCell ref="LWI25:LWI26"/>
    <mergeCell ref="LWJ25:LWJ26"/>
    <mergeCell ref="LWK25:LWK26"/>
    <mergeCell ref="LWL25:LWL26"/>
    <mergeCell ref="LWM25:LWM26"/>
    <mergeCell ref="LWN25:LWN26"/>
    <mergeCell ref="LWO25:LWO26"/>
    <mergeCell ref="LWP25:LWP26"/>
    <mergeCell ref="LYS25:LYS26"/>
    <mergeCell ref="LYT25:LYT26"/>
    <mergeCell ref="LYU25:LYU26"/>
    <mergeCell ref="LYV25:LYV26"/>
    <mergeCell ref="LYW25:LYW26"/>
    <mergeCell ref="LYX25:LYX26"/>
    <mergeCell ref="LYY25:LYY26"/>
    <mergeCell ref="LYZ25:LYZ26"/>
    <mergeCell ref="LZA25:LZA26"/>
    <mergeCell ref="LYJ25:LYJ26"/>
    <mergeCell ref="LYK25:LYK26"/>
    <mergeCell ref="LYL25:LYL26"/>
    <mergeCell ref="LYM25:LYM26"/>
    <mergeCell ref="LYN25:LYN26"/>
    <mergeCell ref="LYO25:LYO26"/>
    <mergeCell ref="LYP25:LYP26"/>
    <mergeCell ref="LYQ25:LYQ26"/>
    <mergeCell ref="LYR25:LYR26"/>
    <mergeCell ref="LYA25:LYA26"/>
    <mergeCell ref="LYB25:LYB26"/>
    <mergeCell ref="LYC25:LYC26"/>
    <mergeCell ref="LYD25:LYD26"/>
    <mergeCell ref="LYE25:LYE26"/>
    <mergeCell ref="LYF25:LYF26"/>
    <mergeCell ref="LYG25:LYG26"/>
    <mergeCell ref="LYH25:LYH26"/>
    <mergeCell ref="LYI25:LYI26"/>
    <mergeCell ref="LXR25:LXR26"/>
    <mergeCell ref="LXS25:LXS26"/>
    <mergeCell ref="LXT25:LXT26"/>
    <mergeCell ref="LXU25:LXU26"/>
    <mergeCell ref="LXV25:LXV26"/>
    <mergeCell ref="LXW25:LXW26"/>
    <mergeCell ref="LXX25:LXX26"/>
    <mergeCell ref="LXY25:LXY26"/>
    <mergeCell ref="LXZ25:LXZ26"/>
    <mergeCell ref="MAC25:MAC26"/>
    <mergeCell ref="MAD25:MAD26"/>
    <mergeCell ref="MAE25:MAE26"/>
    <mergeCell ref="MAF25:MAF26"/>
    <mergeCell ref="MAG25:MAG26"/>
    <mergeCell ref="MAH25:MAH26"/>
    <mergeCell ref="MAI25:MAI26"/>
    <mergeCell ref="MAJ25:MAJ26"/>
    <mergeCell ref="MAK25:MAK26"/>
    <mergeCell ref="LZT25:LZT26"/>
    <mergeCell ref="LZU25:LZU26"/>
    <mergeCell ref="LZV25:LZV26"/>
    <mergeCell ref="LZW25:LZW26"/>
    <mergeCell ref="LZX25:LZX26"/>
    <mergeCell ref="LZY25:LZY26"/>
    <mergeCell ref="LZZ25:LZZ26"/>
    <mergeCell ref="MAA25:MAA26"/>
    <mergeCell ref="MAB25:MAB26"/>
    <mergeCell ref="LZK25:LZK26"/>
    <mergeCell ref="LZL25:LZL26"/>
    <mergeCell ref="LZM25:LZM26"/>
    <mergeCell ref="LZN25:LZN26"/>
    <mergeCell ref="LZO25:LZO26"/>
    <mergeCell ref="LZP25:LZP26"/>
    <mergeCell ref="LZQ25:LZQ26"/>
    <mergeCell ref="LZR25:LZR26"/>
    <mergeCell ref="LZS25:LZS26"/>
    <mergeCell ref="LZB25:LZB26"/>
    <mergeCell ref="LZC25:LZC26"/>
    <mergeCell ref="LZD25:LZD26"/>
    <mergeCell ref="LZE25:LZE26"/>
    <mergeCell ref="LZF25:LZF26"/>
    <mergeCell ref="LZG25:LZG26"/>
    <mergeCell ref="LZH25:LZH26"/>
    <mergeCell ref="LZI25:LZI26"/>
    <mergeCell ref="LZJ25:LZJ26"/>
    <mergeCell ref="MBM25:MBM26"/>
    <mergeCell ref="MBN25:MBN26"/>
    <mergeCell ref="MBO25:MBO26"/>
    <mergeCell ref="MBP25:MBP26"/>
    <mergeCell ref="MBQ25:MBQ26"/>
    <mergeCell ref="MBR25:MBR26"/>
    <mergeCell ref="MBS25:MBS26"/>
    <mergeCell ref="MBT25:MBT26"/>
    <mergeCell ref="MBU25:MBU26"/>
    <mergeCell ref="MBD25:MBD26"/>
    <mergeCell ref="MBE25:MBE26"/>
    <mergeCell ref="MBF25:MBF26"/>
    <mergeCell ref="MBG25:MBG26"/>
    <mergeCell ref="MBH25:MBH26"/>
    <mergeCell ref="MBI25:MBI26"/>
    <mergeCell ref="MBJ25:MBJ26"/>
    <mergeCell ref="MBK25:MBK26"/>
    <mergeCell ref="MBL25:MBL26"/>
    <mergeCell ref="MAU25:MAU26"/>
    <mergeCell ref="MAV25:MAV26"/>
    <mergeCell ref="MAW25:MAW26"/>
    <mergeCell ref="MAX25:MAX26"/>
    <mergeCell ref="MAY25:MAY26"/>
    <mergeCell ref="MAZ25:MAZ26"/>
    <mergeCell ref="MBA25:MBA26"/>
    <mergeCell ref="MBB25:MBB26"/>
    <mergeCell ref="MBC25:MBC26"/>
    <mergeCell ref="MAL25:MAL26"/>
    <mergeCell ref="MAM25:MAM26"/>
    <mergeCell ref="MAN25:MAN26"/>
    <mergeCell ref="MAO25:MAO26"/>
    <mergeCell ref="MAP25:MAP26"/>
    <mergeCell ref="MAQ25:MAQ26"/>
    <mergeCell ref="MAR25:MAR26"/>
    <mergeCell ref="MAS25:MAS26"/>
    <mergeCell ref="MAT25:MAT26"/>
    <mergeCell ref="MCW25:MCW26"/>
    <mergeCell ref="MCX25:MCX26"/>
    <mergeCell ref="MCY25:MCY26"/>
    <mergeCell ref="MCZ25:MCZ26"/>
    <mergeCell ref="MDA25:MDA26"/>
    <mergeCell ref="MDB25:MDB26"/>
    <mergeCell ref="MDC25:MDC26"/>
    <mergeCell ref="MDD25:MDD26"/>
    <mergeCell ref="MDE25:MDE26"/>
    <mergeCell ref="MCN25:MCN26"/>
    <mergeCell ref="MCO25:MCO26"/>
    <mergeCell ref="MCP25:MCP26"/>
    <mergeCell ref="MCQ25:MCQ26"/>
    <mergeCell ref="MCR25:MCR26"/>
    <mergeCell ref="MCS25:MCS26"/>
    <mergeCell ref="MCT25:MCT26"/>
    <mergeCell ref="MCU25:MCU26"/>
    <mergeCell ref="MCV25:MCV26"/>
    <mergeCell ref="MCE25:MCE26"/>
    <mergeCell ref="MCF25:MCF26"/>
    <mergeCell ref="MCG25:MCG26"/>
    <mergeCell ref="MCH25:MCH26"/>
    <mergeCell ref="MCI25:MCI26"/>
    <mergeCell ref="MCJ25:MCJ26"/>
    <mergeCell ref="MCK25:MCK26"/>
    <mergeCell ref="MCL25:MCL26"/>
    <mergeCell ref="MCM25:MCM26"/>
    <mergeCell ref="MBV25:MBV26"/>
    <mergeCell ref="MBW25:MBW26"/>
    <mergeCell ref="MBX25:MBX26"/>
    <mergeCell ref="MBY25:MBY26"/>
    <mergeCell ref="MBZ25:MBZ26"/>
    <mergeCell ref="MCA25:MCA26"/>
    <mergeCell ref="MCB25:MCB26"/>
    <mergeCell ref="MCC25:MCC26"/>
    <mergeCell ref="MCD25:MCD26"/>
    <mergeCell ref="MEG25:MEG26"/>
    <mergeCell ref="MEH25:MEH26"/>
    <mergeCell ref="MEI25:MEI26"/>
    <mergeCell ref="MEJ25:MEJ26"/>
    <mergeCell ref="MEK25:MEK26"/>
    <mergeCell ref="MEL25:MEL26"/>
    <mergeCell ref="MEM25:MEM26"/>
    <mergeCell ref="MEN25:MEN26"/>
    <mergeCell ref="MEO25:MEO26"/>
    <mergeCell ref="MDX25:MDX26"/>
    <mergeCell ref="MDY25:MDY26"/>
    <mergeCell ref="MDZ25:MDZ26"/>
    <mergeCell ref="MEA25:MEA26"/>
    <mergeCell ref="MEB25:MEB26"/>
    <mergeCell ref="MEC25:MEC26"/>
    <mergeCell ref="MED25:MED26"/>
    <mergeCell ref="MEE25:MEE26"/>
    <mergeCell ref="MEF25:MEF26"/>
    <mergeCell ref="MDO25:MDO26"/>
    <mergeCell ref="MDP25:MDP26"/>
    <mergeCell ref="MDQ25:MDQ26"/>
    <mergeCell ref="MDR25:MDR26"/>
    <mergeCell ref="MDS25:MDS26"/>
    <mergeCell ref="MDT25:MDT26"/>
    <mergeCell ref="MDU25:MDU26"/>
    <mergeCell ref="MDV25:MDV26"/>
    <mergeCell ref="MDW25:MDW26"/>
    <mergeCell ref="MDF25:MDF26"/>
    <mergeCell ref="MDG25:MDG26"/>
    <mergeCell ref="MDH25:MDH26"/>
    <mergeCell ref="MDI25:MDI26"/>
    <mergeCell ref="MDJ25:MDJ26"/>
    <mergeCell ref="MDK25:MDK26"/>
    <mergeCell ref="MDL25:MDL26"/>
    <mergeCell ref="MDM25:MDM26"/>
    <mergeCell ref="MDN25:MDN26"/>
    <mergeCell ref="MFQ25:MFQ26"/>
    <mergeCell ref="MFR25:MFR26"/>
    <mergeCell ref="MFS25:MFS26"/>
    <mergeCell ref="MFT25:MFT26"/>
    <mergeCell ref="MFU25:MFU26"/>
    <mergeCell ref="MFV25:MFV26"/>
    <mergeCell ref="MFW25:MFW26"/>
    <mergeCell ref="MFX25:MFX26"/>
    <mergeCell ref="MFY25:MFY26"/>
    <mergeCell ref="MFH25:MFH26"/>
    <mergeCell ref="MFI25:MFI26"/>
    <mergeCell ref="MFJ25:MFJ26"/>
    <mergeCell ref="MFK25:MFK26"/>
    <mergeCell ref="MFL25:MFL26"/>
    <mergeCell ref="MFM25:MFM26"/>
    <mergeCell ref="MFN25:MFN26"/>
    <mergeCell ref="MFO25:MFO26"/>
    <mergeCell ref="MFP25:MFP26"/>
    <mergeCell ref="MEY25:MEY26"/>
    <mergeCell ref="MEZ25:MEZ26"/>
    <mergeCell ref="MFA25:MFA26"/>
    <mergeCell ref="MFB25:MFB26"/>
    <mergeCell ref="MFC25:MFC26"/>
    <mergeCell ref="MFD25:MFD26"/>
    <mergeCell ref="MFE25:MFE26"/>
    <mergeCell ref="MFF25:MFF26"/>
    <mergeCell ref="MFG25:MFG26"/>
    <mergeCell ref="MEP25:MEP26"/>
    <mergeCell ref="MEQ25:MEQ26"/>
    <mergeCell ref="MER25:MER26"/>
    <mergeCell ref="MES25:MES26"/>
    <mergeCell ref="MET25:MET26"/>
    <mergeCell ref="MEU25:MEU26"/>
    <mergeCell ref="MEV25:MEV26"/>
    <mergeCell ref="MEW25:MEW26"/>
    <mergeCell ref="MEX25:MEX26"/>
    <mergeCell ref="MHA25:MHA26"/>
    <mergeCell ref="MHB25:MHB26"/>
    <mergeCell ref="MHC25:MHC26"/>
    <mergeCell ref="MHD25:MHD26"/>
    <mergeCell ref="MHE25:MHE26"/>
    <mergeCell ref="MHF25:MHF26"/>
    <mergeCell ref="MHG25:MHG26"/>
    <mergeCell ref="MHH25:MHH26"/>
    <mergeCell ref="MHI25:MHI26"/>
    <mergeCell ref="MGR25:MGR26"/>
    <mergeCell ref="MGS25:MGS26"/>
    <mergeCell ref="MGT25:MGT26"/>
    <mergeCell ref="MGU25:MGU26"/>
    <mergeCell ref="MGV25:MGV26"/>
    <mergeCell ref="MGW25:MGW26"/>
    <mergeCell ref="MGX25:MGX26"/>
    <mergeCell ref="MGY25:MGY26"/>
    <mergeCell ref="MGZ25:MGZ26"/>
    <mergeCell ref="MGI25:MGI26"/>
    <mergeCell ref="MGJ25:MGJ26"/>
    <mergeCell ref="MGK25:MGK26"/>
    <mergeCell ref="MGL25:MGL26"/>
    <mergeCell ref="MGM25:MGM26"/>
    <mergeCell ref="MGN25:MGN26"/>
    <mergeCell ref="MGO25:MGO26"/>
    <mergeCell ref="MGP25:MGP26"/>
    <mergeCell ref="MGQ25:MGQ26"/>
    <mergeCell ref="MFZ25:MFZ26"/>
    <mergeCell ref="MGA25:MGA26"/>
    <mergeCell ref="MGB25:MGB26"/>
    <mergeCell ref="MGC25:MGC26"/>
    <mergeCell ref="MGD25:MGD26"/>
    <mergeCell ref="MGE25:MGE26"/>
    <mergeCell ref="MGF25:MGF26"/>
    <mergeCell ref="MGG25:MGG26"/>
    <mergeCell ref="MGH25:MGH26"/>
    <mergeCell ref="MIK25:MIK26"/>
    <mergeCell ref="MIL25:MIL26"/>
    <mergeCell ref="MIM25:MIM26"/>
    <mergeCell ref="MIN25:MIN26"/>
    <mergeCell ref="MIO25:MIO26"/>
    <mergeCell ref="MIP25:MIP26"/>
    <mergeCell ref="MIQ25:MIQ26"/>
    <mergeCell ref="MIR25:MIR26"/>
    <mergeCell ref="MIS25:MIS26"/>
    <mergeCell ref="MIB25:MIB26"/>
    <mergeCell ref="MIC25:MIC26"/>
    <mergeCell ref="MID25:MID26"/>
    <mergeCell ref="MIE25:MIE26"/>
    <mergeCell ref="MIF25:MIF26"/>
    <mergeCell ref="MIG25:MIG26"/>
    <mergeCell ref="MIH25:MIH26"/>
    <mergeCell ref="MII25:MII26"/>
    <mergeCell ref="MIJ25:MIJ26"/>
    <mergeCell ref="MHS25:MHS26"/>
    <mergeCell ref="MHT25:MHT26"/>
    <mergeCell ref="MHU25:MHU26"/>
    <mergeCell ref="MHV25:MHV26"/>
    <mergeCell ref="MHW25:MHW26"/>
    <mergeCell ref="MHX25:MHX26"/>
    <mergeCell ref="MHY25:MHY26"/>
    <mergeCell ref="MHZ25:MHZ26"/>
    <mergeCell ref="MIA25:MIA26"/>
    <mergeCell ref="MHJ25:MHJ26"/>
    <mergeCell ref="MHK25:MHK26"/>
    <mergeCell ref="MHL25:MHL26"/>
    <mergeCell ref="MHM25:MHM26"/>
    <mergeCell ref="MHN25:MHN26"/>
    <mergeCell ref="MHO25:MHO26"/>
    <mergeCell ref="MHP25:MHP26"/>
    <mergeCell ref="MHQ25:MHQ26"/>
    <mergeCell ref="MHR25:MHR26"/>
    <mergeCell ref="MJU25:MJU26"/>
    <mergeCell ref="MJV25:MJV26"/>
    <mergeCell ref="MJW25:MJW26"/>
    <mergeCell ref="MJX25:MJX26"/>
    <mergeCell ref="MJY25:MJY26"/>
    <mergeCell ref="MJZ25:MJZ26"/>
    <mergeCell ref="MKA25:MKA26"/>
    <mergeCell ref="MKB25:MKB26"/>
    <mergeCell ref="MKC25:MKC26"/>
    <mergeCell ref="MJL25:MJL26"/>
    <mergeCell ref="MJM25:MJM26"/>
    <mergeCell ref="MJN25:MJN26"/>
    <mergeCell ref="MJO25:MJO26"/>
    <mergeCell ref="MJP25:MJP26"/>
    <mergeCell ref="MJQ25:MJQ26"/>
    <mergeCell ref="MJR25:MJR26"/>
    <mergeCell ref="MJS25:MJS26"/>
    <mergeCell ref="MJT25:MJT26"/>
    <mergeCell ref="MJC25:MJC26"/>
    <mergeCell ref="MJD25:MJD26"/>
    <mergeCell ref="MJE25:MJE26"/>
    <mergeCell ref="MJF25:MJF26"/>
    <mergeCell ref="MJG25:MJG26"/>
    <mergeCell ref="MJH25:MJH26"/>
    <mergeCell ref="MJI25:MJI26"/>
    <mergeCell ref="MJJ25:MJJ26"/>
    <mergeCell ref="MJK25:MJK26"/>
    <mergeCell ref="MIT25:MIT26"/>
    <mergeCell ref="MIU25:MIU26"/>
    <mergeCell ref="MIV25:MIV26"/>
    <mergeCell ref="MIW25:MIW26"/>
    <mergeCell ref="MIX25:MIX26"/>
    <mergeCell ref="MIY25:MIY26"/>
    <mergeCell ref="MIZ25:MIZ26"/>
    <mergeCell ref="MJA25:MJA26"/>
    <mergeCell ref="MJB25:MJB26"/>
    <mergeCell ref="MLE25:MLE26"/>
    <mergeCell ref="MLF25:MLF26"/>
    <mergeCell ref="MLG25:MLG26"/>
    <mergeCell ref="MLH25:MLH26"/>
    <mergeCell ref="MLI25:MLI26"/>
    <mergeCell ref="MLJ25:MLJ26"/>
    <mergeCell ref="MLK25:MLK26"/>
    <mergeCell ref="MLL25:MLL26"/>
    <mergeCell ref="MLM25:MLM26"/>
    <mergeCell ref="MKV25:MKV26"/>
    <mergeCell ref="MKW25:MKW26"/>
    <mergeCell ref="MKX25:MKX26"/>
    <mergeCell ref="MKY25:MKY26"/>
    <mergeCell ref="MKZ25:MKZ26"/>
    <mergeCell ref="MLA25:MLA26"/>
    <mergeCell ref="MLB25:MLB26"/>
    <mergeCell ref="MLC25:MLC26"/>
    <mergeCell ref="MLD25:MLD26"/>
    <mergeCell ref="MKM25:MKM26"/>
    <mergeCell ref="MKN25:MKN26"/>
    <mergeCell ref="MKO25:MKO26"/>
    <mergeCell ref="MKP25:MKP26"/>
    <mergeCell ref="MKQ25:MKQ26"/>
    <mergeCell ref="MKR25:MKR26"/>
    <mergeCell ref="MKS25:MKS26"/>
    <mergeCell ref="MKT25:MKT26"/>
    <mergeCell ref="MKU25:MKU26"/>
    <mergeCell ref="MKD25:MKD26"/>
    <mergeCell ref="MKE25:MKE26"/>
    <mergeCell ref="MKF25:MKF26"/>
    <mergeCell ref="MKG25:MKG26"/>
    <mergeCell ref="MKH25:MKH26"/>
    <mergeCell ref="MKI25:MKI26"/>
    <mergeCell ref="MKJ25:MKJ26"/>
    <mergeCell ref="MKK25:MKK26"/>
    <mergeCell ref="MKL25:MKL26"/>
    <mergeCell ref="MMO25:MMO26"/>
    <mergeCell ref="MMP25:MMP26"/>
    <mergeCell ref="MMQ25:MMQ26"/>
    <mergeCell ref="MMR25:MMR26"/>
    <mergeCell ref="MMS25:MMS26"/>
    <mergeCell ref="MMT25:MMT26"/>
    <mergeCell ref="MMU25:MMU26"/>
    <mergeCell ref="MMV25:MMV26"/>
    <mergeCell ref="MMW25:MMW26"/>
    <mergeCell ref="MMF25:MMF26"/>
    <mergeCell ref="MMG25:MMG26"/>
    <mergeCell ref="MMH25:MMH26"/>
    <mergeCell ref="MMI25:MMI26"/>
    <mergeCell ref="MMJ25:MMJ26"/>
    <mergeCell ref="MMK25:MMK26"/>
    <mergeCell ref="MML25:MML26"/>
    <mergeCell ref="MMM25:MMM26"/>
    <mergeCell ref="MMN25:MMN26"/>
    <mergeCell ref="MLW25:MLW26"/>
    <mergeCell ref="MLX25:MLX26"/>
    <mergeCell ref="MLY25:MLY26"/>
    <mergeCell ref="MLZ25:MLZ26"/>
    <mergeCell ref="MMA25:MMA26"/>
    <mergeCell ref="MMB25:MMB26"/>
    <mergeCell ref="MMC25:MMC26"/>
    <mergeCell ref="MMD25:MMD26"/>
    <mergeCell ref="MME25:MME26"/>
    <mergeCell ref="MLN25:MLN26"/>
    <mergeCell ref="MLO25:MLO26"/>
    <mergeCell ref="MLP25:MLP26"/>
    <mergeCell ref="MLQ25:MLQ26"/>
    <mergeCell ref="MLR25:MLR26"/>
    <mergeCell ref="MLS25:MLS26"/>
    <mergeCell ref="MLT25:MLT26"/>
    <mergeCell ref="MLU25:MLU26"/>
    <mergeCell ref="MLV25:MLV26"/>
    <mergeCell ref="MNY25:MNY26"/>
    <mergeCell ref="MNZ25:MNZ26"/>
    <mergeCell ref="MOA25:MOA26"/>
    <mergeCell ref="MOB25:MOB26"/>
    <mergeCell ref="MOC25:MOC26"/>
    <mergeCell ref="MOD25:MOD26"/>
    <mergeCell ref="MOE25:MOE26"/>
    <mergeCell ref="MOF25:MOF26"/>
    <mergeCell ref="MOG25:MOG26"/>
    <mergeCell ref="MNP25:MNP26"/>
    <mergeCell ref="MNQ25:MNQ26"/>
    <mergeCell ref="MNR25:MNR26"/>
    <mergeCell ref="MNS25:MNS26"/>
    <mergeCell ref="MNT25:MNT26"/>
    <mergeCell ref="MNU25:MNU26"/>
    <mergeCell ref="MNV25:MNV26"/>
    <mergeCell ref="MNW25:MNW26"/>
    <mergeCell ref="MNX25:MNX26"/>
    <mergeCell ref="MNG25:MNG26"/>
    <mergeCell ref="MNH25:MNH26"/>
    <mergeCell ref="MNI25:MNI26"/>
    <mergeCell ref="MNJ25:MNJ26"/>
    <mergeCell ref="MNK25:MNK26"/>
    <mergeCell ref="MNL25:MNL26"/>
    <mergeCell ref="MNM25:MNM26"/>
    <mergeCell ref="MNN25:MNN26"/>
    <mergeCell ref="MNO25:MNO26"/>
    <mergeCell ref="MMX25:MMX26"/>
    <mergeCell ref="MMY25:MMY26"/>
    <mergeCell ref="MMZ25:MMZ26"/>
    <mergeCell ref="MNA25:MNA26"/>
    <mergeCell ref="MNB25:MNB26"/>
    <mergeCell ref="MNC25:MNC26"/>
    <mergeCell ref="MND25:MND26"/>
    <mergeCell ref="MNE25:MNE26"/>
    <mergeCell ref="MNF25:MNF26"/>
    <mergeCell ref="MPI25:MPI26"/>
    <mergeCell ref="MPJ25:MPJ26"/>
    <mergeCell ref="MPK25:MPK26"/>
    <mergeCell ref="MPL25:MPL26"/>
    <mergeCell ref="MPM25:MPM26"/>
    <mergeCell ref="MPN25:MPN26"/>
    <mergeCell ref="MPO25:MPO26"/>
    <mergeCell ref="MPP25:MPP26"/>
    <mergeCell ref="MPQ25:MPQ26"/>
    <mergeCell ref="MOZ25:MOZ26"/>
    <mergeCell ref="MPA25:MPA26"/>
    <mergeCell ref="MPB25:MPB26"/>
    <mergeCell ref="MPC25:MPC26"/>
    <mergeCell ref="MPD25:MPD26"/>
    <mergeCell ref="MPE25:MPE26"/>
    <mergeCell ref="MPF25:MPF26"/>
    <mergeCell ref="MPG25:MPG26"/>
    <mergeCell ref="MPH25:MPH26"/>
    <mergeCell ref="MOQ25:MOQ26"/>
    <mergeCell ref="MOR25:MOR26"/>
    <mergeCell ref="MOS25:MOS26"/>
    <mergeCell ref="MOT25:MOT26"/>
    <mergeCell ref="MOU25:MOU26"/>
    <mergeCell ref="MOV25:MOV26"/>
    <mergeCell ref="MOW25:MOW26"/>
    <mergeCell ref="MOX25:MOX26"/>
    <mergeCell ref="MOY25:MOY26"/>
    <mergeCell ref="MOH25:MOH26"/>
    <mergeCell ref="MOI25:MOI26"/>
    <mergeCell ref="MOJ25:MOJ26"/>
    <mergeCell ref="MOK25:MOK26"/>
    <mergeCell ref="MOL25:MOL26"/>
    <mergeCell ref="MOM25:MOM26"/>
    <mergeCell ref="MON25:MON26"/>
    <mergeCell ref="MOO25:MOO26"/>
    <mergeCell ref="MOP25:MOP26"/>
    <mergeCell ref="MQS25:MQS26"/>
    <mergeCell ref="MQT25:MQT26"/>
    <mergeCell ref="MQU25:MQU26"/>
    <mergeCell ref="MQV25:MQV26"/>
    <mergeCell ref="MQW25:MQW26"/>
    <mergeCell ref="MQX25:MQX26"/>
    <mergeCell ref="MQY25:MQY26"/>
    <mergeCell ref="MQZ25:MQZ26"/>
    <mergeCell ref="MRA25:MRA26"/>
    <mergeCell ref="MQJ25:MQJ26"/>
    <mergeCell ref="MQK25:MQK26"/>
    <mergeCell ref="MQL25:MQL26"/>
    <mergeCell ref="MQM25:MQM26"/>
    <mergeCell ref="MQN25:MQN26"/>
    <mergeCell ref="MQO25:MQO26"/>
    <mergeCell ref="MQP25:MQP26"/>
    <mergeCell ref="MQQ25:MQQ26"/>
    <mergeCell ref="MQR25:MQR26"/>
    <mergeCell ref="MQA25:MQA26"/>
    <mergeCell ref="MQB25:MQB26"/>
    <mergeCell ref="MQC25:MQC26"/>
    <mergeCell ref="MQD25:MQD26"/>
    <mergeCell ref="MQE25:MQE26"/>
    <mergeCell ref="MQF25:MQF26"/>
    <mergeCell ref="MQG25:MQG26"/>
    <mergeCell ref="MQH25:MQH26"/>
    <mergeCell ref="MQI25:MQI26"/>
    <mergeCell ref="MPR25:MPR26"/>
    <mergeCell ref="MPS25:MPS26"/>
    <mergeCell ref="MPT25:MPT26"/>
    <mergeCell ref="MPU25:MPU26"/>
    <mergeCell ref="MPV25:MPV26"/>
    <mergeCell ref="MPW25:MPW26"/>
    <mergeCell ref="MPX25:MPX26"/>
    <mergeCell ref="MPY25:MPY26"/>
    <mergeCell ref="MPZ25:MPZ26"/>
    <mergeCell ref="MSC25:MSC26"/>
    <mergeCell ref="MSD25:MSD26"/>
    <mergeCell ref="MSE25:MSE26"/>
    <mergeCell ref="MSF25:MSF26"/>
    <mergeCell ref="MSG25:MSG26"/>
    <mergeCell ref="MSH25:MSH26"/>
    <mergeCell ref="MSI25:MSI26"/>
    <mergeCell ref="MSJ25:MSJ26"/>
    <mergeCell ref="MSK25:MSK26"/>
    <mergeCell ref="MRT25:MRT26"/>
    <mergeCell ref="MRU25:MRU26"/>
    <mergeCell ref="MRV25:MRV26"/>
    <mergeCell ref="MRW25:MRW26"/>
    <mergeCell ref="MRX25:MRX26"/>
    <mergeCell ref="MRY25:MRY26"/>
    <mergeCell ref="MRZ25:MRZ26"/>
    <mergeCell ref="MSA25:MSA26"/>
    <mergeCell ref="MSB25:MSB26"/>
    <mergeCell ref="MRK25:MRK26"/>
    <mergeCell ref="MRL25:MRL26"/>
    <mergeCell ref="MRM25:MRM26"/>
    <mergeCell ref="MRN25:MRN26"/>
    <mergeCell ref="MRO25:MRO26"/>
    <mergeCell ref="MRP25:MRP26"/>
    <mergeCell ref="MRQ25:MRQ26"/>
    <mergeCell ref="MRR25:MRR26"/>
    <mergeCell ref="MRS25:MRS26"/>
    <mergeCell ref="MRB25:MRB26"/>
    <mergeCell ref="MRC25:MRC26"/>
    <mergeCell ref="MRD25:MRD26"/>
    <mergeCell ref="MRE25:MRE26"/>
    <mergeCell ref="MRF25:MRF26"/>
    <mergeCell ref="MRG25:MRG26"/>
    <mergeCell ref="MRH25:MRH26"/>
    <mergeCell ref="MRI25:MRI26"/>
    <mergeCell ref="MRJ25:MRJ26"/>
    <mergeCell ref="MTM25:MTM26"/>
    <mergeCell ref="MTN25:MTN26"/>
    <mergeCell ref="MTO25:MTO26"/>
    <mergeCell ref="MTP25:MTP26"/>
    <mergeCell ref="MTQ25:MTQ26"/>
    <mergeCell ref="MTR25:MTR26"/>
    <mergeCell ref="MTS25:MTS26"/>
    <mergeCell ref="MTT25:MTT26"/>
    <mergeCell ref="MTU25:MTU26"/>
    <mergeCell ref="MTD25:MTD26"/>
    <mergeCell ref="MTE25:MTE26"/>
    <mergeCell ref="MTF25:MTF26"/>
    <mergeCell ref="MTG25:MTG26"/>
    <mergeCell ref="MTH25:MTH26"/>
    <mergeCell ref="MTI25:MTI26"/>
    <mergeCell ref="MTJ25:MTJ26"/>
    <mergeCell ref="MTK25:MTK26"/>
    <mergeCell ref="MTL25:MTL26"/>
    <mergeCell ref="MSU25:MSU26"/>
    <mergeCell ref="MSV25:MSV26"/>
    <mergeCell ref="MSW25:MSW26"/>
    <mergeCell ref="MSX25:MSX26"/>
    <mergeCell ref="MSY25:MSY26"/>
    <mergeCell ref="MSZ25:MSZ26"/>
    <mergeCell ref="MTA25:MTA26"/>
    <mergeCell ref="MTB25:MTB26"/>
    <mergeCell ref="MTC25:MTC26"/>
    <mergeCell ref="MSL25:MSL26"/>
    <mergeCell ref="MSM25:MSM26"/>
    <mergeCell ref="MSN25:MSN26"/>
    <mergeCell ref="MSO25:MSO26"/>
    <mergeCell ref="MSP25:MSP26"/>
    <mergeCell ref="MSQ25:MSQ26"/>
    <mergeCell ref="MSR25:MSR26"/>
    <mergeCell ref="MSS25:MSS26"/>
    <mergeCell ref="MST25:MST26"/>
    <mergeCell ref="MUW25:MUW26"/>
    <mergeCell ref="MUX25:MUX26"/>
    <mergeCell ref="MUY25:MUY26"/>
    <mergeCell ref="MUZ25:MUZ26"/>
    <mergeCell ref="MVA25:MVA26"/>
    <mergeCell ref="MVB25:MVB26"/>
    <mergeCell ref="MVC25:MVC26"/>
    <mergeCell ref="MVD25:MVD26"/>
    <mergeCell ref="MVE25:MVE26"/>
    <mergeCell ref="MUN25:MUN26"/>
    <mergeCell ref="MUO25:MUO26"/>
    <mergeCell ref="MUP25:MUP26"/>
    <mergeCell ref="MUQ25:MUQ26"/>
    <mergeCell ref="MUR25:MUR26"/>
    <mergeCell ref="MUS25:MUS26"/>
    <mergeCell ref="MUT25:MUT26"/>
    <mergeCell ref="MUU25:MUU26"/>
    <mergeCell ref="MUV25:MUV26"/>
    <mergeCell ref="MUE25:MUE26"/>
    <mergeCell ref="MUF25:MUF26"/>
    <mergeCell ref="MUG25:MUG26"/>
    <mergeCell ref="MUH25:MUH26"/>
    <mergeCell ref="MUI25:MUI26"/>
    <mergeCell ref="MUJ25:MUJ26"/>
    <mergeCell ref="MUK25:MUK26"/>
    <mergeCell ref="MUL25:MUL26"/>
    <mergeCell ref="MUM25:MUM26"/>
    <mergeCell ref="MTV25:MTV26"/>
    <mergeCell ref="MTW25:MTW26"/>
    <mergeCell ref="MTX25:MTX26"/>
    <mergeCell ref="MTY25:MTY26"/>
    <mergeCell ref="MTZ25:MTZ26"/>
    <mergeCell ref="MUA25:MUA26"/>
    <mergeCell ref="MUB25:MUB26"/>
    <mergeCell ref="MUC25:MUC26"/>
    <mergeCell ref="MUD25:MUD26"/>
    <mergeCell ref="MWG25:MWG26"/>
    <mergeCell ref="MWH25:MWH26"/>
    <mergeCell ref="MWI25:MWI26"/>
    <mergeCell ref="MWJ25:MWJ26"/>
    <mergeCell ref="MWK25:MWK26"/>
    <mergeCell ref="MWL25:MWL26"/>
    <mergeCell ref="MWM25:MWM26"/>
    <mergeCell ref="MWN25:MWN26"/>
    <mergeCell ref="MWO25:MWO26"/>
    <mergeCell ref="MVX25:MVX26"/>
    <mergeCell ref="MVY25:MVY26"/>
    <mergeCell ref="MVZ25:MVZ26"/>
    <mergeCell ref="MWA25:MWA26"/>
    <mergeCell ref="MWB25:MWB26"/>
    <mergeCell ref="MWC25:MWC26"/>
    <mergeCell ref="MWD25:MWD26"/>
    <mergeCell ref="MWE25:MWE26"/>
    <mergeCell ref="MWF25:MWF26"/>
    <mergeCell ref="MVO25:MVO26"/>
    <mergeCell ref="MVP25:MVP26"/>
    <mergeCell ref="MVQ25:MVQ26"/>
    <mergeCell ref="MVR25:MVR26"/>
    <mergeCell ref="MVS25:MVS26"/>
    <mergeCell ref="MVT25:MVT26"/>
    <mergeCell ref="MVU25:MVU26"/>
    <mergeCell ref="MVV25:MVV26"/>
    <mergeCell ref="MVW25:MVW26"/>
    <mergeCell ref="MVF25:MVF26"/>
    <mergeCell ref="MVG25:MVG26"/>
    <mergeCell ref="MVH25:MVH26"/>
    <mergeCell ref="MVI25:MVI26"/>
    <mergeCell ref="MVJ25:MVJ26"/>
    <mergeCell ref="MVK25:MVK26"/>
    <mergeCell ref="MVL25:MVL26"/>
    <mergeCell ref="MVM25:MVM26"/>
    <mergeCell ref="MVN25:MVN26"/>
    <mergeCell ref="MXQ25:MXQ26"/>
    <mergeCell ref="MXR25:MXR26"/>
    <mergeCell ref="MXS25:MXS26"/>
    <mergeCell ref="MXT25:MXT26"/>
    <mergeCell ref="MXU25:MXU26"/>
    <mergeCell ref="MXV25:MXV26"/>
    <mergeCell ref="MXW25:MXW26"/>
    <mergeCell ref="MXX25:MXX26"/>
    <mergeCell ref="MXY25:MXY26"/>
    <mergeCell ref="MXH25:MXH26"/>
    <mergeCell ref="MXI25:MXI26"/>
    <mergeCell ref="MXJ25:MXJ26"/>
    <mergeCell ref="MXK25:MXK26"/>
    <mergeCell ref="MXL25:MXL26"/>
    <mergeCell ref="MXM25:MXM26"/>
    <mergeCell ref="MXN25:MXN26"/>
    <mergeCell ref="MXO25:MXO26"/>
    <mergeCell ref="MXP25:MXP26"/>
    <mergeCell ref="MWY25:MWY26"/>
    <mergeCell ref="MWZ25:MWZ26"/>
    <mergeCell ref="MXA25:MXA26"/>
    <mergeCell ref="MXB25:MXB26"/>
    <mergeCell ref="MXC25:MXC26"/>
    <mergeCell ref="MXD25:MXD26"/>
    <mergeCell ref="MXE25:MXE26"/>
    <mergeCell ref="MXF25:MXF26"/>
    <mergeCell ref="MXG25:MXG26"/>
    <mergeCell ref="MWP25:MWP26"/>
    <mergeCell ref="MWQ25:MWQ26"/>
    <mergeCell ref="MWR25:MWR26"/>
    <mergeCell ref="MWS25:MWS26"/>
    <mergeCell ref="MWT25:MWT26"/>
    <mergeCell ref="MWU25:MWU26"/>
    <mergeCell ref="MWV25:MWV26"/>
    <mergeCell ref="MWW25:MWW26"/>
    <mergeCell ref="MWX25:MWX26"/>
    <mergeCell ref="MZA25:MZA26"/>
    <mergeCell ref="MZB25:MZB26"/>
    <mergeCell ref="MZC25:MZC26"/>
    <mergeCell ref="MZD25:MZD26"/>
    <mergeCell ref="MZE25:MZE26"/>
    <mergeCell ref="MZF25:MZF26"/>
    <mergeCell ref="MZG25:MZG26"/>
    <mergeCell ref="MZH25:MZH26"/>
    <mergeCell ref="MZI25:MZI26"/>
    <mergeCell ref="MYR25:MYR26"/>
    <mergeCell ref="MYS25:MYS26"/>
    <mergeCell ref="MYT25:MYT26"/>
    <mergeCell ref="MYU25:MYU26"/>
    <mergeCell ref="MYV25:MYV26"/>
    <mergeCell ref="MYW25:MYW26"/>
    <mergeCell ref="MYX25:MYX26"/>
    <mergeCell ref="MYY25:MYY26"/>
    <mergeCell ref="MYZ25:MYZ26"/>
    <mergeCell ref="MYI25:MYI26"/>
    <mergeCell ref="MYJ25:MYJ26"/>
    <mergeCell ref="MYK25:MYK26"/>
    <mergeCell ref="MYL25:MYL26"/>
    <mergeCell ref="MYM25:MYM26"/>
    <mergeCell ref="MYN25:MYN26"/>
    <mergeCell ref="MYO25:MYO26"/>
    <mergeCell ref="MYP25:MYP26"/>
    <mergeCell ref="MYQ25:MYQ26"/>
    <mergeCell ref="MXZ25:MXZ26"/>
    <mergeCell ref="MYA25:MYA26"/>
    <mergeCell ref="MYB25:MYB26"/>
    <mergeCell ref="MYC25:MYC26"/>
    <mergeCell ref="MYD25:MYD26"/>
    <mergeCell ref="MYE25:MYE26"/>
    <mergeCell ref="MYF25:MYF26"/>
    <mergeCell ref="MYG25:MYG26"/>
    <mergeCell ref="MYH25:MYH26"/>
    <mergeCell ref="NAK25:NAK26"/>
    <mergeCell ref="NAL25:NAL26"/>
    <mergeCell ref="NAM25:NAM26"/>
    <mergeCell ref="NAN25:NAN26"/>
    <mergeCell ref="NAO25:NAO26"/>
    <mergeCell ref="NAP25:NAP26"/>
    <mergeCell ref="NAQ25:NAQ26"/>
    <mergeCell ref="NAR25:NAR26"/>
    <mergeCell ref="NAS25:NAS26"/>
    <mergeCell ref="NAB25:NAB26"/>
    <mergeCell ref="NAC25:NAC26"/>
    <mergeCell ref="NAD25:NAD26"/>
    <mergeCell ref="NAE25:NAE26"/>
    <mergeCell ref="NAF25:NAF26"/>
    <mergeCell ref="NAG25:NAG26"/>
    <mergeCell ref="NAH25:NAH26"/>
    <mergeCell ref="NAI25:NAI26"/>
    <mergeCell ref="NAJ25:NAJ26"/>
    <mergeCell ref="MZS25:MZS26"/>
    <mergeCell ref="MZT25:MZT26"/>
    <mergeCell ref="MZU25:MZU26"/>
    <mergeCell ref="MZV25:MZV26"/>
    <mergeCell ref="MZW25:MZW26"/>
    <mergeCell ref="MZX25:MZX26"/>
    <mergeCell ref="MZY25:MZY26"/>
    <mergeCell ref="MZZ25:MZZ26"/>
    <mergeCell ref="NAA25:NAA26"/>
    <mergeCell ref="MZJ25:MZJ26"/>
    <mergeCell ref="MZK25:MZK26"/>
    <mergeCell ref="MZL25:MZL26"/>
    <mergeCell ref="MZM25:MZM26"/>
    <mergeCell ref="MZN25:MZN26"/>
    <mergeCell ref="MZO25:MZO26"/>
    <mergeCell ref="MZP25:MZP26"/>
    <mergeCell ref="MZQ25:MZQ26"/>
    <mergeCell ref="MZR25:MZR26"/>
    <mergeCell ref="NBU25:NBU26"/>
    <mergeCell ref="NBV25:NBV26"/>
    <mergeCell ref="NBW25:NBW26"/>
    <mergeCell ref="NBX25:NBX26"/>
    <mergeCell ref="NBY25:NBY26"/>
    <mergeCell ref="NBZ25:NBZ26"/>
    <mergeCell ref="NCA25:NCA26"/>
    <mergeCell ref="NCB25:NCB26"/>
    <mergeCell ref="NCC25:NCC26"/>
    <mergeCell ref="NBL25:NBL26"/>
    <mergeCell ref="NBM25:NBM26"/>
    <mergeCell ref="NBN25:NBN26"/>
    <mergeCell ref="NBO25:NBO26"/>
    <mergeCell ref="NBP25:NBP26"/>
    <mergeCell ref="NBQ25:NBQ26"/>
    <mergeCell ref="NBR25:NBR26"/>
    <mergeCell ref="NBS25:NBS26"/>
    <mergeCell ref="NBT25:NBT26"/>
    <mergeCell ref="NBC25:NBC26"/>
    <mergeCell ref="NBD25:NBD26"/>
    <mergeCell ref="NBE25:NBE26"/>
    <mergeCell ref="NBF25:NBF26"/>
    <mergeCell ref="NBG25:NBG26"/>
    <mergeCell ref="NBH25:NBH26"/>
    <mergeCell ref="NBI25:NBI26"/>
    <mergeCell ref="NBJ25:NBJ26"/>
    <mergeCell ref="NBK25:NBK26"/>
    <mergeCell ref="NAT25:NAT26"/>
    <mergeCell ref="NAU25:NAU26"/>
    <mergeCell ref="NAV25:NAV26"/>
    <mergeCell ref="NAW25:NAW26"/>
    <mergeCell ref="NAX25:NAX26"/>
    <mergeCell ref="NAY25:NAY26"/>
    <mergeCell ref="NAZ25:NAZ26"/>
    <mergeCell ref="NBA25:NBA26"/>
    <mergeCell ref="NBB25:NBB26"/>
    <mergeCell ref="NDE25:NDE26"/>
    <mergeCell ref="NDF25:NDF26"/>
    <mergeCell ref="NDG25:NDG26"/>
    <mergeCell ref="NDH25:NDH26"/>
    <mergeCell ref="NDI25:NDI26"/>
    <mergeCell ref="NDJ25:NDJ26"/>
    <mergeCell ref="NDK25:NDK26"/>
    <mergeCell ref="NDL25:NDL26"/>
    <mergeCell ref="NDM25:NDM26"/>
    <mergeCell ref="NCV25:NCV26"/>
    <mergeCell ref="NCW25:NCW26"/>
    <mergeCell ref="NCX25:NCX26"/>
    <mergeCell ref="NCY25:NCY26"/>
    <mergeCell ref="NCZ25:NCZ26"/>
    <mergeCell ref="NDA25:NDA26"/>
    <mergeCell ref="NDB25:NDB26"/>
    <mergeCell ref="NDC25:NDC26"/>
    <mergeCell ref="NDD25:NDD26"/>
    <mergeCell ref="NCM25:NCM26"/>
    <mergeCell ref="NCN25:NCN26"/>
    <mergeCell ref="NCO25:NCO26"/>
    <mergeCell ref="NCP25:NCP26"/>
    <mergeCell ref="NCQ25:NCQ26"/>
    <mergeCell ref="NCR25:NCR26"/>
    <mergeCell ref="NCS25:NCS26"/>
    <mergeCell ref="NCT25:NCT26"/>
    <mergeCell ref="NCU25:NCU26"/>
    <mergeCell ref="NCD25:NCD26"/>
    <mergeCell ref="NCE25:NCE26"/>
    <mergeCell ref="NCF25:NCF26"/>
    <mergeCell ref="NCG25:NCG26"/>
    <mergeCell ref="NCH25:NCH26"/>
    <mergeCell ref="NCI25:NCI26"/>
    <mergeCell ref="NCJ25:NCJ26"/>
    <mergeCell ref="NCK25:NCK26"/>
    <mergeCell ref="NCL25:NCL26"/>
    <mergeCell ref="NEO25:NEO26"/>
    <mergeCell ref="NEP25:NEP26"/>
    <mergeCell ref="NEQ25:NEQ26"/>
    <mergeCell ref="NER25:NER26"/>
    <mergeCell ref="NES25:NES26"/>
    <mergeCell ref="NET25:NET26"/>
    <mergeCell ref="NEU25:NEU26"/>
    <mergeCell ref="NEV25:NEV26"/>
    <mergeCell ref="NEW25:NEW26"/>
    <mergeCell ref="NEF25:NEF26"/>
    <mergeCell ref="NEG25:NEG26"/>
    <mergeCell ref="NEH25:NEH26"/>
    <mergeCell ref="NEI25:NEI26"/>
    <mergeCell ref="NEJ25:NEJ26"/>
    <mergeCell ref="NEK25:NEK26"/>
    <mergeCell ref="NEL25:NEL26"/>
    <mergeCell ref="NEM25:NEM26"/>
    <mergeCell ref="NEN25:NEN26"/>
    <mergeCell ref="NDW25:NDW26"/>
    <mergeCell ref="NDX25:NDX26"/>
    <mergeCell ref="NDY25:NDY26"/>
    <mergeCell ref="NDZ25:NDZ26"/>
    <mergeCell ref="NEA25:NEA26"/>
    <mergeCell ref="NEB25:NEB26"/>
    <mergeCell ref="NEC25:NEC26"/>
    <mergeCell ref="NED25:NED26"/>
    <mergeCell ref="NEE25:NEE26"/>
    <mergeCell ref="NDN25:NDN26"/>
    <mergeCell ref="NDO25:NDO26"/>
    <mergeCell ref="NDP25:NDP26"/>
    <mergeCell ref="NDQ25:NDQ26"/>
    <mergeCell ref="NDR25:NDR26"/>
    <mergeCell ref="NDS25:NDS26"/>
    <mergeCell ref="NDT25:NDT26"/>
    <mergeCell ref="NDU25:NDU26"/>
    <mergeCell ref="NDV25:NDV26"/>
    <mergeCell ref="NFY25:NFY26"/>
    <mergeCell ref="NFZ25:NFZ26"/>
    <mergeCell ref="NGA25:NGA26"/>
    <mergeCell ref="NGB25:NGB26"/>
    <mergeCell ref="NGC25:NGC26"/>
    <mergeCell ref="NGD25:NGD26"/>
    <mergeCell ref="NGE25:NGE26"/>
    <mergeCell ref="NGF25:NGF26"/>
    <mergeCell ref="NGG25:NGG26"/>
    <mergeCell ref="NFP25:NFP26"/>
    <mergeCell ref="NFQ25:NFQ26"/>
    <mergeCell ref="NFR25:NFR26"/>
    <mergeCell ref="NFS25:NFS26"/>
    <mergeCell ref="NFT25:NFT26"/>
    <mergeCell ref="NFU25:NFU26"/>
    <mergeCell ref="NFV25:NFV26"/>
    <mergeCell ref="NFW25:NFW26"/>
    <mergeCell ref="NFX25:NFX26"/>
    <mergeCell ref="NFG25:NFG26"/>
    <mergeCell ref="NFH25:NFH26"/>
    <mergeCell ref="NFI25:NFI26"/>
    <mergeCell ref="NFJ25:NFJ26"/>
    <mergeCell ref="NFK25:NFK26"/>
    <mergeCell ref="NFL25:NFL26"/>
    <mergeCell ref="NFM25:NFM26"/>
    <mergeCell ref="NFN25:NFN26"/>
    <mergeCell ref="NFO25:NFO26"/>
    <mergeCell ref="NEX25:NEX26"/>
    <mergeCell ref="NEY25:NEY26"/>
    <mergeCell ref="NEZ25:NEZ26"/>
    <mergeCell ref="NFA25:NFA26"/>
    <mergeCell ref="NFB25:NFB26"/>
    <mergeCell ref="NFC25:NFC26"/>
    <mergeCell ref="NFD25:NFD26"/>
    <mergeCell ref="NFE25:NFE26"/>
    <mergeCell ref="NFF25:NFF26"/>
    <mergeCell ref="NHI25:NHI26"/>
    <mergeCell ref="NHJ25:NHJ26"/>
    <mergeCell ref="NHK25:NHK26"/>
    <mergeCell ref="NHL25:NHL26"/>
    <mergeCell ref="NHM25:NHM26"/>
    <mergeCell ref="NHN25:NHN26"/>
    <mergeCell ref="NHO25:NHO26"/>
    <mergeCell ref="NHP25:NHP26"/>
    <mergeCell ref="NHQ25:NHQ26"/>
    <mergeCell ref="NGZ25:NGZ26"/>
    <mergeCell ref="NHA25:NHA26"/>
    <mergeCell ref="NHB25:NHB26"/>
    <mergeCell ref="NHC25:NHC26"/>
    <mergeCell ref="NHD25:NHD26"/>
    <mergeCell ref="NHE25:NHE26"/>
    <mergeCell ref="NHF25:NHF26"/>
    <mergeCell ref="NHG25:NHG26"/>
    <mergeCell ref="NHH25:NHH26"/>
    <mergeCell ref="NGQ25:NGQ26"/>
    <mergeCell ref="NGR25:NGR26"/>
    <mergeCell ref="NGS25:NGS26"/>
    <mergeCell ref="NGT25:NGT26"/>
    <mergeCell ref="NGU25:NGU26"/>
    <mergeCell ref="NGV25:NGV26"/>
    <mergeCell ref="NGW25:NGW26"/>
    <mergeCell ref="NGX25:NGX26"/>
    <mergeCell ref="NGY25:NGY26"/>
    <mergeCell ref="NGH25:NGH26"/>
    <mergeCell ref="NGI25:NGI26"/>
    <mergeCell ref="NGJ25:NGJ26"/>
    <mergeCell ref="NGK25:NGK26"/>
    <mergeCell ref="NGL25:NGL26"/>
    <mergeCell ref="NGM25:NGM26"/>
    <mergeCell ref="NGN25:NGN26"/>
    <mergeCell ref="NGO25:NGO26"/>
    <mergeCell ref="NGP25:NGP26"/>
    <mergeCell ref="NIS25:NIS26"/>
    <mergeCell ref="NIT25:NIT26"/>
    <mergeCell ref="NIU25:NIU26"/>
    <mergeCell ref="NIV25:NIV26"/>
    <mergeCell ref="NIW25:NIW26"/>
    <mergeCell ref="NIX25:NIX26"/>
    <mergeCell ref="NIY25:NIY26"/>
    <mergeCell ref="NIZ25:NIZ26"/>
    <mergeCell ref="NJA25:NJA26"/>
    <mergeCell ref="NIJ25:NIJ26"/>
    <mergeCell ref="NIK25:NIK26"/>
    <mergeCell ref="NIL25:NIL26"/>
    <mergeCell ref="NIM25:NIM26"/>
    <mergeCell ref="NIN25:NIN26"/>
    <mergeCell ref="NIO25:NIO26"/>
    <mergeCell ref="NIP25:NIP26"/>
    <mergeCell ref="NIQ25:NIQ26"/>
    <mergeCell ref="NIR25:NIR26"/>
    <mergeCell ref="NIA25:NIA26"/>
    <mergeCell ref="NIB25:NIB26"/>
    <mergeCell ref="NIC25:NIC26"/>
    <mergeCell ref="NID25:NID26"/>
    <mergeCell ref="NIE25:NIE26"/>
    <mergeCell ref="NIF25:NIF26"/>
    <mergeCell ref="NIG25:NIG26"/>
    <mergeCell ref="NIH25:NIH26"/>
    <mergeCell ref="NII25:NII26"/>
    <mergeCell ref="NHR25:NHR26"/>
    <mergeCell ref="NHS25:NHS26"/>
    <mergeCell ref="NHT25:NHT26"/>
    <mergeCell ref="NHU25:NHU26"/>
    <mergeCell ref="NHV25:NHV26"/>
    <mergeCell ref="NHW25:NHW26"/>
    <mergeCell ref="NHX25:NHX26"/>
    <mergeCell ref="NHY25:NHY26"/>
    <mergeCell ref="NHZ25:NHZ26"/>
    <mergeCell ref="NKC25:NKC26"/>
    <mergeCell ref="NKD25:NKD26"/>
    <mergeCell ref="NKE25:NKE26"/>
    <mergeCell ref="NKF25:NKF26"/>
    <mergeCell ref="NKG25:NKG26"/>
    <mergeCell ref="NKH25:NKH26"/>
    <mergeCell ref="NKI25:NKI26"/>
    <mergeCell ref="NKJ25:NKJ26"/>
    <mergeCell ref="NKK25:NKK26"/>
    <mergeCell ref="NJT25:NJT26"/>
    <mergeCell ref="NJU25:NJU26"/>
    <mergeCell ref="NJV25:NJV26"/>
    <mergeCell ref="NJW25:NJW26"/>
    <mergeCell ref="NJX25:NJX26"/>
    <mergeCell ref="NJY25:NJY26"/>
    <mergeCell ref="NJZ25:NJZ26"/>
    <mergeCell ref="NKA25:NKA26"/>
    <mergeCell ref="NKB25:NKB26"/>
    <mergeCell ref="NJK25:NJK26"/>
    <mergeCell ref="NJL25:NJL26"/>
    <mergeCell ref="NJM25:NJM26"/>
    <mergeCell ref="NJN25:NJN26"/>
    <mergeCell ref="NJO25:NJO26"/>
    <mergeCell ref="NJP25:NJP26"/>
    <mergeCell ref="NJQ25:NJQ26"/>
    <mergeCell ref="NJR25:NJR26"/>
    <mergeCell ref="NJS25:NJS26"/>
    <mergeCell ref="NJB25:NJB26"/>
    <mergeCell ref="NJC25:NJC26"/>
    <mergeCell ref="NJD25:NJD26"/>
    <mergeCell ref="NJE25:NJE26"/>
    <mergeCell ref="NJF25:NJF26"/>
    <mergeCell ref="NJG25:NJG26"/>
    <mergeCell ref="NJH25:NJH26"/>
    <mergeCell ref="NJI25:NJI26"/>
    <mergeCell ref="NJJ25:NJJ26"/>
    <mergeCell ref="NLM25:NLM26"/>
    <mergeCell ref="NLN25:NLN26"/>
    <mergeCell ref="NLO25:NLO26"/>
    <mergeCell ref="NLP25:NLP26"/>
    <mergeCell ref="NLQ25:NLQ26"/>
    <mergeCell ref="NLR25:NLR26"/>
    <mergeCell ref="NLS25:NLS26"/>
    <mergeCell ref="NLT25:NLT26"/>
    <mergeCell ref="NLU25:NLU26"/>
    <mergeCell ref="NLD25:NLD26"/>
    <mergeCell ref="NLE25:NLE26"/>
    <mergeCell ref="NLF25:NLF26"/>
    <mergeCell ref="NLG25:NLG26"/>
    <mergeCell ref="NLH25:NLH26"/>
    <mergeCell ref="NLI25:NLI26"/>
    <mergeCell ref="NLJ25:NLJ26"/>
    <mergeCell ref="NLK25:NLK26"/>
    <mergeCell ref="NLL25:NLL26"/>
    <mergeCell ref="NKU25:NKU26"/>
    <mergeCell ref="NKV25:NKV26"/>
    <mergeCell ref="NKW25:NKW26"/>
    <mergeCell ref="NKX25:NKX26"/>
    <mergeCell ref="NKY25:NKY26"/>
    <mergeCell ref="NKZ25:NKZ26"/>
    <mergeCell ref="NLA25:NLA26"/>
    <mergeCell ref="NLB25:NLB26"/>
    <mergeCell ref="NLC25:NLC26"/>
    <mergeCell ref="NKL25:NKL26"/>
    <mergeCell ref="NKM25:NKM26"/>
    <mergeCell ref="NKN25:NKN26"/>
    <mergeCell ref="NKO25:NKO26"/>
    <mergeCell ref="NKP25:NKP26"/>
    <mergeCell ref="NKQ25:NKQ26"/>
    <mergeCell ref="NKR25:NKR26"/>
    <mergeCell ref="NKS25:NKS26"/>
    <mergeCell ref="NKT25:NKT26"/>
    <mergeCell ref="NMW25:NMW26"/>
    <mergeCell ref="NMX25:NMX26"/>
    <mergeCell ref="NMY25:NMY26"/>
    <mergeCell ref="NMZ25:NMZ26"/>
    <mergeCell ref="NNA25:NNA26"/>
    <mergeCell ref="NNB25:NNB26"/>
    <mergeCell ref="NNC25:NNC26"/>
    <mergeCell ref="NND25:NND26"/>
    <mergeCell ref="NNE25:NNE26"/>
    <mergeCell ref="NMN25:NMN26"/>
    <mergeCell ref="NMO25:NMO26"/>
    <mergeCell ref="NMP25:NMP26"/>
    <mergeCell ref="NMQ25:NMQ26"/>
    <mergeCell ref="NMR25:NMR26"/>
    <mergeCell ref="NMS25:NMS26"/>
    <mergeCell ref="NMT25:NMT26"/>
    <mergeCell ref="NMU25:NMU26"/>
    <mergeCell ref="NMV25:NMV26"/>
    <mergeCell ref="NME25:NME26"/>
    <mergeCell ref="NMF25:NMF26"/>
    <mergeCell ref="NMG25:NMG26"/>
    <mergeCell ref="NMH25:NMH26"/>
    <mergeCell ref="NMI25:NMI26"/>
    <mergeCell ref="NMJ25:NMJ26"/>
    <mergeCell ref="NMK25:NMK26"/>
    <mergeCell ref="NML25:NML26"/>
    <mergeCell ref="NMM25:NMM26"/>
    <mergeCell ref="NLV25:NLV26"/>
    <mergeCell ref="NLW25:NLW26"/>
    <mergeCell ref="NLX25:NLX26"/>
    <mergeCell ref="NLY25:NLY26"/>
    <mergeCell ref="NLZ25:NLZ26"/>
    <mergeCell ref="NMA25:NMA26"/>
    <mergeCell ref="NMB25:NMB26"/>
    <mergeCell ref="NMC25:NMC26"/>
    <mergeCell ref="NMD25:NMD26"/>
    <mergeCell ref="NOG25:NOG26"/>
    <mergeCell ref="NOH25:NOH26"/>
    <mergeCell ref="NOI25:NOI26"/>
    <mergeCell ref="NOJ25:NOJ26"/>
    <mergeCell ref="NOK25:NOK26"/>
    <mergeCell ref="NOL25:NOL26"/>
    <mergeCell ref="NOM25:NOM26"/>
    <mergeCell ref="NON25:NON26"/>
    <mergeCell ref="NOO25:NOO26"/>
    <mergeCell ref="NNX25:NNX26"/>
    <mergeCell ref="NNY25:NNY26"/>
    <mergeCell ref="NNZ25:NNZ26"/>
    <mergeCell ref="NOA25:NOA26"/>
    <mergeCell ref="NOB25:NOB26"/>
    <mergeCell ref="NOC25:NOC26"/>
    <mergeCell ref="NOD25:NOD26"/>
    <mergeCell ref="NOE25:NOE26"/>
    <mergeCell ref="NOF25:NOF26"/>
    <mergeCell ref="NNO25:NNO26"/>
    <mergeCell ref="NNP25:NNP26"/>
    <mergeCell ref="NNQ25:NNQ26"/>
    <mergeCell ref="NNR25:NNR26"/>
    <mergeCell ref="NNS25:NNS26"/>
    <mergeCell ref="NNT25:NNT26"/>
    <mergeCell ref="NNU25:NNU26"/>
    <mergeCell ref="NNV25:NNV26"/>
    <mergeCell ref="NNW25:NNW26"/>
    <mergeCell ref="NNF25:NNF26"/>
    <mergeCell ref="NNG25:NNG26"/>
    <mergeCell ref="NNH25:NNH26"/>
    <mergeCell ref="NNI25:NNI26"/>
    <mergeCell ref="NNJ25:NNJ26"/>
    <mergeCell ref="NNK25:NNK26"/>
    <mergeCell ref="NNL25:NNL26"/>
    <mergeCell ref="NNM25:NNM26"/>
    <mergeCell ref="NNN25:NNN26"/>
    <mergeCell ref="NPQ25:NPQ26"/>
    <mergeCell ref="NPR25:NPR26"/>
    <mergeCell ref="NPS25:NPS26"/>
    <mergeCell ref="NPT25:NPT26"/>
    <mergeCell ref="NPU25:NPU26"/>
    <mergeCell ref="NPV25:NPV26"/>
    <mergeCell ref="NPW25:NPW26"/>
    <mergeCell ref="NPX25:NPX26"/>
    <mergeCell ref="NPY25:NPY26"/>
    <mergeCell ref="NPH25:NPH26"/>
    <mergeCell ref="NPI25:NPI26"/>
    <mergeCell ref="NPJ25:NPJ26"/>
    <mergeCell ref="NPK25:NPK26"/>
    <mergeCell ref="NPL25:NPL26"/>
    <mergeCell ref="NPM25:NPM26"/>
    <mergeCell ref="NPN25:NPN26"/>
    <mergeCell ref="NPO25:NPO26"/>
    <mergeCell ref="NPP25:NPP26"/>
    <mergeCell ref="NOY25:NOY26"/>
    <mergeCell ref="NOZ25:NOZ26"/>
    <mergeCell ref="NPA25:NPA26"/>
    <mergeCell ref="NPB25:NPB26"/>
    <mergeCell ref="NPC25:NPC26"/>
    <mergeCell ref="NPD25:NPD26"/>
    <mergeCell ref="NPE25:NPE26"/>
    <mergeCell ref="NPF25:NPF26"/>
    <mergeCell ref="NPG25:NPG26"/>
    <mergeCell ref="NOP25:NOP26"/>
    <mergeCell ref="NOQ25:NOQ26"/>
    <mergeCell ref="NOR25:NOR26"/>
    <mergeCell ref="NOS25:NOS26"/>
    <mergeCell ref="NOT25:NOT26"/>
    <mergeCell ref="NOU25:NOU26"/>
    <mergeCell ref="NOV25:NOV26"/>
    <mergeCell ref="NOW25:NOW26"/>
    <mergeCell ref="NOX25:NOX26"/>
    <mergeCell ref="NRA25:NRA26"/>
    <mergeCell ref="NRB25:NRB26"/>
    <mergeCell ref="NRC25:NRC26"/>
    <mergeCell ref="NRD25:NRD26"/>
    <mergeCell ref="NRE25:NRE26"/>
    <mergeCell ref="NRF25:NRF26"/>
    <mergeCell ref="NRG25:NRG26"/>
    <mergeCell ref="NRH25:NRH26"/>
    <mergeCell ref="NRI25:NRI26"/>
    <mergeCell ref="NQR25:NQR26"/>
    <mergeCell ref="NQS25:NQS26"/>
    <mergeCell ref="NQT25:NQT26"/>
    <mergeCell ref="NQU25:NQU26"/>
    <mergeCell ref="NQV25:NQV26"/>
    <mergeCell ref="NQW25:NQW26"/>
    <mergeCell ref="NQX25:NQX26"/>
    <mergeCell ref="NQY25:NQY26"/>
    <mergeCell ref="NQZ25:NQZ26"/>
    <mergeCell ref="NQI25:NQI26"/>
    <mergeCell ref="NQJ25:NQJ26"/>
    <mergeCell ref="NQK25:NQK26"/>
    <mergeCell ref="NQL25:NQL26"/>
    <mergeCell ref="NQM25:NQM26"/>
    <mergeCell ref="NQN25:NQN26"/>
    <mergeCell ref="NQO25:NQO26"/>
    <mergeCell ref="NQP25:NQP26"/>
    <mergeCell ref="NQQ25:NQQ26"/>
    <mergeCell ref="NPZ25:NPZ26"/>
    <mergeCell ref="NQA25:NQA26"/>
    <mergeCell ref="NQB25:NQB26"/>
    <mergeCell ref="NQC25:NQC26"/>
    <mergeCell ref="NQD25:NQD26"/>
    <mergeCell ref="NQE25:NQE26"/>
    <mergeCell ref="NQF25:NQF26"/>
    <mergeCell ref="NQG25:NQG26"/>
    <mergeCell ref="NQH25:NQH26"/>
    <mergeCell ref="NSK25:NSK26"/>
    <mergeCell ref="NSL25:NSL26"/>
    <mergeCell ref="NSM25:NSM26"/>
    <mergeCell ref="NSN25:NSN26"/>
    <mergeCell ref="NSO25:NSO26"/>
    <mergeCell ref="NSP25:NSP26"/>
    <mergeCell ref="NSQ25:NSQ26"/>
    <mergeCell ref="NSR25:NSR26"/>
    <mergeCell ref="NSS25:NSS26"/>
    <mergeCell ref="NSB25:NSB26"/>
    <mergeCell ref="NSC25:NSC26"/>
    <mergeCell ref="NSD25:NSD26"/>
    <mergeCell ref="NSE25:NSE26"/>
    <mergeCell ref="NSF25:NSF26"/>
    <mergeCell ref="NSG25:NSG26"/>
    <mergeCell ref="NSH25:NSH26"/>
    <mergeCell ref="NSI25:NSI26"/>
    <mergeCell ref="NSJ25:NSJ26"/>
    <mergeCell ref="NRS25:NRS26"/>
    <mergeCell ref="NRT25:NRT26"/>
    <mergeCell ref="NRU25:NRU26"/>
    <mergeCell ref="NRV25:NRV26"/>
    <mergeCell ref="NRW25:NRW26"/>
    <mergeCell ref="NRX25:NRX26"/>
    <mergeCell ref="NRY25:NRY26"/>
    <mergeCell ref="NRZ25:NRZ26"/>
    <mergeCell ref="NSA25:NSA26"/>
    <mergeCell ref="NRJ25:NRJ26"/>
    <mergeCell ref="NRK25:NRK26"/>
    <mergeCell ref="NRL25:NRL26"/>
    <mergeCell ref="NRM25:NRM26"/>
    <mergeCell ref="NRN25:NRN26"/>
    <mergeCell ref="NRO25:NRO26"/>
    <mergeCell ref="NRP25:NRP26"/>
    <mergeCell ref="NRQ25:NRQ26"/>
    <mergeCell ref="NRR25:NRR26"/>
    <mergeCell ref="NTU25:NTU26"/>
    <mergeCell ref="NTV25:NTV26"/>
    <mergeCell ref="NTW25:NTW26"/>
    <mergeCell ref="NTX25:NTX26"/>
    <mergeCell ref="NTY25:NTY26"/>
    <mergeCell ref="NTZ25:NTZ26"/>
    <mergeCell ref="NUA25:NUA26"/>
    <mergeCell ref="NUB25:NUB26"/>
    <mergeCell ref="NUC25:NUC26"/>
    <mergeCell ref="NTL25:NTL26"/>
    <mergeCell ref="NTM25:NTM26"/>
    <mergeCell ref="NTN25:NTN26"/>
    <mergeCell ref="NTO25:NTO26"/>
    <mergeCell ref="NTP25:NTP26"/>
    <mergeCell ref="NTQ25:NTQ26"/>
    <mergeCell ref="NTR25:NTR26"/>
    <mergeCell ref="NTS25:NTS26"/>
    <mergeCell ref="NTT25:NTT26"/>
    <mergeCell ref="NTC25:NTC26"/>
    <mergeCell ref="NTD25:NTD26"/>
    <mergeCell ref="NTE25:NTE26"/>
    <mergeCell ref="NTF25:NTF26"/>
    <mergeCell ref="NTG25:NTG26"/>
    <mergeCell ref="NTH25:NTH26"/>
    <mergeCell ref="NTI25:NTI26"/>
    <mergeCell ref="NTJ25:NTJ26"/>
    <mergeCell ref="NTK25:NTK26"/>
    <mergeCell ref="NST25:NST26"/>
    <mergeCell ref="NSU25:NSU26"/>
    <mergeCell ref="NSV25:NSV26"/>
    <mergeCell ref="NSW25:NSW26"/>
    <mergeCell ref="NSX25:NSX26"/>
    <mergeCell ref="NSY25:NSY26"/>
    <mergeCell ref="NSZ25:NSZ26"/>
    <mergeCell ref="NTA25:NTA26"/>
    <mergeCell ref="NTB25:NTB26"/>
    <mergeCell ref="NVE25:NVE26"/>
    <mergeCell ref="NVF25:NVF26"/>
    <mergeCell ref="NVG25:NVG26"/>
    <mergeCell ref="NVH25:NVH26"/>
    <mergeCell ref="NVI25:NVI26"/>
    <mergeCell ref="NVJ25:NVJ26"/>
    <mergeCell ref="NVK25:NVK26"/>
    <mergeCell ref="NVL25:NVL26"/>
    <mergeCell ref="NVM25:NVM26"/>
    <mergeCell ref="NUV25:NUV26"/>
    <mergeCell ref="NUW25:NUW26"/>
    <mergeCell ref="NUX25:NUX26"/>
    <mergeCell ref="NUY25:NUY26"/>
    <mergeCell ref="NUZ25:NUZ26"/>
    <mergeCell ref="NVA25:NVA26"/>
    <mergeCell ref="NVB25:NVB26"/>
    <mergeCell ref="NVC25:NVC26"/>
    <mergeCell ref="NVD25:NVD26"/>
    <mergeCell ref="NUM25:NUM26"/>
    <mergeCell ref="NUN25:NUN26"/>
    <mergeCell ref="NUO25:NUO26"/>
    <mergeCell ref="NUP25:NUP26"/>
    <mergeCell ref="NUQ25:NUQ26"/>
    <mergeCell ref="NUR25:NUR26"/>
    <mergeCell ref="NUS25:NUS26"/>
    <mergeCell ref="NUT25:NUT26"/>
    <mergeCell ref="NUU25:NUU26"/>
    <mergeCell ref="NUD25:NUD26"/>
    <mergeCell ref="NUE25:NUE26"/>
    <mergeCell ref="NUF25:NUF26"/>
    <mergeCell ref="NUG25:NUG26"/>
    <mergeCell ref="NUH25:NUH26"/>
    <mergeCell ref="NUI25:NUI26"/>
    <mergeCell ref="NUJ25:NUJ26"/>
    <mergeCell ref="NUK25:NUK26"/>
    <mergeCell ref="NUL25:NUL26"/>
    <mergeCell ref="NWO25:NWO26"/>
    <mergeCell ref="NWP25:NWP26"/>
    <mergeCell ref="NWQ25:NWQ26"/>
    <mergeCell ref="NWR25:NWR26"/>
    <mergeCell ref="NWS25:NWS26"/>
    <mergeCell ref="NWT25:NWT26"/>
    <mergeCell ref="NWU25:NWU26"/>
    <mergeCell ref="NWV25:NWV26"/>
    <mergeCell ref="NWW25:NWW26"/>
    <mergeCell ref="NWF25:NWF26"/>
    <mergeCell ref="NWG25:NWG26"/>
    <mergeCell ref="NWH25:NWH26"/>
    <mergeCell ref="NWI25:NWI26"/>
    <mergeCell ref="NWJ25:NWJ26"/>
    <mergeCell ref="NWK25:NWK26"/>
    <mergeCell ref="NWL25:NWL26"/>
    <mergeCell ref="NWM25:NWM26"/>
    <mergeCell ref="NWN25:NWN26"/>
    <mergeCell ref="NVW25:NVW26"/>
    <mergeCell ref="NVX25:NVX26"/>
    <mergeCell ref="NVY25:NVY26"/>
    <mergeCell ref="NVZ25:NVZ26"/>
    <mergeCell ref="NWA25:NWA26"/>
    <mergeCell ref="NWB25:NWB26"/>
    <mergeCell ref="NWC25:NWC26"/>
    <mergeCell ref="NWD25:NWD26"/>
    <mergeCell ref="NWE25:NWE26"/>
    <mergeCell ref="NVN25:NVN26"/>
    <mergeCell ref="NVO25:NVO26"/>
    <mergeCell ref="NVP25:NVP26"/>
    <mergeCell ref="NVQ25:NVQ26"/>
    <mergeCell ref="NVR25:NVR26"/>
    <mergeCell ref="NVS25:NVS26"/>
    <mergeCell ref="NVT25:NVT26"/>
    <mergeCell ref="NVU25:NVU26"/>
    <mergeCell ref="NVV25:NVV26"/>
    <mergeCell ref="NXY25:NXY26"/>
    <mergeCell ref="NXZ25:NXZ26"/>
    <mergeCell ref="NYA25:NYA26"/>
    <mergeCell ref="NYB25:NYB26"/>
    <mergeCell ref="NYC25:NYC26"/>
    <mergeCell ref="NYD25:NYD26"/>
    <mergeCell ref="NYE25:NYE26"/>
    <mergeCell ref="NYF25:NYF26"/>
    <mergeCell ref="NYG25:NYG26"/>
    <mergeCell ref="NXP25:NXP26"/>
    <mergeCell ref="NXQ25:NXQ26"/>
    <mergeCell ref="NXR25:NXR26"/>
    <mergeCell ref="NXS25:NXS26"/>
    <mergeCell ref="NXT25:NXT26"/>
    <mergeCell ref="NXU25:NXU26"/>
    <mergeCell ref="NXV25:NXV26"/>
    <mergeCell ref="NXW25:NXW26"/>
    <mergeCell ref="NXX25:NXX26"/>
    <mergeCell ref="NXG25:NXG26"/>
    <mergeCell ref="NXH25:NXH26"/>
    <mergeCell ref="NXI25:NXI26"/>
    <mergeCell ref="NXJ25:NXJ26"/>
    <mergeCell ref="NXK25:NXK26"/>
    <mergeCell ref="NXL25:NXL26"/>
    <mergeCell ref="NXM25:NXM26"/>
    <mergeCell ref="NXN25:NXN26"/>
    <mergeCell ref="NXO25:NXO26"/>
    <mergeCell ref="NWX25:NWX26"/>
    <mergeCell ref="NWY25:NWY26"/>
    <mergeCell ref="NWZ25:NWZ26"/>
    <mergeCell ref="NXA25:NXA26"/>
    <mergeCell ref="NXB25:NXB26"/>
    <mergeCell ref="NXC25:NXC26"/>
    <mergeCell ref="NXD25:NXD26"/>
    <mergeCell ref="NXE25:NXE26"/>
    <mergeCell ref="NXF25:NXF26"/>
    <mergeCell ref="NZI25:NZI26"/>
    <mergeCell ref="NZJ25:NZJ26"/>
    <mergeCell ref="NZK25:NZK26"/>
    <mergeCell ref="NZL25:NZL26"/>
    <mergeCell ref="NZM25:NZM26"/>
    <mergeCell ref="NZN25:NZN26"/>
    <mergeCell ref="NZO25:NZO26"/>
    <mergeCell ref="NZP25:NZP26"/>
    <mergeCell ref="NZQ25:NZQ26"/>
    <mergeCell ref="NYZ25:NYZ26"/>
    <mergeCell ref="NZA25:NZA26"/>
    <mergeCell ref="NZB25:NZB26"/>
    <mergeCell ref="NZC25:NZC26"/>
    <mergeCell ref="NZD25:NZD26"/>
    <mergeCell ref="NZE25:NZE26"/>
    <mergeCell ref="NZF25:NZF26"/>
    <mergeCell ref="NZG25:NZG26"/>
    <mergeCell ref="NZH25:NZH26"/>
    <mergeCell ref="NYQ25:NYQ26"/>
    <mergeCell ref="NYR25:NYR26"/>
    <mergeCell ref="NYS25:NYS26"/>
    <mergeCell ref="NYT25:NYT26"/>
    <mergeCell ref="NYU25:NYU26"/>
    <mergeCell ref="NYV25:NYV26"/>
    <mergeCell ref="NYW25:NYW26"/>
    <mergeCell ref="NYX25:NYX26"/>
    <mergeCell ref="NYY25:NYY26"/>
    <mergeCell ref="NYH25:NYH26"/>
    <mergeCell ref="NYI25:NYI26"/>
    <mergeCell ref="NYJ25:NYJ26"/>
    <mergeCell ref="NYK25:NYK26"/>
    <mergeCell ref="NYL25:NYL26"/>
    <mergeCell ref="NYM25:NYM26"/>
    <mergeCell ref="NYN25:NYN26"/>
    <mergeCell ref="NYO25:NYO26"/>
    <mergeCell ref="NYP25:NYP26"/>
    <mergeCell ref="OAS25:OAS26"/>
    <mergeCell ref="OAT25:OAT26"/>
    <mergeCell ref="OAU25:OAU26"/>
    <mergeCell ref="OAV25:OAV26"/>
    <mergeCell ref="OAW25:OAW26"/>
    <mergeCell ref="OAX25:OAX26"/>
    <mergeCell ref="OAY25:OAY26"/>
    <mergeCell ref="OAZ25:OAZ26"/>
    <mergeCell ref="OBA25:OBA26"/>
    <mergeCell ref="OAJ25:OAJ26"/>
    <mergeCell ref="OAK25:OAK26"/>
    <mergeCell ref="OAL25:OAL26"/>
    <mergeCell ref="OAM25:OAM26"/>
    <mergeCell ref="OAN25:OAN26"/>
    <mergeCell ref="OAO25:OAO26"/>
    <mergeCell ref="OAP25:OAP26"/>
    <mergeCell ref="OAQ25:OAQ26"/>
    <mergeCell ref="OAR25:OAR26"/>
    <mergeCell ref="OAA25:OAA26"/>
    <mergeCell ref="OAB25:OAB26"/>
    <mergeCell ref="OAC25:OAC26"/>
    <mergeCell ref="OAD25:OAD26"/>
    <mergeCell ref="OAE25:OAE26"/>
    <mergeCell ref="OAF25:OAF26"/>
    <mergeCell ref="OAG25:OAG26"/>
    <mergeCell ref="OAH25:OAH26"/>
    <mergeCell ref="OAI25:OAI26"/>
    <mergeCell ref="NZR25:NZR26"/>
    <mergeCell ref="NZS25:NZS26"/>
    <mergeCell ref="NZT25:NZT26"/>
    <mergeCell ref="NZU25:NZU26"/>
    <mergeCell ref="NZV25:NZV26"/>
    <mergeCell ref="NZW25:NZW26"/>
    <mergeCell ref="NZX25:NZX26"/>
    <mergeCell ref="NZY25:NZY26"/>
    <mergeCell ref="NZZ25:NZZ26"/>
    <mergeCell ref="OCC25:OCC26"/>
    <mergeCell ref="OCD25:OCD26"/>
    <mergeCell ref="OCE25:OCE26"/>
    <mergeCell ref="OCF25:OCF26"/>
    <mergeCell ref="OCG25:OCG26"/>
    <mergeCell ref="OCH25:OCH26"/>
    <mergeCell ref="OCI25:OCI26"/>
    <mergeCell ref="OCJ25:OCJ26"/>
    <mergeCell ref="OCK25:OCK26"/>
    <mergeCell ref="OBT25:OBT26"/>
    <mergeCell ref="OBU25:OBU26"/>
    <mergeCell ref="OBV25:OBV26"/>
    <mergeCell ref="OBW25:OBW26"/>
    <mergeCell ref="OBX25:OBX26"/>
    <mergeCell ref="OBY25:OBY26"/>
    <mergeCell ref="OBZ25:OBZ26"/>
    <mergeCell ref="OCA25:OCA26"/>
    <mergeCell ref="OCB25:OCB26"/>
    <mergeCell ref="OBK25:OBK26"/>
    <mergeCell ref="OBL25:OBL26"/>
    <mergeCell ref="OBM25:OBM26"/>
    <mergeCell ref="OBN25:OBN26"/>
    <mergeCell ref="OBO25:OBO26"/>
    <mergeCell ref="OBP25:OBP26"/>
    <mergeCell ref="OBQ25:OBQ26"/>
    <mergeCell ref="OBR25:OBR26"/>
    <mergeCell ref="OBS25:OBS26"/>
    <mergeCell ref="OBB25:OBB26"/>
    <mergeCell ref="OBC25:OBC26"/>
    <mergeCell ref="OBD25:OBD26"/>
    <mergeCell ref="OBE25:OBE26"/>
    <mergeCell ref="OBF25:OBF26"/>
    <mergeCell ref="OBG25:OBG26"/>
    <mergeCell ref="OBH25:OBH26"/>
    <mergeCell ref="OBI25:OBI26"/>
    <mergeCell ref="OBJ25:OBJ26"/>
    <mergeCell ref="ODM25:ODM26"/>
    <mergeCell ref="ODN25:ODN26"/>
    <mergeCell ref="ODO25:ODO26"/>
    <mergeCell ref="ODP25:ODP26"/>
    <mergeCell ref="ODQ25:ODQ26"/>
    <mergeCell ref="ODR25:ODR26"/>
    <mergeCell ref="ODS25:ODS26"/>
    <mergeCell ref="ODT25:ODT26"/>
    <mergeCell ref="ODU25:ODU26"/>
    <mergeCell ref="ODD25:ODD26"/>
    <mergeCell ref="ODE25:ODE26"/>
    <mergeCell ref="ODF25:ODF26"/>
    <mergeCell ref="ODG25:ODG26"/>
    <mergeCell ref="ODH25:ODH26"/>
    <mergeCell ref="ODI25:ODI26"/>
    <mergeCell ref="ODJ25:ODJ26"/>
    <mergeCell ref="ODK25:ODK26"/>
    <mergeCell ref="ODL25:ODL26"/>
    <mergeCell ref="OCU25:OCU26"/>
    <mergeCell ref="OCV25:OCV26"/>
    <mergeCell ref="OCW25:OCW26"/>
    <mergeCell ref="OCX25:OCX26"/>
    <mergeCell ref="OCY25:OCY26"/>
    <mergeCell ref="OCZ25:OCZ26"/>
    <mergeCell ref="ODA25:ODA26"/>
    <mergeCell ref="ODB25:ODB26"/>
    <mergeCell ref="ODC25:ODC26"/>
    <mergeCell ref="OCL25:OCL26"/>
    <mergeCell ref="OCM25:OCM26"/>
    <mergeCell ref="OCN25:OCN26"/>
    <mergeCell ref="OCO25:OCO26"/>
    <mergeCell ref="OCP25:OCP26"/>
    <mergeCell ref="OCQ25:OCQ26"/>
    <mergeCell ref="OCR25:OCR26"/>
    <mergeCell ref="OCS25:OCS26"/>
    <mergeCell ref="OCT25:OCT26"/>
    <mergeCell ref="OEW25:OEW26"/>
    <mergeCell ref="OEX25:OEX26"/>
    <mergeCell ref="OEY25:OEY26"/>
    <mergeCell ref="OEZ25:OEZ26"/>
    <mergeCell ref="OFA25:OFA26"/>
    <mergeCell ref="OFB25:OFB26"/>
    <mergeCell ref="OFC25:OFC26"/>
    <mergeCell ref="OFD25:OFD26"/>
    <mergeCell ref="OFE25:OFE26"/>
    <mergeCell ref="OEN25:OEN26"/>
    <mergeCell ref="OEO25:OEO26"/>
    <mergeCell ref="OEP25:OEP26"/>
    <mergeCell ref="OEQ25:OEQ26"/>
    <mergeCell ref="OER25:OER26"/>
    <mergeCell ref="OES25:OES26"/>
    <mergeCell ref="OET25:OET26"/>
    <mergeCell ref="OEU25:OEU26"/>
    <mergeCell ref="OEV25:OEV26"/>
    <mergeCell ref="OEE25:OEE26"/>
    <mergeCell ref="OEF25:OEF26"/>
    <mergeCell ref="OEG25:OEG26"/>
    <mergeCell ref="OEH25:OEH26"/>
    <mergeCell ref="OEI25:OEI26"/>
    <mergeCell ref="OEJ25:OEJ26"/>
    <mergeCell ref="OEK25:OEK26"/>
    <mergeCell ref="OEL25:OEL26"/>
    <mergeCell ref="OEM25:OEM26"/>
    <mergeCell ref="ODV25:ODV26"/>
    <mergeCell ref="ODW25:ODW26"/>
    <mergeCell ref="ODX25:ODX26"/>
    <mergeCell ref="ODY25:ODY26"/>
    <mergeCell ref="ODZ25:ODZ26"/>
    <mergeCell ref="OEA25:OEA26"/>
    <mergeCell ref="OEB25:OEB26"/>
    <mergeCell ref="OEC25:OEC26"/>
    <mergeCell ref="OED25:OED26"/>
    <mergeCell ref="OGG25:OGG26"/>
    <mergeCell ref="OGH25:OGH26"/>
    <mergeCell ref="OGI25:OGI26"/>
    <mergeCell ref="OGJ25:OGJ26"/>
    <mergeCell ref="OGK25:OGK26"/>
    <mergeCell ref="OGL25:OGL26"/>
    <mergeCell ref="OGM25:OGM26"/>
    <mergeCell ref="OGN25:OGN26"/>
    <mergeCell ref="OGO25:OGO26"/>
    <mergeCell ref="OFX25:OFX26"/>
    <mergeCell ref="OFY25:OFY26"/>
    <mergeCell ref="OFZ25:OFZ26"/>
    <mergeCell ref="OGA25:OGA26"/>
    <mergeCell ref="OGB25:OGB26"/>
    <mergeCell ref="OGC25:OGC26"/>
    <mergeCell ref="OGD25:OGD26"/>
    <mergeCell ref="OGE25:OGE26"/>
    <mergeCell ref="OGF25:OGF26"/>
    <mergeCell ref="OFO25:OFO26"/>
    <mergeCell ref="OFP25:OFP26"/>
    <mergeCell ref="OFQ25:OFQ26"/>
    <mergeCell ref="OFR25:OFR26"/>
    <mergeCell ref="OFS25:OFS26"/>
    <mergeCell ref="OFT25:OFT26"/>
    <mergeCell ref="OFU25:OFU26"/>
    <mergeCell ref="OFV25:OFV26"/>
    <mergeCell ref="OFW25:OFW26"/>
    <mergeCell ref="OFF25:OFF26"/>
    <mergeCell ref="OFG25:OFG26"/>
    <mergeCell ref="OFH25:OFH26"/>
    <mergeCell ref="OFI25:OFI26"/>
    <mergeCell ref="OFJ25:OFJ26"/>
    <mergeCell ref="OFK25:OFK26"/>
    <mergeCell ref="OFL25:OFL26"/>
    <mergeCell ref="OFM25:OFM26"/>
    <mergeCell ref="OFN25:OFN26"/>
    <mergeCell ref="OHQ25:OHQ26"/>
    <mergeCell ref="OHR25:OHR26"/>
    <mergeCell ref="OHS25:OHS26"/>
    <mergeCell ref="OHT25:OHT26"/>
    <mergeCell ref="OHU25:OHU26"/>
    <mergeCell ref="OHV25:OHV26"/>
    <mergeCell ref="OHW25:OHW26"/>
    <mergeCell ref="OHX25:OHX26"/>
    <mergeCell ref="OHY25:OHY26"/>
    <mergeCell ref="OHH25:OHH26"/>
    <mergeCell ref="OHI25:OHI26"/>
    <mergeCell ref="OHJ25:OHJ26"/>
    <mergeCell ref="OHK25:OHK26"/>
    <mergeCell ref="OHL25:OHL26"/>
    <mergeCell ref="OHM25:OHM26"/>
    <mergeCell ref="OHN25:OHN26"/>
    <mergeCell ref="OHO25:OHO26"/>
    <mergeCell ref="OHP25:OHP26"/>
    <mergeCell ref="OGY25:OGY26"/>
    <mergeCell ref="OGZ25:OGZ26"/>
    <mergeCell ref="OHA25:OHA26"/>
    <mergeCell ref="OHB25:OHB26"/>
    <mergeCell ref="OHC25:OHC26"/>
    <mergeCell ref="OHD25:OHD26"/>
    <mergeCell ref="OHE25:OHE26"/>
    <mergeCell ref="OHF25:OHF26"/>
    <mergeCell ref="OHG25:OHG26"/>
    <mergeCell ref="OGP25:OGP26"/>
    <mergeCell ref="OGQ25:OGQ26"/>
    <mergeCell ref="OGR25:OGR26"/>
    <mergeCell ref="OGS25:OGS26"/>
    <mergeCell ref="OGT25:OGT26"/>
    <mergeCell ref="OGU25:OGU26"/>
    <mergeCell ref="OGV25:OGV26"/>
    <mergeCell ref="OGW25:OGW26"/>
    <mergeCell ref="OGX25:OGX26"/>
    <mergeCell ref="OJA25:OJA26"/>
    <mergeCell ref="OJB25:OJB26"/>
    <mergeCell ref="OJC25:OJC26"/>
    <mergeCell ref="OJD25:OJD26"/>
    <mergeCell ref="OJE25:OJE26"/>
    <mergeCell ref="OJF25:OJF26"/>
    <mergeCell ref="OJG25:OJG26"/>
    <mergeCell ref="OJH25:OJH26"/>
    <mergeCell ref="OJI25:OJI26"/>
    <mergeCell ref="OIR25:OIR26"/>
    <mergeCell ref="OIS25:OIS26"/>
    <mergeCell ref="OIT25:OIT26"/>
    <mergeCell ref="OIU25:OIU26"/>
    <mergeCell ref="OIV25:OIV26"/>
    <mergeCell ref="OIW25:OIW26"/>
    <mergeCell ref="OIX25:OIX26"/>
    <mergeCell ref="OIY25:OIY26"/>
    <mergeCell ref="OIZ25:OIZ26"/>
    <mergeCell ref="OII25:OII26"/>
    <mergeCell ref="OIJ25:OIJ26"/>
    <mergeCell ref="OIK25:OIK26"/>
    <mergeCell ref="OIL25:OIL26"/>
    <mergeCell ref="OIM25:OIM26"/>
    <mergeCell ref="OIN25:OIN26"/>
    <mergeCell ref="OIO25:OIO26"/>
    <mergeCell ref="OIP25:OIP26"/>
    <mergeCell ref="OIQ25:OIQ26"/>
    <mergeCell ref="OHZ25:OHZ26"/>
    <mergeCell ref="OIA25:OIA26"/>
    <mergeCell ref="OIB25:OIB26"/>
    <mergeCell ref="OIC25:OIC26"/>
    <mergeCell ref="OID25:OID26"/>
    <mergeCell ref="OIE25:OIE26"/>
    <mergeCell ref="OIF25:OIF26"/>
    <mergeCell ref="OIG25:OIG26"/>
    <mergeCell ref="OIH25:OIH26"/>
    <mergeCell ref="OKK25:OKK26"/>
    <mergeCell ref="OKL25:OKL26"/>
    <mergeCell ref="OKM25:OKM26"/>
    <mergeCell ref="OKN25:OKN26"/>
    <mergeCell ref="OKO25:OKO26"/>
    <mergeCell ref="OKP25:OKP26"/>
    <mergeCell ref="OKQ25:OKQ26"/>
    <mergeCell ref="OKR25:OKR26"/>
    <mergeCell ref="OKS25:OKS26"/>
    <mergeCell ref="OKB25:OKB26"/>
    <mergeCell ref="OKC25:OKC26"/>
    <mergeCell ref="OKD25:OKD26"/>
    <mergeCell ref="OKE25:OKE26"/>
    <mergeCell ref="OKF25:OKF26"/>
    <mergeCell ref="OKG25:OKG26"/>
    <mergeCell ref="OKH25:OKH26"/>
    <mergeCell ref="OKI25:OKI26"/>
    <mergeCell ref="OKJ25:OKJ26"/>
    <mergeCell ref="OJS25:OJS26"/>
    <mergeCell ref="OJT25:OJT26"/>
    <mergeCell ref="OJU25:OJU26"/>
    <mergeCell ref="OJV25:OJV26"/>
    <mergeCell ref="OJW25:OJW26"/>
    <mergeCell ref="OJX25:OJX26"/>
    <mergeCell ref="OJY25:OJY26"/>
    <mergeCell ref="OJZ25:OJZ26"/>
    <mergeCell ref="OKA25:OKA26"/>
    <mergeCell ref="OJJ25:OJJ26"/>
    <mergeCell ref="OJK25:OJK26"/>
    <mergeCell ref="OJL25:OJL26"/>
    <mergeCell ref="OJM25:OJM26"/>
    <mergeCell ref="OJN25:OJN26"/>
    <mergeCell ref="OJO25:OJO26"/>
    <mergeCell ref="OJP25:OJP26"/>
    <mergeCell ref="OJQ25:OJQ26"/>
    <mergeCell ref="OJR25:OJR26"/>
    <mergeCell ref="OLU25:OLU26"/>
    <mergeCell ref="OLV25:OLV26"/>
    <mergeCell ref="OLW25:OLW26"/>
    <mergeCell ref="OLX25:OLX26"/>
    <mergeCell ref="OLY25:OLY26"/>
    <mergeCell ref="OLZ25:OLZ26"/>
    <mergeCell ref="OMA25:OMA26"/>
    <mergeCell ref="OMB25:OMB26"/>
    <mergeCell ref="OMC25:OMC26"/>
    <mergeCell ref="OLL25:OLL26"/>
    <mergeCell ref="OLM25:OLM26"/>
    <mergeCell ref="OLN25:OLN26"/>
    <mergeCell ref="OLO25:OLO26"/>
    <mergeCell ref="OLP25:OLP26"/>
    <mergeCell ref="OLQ25:OLQ26"/>
    <mergeCell ref="OLR25:OLR26"/>
    <mergeCell ref="OLS25:OLS26"/>
    <mergeCell ref="OLT25:OLT26"/>
    <mergeCell ref="OLC25:OLC26"/>
    <mergeCell ref="OLD25:OLD26"/>
    <mergeCell ref="OLE25:OLE26"/>
    <mergeCell ref="OLF25:OLF26"/>
    <mergeCell ref="OLG25:OLG26"/>
    <mergeCell ref="OLH25:OLH26"/>
    <mergeCell ref="OLI25:OLI26"/>
    <mergeCell ref="OLJ25:OLJ26"/>
    <mergeCell ref="OLK25:OLK26"/>
    <mergeCell ref="OKT25:OKT26"/>
    <mergeCell ref="OKU25:OKU26"/>
    <mergeCell ref="OKV25:OKV26"/>
    <mergeCell ref="OKW25:OKW26"/>
    <mergeCell ref="OKX25:OKX26"/>
    <mergeCell ref="OKY25:OKY26"/>
    <mergeCell ref="OKZ25:OKZ26"/>
    <mergeCell ref="OLA25:OLA26"/>
    <mergeCell ref="OLB25:OLB26"/>
    <mergeCell ref="ONE25:ONE26"/>
    <mergeCell ref="ONF25:ONF26"/>
    <mergeCell ref="ONG25:ONG26"/>
    <mergeCell ref="ONH25:ONH26"/>
    <mergeCell ref="ONI25:ONI26"/>
    <mergeCell ref="ONJ25:ONJ26"/>
    <mergeCell ref="ONK25:ONK26"/>
    <mergeCell ref="ONL25:ONL26"/>
    <mergeCell ref="ONM25:ONM26"/>
    <mergeCell ref="OMV25:OMV26"/>
    <mergeCell ref="OMW25:OMW26"/>
    <mergeCell ref="OMX25:OMX26"/>
    <mergeCell ref="OMY25:OMY26"/>
    <mergeCell ref="OMZ25:OMZ26"/>
    <mergeCell ref="ONA25:ONA26"/>
    <mergeCell ref="ONB25:ONB26"/>
    <mergeCell ref="ONC25:ONC26"/>
    <mergeCell ref="OND25:OND26"/>
    <mergeCell ref="OMM25:OMM26"/>
    <mergeCell ref="OMN25:OMN26"/>
    <mergeCell ref="OMO25:OMO26"/>
    <mergeCell ref="OMP25:OMP26"/>
    <mergeCell ref="OMQ25:OMQ26"/>
    <mergeCell ref="OMR25:OMR26"/>
    <mergeCell ref="OMS25:OMS26"/>
    <mergeCell ref="OMT25:OMT26"/>
    <mergeCell ref="OMU25:OMU26"/>
    <mergeCell ref="OMD25:OMD26"/>
    <mergeCell ref="OME25:OME26"/>
    <mergeCell ref="OMF25:OMF26"/>
    <mergeCell ref="OMG25:OMG26"/>
    <mergeCell ref="OMH25:OMH26"/>
    <mergeCell ref="OMI25:OMI26"/>
    <mergeCell ref="OMJ25:OMJ26"/>
    <mergeCell ref="OMK25:OMK26"/>
    <mergeCell ref="OML25:OML26"/>
    <mergeCell ref="OOO25:OOO26"/>
    <mergeCell ref="OOP25:OOP26"/>
    <mergeCell ref="OOQ25:OOQ26"/>
    <mergeCell ref="OOR25:OOR26"/>
    <mergeCell ref="OOS25:OOS26"/>
    <mergeCell ref="OOT25:OOT26"/>
    <mergeCell ref="OOU25:OOU26"/>
    <mergeCell ref="OOV25:OOV26"/>
    <mergeCell ref="OOW25:OOW26"/>
    <mergeCell ref="OOF25:OOF26"/>
    <mergeCell ref="OOG25:OOG26"/>
    <mergeCell ref="OOH25:OOH26"/>
    <mergeCell ref="OOI25:OOI26"/>
    <mergeCell ref="OOJ25:OOJ26"/>
    <mergeCell ref="OOK25:OOK26"/>
    <mergeCell ref="OOL25:OOL26"/>
    <mergeCell ref="OOM25:OOM26"/>
    <mergeCell ref="OON25:OON26"/>
    <mergeCell ref="ONW25:ONW26"/>
    <mergeCell ref="ONX25:ONX26"/>
    <mergeCell ref="ONY25:ONY26"/>
    <mergeCell ref="ONZ25:ONZ26"/>
    <mergeCell ref="OOA25:OOA26"/>
    <mergeCell ref="OOB25:OOB26"/>
    <mergeCell ref="OOC25:OOC26"/>
    <mergeCell ref="OOD25:OOD26"/>
    <mergeCell ref="OOE25:OOE26"/>
    <mergeCell ref="ONN25:ONN26"/>
    <mergeCell ref="ONO25:ONO26"/>
    <mergeCell ref="ONP25:ONP26"/>
    <mergeCell ref="ONQ25:ONQ26"/>
    <mergeCell ref="ONR25:ONR26"/>
    <mergeCell ref="ONS25:ONS26"/>
    <mergeCell ref="ONT25:ONT26"/>
    <mergeCell ref="ONU25:ONU26"/>
    <mergeCell ref="ONV25:ONV26"/>
    <mergeCell ref="OPY25:OPY26"/>
    <mergeCell ref="OPZ25:OPZ26"/>
    <mergeCell ref="OQA25:OQA26"/>
    <mergeCell ref="OQB25:OQB26"/>
    <mergeCell ref="OQC25:OQC26"/>
    <mergeCell ref="OQD25:OQD26"/>
    <mergeCell ref="OQE25:OQE26"/>
    <mergeCell ref="OQF25:OQF26"/>
    <mergeCell ref="OQG25:OQG26"/>
    <mergeCell ref="OPP25:OPP26"/>
    <mergeCell ref="OPQ25:OPQ26"/>
    <mergeCell ref="OPR25:OPR26"/>
    <mergeCell ref="OPS25:OPS26"/>
    <mergeCell ref="OPT25:OPT26"/>
    <mergeCell ref="OPU25:OPU26"/>
    <mergeCell ref="OPV25:OPV26"/>
    <mergeCell ref="OPW25:OPW26"/>
    <mergeCell ref="OPX25:OPX26"/>
    <mergeCell ref="OPG25:OPG26"/>
    <mergeCell ref="OPH25:OPH26"/>
    <mergeCell ref="OPI25:OPI26"/>
    <mergeCell ref="OPJ25:OPJ26"/>
    <mergeCell ref="OPK25:OPK26"/>
    <mergeCell ref="OPL25:OPL26"/>
    <mergeCell ref="OPM25:OPM26"/>
    <mergeCell ref="OPN25:OPN26"/>
    <mergeCell ref="OPO25:OPO26"/>
    <mergeCell ref="OOX25:OOX26"/>
    <mergeCell ref="OOY25:OOY26"/>
    <mergeCell ref="OOZ25:OOZ26"/>
    <mergeCell ref="OPA25:OPA26"/>
    <mergeCell ref="OPB25:OPB26"/>
    <mergeCell ref="OPC25:OPC26"/>
    <mergeCell ref="OPD25:OPD26"/>
    <mergeCell ref="OPE25:OPE26"/>
    <mergeCell ref="OPF25:OPF26"/>
    <mergeCell ref="ORI25:ORI26"/>
    <mergeCell ref="ORJ25:ORJ26"/>
    <mergeCell ref="ORK25:ORK26"/>
    <mergeCell ref="ORL25:ORL26"/>
    <mergeCell ref="ORM25:ORM26"/>
    <mergeCell ref="ORN25:ORN26"/>
    <mergeCell ref="ORO25:ORO26"/>
    <mergeCell ref="ORP25:ORP26"/>
    <mergeCell ref="ORQ25:ORQ26"/>
    <mergeCell ref="OQZ25:OQZ26"/>
    <mergeCell ref="ORA25:ORA26"/>
    <mergeCell ref="ORB25:ORB26"/>
    <mergeCell ref="ORC25:ORC26"/>
    <mergeCell ref="ORD25:ORD26"/>
    <mergeCell ref="ORE25:ORE26"/>
    <mergeCell ref="ORF25:ORF26"/>
    <mergeCell ref="ORG25:ORG26"/>
    <mergeCell ref="ORH25:ORH26"/>
    <mergeCell ref="OQQ25:OQQ26"/>
    <mergeCell ref="OQR25:OQR26"/>
    <mergeCell ref="OQS25:OQS26"/>
    <mergeCell ref="OQT25:OQT26"/>
    <mergeCell ref="OQU25:OQU26"/>
    <mergeCell ref="OQV25:OQV26"/>
    <mergeCell ref="OQW25:OQW26"/>
    <mergeCell ref="OQX25:OQX26"/>
    <mergeCell ref="OQY25:OQY26"/>
    <mergeCell ref="OQH25:OQH26"/>
    <mergeCell ref="OQI25:OQI26"/>
    <mergeCell ref="OQJ25:OQJ26"/>
    <mergeCell ref="OQK25:OQK26"/>
    <mergeCell ref="OQL25:OQL26"/>
    <mergeCell ref="OQM25:OQM26"/>
    <mergeCell ref="OQN25:OQN26"/>
    <mergeCell ref="OQO25:OQO26"/>
    <mergeCell ref="OQP25:OQP26"/>
    <mergeCell ref="OSS25:OSS26"/>
    <mergeCell ref="OST25:OST26"/>
    <mergeCell ref="OSU25:OSU26"/>
    <mergeCell ref="OSV25:OSV26"/>
    <mergeCell ref="OSW25:OSW26"/>
    <mergeCell ref="OSX25:OSX26"/>
    <mergeCell ref="OSY25:OSY26"/>
    <mergeCell ref="OSZ25:OSZ26"/>
    <mergeCell ref="OTA25:OTA26"/>
    <mergeCell ref="OSJ25:OSJ26"/>
    <mergeCell ref="OSK25:OSK26"/>
    <mergeCell ref="OSL25:OSL26"/>
    <mergeCell ref="OSM25:OSM26"/>
    <mergeCell ref="OSN25:OSN26"/>
    <mergeCell ref="OSO25:OSO26"/>
    <mergeCell ref="OSP25:OSP26"/>
    <mergeCell ref="OSQ25:OSQ26"/>
    <mergeCell ref="OSR25:OSR26"/>
    <mergeCell ref="OSA25:OSA26"/>
    <mergeCell ref="OSB25:OSB26"/>
    <mergeCell ref="OSC25:OSC26"/>
    <mergeCell ref="OSD25:OSD26"/>
    <mergeCell ref="OSE25:OSE26"/>
    <mergeCell ref="OSF25:OSF26"/>
    <mergeCell ref="OSG25:OSG26"/>
    <mergeCell ref="OSH25:OSH26"/>
    <mergeCell ref="OSI25:OSI26"/>
    <mergeCell ref="ORR25:ORR26"/>
    <mergeCell ref="ORS25:ORS26"/>
    <mergeCell ref="ORT25:ORT26"/>
    <mergeCell ref="ORU25:ORU26"/>
    <mergeCell ref="ORV25:ORV26"/>
    <mergeCell ref="ORW25:ORW26"/>
    <mergeCell ref="ORX25:ORX26"/>
    <mergeCell ref="ORY25:ORY26"/>
    <mergeCell ref="ORZ25:ORZ26"/>
    <mergeCell ref="OUC25:OUC26"/>
    <mergeCell ref="OUD25:OUD26"/>
    <mergeCell ref="OUE25:OUE26"/>
    <mergeCell ref="OUF25:OUF26"/>
    <mergeCell ref="OUG25:OUG26"/>
    <mergeCell ref="OUH25:OUH26"/>
    <mergeCell ref="OUI25:OUI26"/>
    <mergeCell ref="OUJ25:OUJ26"/>
    <mergeCell ref="OUK25:OUK26"/>
    <mergeCell ref="OTT25:OTT26"/>
    <mergeCell ref="OTU25:OTU26"/>
    <mergeCell ref="OTV25:OTV26"/>
    <mergeCell ref="OTW25:OTW26"/>
    <mergeCell ref="OTX25:OTX26"/>
    <mergeCell ref="OTY25:OTY26"/>
    <mergeCell ref="OTZ25:OTZ26"/>
    <mergeCell ref="OUA25:OUA26"/>
    <mergeCell ref="OUB25:OUB26"/>
    <mergeCell ref="OTK25:OTK26"/>
    <mergeCell ref="OTL25:OTL26"/>
    <mergeCell ref="OTM25:OTM26"/>
    <mergeCell ref="OTN25:OTN26"/>
    <mergeCell ref="OTO25:OTO26"/>
    <mergeCell ref="OTP25:OTP26"/>
    <mergeCell ref="OTQ25:OTQ26"/>
    <mergeCell ref="OTR25:OTR26"/>
    <mergeCell ref="OTS25:OTS26"/>
    <mergeCell ref="OTB25:OTB26"/>
    <mergeCell ref="OTC25:OTC26"/>
    <mergeCell ref="OTD25:OTD26"/>
    <mergeCell ref="OTE25:OTE26"/>
    <mergeCell ref="OTF25:OTF26"/>
    <mergeCell ref="OTG25:OTG26"/>
    <mergeCell ref="OTH25:OTH26"/>
    <mergeCell ref="OTI25:OTI26"/>
    <mergeCell ref="OTJ25:OTJ26"/>
    <mergeCell ref="OVM25:OVM26"/>
    <mergeCell ref="OVN25:OVN26"/>
    <mergeCell ref="OVO25:OVO26"/>
    <mergeCell ref="OVP25:OVP26"/>
    <mergeCell ref="OVQ25:OVQ26"/>
    <mergeCell ref="OVR25:OVR26"/>
    <mergeCell ref="OVS25:OVS26"/>
    <mergeCell ref="OVT25:OVT26"/>
    <mergeCell ref="OVU25:OVU26"/>
    <mergeCell ref="OVD25:OVD26"/>
    <mergeCell ref="OVE25:OVE26"/>
    <mergeCell ref="OVF25:OVF26"/>
    <mergeCell ref="OVG25:OVG26"/>
    <mergeCell ref="OVH25:OVH26"/>
    <mergeCell ref="OVI25:OVI26"/>
    <mergeCell ref="OVJ25:OVJ26"/>
    <mergeCell ref="OVK25:OVK26"/>
    <mergeCell ref="OVL25:OVL26"/>
    <mergeCell ref="OUU25:OUU26"/>
    <mergeCell ref="OUV25:OUV26"/>
    <mergeCell ref="OUW25:OUW26"/>
    <mergeCell ref="OUX25:OUX26"/>
    <mergeCell ref="OUY25:OUY26"/>
    <mergeCell ref="OUZ25:OUZ26"/>
    <mergeCell ref="OVA25:OVA26"/>
    <mergeCell ref="OVB25:OVB26"/>
    <mergeCell ref="OVC25:OVC26"/>
    <mergeCell ref="OUL25:OUL26"/>
    <mergeCell ref="OUM25:OUM26"/>
    <mergeCell ref="OUN25:OUN26"/>
    <mergeCell ref="OUO25:OUO26"/>
    <mergeCell ref="OUP25:OUP26"/>
    <mergeCell ref="OUQ25:OUQ26"/>
    <mergeCell ref="OUR25:OUR26"/>
    <mergeCell ref="OUS25:OUS26"/>
    <mergeCell ref="OUT25:OUT26"/>
    <mergeCell ref="OWW25:OWW26"/>
    <mergeCell ref="OWX25:OWX26"/>
    <mergeCell ref="OWY25:OWY26"/>
    <mergeCell ref="OWZ25:OWZ26"/>
    <mergeCell ref="OXA25:OXA26"/>
    <mergeCell ref="OXB25:OXB26"/>
    <mergeCell ref="OXC25:OXC26"/>
    <mergeCell ref="OXD25:OXD26"/>
    <mergeCell ref="OXE25:OXE26"/>
    <mergeCell ref="OWN25:OWN26"/>
    <mergeCell ref="OWO25:OWO26"/>
    <mergeCell ref="OWP25:OWP26"/>
    <mergeCell ref="OWQ25:OWQ26"/>
    <mergeCell ref="OWR25:OWR26"/>
    <mergeCell ref="OWS25:OWS26"/>
    <mergeCell ref="OWT25:OWT26"/>
    <mergeCell ref="OWU25:OWU26"/>
    <mergeCell ref="OWV25:OWV26"/>
    <mergeCell ref="OWE25:OWE26"/>
    <mergeCell ref="OWF25:OWF26"/>
    <mergeCell ref="OWG25:OWG26"/>
    <mergeCell ref="OWH25:OWH26"/>
    <mergeCell ref="OWI25:OWI26"/>
    <mergeCell ref="OWJ25:OWJ26"/>
    <mergeCell ref="OWK25:OWK26"/>
    <mergeCell ref="OWL25:OWL26"/>
    <mergeCell ref="OWM25:OWM26"/>
    <mergeCell ref="OVV25:OVV26"/>
    <mergeCell ref="OVW25:OVW26"/>
    <mergeCell ref="OVX25:OVX26"/>
    <mergeCell ref="OVY25:OVY26"/>
    <mergeCell ref="OVZ25:OVZ26"/>
    <mergeCell ref="OWA25:OWA26"/>
    <mergeCell ref="OWB25:OWB26"/>
    <mergeCell ref="OWC25:OWC26"/>
    <mergeCell ref="OWD25:OWD26"/>
    <mergeCell ref="OYG25:OYG26"/>
    <mergeCell ref="OYH25:OYH26"/>
    <mergeCell ref="OYI25:OYI26"/>
    <mergeCell ref="OYJ25:OYJ26"/>
    <mergeCell ref="OYK25:OYK26"/>
    <mergeCell ref="OYL25:OYL26"/>
    <mergeCell ref="OYM25:OYM26"/>
    <mergeCell ref="OYN25:OYN26"/>
    <mergeCell ref="OYO25:OYO26"/>
    <mergeCell ref="OXX25:OXX26"/>
    <mergeCell ref="OXY25:OXY26"/>
    <mergeCell ref="OXZ25:OXZ26"/>
    <mergeCell ref="OYA25:OYA26"/>
    <mergeCell ref="OYB25:OYB26"/>
    <mergeCell ref="OYC25:OYC26"/>
    <mergeCell ref="OYD25:OYD26"/>
    <mergeCell ref="OYE25:OYE26"/>
    <mergeCell ref="OYF25:OYF26"/>
    <mergeCell ref="OXO25:OXO26"/>
    <mergeCell ref="OXP25:OXP26"/>
    <mergeCell ref="OXQ25:OXQ26"/>
    <mergeCell ref="OXR25:OXR26"/>
    <mergeCell ref="OXS25:OXS26"/>
    <mergeCell ref="OXT25:OXT26"/>
    <mergeCell ref="OXU25:OXU26"/>
    <mergeCell ref="OXV25:OXV26"/>
    <mergeCell ref="OXW25:OXW26"/>
    <mergeCell ref="OXF25:OXF26"/>
    <mergeCell ref="OXG25:OXG26"/>
    <mergeCell ref="OXH25:OXH26"/>
    <mergeCell ref="OXI25:OXI26"/>
    <mergeCell ref="OXJ25:OXJ26"/>
    <mergeCell ref="OXK25:OXK26"/>
    <mergeCell ref="OXL25:OXL26"/>
    <mergeCell ref="OXM25:OXM26"/>
    <mergeCell ref="OXN25:OXN26"/>
    <mergeCell ref="OZQ25:OZQ26"/>
    <mergeCell ref="OZR25:OZR26"/>
    <mergeCell ref="OZS25:OZS26"/>
    <mergeCell ref="OZT25:OZT26"/>
    <mergeCell ref="OZU25:OZU26"/>
    <mergeCell ref="OZV25:OZV26"/>
    <mergeCell ref="OZW25:OZW26"/>
    <mergeCell ref="OZX25:OZX26"/>
    <mergeCell ref="OZY25:OZY26"/>
    <mergeCell ref="OZH25:OZH26"/>
    <mergeCell ref="OZI25:OZI26"/>
    <mergeCell ref="OZJ25:OZJ26"/>
    <mergeCell ref="OZK25:OZK26"/>
    <mergeCell ref="OZL25:OZL26"/>
    <mergeCell ref="OZM25:OZM26"/>
    <mergeCell ref="OZN25:OZN26"/>
    <mergeCell ref="OZO25:OZO26"/>
    <mergeCell ref="OZP25:OZP26"/>
    <mergeCell ref="OYY25:OYY26"/>
    <mergeCell ref="OYZ25:OYZ26"/>
    <mergeCell ref="OZA25:OZA26"/>
    <mergeCell ref="OZB25:OZB26"/>
    <mergeCell ref="OZC25:OZC26"/>
    <mergeCell ref="OZD25:OZD26"/>
    <mergeCell ref="OZE25:OZE26"/>
    <mergeCell ref="OZF25:OZF26"/>
    <mergeCell ref="OZG25:OZG26"/>
    <mergeCell ref="OYP25:OYP26"/>
    <mergeCell ref="OYQ25:OYQ26"/>
    <mergeCell ref="OYR25:OYR26"/>
    <mergeCell ref="OYS25:OYS26"/>
    <mergeCell ref="OYT25:OYT26"/>
    <mergeCell ref="OYU25:OYU26"/>
    <mergeCell ref="OYV25:OYV26"/>
    <mergeCell ref="OYW25:OYW26"/>
    <mergeCell ref="OYX25:OYX26"/>
    <mergeCell ref="PBA25:PBA26"/>
    <mergeCell ref="PBB25:PBB26"/>
    <mergeCell ref="PBC25:PBC26"/>
    <mergeCell ref="PBD25:PBD26"/>
    <mergeCell ref="PBE25:PBE26"/>
    <mergeCell ref="PBF25:PBF26"/>
    <mergeCell ref="PBG25:PBG26"/>
    <mergeCell ref="PBH25:PBH26"/>
    <mergeCell ref="PBI25:PBI26"/>
    <mergeCell ref="PAR25:PAR26"/>
    <mergeCell ref="PAS25:PAS26"/>
    <mergeCell ref="PAT25:PAT26"/>
    <mergeCell ref="PAU25:PAU26"/>
    <mergeCell ref="PAV25:PAV26"/>
    <mergeCell ref="PAW25:PAW26"/>
    <mergeCell ref="PAX25:PAX26"/>
    <mergeCell ref="PAY25:PAY26"/>
    <mergeCell ref="PAZ25:PAZ26"/>
    <mergeCell ref="PAI25:PAI26"/>
    <mergeCell ref="PAJ25:PAJ26"/>
    <mergeCell ref="PAK25:PAK26"/>
    <mergeCell ref="PAL25:PAL26"/>
    <mergeCell ref="PAM25:PAM26"/>
    <mergeCell ref="PAN25:PAN26"/>
    <mergeCell ref="PAO25:PAO26"/>
    <mergeCell ref="PAP25:PAP26"/>
    <mergeCell ref="PAQ25:PAQ26"/>
    <mergeCell ref="OZZ25:OZZ26"/>
    <mergeCell ref="PAA25:PAA26"/>
    <mergeCell ref="PAB25:PAB26"/>
    <mergeCell ref="PAC25:PAC26"/>
    <mergeCell ref="PAD25:PAD26"/>
    <mergeCell ref="PAE25:PAE26"/>
    <mergeCell ref="PAF25:PAF26"/>
    <mergeCell ref="PAG25:PAG26"/>
    <mergeCell ref="PAH25:PAH26"/>
    <mergeCell ref="PCK25:PCK26"/>
    <mergeCell ref="PCL25:PCL26"/>
    <mergeCell ref="PCM25:PCM26"/>
    <mergeCell ref="PCN25:PCN26"/>
    <mergeCell ref="PCO25:PCO26"/>
    <mergeCell ref="PCP25:PCP26"/>
    <mergeCell ref="PCQ25:PCQ26"/>
    <mergeCell ref="PCR25:PCR26"/>
    <mergeCell ref="PCS25:PCS26"/>
    <mergeCell ref="PCB25:PCB26"/>
    <mergeCell ref="PCC25:PCC26"/>
    <mergeCell ref="PCD25:PCD26"/>
    <mergeCell ref="PCE25:PCE26"/>
    <mergeCell ref="PCF25:PCF26"/>
    <mergeCell ref="PCG25:PCG26"/>
    <mergeCell ref="PCH25:PCH26"/>
    <mergeCell ref="PCI25:PCI26"/>
    <mergeCell ref="PCJ25:PCJ26"/>
    <mergeCell ref="PBS25:PBS26"/>
    <mergeCell ref="PBT25:PBT26"/>
    <mergeCell ref="PBU25:PBU26"/>
    <mergeCell ref="PBV25:PBV26"/>
    <mergeCell ref="PBW25:PBW26"/>
    <mergeCell ref="PBX25:PBX26"/>
    <mergeCell ref="PBY25:PBY26"/>
    <mergeCell ref="PBZ25:PBZ26"/>
    <mergeCell ref="PCA25:PCA26"/>
    <mergeCell ref="PBJ25:PBJ26"/>
    <mergeCell ref="PBK25:PBK26"/>
    <mergeCell ref="PBL25:PBL26"/>
    <mergeCell ref="PBM25:PBM26"/>
    <mergeCell ref="PBN25:PBN26"/>
    <mergeCell ref="PBO25:PBO26"/>
    <mergeCell ref="PBP25:PBP26"/>
    <mergeCell ref="PBQ25:PBQ26"/>
    <mergeCell ref="PBR25:PBR26"/>
    <mergeCell ref="PDU25:PDU26"/>
    <mergeCell ref="PDV25:PDV26"/>
    <mergeCell ref="PDW25:PDW26"/>
    <mergeCell ref="PDX25:PDX26"/>
    <mergeCell ref="PDY25:PDY26"/>
    <mergeCell ref="PDZ25:PDZ26"/>
    <mergeCell ref="PEA25:PEA26"/>
    <mergeCell ref="PEB25:PEB26"/>
    <mergeCell ref="PEC25:PEC26"/>
    <mergeCell ref="PDL25:PDL26"/>
    <mergeCell ref="PDM25:PDM26"/>
    <mergeCell ref="PDN25:PDN26"/>
    <mergeCell ref="PDO25:PDO26"/>
    <mergeCell ref="PDP25:PDP26"/>
    <mergeCell ref="PDQ25:PDQ26"/>
    <mergeCell ref="PDR25:PDR26"/>
    <mergeCell ref="PDS25:PDS26"/>
    <mergeCell ref="PDT25:PDT26"/>
    <mergeCell ref="PDC25:PDC26"/>
    <mergeCell ref="PDD25:PDD26"/>
    <mergeCell ref="PDE25:PDE26"/>
    <mergeCell ref="PDF25:PDF26"/>
    <mergeCell ref="PDG25:PDG26"/>
    <mergeCell ref="PDH25:PDH26"/>
    <mergeCell ref="PDI25:PDI26"/>
    <mergeCell ref="PDJ25:PDJ26"/>
    <mergeCell ref="PDK25:PDK26"/>
    <mergeCell ref="PCT25:PCT26"/>
    <mergeCell ref="PCU25:PCU26"/>
    <mergeCell ref="PCV25:PCV26"/>
    <mergeCell ref="PCW25:PCW26"/>
    <mergeCell ref="PCX25:PCX26"/>
    <mergeCell ref="PCY25:PCY26"/>
    <mergeCell ref="PCZ25:PCZ26"/>
    <mergeCell ref="PDA25:PDA26"/>
    <mergeCell ref="PDB25:PDB26"/>
    <mergeCell ref="PFE25:PFE26"/>
    <mergeCell ref="PFF25:PFF26"/>
    <mergeCell ref="PFG25:PFG26"/>
    <mergeCell ref="PFH25:PFH26"/>
    <mergeCell ref="PFI25:PFI26"/>
    <mergeCell ref="PFJ25:PFJ26"/>
    <mergeCell ref="PFK25:PFK26"/>
    <mergeCell ref="PFL25:PFL26"/>
    <mergeCell ref="PFM25:PFM26"/>
    <mergeCell ref="PEV25:PEV26"/>
    <mergeCell ref="PEW25:PEW26"/>
    <mergeCell ref="PEX25:PEX26"/>
    <mergeCell ref="PEY25:PEY26"/>
    <mergeCell ref="PEZ25:PEZ26"/>
    <mergeCell ref="PFA25:PFA26"/>
    <mergeCell ref="PFB25:PFB26"/>
    <mergeCell ref="PFC25:PFC26"/>
    <mergeCell ref="PFD25:PFD26"/>
    <mergeCell ref="PEM25:PEM26"/>
    <mergeCell ref="PEN25:PEN26"/>
    <mergeCell ref="PEO25:PEO26"/>
    <mergeCell ref="PEP25:PEP26"/>
    <mergeCell ref="PEQ25:PEQ26"/>
    <mergeCell ref="PER25:PER26"/>
    <mergeCell ref="PES25:PES26"/>
    <mergeCell ref="PET25:PET26"/>
    <mergeCell ref="PEU25:PEU26"/>
    <mergeCell ref="PED25:PED26"/>
    <mergeCell ref="PEE25:PEE26"/>
    <mergeCell ref="PEF25:PEF26"/>
    <mergeCell ref="PEG25:PEG26"/>
    <mergeCell ref="PEH25:PEH26"/>
    <mergeCell ref="PEI25:PEI26"/>
    <mergeCell ref="PEJ25:PEJ26"/>
    <mergeCell ref="PEK25:PEK26"/>
    <mergeCell ref="PEL25:PEL26"/>
    <mergeCell ref="PGO25:PGO26"/>
    <mergeCell ref="PGP25:PGP26"/>
    <mergeCell ref="PGQ25:PGQ26"/>
    <mergeCell ref="PGR25:PGR26"/>
    <mergeCell ref="PGS25:PGS26"/>
    <mergeCell ref="PGT25:PGT26"/>
    <mergeCell ref="PGU25:PGU26"/>
    <mergeCell ref="PGV25:PGV26"/>
    <mergeCell ref="PGW25:PGW26"/>
    <mergeCell ref="PGF25:PGF26"/>
    <mergeCell ref="PGG25:PGG26"/>
    <mergeCell ref="PGH25:PGH26"/>
    <mergeCell ref="PGI25:PGI26"/>
    <mergeCell ref="PGJ25:PGJ26"/>
    <mergeCell ref="PGK25:PGK26"/>
    <mergeCell ref="PGL25:PGL26"/>
    <mergeCell ref="PGM25:PGM26"/>
    <mergeCell ref="PGN25:PGN26"/>
    <mergeCell ref="PFW25:PFW26"/>
    <mergeCell ref="PFX25:PFX26"/>
    <mergeCell ref="PFY25:PFY26"/>
    <mergeCell ref="PFZ25:PFZ26"/>
    <mergeCell ref="PGA25:PGA26"/>
    <mergeCell ref="PGB25:PGB26"/>
    <mergeCell ref="PGC25:PGC26"/>
    <mergeCell ref="PGD25:PGD26"/>
    <mergeCell ref="PGE25:PGE26"/>
    <mergeCell ref="PFN25:PFN26"/>
    <mergeCell ref="PFO25:PFO26"/>
    <mergeCell ref="PFP25:PFP26"/>
    <mergeCell ref="PFQ25:PFQ26"/>
    <mergeCell ref="PFR25:PFR26"/>
    <mergeCell ref="PFS25:PFS26"/>
    <mergeCell ref="PFT25:PFT26"/>
    <mergeCell ref="PFU25:PFU26"/>
    <mergeCell ref="PFV25:PFV26"/>
    <mergeCell ref="PHY25:PHY26"/>
    <mergeCell ref="PHZ25:PHZ26"/>
    <mergeCell ref="PIA25:PIA26"/>
    <mergeCell ref="PIB25:PIB26"/>
    <mergeCell ref="PIC25:PIC26"/>
    <mergeCell ref="PID25:PID26"/>
    <mergeCell ref="PIE25:PIE26"/>
    <mergeCell ref="PIF25:PIF26"/>
    <mergeCell ref="PIG25:PIG26"/>
    <mergeCell ref="PHP25:PHP26"/>
    <mergeCell ref="PHQ25:PHQ26"/>
    <mergeCell ref="PHR25:PHR26"/>
    <mergeCell ref="PHS25:PHS26"/>
    <mergeCell ref="PHT25:PHT26"/>
    <mergeCell ref="PHU25:PHU26"/>
    <mergeCell ref="PHV25:PHV26"/>
    <mergeCell ref="PHW25:PHW26"/>
    <mergeCell ref="PHX25:PHX26"/>
    <mergeCell ref="PHG25:PHG26"/>
    <mergeCell ref="PHH25:PHH26"/>
    <mergeCell ref="PHI25:PHI26"/>
    <mergeCell ref="PHJ25:PHJ26"/>
    <mergeCell ref="PHK25:PHK26"/>
    <mergeCell ref="PHL25:PHL26"/>
    <mergeCell ref="PHM25:PHM26"/>
    <mergeCell ref="PHN25:PHN26"/>
    <mergeCell ref="PHO25:PHO26"/>
    <mergeCell ref="PGX25:PGX26"/>
    <mergeCell ref="PGY25:PGY26"/>
    <mergeCell ref="PGZ25:PGZ26"/>
    <mergeCell ref="PHA25:PHA26"/>
    <mergeCell ref="PHB25:PHB26"/>
    <mergeCell ref="PHC25:PHC26"/>
    <mergeCell ref="PHD25:PHD26"/>
    <mergeCell ref="PHE25:PHE26"/>
    <mergeCell ref="PHF25:PHF26"/>
    <mergeCell ref="PJI25:PJI26"/>
    <mergeCell ref="PJJ25:PJJ26"/>
    <mergeCell ref="PJK25:PJK26"/>
    <mergeCell ref="PJL25:PJL26"/>
    <mergeCell ref="PJM25:PJM26"/>
    <mergeCell ref="PJN25:PJN26"/>
    <mergeCell ref="PJO25:PJO26"/>
    <mergeCell ref="PJP25:PJP26"/>
    <mergeCell ref="PJQ25:PJQ26"/>
    <mergeCell ref="PIZ25:PIZ26"/>
    <mergeCell ref="PJA25:PJA26"/>
    <mergeCell ref="PJB25:PJB26"/>
    <mergeCell ref="PJC25:PJC26"/>
    <mergeCell ref="PJD25:PJD26"/>
    <mergeCell ref="PJE25:PJE26"/>
    <mergeCell ref="PJF25:PJF26"/>
    <mergeCell ref="PJG25:PJG26"/>
    <mergeCell ref="PJH25:PJH26"/>
    <mergeCell ref="PIQ25:PIQ26"/>
    <mergeCell ref="PIR25:PIR26"/>
    <mergeCell ref="PIS25:PIS26"/>
    <mergeCell ref="PIT25:PIT26"/>
    <mergeCell ref="PIU25:PIU26"/>
    <mergeCell ref="PIV25:PIV26"/>
    <mergeCell ref="PIW25:PIW26"/>
    <mergeCell ref="PIX25:PIX26"/>
    <mergeCell ref="PIY25:PIY26"/>
    <mergeCell ref="PIH25:PIH26"/>
    <mergeCell ref="PII25:PII26"/>
    <mergeCell ref="PIJ25:PIJ26"/>
    <mergeCell ref="PIK25:PIK26"/>
    <mergeCell ref="PIL25:PIL26"/>
    <mergeCell ref="PIM25:PIM26"/>
    <mergeCell ref="PIN25:PIN26"/>
    <mergeCell ref="PIO25:PIO26"/>
    <mergeCell ref="PIP25:PIP26"/>
    <mergeCell ref="PKS25:PKS26"/>
    <mergeCell ref="PKT25:PKT26"/>
    <mergeCell ref="PKU25:PKU26"/>
    <mergeCell ref="PKV25:PKV26"/>
    <mergeCell ref="PKW25:PKW26"/>
    <mergeCell ref="PKX25:PKX26"/>
    <mergeCell ref="PKY25:PKY26"/>
    <mergeCell ref="PKZ25:PKZ26"/>
    <mergeCell ref="PLA25:PLA26"/>
    <mergeCell ref="PKJ25:PKJ26"/>
    <mergeCell ref="PKK25:PKK26"/>
    <mergeCell ref="PKL25:PKL26"/>
    <mergeCell ref="PKM25:PKM26"/>
    <mergeCell ref="PKN25:PKN26"/>
    <mergeCell ref="PKO25:PKO26"/>
    <mergeCell ref="PKP25:PKP26"/>
    <mergeCell ref="PKQ25:PKQ26"/>
    <mergeCell ref="PKR25:PKR26"/>
    <mergeCell ref="PKA25:PKA26"/>
    <mergeCell ref="PKB25:PKB26"/>
    <mergeCell ref="PKC25:PKC26"/>
    <mergeCell ref="PKD25:PKD26"/>
    <mergeCell ref="PKE25:PKE26"/>
    <mergeCell ref="PKF25:PKF26"/>
    <mergeCell ref="PKG25:PKG26"/>
    <mergeCell ref="PKH25:PKH26"/>
    <mergeCell ref="PKI25:PKI26"/>
    <mergeCell ref="PJR25:PJR26"/>
    <mergeCell ref="PJS25:PJS26"/>
    <mergeCell ref="PJT25:PJT26"/>
    <mergeCell ref="PJU25:PJU26"/>
    <mergeCell ref="PJV25:PJV26"/>
    <mergeCell ref="PJW25:PJW26"/>
    <mergeCell ref="PJX25:PJX26"/>
    <mergeCell ref="PJY25:PJY26"/>
    <mergeCell ref="PJZ25:PJZ26"/>
    <mergeCell ref="PMC25:PMC26"/>
    <mergeCell ref="PMD25:PMD26"/>
    <mergeCell ref="PME25:PME26"/>
    <mergeCell ref="PMF25:PMF26"/>
    <mergeCell ref="PMG25:PMG26"/>
    <mergeCell ref="PMH25:PMH26"/>
    <mergeCell ref="PMI25:PMI26"/>
    <mergeCell ref="PMJ25:PMJ26"/>
    <mergeCell ref="PMK25:PMK26"/>
    <mergeCell ref="PLT25:PLT26"/>
    <mergeCell ref="PLU25:PLU26"/>
    <mergeCell ref="PLV25:PLV26"/>
    <mergeCell ref="PLW25:PLW26"/>
    <mergeCell ref="PLX25:PLX26"/>
    <mergeCell ref="PLY25:PLY26"/>
    <mergeCell ref="PLZ25:PLZ26"/>
    <mergeCell ref="PMA25:PMA26"/>
    <mergeCell ref="PMB25:PMB26"/>
    <mergeCell ref="PLK25:PLK26"/>
    <mergeCell ref="PLL25:PLL26"/>
    <mergeCell ref="PLM25:PLM26"/>
    <mergeCell ref="PLN25:PLN26"/>
    <mergeCell ref="PLO25:PLO26"/>
    <mergeCell ref="PLP25:PLP26"/>
    <mergeCell ref="PLQ25:PLQ26"/>
    <mergeCell ref="PLR25:PLR26"/>
    <mergeCell ref="PLS25:PLS26"/>
    <mergeCell ref="PLB25:PLB26"/>
    <mergeCell ref="PLC25:PLC26"/>
    <mergeCell ref="PLD25:PLD26"/>
    <mergeCell ref="PLE25:PLE26"/>
    <mergeCell ref="PLF25:PLF26"/>
    <mergeCell ref="PLG25:PLG26"/>
    <mergeCell ref="PLH25:PLH26"/>
    <mergeCell ref="PLI25:PLI26"/>
    <mergeCell ref="PLJ25:PLJ26"/>
    <mergeCell ref="PNM25:PNM26"/>
    <mergeCell ref="PNN25:PNN26"/>
    <mergeCell ref="PNO25:PNO26"/>
    <mergeCell ref="PNP25:PNP26"/>
    <mergeCell ref="PNQ25:PNQ26"/>
    <mergeCell ref="PNR25:PNR26"/>
    <mergeCell ref="PNS25:PNS26"/>
    <mergeCell ref="PNT25:PNT26"/>
    <mergeCell ref="PNU25:PNU26"/>
    <mergeCell ref="PND25:PND26"/>
    <mergeCell ref="PNE25:PNE26"/>
    <mergeCell ref="PNF25:PNF26"/>
    <mergeCell ref="PNG25:PNG26"/>
    <mergeCell ref="PNH25:PNH26"/>
    <mergeCell ref="PNI25:PNI26"/>
    <mergeCell ref="PNJ25:PNJ26"/>
    <mergeCell ref="PNK25:PNK26"/>
    <mergeCell ref="PNL25:PNL26"/>
    <mergeCell ref="PMU25:PMU26"/>
    <mergeCell ref="PMV25:PMV26"/>
    <mergeCell ref="PMW25:PMW26"/>
    <mergeCell ref="PMX25:PMX26"/>
    <mergeCell ref="PMY25:PMY26"/>
    <mergeCell ref="PMZ25:PMZ26"/>
    <mergeCell ref="PNA25:PNA26"/>
    <mergeCell ref="PNB25:PNB26"/>
    <mergeCell ref="PNC25:PNC26"/>
    <mergeCell ref="PML25:PML26"/>
    <mergeCell ref="PMM25:PMM26"/>
    <mergeCell ref="PMN25:PMN26"/>
    <mergeCell ref="PMO25:PMO26"/>
    <mergeCell ref="PMP25:PMP26"/>
    <mergeCell ref="PMQ25:PMQ26"/>
    <mergeCell ref="PMR25:PMR26"/>
    <mergeCell ref="PMS25:PMS26"/>
    <mergeCell ref="PMT25:PMT26"/>
    <mergeCell ref="POW25:POW26"/>
    <mergeCell ref="POX25:POX26"/>
    <mergeCell ref="POY25:POY26"/>
    <mergeCell ref="POZ25:POZ26"/>
    <mergeCell ref="PPA25:PPA26"/>
    <mergeCell ref="PPB25:PPB26"/>
    <mergeCell ref="PPC25:PPC26"/>
    <mergeCell ref="PPD25:PPD26"/>
    <mergeCell ref="PPE25:PPE26"/>
    <mergeCell ref="PON25:PON26"/>
    <mergeCell ref="POO25:POO26"/>
    <mergeCell ref="POP25:POP26"/>
    <mergeCell ref="POQ25:POQ26"/>
    <mergeCell ref="POR25:POR26"/>
    <mergeCell ref="POS25:POS26"/>
    <mergeCell ref="POT25:POT26"/>
    <mergeCell ref="POU25:POU26"/>
    <mergeCell ref="POV25:POV26"/>
    <mergeCell ref="POE25:POE26"/>
    <mergeCell ref="POF25:POF26"/>
    <mergeCell ref="POG25:POG26"/>
    <mergeCell ref="POH25:POH26"/>
    <mergeCell ref="POI25:POI26"/>
    <mergeCell ref="POJ25:POJ26"/>
    <mergeCell ref="POK25:POK26"/>
    <mergeCell ref="POL25:POL26"/>
    <mergeCell ref="POM25:POM26"/>
    <mergeCell ref="PNV25:PNV26"/>
    <mergeCell ref="PNW25:PNW26"/>
    <mergeCell ref="PNX25:PNX26"/>
    <mergeCell ref="PNY25:PNY26"/>
    <mergeCell ref="PNZ25:PNZ26"/>
    <mergeCell ref="POA25:POA26"/>
    <mergeCell ref="POB25:POB26"/>
    <mergeCell ref="POC25:POC26"/>
    <mergeCell ref="POD25:POD26"/>
    <mergeCell ref="PQG25:PQG26"/>
    <mergeCell ref="PQH25:PQH26"/>
    <mergeCell ref="PQI25:PQI26"/>
    <mergeCell ref="PQJ25:PQJ26"/>
    <mergeCell ref="PQK25:PQK26"/>
    <mergeCell ref="PQL25:PQL26"/>
    <mergeCell ref="PQM25:PQM26"/>
    <mergeCell ref="PQN25:PQN26"/>
    <mergeCell ref="PQO25:PQO26"/>
    <mergeCell ref="PPX25:PPX26"/>
    <mergeCell ref="PPY25:PPY26"/>
    <mergeCell ref="PPZ25:PPZ26"/>
    <mergeCell ref="PQA25:PQA26"/>
    <mergeCell ref="PQB25:PQB26"/>
    <mergeCell ref="PQC25:PQC26"/>
    <mergeCell ref="PQD25:PQD26"/>
    <mergeCell ref="PQE25:PQE26"/>
    <mergeCell ref="PQF25:PQF26"/>
    <mergeCell ref="PPO25:PPO26"/>
    <mergeCell ref="PPP25:PPP26"/>
    <mergeCell ref="PPQ25:PPQ26"/>
    <mergeCell ref="PPR25:PPR26"/>
    <mergeCell ref="PPS25:PPS26"/>
    <mergeCell ref="PPT25:PPT26"/>
    <mergeCell ref="PPU25:PPU26"/>
    <mergeCell ref="PPV25:PPV26"/>
    <mergeCell ref="PPW25:PPW26"/>
    <mergeCell ref="PPF25:PPF26"/>
    <mergeCell ref="PPG25:PPG26"/>
    <mergeCell ref="PPH25:PPH26"/>
    <mergeCell ref="PPI25:PPI26"/>
    <mergeCell ref="PPJ25:PPJ26"/>
    <mergeCell ref="PPK25:PPK26"/>
    <mergeCell ref="PPL25:PPL26"/>
    <mergeCell ref="PPM25:PPM26"/>
    <mergeCell ref="PPN25:PPN26"/>
    <mergeCell ref="PRQ25:PRQ26"/>
    <mergeCell ref="PRR25:PRR26"/>
    <mergeCell ref="PRS25:PRS26"/>
    <mergeCell ref="PRT25:PRT26"/>
    <mergeCell ref="PRU25:PRU26"/>
    <mergeCell ref="PRV25:PRV26"/>
    <mergeCell ref="PRW25:PRW26"/>
    <mergeCell ref="PRX25:PRX26"/>
    <mergeCell ref="PRY25:PRY26"/>
    <mergeCell ref="PRH25:PRH26"/>
    <mergeCell ref="PRI25:PRI26"/>
    <mergeCell ref="PRJ25:PRJ26"/>
    <mergeCell ref="PRK25:PRK26"/>
    <mergeCell ref="PRL25:PRL26"/>
    <mergeCell ref="PRM25:PRM26"/>
    <mergeCell ref="PRN25:PRN26"/>
    <mergeCell ref="PRO25:PRO26"/>
    <mergeCell ref="PRP25:PRP26"/>
    <mergeCell ref="PQY25:PQY26"/>
    <mergeCell ref="PQZ25:PQZ26"/>
    <mergeCell ref="PRA25:PRA26"/>
    <mergeCell ref="PRB25:PRB26"/>
    <mergeCell ref="PRC25:PRC26"/>
    <mergeCell ref="PRD25:PRD26"/>
    <mergeCell ref="PRE25:PRE26"/>
    <mergeCell ref="PRF25:PRF26"/>
    <mergeCell ref="PRG25:PRG26"/>
    <mergeCell ref="PQP25:PQP26"/>
    <mergeCell ref="PQQ25:PQQ26"/>
    <mergeCell ref="PQR25:PQR26"/>
    <mergeCell ref="PQS25:PQS26"/>
    <mergeCell ref="PQT25:PQT26"/>
    <mergeCell ref="PQU25:PQU26"/>
    <mergeCell ref="PQV25:PQV26"/>
    <mergeCell ref="PQW25:PQW26"/>
    <mergeCell ref="PQX25:PQX26"/>
    <mergeCell ref="PTA25:PTA26"/>
    <mergeCell ref="PTB25:PTB26"/>
    <mergeCell ref="PTC25:PTC26"/>
    <mergeCell ref="PTD25:PTD26"/>
    <mergeCell ref="PTE25:PTE26"/>
    <mergeCell ref="PTF25:PTF26"/>
    <mergeCell ref="PTG25:PTG26"/>
    <mergeCell ref="PTH25:PTH26"/>
    <mergeCell ref="PTI25:PTI26"/>
    <mergeCell ref="PSR25:PSR26"/>
    <mergeCell ref="PSS25:PSS26"/>
    <mergeCell ref="PST25:PST26"/>
    <mergeCell ref="PSU25:PSU26"/>
    <mergeCell ref="PSV25:PSV26"/>
    <mergeCell ref="PSW25:PSW26"/>
    <mergeCell ref="PSX25:PSX26"/>
    <mergeCell ref="PSY25:PSY26"/>
    <mergeCell ref="PSZ25:PSZ26"/>
    <mergeCell ref="PSI25:PSI26"/>
    <mergeCell ref="PSJ25:PSJ26"/>
    <mergeCell ref="PSK25:PSK26"/>
    <mergeCell ref="PSL25:PSL26"/>
    <mergeCell ref="PSM25:PSM26"/>
    <mergeCell ref="PSN25:PSN26"/>
    <mergeCell ref="PSO25:PSO26"/>
    <mergeCell ref="PSP25:PSP26"/>
    <mergeCell ref="PSQ25:PSQ26"/>
    <mergeCell ref="PRZ25:PRZ26"/>
    <mergeCell ref="PSA25:PSA26"/>
    <mergeCell ref="PSB25:PSB26"/>
    <mergeCell ref="PSC25:PSC26"/>
    <mergeCell ref="PSD25:PSD26"/>
    <mergeCell ref="PSE25:PSE26"/>
    <mergeCell ref="PSF25:PSF26"/>
    <mergeCell ref="PSG25:PSG26"/>
    <mergeCell ref="PSH25:PSH26"/>
    <mergeCell ref="PUK25:PUK26"/>
    <mergeCell ref="PUL25:PUL26"/>
    <mergeCell ref="PUM25:PUM26"/>
    <mergeCell ref="PUN25:PUN26"/>
    <mergeCell ref="PUO25:PUO26"/>
    <mergeCell ref="PUP25:PUP26"/>
    <mergeCell ref="PUQ25:PUQ26"/>
    <mergeCell ref="PUR25:PUR26"/>
    <mergeCell ref="PUS25:PUS26"/>
    <mergeCell ref="PUB25:PUB26"/>
    <mergeCell ref="PUC25:PUC26"/>
    <mergeCell ref="PUD25:PUD26"/>
    <mergeCell ref="PUE25:PUE26"/>
    <mergeCell ref="PUF25:PUF26"/>
    <mergeCell ref="PUG25:PUG26"/>
    <mergeCell ref="PUH25:PUH26"/>
    <mergeCell ref="PUI25:PUI26"/>
    <mergeCell ref="PUJ25:PUJ26"/>
    <mergeCell ref="PTS25:PTS26"/>
    <mergeCell ref="PTT25:PTT26"/>
    <mergeCell ref="PTU25:PTU26"/>
    <mergeCell ref="PTV25:PTV26"/>
    <mergeCell ref="PTW25:PTW26"/>
    <mergeCell ref="PTX25:PTX26"/>
    <mergeCell ref="PTY25:PTY26"/>
    <mergeCell ref="PTZ25:PTZ26"/>
    <mergeCell ref="PUA25:PUA26"/>
    <mergeCell ref="PTJ25:PTJ26"/>
    <mergeCell ref="PTK25:PTK26"/>
    <mergeCell ref="PTL25:PTL26"/>
    <mergeCell ref="PTM25:PTM26"/>
    <mergeCell ref="PTN25:PTN26"/>
    <mergeCell ref="PTO25:PTO26"/>
    <mergeCell ref="PTP25:PTP26"/>
    <mergeCell ref="PTQ25:PTQ26"/>
    <mergeCell ref="PTR25:PTR26"/>
    <mergeCell ref="PVU25:PVU26"/>
    <mergeCell ref="PVV25:PVV26"/>
    <mergeCell ref="PVW25:PVW26"/>
    <mergeCell ref="PVX25:PVX26"/>
    <mergeCell ref="PVY25:PVY26"/>
    <mergeCell ref="PVZ25:PVZ26"/>
    <mergeCell ref="PWA25:PWA26"/>
    <mergeCell ref="PWB25:PWB26"/>
    <mergeCell ref="PWC25:PWC26"/>
    <mergeCell ref="PVL25:PVL26"/>
    <mergeCell ref="PVM25:PVM26"/>
    <mergeCell ref="PVN25:PVN26"/>
    <mergeCell ref="PVO25:PVO26"/>
    <mergeCell ref="PVP25:PVP26"/>
    <mergeCell ref="PVQ25:PVQ26"/>
    <mergeCell ref="PVR25:PVR26"/>
    <mergeCell ref="PVS25:PVS26"/>
    <mergeCell ref="PVT25:PVT26"/>
    <mergeCell ref="PVC25:PVC26"/>
    <mergeCell ref="PVD25:PVD26"/>
    <mergeCell ref="PVE25:PVE26"/>
    <mergeCell ref="PVF25:PVF26"/>
    <mergeCell ref="PVG25:PVG26"/>
    <mergeCell ref="PVH25:PVH26"/>
    <mergeCell ref="PVI25:PVI26"/>
    <mergeCell ref="PVJ25:PVJ26"/>
    <mergeCell ref="PVK25:PVK26"/>
    <mergeCell ref="PUT25:PUT26"/>
    <mergeCell ref="PUU25:PUU26"/>
    <mergeCell ref="PUV25:PUV26"/>
    <mergeCell ref="PUW25:PUW26"/>
    <mergeCell ref="PUX25:PUX26"/>
    <mergeCell ref="PUY25:PUY26"/>
    <mergeCell ref="PUZ25:PUZ26"/>
    <mergeCell ref="PVA25:PVA26"/>
    <mergeCell ref="PVB25:PVB26"/>
    <mergeCell ref="PXE25:PXE26"/>
    <mergeCell ref="PXF25:PXF26"/>
    <mergeCell ref="PXG25:PXG26"/>
    <mergeCell ref="PXH25:PXH26"/>
    <mergeCell ref="PXI25:PXI26"/>
    <mergeCell ref="PXJ25:PXJ26"/>
    <mergeCell ref="PXK25:PXK26"/>
    <mergeCell ref="PXL25:PXL26"/>
    <mergeCell ref="PXM25:PXM26"/>
    <mergeCell ref="PWV25:PWV26"/>
    <mergeCell ref="PWW25:PWW26"/>
    <mergeCell ref="PWX25:PWX26"/>
    <mergeCell ref="PWY25:PWY26"/>
    <mergeCell ref="PWZ25:PWZ26"/>
    <mergeCell ref="PXA25:PXA26"/>
    <mergeCell ref="PXB25:PXB26"/>
    <mergeCell ref="PXC25:PXC26"/>
    <mergeCell ref="PXD25:PXD26"/>
    <mergeCell ref="PWM25:PWM26"/>
    <mergeCell ref="PWN25:PWN26"/>
    <mergeCell ref="PWO25:PWO26"/>
    <mergeCell ref="PWP25:PWP26"/>
    <mergeCell ref="PWQ25:PWQ26"/>
    <mergeCell ref="PWR25:PWR26"/>
    <mergeCell ref="PWS25:PWS26"/>
    <mergeCell ref="PWT25:PWT26"/>
    <mergeCell ref="PWU25:PWU26"/>
    <mergeCell ref="PWD25:PWD26"/>
    <mergeCell ref="PWE25:PWE26"/>
    <mergeCell ref="PWF25:PWF26"/>
    <mergeCell ref="PWG25:PWG26"/>
    <mergeCell ref="PWH25:PWH26"/>
    <mergeCell ref="PWI25:PWI26"/>
    <mergeCell ref="PWJ25:PWJ26"/>
    <mergeCell ref="PWK25:PWK26"/>
    <mergeCell ref="PWL25:PWL26"/>
    <mergeCell ref="PYO25:PYO26"/>
    <mergeCell ref="PYP25:PYP26"/>
    <mergeCell ref="PYQ25:PYQ26"/>
    <mergeCell ref="PYR25:PYR26"/>
    <mergeCell ref="PYS25:PYS26"/>
    <mergeCell ref="PYT25:PYT26"/>
    <mergeCell ref="PYU25:PYU26"/>
    <mergeCell ref="PYV25:PYV26"/>
    <mergeCell ref="PYW25:PYW26"/>
    <mergeCell ref="PYF25:PYF26"/>
    <mergeCell ref="PYG25:PYG26"/>
    <mergeCell ref="PYH25:PYH26"/>
    <mergeCell ref="PYI25:PYI26"/>
    <mergeCell ref="PYJ25:PYJ26"/>
    <mergeCell ref="PYK25:PYK26"/>
    <mergeCell ref="PYL25:PYL26"/>
    <mergeCell ref="PYM25:PYM26"/>
    <mergeCell ref="PYN25:PYN26"/>
    <mergeCell ref="PXW25:PXW26"/>
    <mergeCell ref="PXX25:PXX26"/>
    <mergeCell ref="PXY25:PXY26"/>
    <mergeCell ref="PXZ25:PXZ26"/>
    <mergeCell ref="PYA25:PYA26"/>
    <mergeCell ref="PYB25:PYB26"/>
    <mergeCell ref="PYC25:PYC26"/>
    <mergeCell ref="PYD25:PYD26"/>
    <mergeCell ref="PYE25:PYE26"/>
    <mergeCell ref="PXN25:PXN26"/>
    <mergeCell ref="PXO25:PXO26"/>
    <mergeCell ref="PXP25:PXP26"/>
    <mergeCell ref="PXQ25:PXQ26"/>
    <mergeCell ref="PXR25:PXR26"/>
    <mergeCell ref="PXS25:PXS26"/>
    <mergeCell ref="PXT25:PXT26"/>
    <mergeCell ref="PXU25:PXU26"/>
    <mergeCell ref="PXV25:PXV26"/>
    <mergeCell ref="PZY25:PZY26"/>
    <mergeCell ref="PZZ25:PZZ26"/>
    <mergeCell ref="QAA25:QAA26"/>
    <mergeCell ref="QAB25:QAB26"/>
    <mergeCell ref="QAC25:QAC26"/>
    <mergeCell ref="QAD25:QAD26"/>
    <mergeCell ref="QAE25:QAE26"/>
    <mergeCell ref="QAF25:QAF26"/>
    <mergeCell ref="QAG25:QAG26"/>
    <mergeCell ref="PZP25:PZP26"/>
    <mergeCell ref="PZQ25:PZQ26"/>
    <mergeCell ref="PZR25:PZR26"/>
    <mergeCell ref="PZS25:PZS26"/>
    <mergeCell ref="PZT25:PZT26"/>
    <mergeCell ref="PZU25:PZU26"/>
    <mergeCell ref="PZV25:PZV26"/>
    <mergeCell ref="PZW25:PZW26"/>
    <mergeCell ref="PZX25:PZX26"/>
    <mergeCell ref="PZG25:PZG26"/>
    <mergeCell ref="PZH25:PZH26"/>
    <mergeCell ref="PZI25:PZI26"/>
    <mergeCell ref="PZJ25:PZJ26"/>
    <mergeCell ref="PZK25:PZK26"/>
    <mergeCell ref="PZL25:PZL26"/>
    <mergeCell ref="PZM25:PZM26"/>
    <mergeCell ref="PZN25:PZN26"/>
    <mergeCell ref="PZO25:PZO26"/>
    <mergeCell ref="PYX25:PYX26"/>
    <mergeCell ref="PYY25:PYY26"/>
    <mergeCell ref="PYZ25:PYZ26"/>
    <mergeCell ref="PZA25:PZA26"/>
    <mergeCell ref="PZB25:PZB26"/>
    <mergeCell ref="PZC25:PZC26"/>
    <mergeCell ref="PZD25:PZD26"/>
    <mergeCell ref="PZE25:PZE26"/>
    <mergeCell ref="PZF25:PZF26"/>
    <mergeCell ref="QBI25:QBI26"/>
    <mergeCell ref="QBJ25:QBJ26"/>
    <mergeCell ref="QBK25:QBK26"/>
    <mergeCell ref="QBL25:QBL26"/>
    <mergeCell ref="QBM25:QBM26"/>
    <mergeCell ref="QBN25:QBN26"/>
    <mergeCell ref="QBO25:QBO26"/>
    <mergeCell ref="QBP25:QBP26"/>
    <mergeCell ref="QBQ25:QBQ26"/>
    <mergeCell ref="QAZ25:QAZ26"/>
    <mergeCell ref="QBA25:QBA26"/>
    <mergeCell ref="QBB25:QBB26"/>
    <mergeCell ref="QBC25:QBC26"/>
    <mergeCell ref="QBD25:QBD26"/>
    <mergeCell ref="QBE25:QBE26"/>
    <mergeCell ref="QBF25:QBF26"/>
    <mergeCell ref="QBG25:QBG26"/>
    <mergeCell ref="QBH25:QBH26"/>
    <mergeCell ref="QAQ25:QAQ26"/>
    <mergeCell ref="QAR25:QAR26"/>
    <mergeCell ref="QAS25:QAS26"/>
    <mergeCell ref="QAT25:QAT26"/>
    <mergeCell ref="QAU25:QAU26"/>
    <mergeCell ref="QAV25:QAV26"/>
    <mergeCell ref="QAW25:QAW26"/>
    <mergeCell ref="QAX25:QAX26"/>
    <mergeCell ref="QAY25:QAY26"/>
    <mergeCell ref="QAH25:QAH26"/>
    <mergeCell ref="QAI25:QAI26"/>
    <mergeCell ref="QAJ25:QAJ26"/>
    <mergeCell ref="QAK25:QAK26"/>
    <mergeCell ref="QAL25:QAL26"/>
    <mergeCell ref="QAM25:QAM26"/>
    <mergeCell ref="QAN25:QAN26"/>
    <mergeCell ref="QAO25:QAO26"/>
    <mergeCell ref="QAP25:QAP26"/>
    <mergeCell ref="QCS25:QCS26"/>
    <mergeCell ref="QCT25:QCT26"/>
    <mergeCell ref="QCU25:QCU26"/>
    <mergeCell ref="QCV25:QCV26"/>
    <mergeCell ref="QCW25:QCW26"/>
    <mergeCell ref="QCX25:QCX26"/>
    <mergeCell ref="QCY25:QCY26"/>
    <mergeCell ref="QCZ25:QCZ26"/>
    <mergeCell ref="QDA25:QDA26"/>
    <mergeCell ref="QCJ25:QCJ26"/>
    <mergeCell ref="QCK25:QCK26"/>
    <mergeCell ref="QCL25:QCL26"/>
    <mergeCell ref="QCM25:QCM26"/>
    <mergeCell ref="QCN25:QCN26"/>
    <mergeCell ref="QCO25:QCO26"/>
    <mergeCell ref="QCP25:QCP26"/>
    <mergeCell ref="QCQ25:QCQ26"/>
    <mergeCell ref="QCR25:QCR26"/>
    <mergeCell ref="QCA25:QCA26"/>
    <mergeCell ref="QCB25:QCB26"/>
    <mergeCell ref="QCC25:QCC26"/>
    <mergeCell ref="QCD25:QCD26"/>
    <mergeCell ref="QCE25:QCE26"/>
    <mergeCell ref="QCF25:QCF26"/>
    <mergeCell ref="QCG25:QCG26"/>
    <mergeCell ref="QCH25:QCH26"/>
    <mergeCell ref="QCI25:QCI26"/>
    <mergeCell ref="QBR25:QBR26"/>
    <mergeCell ref="QBS25:QBS26"/>
    <mergeCell ref="QBT25:QBT26"/>
    <mergeCell ref="QBU25:QBU26"/>
    <mergeCell ref="QBV25:QBV26"/>
    <mergeCell ref="QBW25:QBW26"/>
    <mergeCell ref="QBX25:QBX26"/>
    <mergeCell ref="QBY25:QBY26"/>
    <mergeCell ref="QBZ25:QBZ26"/>
    <mergeCell ref="QEC25:QEC26"/>
    <mergeCell ref="QED25:QED26"/>
    <mergeCell ref="QEE25:QEE26"/>
    <mergeCell ref="QEF25:QEF26"/>
    <mergeCell ref="QEG25:QEG26"/>
    <mergeCell ref="QEH25:QEH26"/>
    <mergeCell ref="QEI25:QEI26"/>
    <mergeCell ref="QEJ25:QEJ26"/>
    <mergeCell ref="QEK25:QEK26"/>
    <mergeCell ref="QDT25:QDT26"/>
    <mergeCell ref="QDU25:QDU26"/>
    <mergeCell ref="QDV25:QDV26"/>
    <mergeCell ref="QDW25:QDW26"/>
    <mergeCell ref="QDX25:QDX26"/>
    <mergeCell ref="QDY25:QDY26"/>
    <mergeCell ref="QDZ25:QDZ26"/>
    <mergeCell ref="QEA25:QEA26"/>
    <mergeCell ref="QEB25:QEB26"/>
    <mergeCell ref="QDK25:QDK26"/>
    <mergeCell ref="QDL25:QDL26"/>
    <mergeCell ref="QDM25:QDM26"/>
    <mergeCell ref="QDN25:QDN26"/>
    <mergeCell ref="QDO25:QDO26"/>
    <mergeCell ref="QDP25:QDP26"/>
    <mergeCell ref="QDQ25:QDQ26"/>
    <mergeCell ref="QDR25:QDR26"/>
    <mergeCell ref="QDS25:QDS26"/>
    <mergeCell ref="QDB25:QDB26"/>
    <mergeCell ref="QDC25:QDC26"/>
    <mergeCell ref="QDD25:QDD26"/>
    <mergeCell ref="QDE25:QDE26"/>
    <mergeCell ref="QDF25:QDF26"/>
    <mergeCell ref="QDG25:QDG26"/>
    <mergeCell ref="QDH25:QDH26"/>
    <mergeCell ref="QDI25:QDI26"/>
    <mergeCell ref="QDJ25:QDJ26"/>
    <mergeCell ref="QFM25:QFM26"/>
    <mergeCell ref="QFN25:QFN26"/>
    <mergeCell ref="QFO25:QFO26"/>
    <mergeCell ref="QFP25:QFP26"/>
    <mergeCell ref="QFQ25:QFQ26"/>
    <mergeCell ref="QFR25:QFR26"/>
    <mergeCell ref="QFS25:QFS26"/>
    <mergeCell ref="QFT25:QFT26"/>
    <mergeCell ref="QFU25:QFU26"/>
    <mergeCell ref="QFD25:QFD26"/>
    <mergeCell ref="QFE25:QFE26"/>
    <mergeCell ref="QFF25:QFF26"/>
    <mergeCell ref="QFG25:QFG26"/>
    <mergeCell ref="QFH25:QFH26"/>
    <mergeCell ref="QFI25:QFI26"/>
    <mergeCell ref="QFJ25:QFJ26"/>
    <mergeCell ref="QFK25:QFK26"/>
    <mergeCell ref="QFL25:QFL26"/>
    <mergeCell ref="QEU25:QEU26"/>
    <mergeCell ref="QEV25:QEV26"/>
    <mergeCell ref="QEW25:QEW26"/>
    <mergeCell ref="QEX25:QEX26"/>
    <mergeCell ref="QEY25:QEY26"/>
    <mergeCell ref="QEZ25:QEZ26"/>
    <mergeCell ref="QFA25:QFA26"/>
    <mergeCell ref="QFB25:QFB26"/>
    <mergeCell ref="QFC25:QFC26"/>
    <mergeCell ref="QEL25:QEL26"/>
    <mergeCell ref="QEM25:QEM26"/>
    <mergeCell ref="QEN25:QEN26"/>
    <mergeCell ref="QEO25:QEO26"/>
    <mergeCell ref="QEP25:QEP26"/>
    <mergeCell ref="QEQ25:QEQ26"/>
    <mergeCell ref="QER25:QER26"/>
    <mergeCell ref="QES25:QES26"/>
    <mergeCell ref="QET25:QET26"/>
    <mergeCell ref="QGW25:QGW26"/>
    <mergeCell ref="QGX25:QGX26"/>
    <mergeCell ref="QGY25:QGY26"/>
    <mergeCell ref="QGZ25:QGZ26"/>
    <mergeCell ref="QHA25:QHA26"/>
    <mergeCell ref="QHB25:QHB26"/>
    <mergeCell ref="QHC25:QHC26"/>
    <mergeCell ref="QHD25:QHD26"/>
    <mergeCell ref="QHE25:QHE26"/>
    <mergeCell ref="QGN25:QGN26"/>
    <mergeCell ref="QGO25:QGO26"/>
    <mergeCell ref="QGP25:QGP26"/>
    <mergeCell ref="QGQ25:QGQ26"/>
    <mergeCell ref="QGR25:QGR26"/>
    <mergeCell ref="QGS25:QGS26"/>
    <mergeCell ref="QGT25:QGT26"/>
    <mergeCell ref="QGU25:QGU26"/>
    <mergeCell ref="QGV25:QGV26"/>
    <mergeCell ref="QGE25:QGE26"/>
    <mergeCell ref="QGF25:QGF26"/>
    <mergeCell ref="QGG25:QGG26"/>
    <mergeCell ref="QGH25:QGH26"/>
    <mergeCell ref="QGI25:QGI26"/>
    <mergeCell ref="QGJ25:QGJ26"/>
    <mergeCell ref="QGK25:QGK26"/>
    <mergeCell ref="QGL25:QGL26"/>
    <mergeCell ref="QGM25:QGM26"/>
    <mergeCell ref="QFV25:QFV26"/>
    <mergeCell ref="QFW25:QFW26"/>
    <mergeCell ref="QFX25:QFX26"/>
    <mergeCell ref="QFY25:QFY26"/>
    <mergeCell ref="QFZ25:QFZ26"/>
    <mergeCell ref="QGA25:QGA26"/>
    <mergeCell ref="QGB25:QGB26"/>
    <mergeCell ref="QGC25:QGC26"/>
    <mergeCell ref="QGD25:QGD26"/>
    <mergeCell ref="QIG25:QIG26"/>
    <mergeCell ref="QIH25:QIH26"/>
    <mergeCell ref="QII25:QII26"/>
    <mergeCell ref="QIJ25:QIJ26"/>
    <mergeCell ref="QIK25:QIK26"/>
    <mergeCell ref="QIL25:QIL26"/>
    <mergeCell ref="QIM25:QIM26"/>
    <mergeCell ref="QIN25:QIN26"/>
    <mergeCell ref="QIO25:QIO26"/>
    <mergeCell ref="QHX25:QHX26"/>
    <mergeCell ref="QHY25:QHY26"/>
    <mergeCell ref="QHZ25:QHZ26"/>
    <mergeCell ref="QIA25:QIA26"/>
    <mergeCell ref="QIB25:QIB26"/>
    <mergeCell ref="QIC25:QIC26"/>
    <mergeCell ref="QID25:QID26"/>
    <mergeCell ref="QIE25:QIE26"/>
    <mergeCell ref="QIF25:QIF26"/>
    <mergeCell ref="QHO25:QHO26"/>
    <mergeCell ref="QHP25:QHP26"/>
    <mergeCell ref="QHQ25:QHQ26"/>
    <mergeCell ref="QHR25:QHR26"/>
    <mergeCell ref="QHS25:QHS26"/>
    <mergeCell ref="QHT25:QHT26"/>
    <mergeCell ref="QHU25:QHU26"/>
    <mergeCell ref="QHV25:QHV26"/>
    <mergeCell ref="QHW25:QHW26"/>
    <mergeCell ref="QHF25:QHF26"/>
    <mergeCell ref="QHG25:QHG26"/>
    <mergeCell ref="QHH25:QHH26"/>
    <mergeCell ref="QHI25:QHI26"/>
    <mergeCell ref="QHJ25:QHJ26"/>
    <mergeCell ref="QHK25:QHK26"/>
    <mergeCell ref="QHL25:QHL26"/>
    <mergeCell ref="QHM25:QHM26"/>
    <mergeCell ref="QHN25:QHN26"/>
    <mergeCell ref="QJQ25:QJQ26"/>
    <mergeCell ref="QJR25:QJR26"/>
    <mergeCell ref="QJS25:QJS26"/>
    <mergeCell ref="QJT25:QJT26"/>
    <mergeCell ref="QJU25:QJU26"/>
    <mergeCell ref="QJV25:QJV26"/>
    <mergeCell ref="QJW25:QJW26"/>
    <mergeCell ref="QJX25:QJX26"/>
    <mergeCell ref="QJY25:QJY26"/>
    <mergeCell ref="QJH25:QJH26"/>
    <mergeCell ref="QJI25:QJI26"/>
    <mergeCell ref="QJJ25:QJJ26"/>
    <mergeCell ref="QJK25:QJK26"/>
    <mergeCell ref="QJL25:QJL26"/>
    <mergeCell ref="QJM25:QJM26"/>
    <mergeCell ref="QJN25:QJN26"/>
    <mergeCell ref="QJO25:QJO26"/>
    <mergeCell ref="QJP25:QJP26"/>
    <mergeCell ref="QIY25:QIY26"/>
    <mergeCell ref="QIZ25:QIZ26"/>
    <mergeCell ref="QJA25:QJA26"/>
    <mergeCell ref="QJB25:QJB26"/>
    <mergeCell ref="QJC25:QJC26"/>
    <mergeCell ref="QJD25:QJD26"/>
    <mergeCell ref="QJE25:QJE26"/>
    <mergeCell ref="QJF25:QJF26"/>
    <mergeCell ref="QJG25:QJG26"/>
    <mergeCell ref="QIP25:QIP26"/>
    <mergeCell ref="QIQ25:QIQ26"/>
    <mergeCell ref="QIR25:QIR26"/>
    <mergeCell ref="QIS25:QIS26"/>
    <mergeCell ref="QIT25:QIT26"/>
    <mergeCell ref="QIU25:QIU26"/>
    <mergeCell ref="QIV25:QIV26"/>
    <mergeCell ref="QIW25:QIW26"/>
    <mergeCell ref="QIX25:QIX26"/>
    <mergeCell ref="QLA25:QLA26"/>
    <mergeCell ref="QLB25:QLB26"/>
    <mergeCell ref="QLC25:QLC26"/>
    <mergeCell ref="QLD25:QLD26"/>
    <mergeCell ref="QLE25:QLE26"/>
    <mergeCell ref="QLF25:QLF26"/>
    <mergeCell ref="QLG25:QLG26"/>
    <mergeCell ref="QLH25:QLH26"/>
    <mergeCell ref="QLI25:QLI26"/>
    <mergeCell ref="QKR25:QKR26"/>
    <mergeCell ref="QKS25:QKS26"/>
    <mergeCell ref="QKT25:QKT26"/>
    <mergeCell ref="QKU25:QKU26"/>
    <mergeCell ref="QKV25:QKV26"/>
    <mergeCell ref="QKW25:QKW26"/>
    <mergeCell ref="QKX25:QKX26"/>
    <mergeCell ref="QKY25:QKY26"/>
    <mergeCell ref="QKZ25:QKZ26"/>
    <mergeCell ref="QKI25:QKI26"/>
    <mergeCell ref="QKJ25:QKJ26"/>
    <mergeCell ref="QKK25:QKK26"/>
    <mergeCell ref="QKL25:QKL26"/>
    <mergeCell ref="QKM25:QKM26"/>
    <mergeCell ref="QKN25:QKN26"/>
    <mergeCell ref="QKO25:QKO26"/>
    <mergeCell ref="QKP25:QKP26"/>
    <mergeCell ref="QKQ25:QKQ26"/>
    <mergeCell ref="QJZ25:QJZ26"/>
    <mergeCell ref="QKA25:QKA26"/>
    <mergeCell ref="QKB25:QKB26"/>
    <mergeCell ref="QKC25:QKC26"/>
    <mergeCell ref="QKD25:QKD26"/>
    <mergeCell ref="QKE25:QKE26"/>
    <mergeCell ref="QKF25:QKF26"/>
    <mergeCell ref="QKG25:QKG26"/>
    <mergeCell ref="QKH25:QKH26"/>
    <mergeCell ref="QMK25:QMK26"/>
    <mergeCell ref="QML25:QML26"/>
    <mergeCell ref="QMM25:QMM26"/>
    <mergeCell ref="QMN25:QMN26"/>
    <mergeCell ref="QMO25:QMO26"/>
    <mergeCell ref="QMP25:QMP26"/>
    <mergeCell ref="QMQ25:QMQ26"/>
    <mergeCell ref="QMR25:QMR26"/>
    <mergeCell ref="QMS25:QMS26"/>
    <mergeCell ref="QMB25:QMB26"/>
    <mergeCell ref="QMC25:QMC26"/>
    <mergeCell ref="QMD25:QMD26"/>
    <mergeCell ref="QME25:QME26"/>
    <mergeCell ref="QMF25:QMF26"/>
    <mergeCell ref="QMG25:QMG26"/>
    <mergeCell ref="QMH25:QMH26"/>
    <mergeCell ref="QMI25:QMI26"/>
    <mergeCell ref="QMJ25:QMJ26"/>
    <mergeCell ref="QLS25:QLS26"/>
    <mergeCell ref="QLT25:QLT26"/>
    <mergeCell ref="QLU25:QLU26"/>
    <mergeCell ref="QLV25:QLV26"/>
    <mergeCell ref="QLW25:QLW26"/>
    <mergeCell ref="QLX25:QLX26"/>
    <mergeCell ref="QLY25:QLY26"/>
    <mergeCell ref="QLZ25:QLZ26"/>
    <mergeCell ref="QMA25:QMA26"/>
    <mergeCell ref="QLJ25:QLJ26"/>
    <mergeCell ref="QLK25:QLK26"/>
    <mergeCell ref="QLL25:QLL26"/>
    <mergeCell ref="QLM25:QLM26"/>
    <mergeCell ref="QLN25:QLN26"/>
    <mergeCell ref="QLO25:QLO26"/>
    <mergeCell ref="QLP25:QLP26"/>
    <mergeCell ref="QLQ25:QLQ26"/>
    <mergeCell ref="QLR25:QLR26"/>
    <mergeCell ref="QNU25:QNU26"/>
    <mergeCell ref="QNV25:QNV26"/>
    <mergeCell ref="QNW25:QNW26"/>
    <mergeCell ref="QNX25:QNX26"/>
    <mergeCell ref="QNY25:QNY26"/>
    <mergeCell ref="QNZ25:QNZ26"/>
    <mergeCell ref="QOA25:QOA26"/>
    <mergeCell ref="QOB25:QOB26"/>
    <mergeCell ref="QOC25:QOC26"/>
    <mergeCell ref="QNL25:QNL26"/>
    <mergeCell ref="QNM25:QNM26"/>
    <mergeCell ref="QNN25:QNN26"/>
    <mergeCell ref="QNO25:QNO26"/>
    <mergeCell ref="QNP25:QNP26"/>
    <mergeCell ref="QNQ25:QNQ26"/>
    <mergeCell ref="QNR25:QNR26"/>
    <mergeCell ref="QNS25:QNS26"/>
    <mergeCell ref="QNT25:QNT26"/>
    <mergeCell ref="QNC25:QNC26"/>
    <mergeCell ref="QND25:QND26"/>
    <mergeCell ref="QNE25:QNE26"/>
    <mergeCell ref="QNF25:QNF26"/>
    <mergeCell ref="QNG25:QNG26"/>
    <mergeCell ref="QNH25:QNH26"/>
    <mergeCell ref="QNI25:QNI26"/>
    <mergeCell ref="QNJ25:QNJ26"/>
    <mergeCell ref="QNK25:QNK26"/>
    <mergeCell ref="QMT25:QMT26"/>
    <mergeCell ref="QMU25:QMU26"/>
    <mergeCell ref="QMV25:QMV26"/>
    <mergeCell ref="QMW25:QMW26"/>
    <mergeCell ref="QMX25:QMX26"/>
    <mergeCell ref="QMY25:QMY26"/>
    <mergeCell ref="QMZ25:QMZ26"/>
    <mergeCell ref="QNA25:QNA26"/>
    <mergeCell ref="QNB25:QNB26"/>
    <mergeCell ref="QPE25:QPE26"/>
    <mergeCell ref="QPF25:QPF26"/>
    <mergeCell ref="QPG25:QPG26"/>
    <mergeCell ref="QPH25:QPH26"/>
    <mergeCell ref="QPI25:QPI26"/>
    <mergeCell ref="QPJ25:QPJ26"/>
    <mergeCell ref="QPK25:QPK26"/>
    <mergeCell ref="QPL25:QPL26"/>
    <mergeCell ref="QPM25:QPM26"/>
    <mergeCell ref="QOV25:QOV26"/>
    <mergeCell ref="QOW25:QOW26"/>
    <mergeCell ref="QOX25:QOX26"/>
    <mergeCell ref="QOY25:QOY26"/>
    <mergeCell ref="QOZ25:QOZ26"/>
    <mergeCell ref="QPA25:QPA26"/>
    <mergeCell ref="QPB25:QPB26"/>
    <mergeCell ref="QPC25:QPC26"/>
    <mergeCell ref="QPD25:QPD26"/>
    <mergeCell ref="QOM25:QOM26"/>
    <mergeCell ref="QON25:QON26"/>
    <mergeCell ref="QOO25:QOO26"/>
    <mergeCell ref="QOP25:QOP26"/>
    <mergeCell ref="QOQ25:QOQ26"/>
    <mergeCell ref="QOR25:QOR26"/>
    <mergeCell ref="QOS25:QOS26"/>
    <mergeCell ref="QOT25:QOT26"/>
    <mergeCell ref="QOU25:QOU26"/>
    <mergeCell ref="QOD25:QOD26"/>
    <mergeCell ref="QOE25:QOE26"/>
    <mergeCell ref="QOF25:QOF26"/>
    <mergeCell ref="QOG25:QOG26"/>
    <mergeCell ref="QOH25:QOH26"/>
    <mergeCell ref="QOI25:QOI26"/>
    <mergeCell ref="QOJ25:QOJ26"/>
    <mergeCell ref="QOK25:QOK26"/>
    <mergeCell ref="QOL25:QOL26"/>
    <mergeCell ref="QQO25:QQO26"/>
    <mergeCell ref="QQP25:QQP26"/>
    <mergeCell ref="QQQ25:QQQ26"/>
    <mergeCell ref="QQR25:QQR26"/>
    <mergeCell ref="QQS25:QQS26"/>
    <mergeCell ref="QQT25:QQT26"/>
    <mergeCell ref="QQU25:QQU26"/>
    <mergeCell ref="QQV25:QQV26"/>
    <mergeCell ref="QQW25:QQW26"/>
    <mergeCell ref="QQF25:QQF26"/>
    <mergeCell ref="QQG25:QQG26"/>
    <mergeCell ref="QQH25:QQH26"/>
    <mergeCell ref="QQI25:QQI26"/>
    <mergeCell ref="QQJ25:QQJ26"/>
    <mergeCell ref="QQK25:QQK26"/>
    <mergeCell ref="QQL25:QQL26"/>
    <mergeCell ref="QQM25:QQM26"/>
    <mergeCell ref="QQN25:QQN26"/>
    <mergeCell ref="QPW25:QPW26"/>
    <mergeCell ref="QPX25:QPX26"/>
    <mergeCell ref="QPY25:QPY26"/>
    <mergeCell ref="QPZ25:QPZ26"/>
    <mergeCell ref="QQA25:QQA26"/>
    <mergeCell ref="QQB25:QQB26"/>
    <mergeCell ref="QQC25:QQC26"/>
    <mergeCell ref="QQD25:QQD26"/>
    <mergeCell ref="QQE25:QQE26"/>
    <mergeCell ref="QPN25:QPN26"/>
    <mergeCell ref="QPO25:QPO26"/>
    <mergeCell ref="QPP25:QPP26"/>
    <mergeCell ref="QPQ25:QPQ26"/>
    <mergeCell ref="QPR25:QPR26"/>
    <mergeCell ref="QPS25:QPS26"/>
    <mergeCell ref="QPT25:QPT26"/>
    <mergeCell ref="QPU25:QPU26"/>
    <mergeCell ref="QPV25:QPV26"/>
    <mergeCell ref="QRY25:QRY26"/>
    <mergeCell ref="QRZ25:QRZ26"/>
    <mergeCell ref="QSA25:QSA26"/>
    <mergeCell ref="QSB25:QSB26"/>
    <mergeCell ref="QSC25:QSC26"/>
    <mergeCell ref="QSD25:QSD26"/>
    <mergeCell ref="QSE25:QSE26"/>
    <mergeCell ref="QSF25:QSF26"/>
    <mergeCell ref="QSG25:QSG26"/>
    <mergeCell ref="QRP25:QRP26"/>
    <mergeCell ref="QRQ25:QRQ26"/>
    <mergeCell ref="QRR25:QRR26"/>
    <mergeCell ref="QRS25:QRS26"/>
    <mergeCell ref="QRT25:QRT26"/>
    <mergeCell ref="QRU25:QRU26"/>
    <mergeCell ref="QRV25:QRV26"/>
    <mergeCell ref="QRW25:QRW26"/>
    <mergeCell ref="QRX25:QRX26"/>
    <mergeCell ref="QRG25:QRG26"/>
    <mergeCell ref="QRH25:QRH26"/>
    <mergeCell ref="QRI25:QRI26"/>
    <mergeCell ref="QRJ25:QRJ26"/>
    <mergeCell ref="QRK25:QRK26"/>
    <mergeCell ref="QRL25:QRL26"/>
    <mergeCell ref="QRM25:QRM26"/>
    <mergeCell ref="QRN25:QRN26"/>
    <mergeCell ref="QRO25:QRO26"/>
    <mergeCell ref="QQX25:QQX26"/>
    <mergeCell ref="QQY25:QQY26"/>
    <mergeCell ref="QQZ25:QQZ26"/>
    <mergeCell ref="QRA25:QRA26"/>
    <mergeCell ref="QRB25:QRB26"/>
    <mergeCell ref="QRC25:QRC26"/>
    <mergeCell ref="QRD25:QRD26"/>
    <mergeCell ref="QRE25:QRE26"/>
    <mergeCell ref="QRF25:QRF26"/>
    <mergeCell ref="QTI25:QTI26"/>
    <mergeCell ref="QTJ25:QTJ26"/>
    <mergeCell ref="QTK25:QTK26"/>
    <mergeCell ref="QTL25:QTL26"/>
    <mergeCell ref="QTM25:QTM26"/>
    <mergeCell ref="QTN25:QTN26"/>
    <mergeCell ref="QTO25:QTO26"/>
    <mergeCell ref="QTP25:QTP26"/>
    <mergeCell ref="QTQ25:QTQ26"/>
    <mergeCell ref="QSZ25:QSZ26"/>
    <mergeCell ref="QTA25:QTA26"/>
    <mergeCell ref="QTB25:QTB26"/>
    <mergeCell ref="QTC25:QTC26"/>
    <mergeCell ref="QTD25:QTD26"/>
    <mergeCell ref="QTE25:QTE26"/>
    <mergeCell ref="QTF25:QTF26"/>
    <mergeCell ref="QTG25:QTG26"/>
    <mergeCell ref="QTH25:QTH26"/>
    <mergeCell ref="QSQ25:QSQ26"/>
    <mergeCell ref="QSR25:QSR26"/>
    <mergeCell ref="QSS25:QSS26"/>
    <mergeCell ref="QST25:QST26"/>
    <mergeCell ref="QSU25:QSU26"/>
    <mergeCell ref="QSV25:QSV26"/>
    <mergeCell ref="QSW25:QSW26"/>
    <mergeCell ref="QSX25:QSX26"/>
    <mergeCell ref="QSY25:QSY26"/>
    <mergeCell ref="QSH25:QSH26"/>
    <mergeCell ref="QSI25:QSI26"/>
    <mergeCell ref="QSJ25:QSJ26"/>
    <mergeCell ref="QSK25:QSK26"/>
    <mergeCell ref="QSL25:QSL26"/>
    <mergeCell ref="QSM25:QSM26"/>
    <mergeCell ref="QSN25:QSN26"/>
    <mergeCell ref="QSO25:QSO26"/>
    <mergeCell ref="QSP25:QSP26"/>
    <mergeCell ref="QUS25:QUS26"/>
    <mergeCell ref="QUT25:QUT26"/>
    <mergeCell ref="QUU25:QUU26"/>
    <mergeCell ref="QUV25:QUV26"/>
    <mergeCell ref="QUW25:QUW26"/>
    <mergeCell ref="QUX25:QUX26"/>
    <mergeCell ref="QUY25:QUY26"/>
    <mergeCell ref="QUZ25:QUZ26"/>
    <mergeCell ref="QVA25:QVA26"/>
    <mergeCell ref="QUJ25:QUJ26"/>
    <mergeCell ref="QUK25:QUK26"/>
    <mergeCell ref="QUL25:QUL26"/>
    <mergeCell ref="QUM25:QUM26"/>
    <mergeCell ref="QUN25:QUN26"/>
    <mergeCell ref="QUO25:QUO26"/>
    <mergeCell ref="QUP25:QUP26"/>
    <mergeCell ref="QUQ25:QUQ26"/>
    <mergeCell ref="QUR25:QUR26"/>
    <mergeCell ref="QUA25:QUA26"/>
    <mergeCell ref="QUB25:QUB26"/>
    <mergeCell ref="QUC25:QUC26"/>
    <mergeCell ref="QUD25:QUD26"/>
    <mergeCell ref="QUE25:QUE26"/>
    <mergeCell ref="QUF25:QUF26"/>
    <mergeCell ref="QUG25:QUG26"/>
    <mergeCell ref="QUH25:QUH26"/>
    <mergeCell ref="QUI25:QUI26"/>
    <mergeCell ref="QTR25:QTR26"/>
    <mergeCell ref="QTS25:QTS26"/>
    <mergeCell ref="QTT25:QTT26"/>
    <mergeCell ref="QTU25:QTU26"/>
    <mergeCell ref="QTV25:QTV26"/>
    <mergeCell ref="QTW25:QTW26"/>
    <mergeCell ref="QTX25:QTX26"/>
    <mergeCell ref="QTY25:QTY26"/>
    <mergeCell ref="QTZ25:QTZ26"/>
    <mergeCell ref="QWC25:QWC26"/>
    <mergeCell ref="QWD25:QWD26"/>
    <mergeCell ref="QWE25:QWE26"/>
    <mergeCell ref="QWF25:QWF26"/>
    <mergeCell ref="QWG25:QWG26"/>
    <mergeCell ref="QWH25:QWH26"/>
    <mergeCell ref="QWI25:QWI26"/>
    <mergeCell ref="QWJ25:QWJ26"/>
    <mergeCell ref="QWK25:QWK26"/>
    <mergeCell ref="QVT25:QVT26"/>
    <mergeCell ref="QVU25:QVU26"/>
    <mergeCell ref="QVV25:QVV26"/>
    <mergeCell ref="QVW25:QVW26"/>
    <mergeCell ref="QVX25:QVX26"/>
    <mergeCell ref="QVY25:QVY26"/>
    <mergeCell ref="QVZ25:QVZ26"/>
    <mergeCell ref="QWA25:QWA26"/>
    <mergeCell ref="QWB25:QWB26"/>
    <mergeCell ref="QVK25:QVK26"/>
    <mergeCell ref="QVL25:QVL26"/>
    <mergeCell ref="QVM25:QVM26"/>
    <mergeCell ref="QVN25:QVN26"/>
    <mergeCell ref="QVO25:QVO26"/>
    <mergeCell ref="QVP25:QVP26"/>
    <mergeCell ref="QVQ25:QVQ26"/>
    <mergeCell ref="QVR25:QVR26"/>
    <mergeCell ref="QVS25:QVS26"/>
    <mergeCell ref="QVB25:QVB26"/>
    <mergeCell ref="QVC25:QVC26"/>
    <mergeCell ref="QVD25:QVD26"/>
    <mergeCell ref="QVE25:QVE26"/>
    <mergeCell ref="QVF25:QVF26"/>
    <mergeCell ref="QVG25:QVG26"/>
    <mergeCell ref="QVH25:QVH26"/>
    <mergeCell ref="QVI25:QVI26"/>
    <mergeCell ref="QVJ25:QVJ26"/>
    <mergeCell ref="QXM25:QXM26"/>
    <mergeCell ref="QXN25:QXN26"/>
    <mergeCell ref="QXO25:QXO26"/>
    <mergeCell ref="QXP25:QXP26"/>
    <mergeCell ref="QXQ25:QXQ26"/>
    <mergeCell ref="QXR25:QXR26"/>
    <mergeCell ref="QXS25:QXS26"/>
    <mergeCell ref="QXT25:QXT26"/>
    <mergeCell ref="QXU25:QXU26"/>
    <mergeCell ref="QXD25:QXD26"/>
    <mergeCell ref="QXE25:QXE26"/>
    <mergeCell ref="QXF25:QXF26"/>
    <mergeCell ref="QXG25:QXG26"/>
    <mergeCell ref="QXH25:QXH26"/>
    <mergeCell ref="QXI25:QXI26"/>
    <mergeCell ref="QXJ25:QXJ26"/>
    <mergeCell ref="QXK25:QXK26"/>
    <mergeCell ref="QXL25:QXL26"/>
    <mergeCell ref="QWU25:QWU26"/>
    <mergeCell ref="QWV25:QWV26"/>
    <mergeCell ref="QWW25:QWW26"/>
    <mergeCell ref="QWX25:QWX26"/>
    <mergeCell ref="QWY25:QWY26"/>
    <mergeCell ref="QWZ25:QWZ26"/>
    <mergeCell ref="QXA25:QXA26"/>
    <mergeCell ref="QXB25:QXB26"/>
    <mergeCell ref="QXC25:QXC26"/>
    <mergeCell ref="QWL25:QWL26"/>
    <mergeCell ref="QWM25:QWM26"/>
    <mergeCell ref="QWN25:QWN26"/>
    <mergeCell ref="QWO25:QWO26"/>
    <mergeCell ref="QWP25:QWP26"/>
    <mergeCell ref="QWQ25:QWQ26"/>
    <mergeCell ref="QWR25:QWR26"/>
    <mergeCell ref="QWS25:QWS26"/>
    <mergeCell ref="QWT25:QWT26"/>
    <mergeCell ref="QYW25:QYW26"/>
    <mergeCell ref="QYX25:QYX26"/>
    <mergeCell ref="QYY25:QYY26"/>
    <mergeCell ref="QYZ25:QYZ26"/>
    <mergeCell ref="QZA25:QZA26"/>
    <mergeCell ref="QZB25:QZB26"/>
    <mergeCell ref="QZC25:QZC26"/>
    <mergeCell ref="QZD25:QZD26"/>
    <mergeCell ref="QZE25:QZE26"/>
    <mergeCell ref="QYN25:QYN26"/>
    <mergeCell ref="QYO25:QYO26"/>
    <mergeCell ref="QYP25:QYP26"/>
    <mergeCell ref="QYQ25:QYQ26"/>
    <mergeCell ref="QYR25:QYR26"/>
    <mergeCell ref="QYS25:QYS26"/>
    <mergeCell ref="QYT25:QYT26"/>
    <mergeCell ref="QYU25:QYU26"/>
    <mergeCell ref="QYV25:QYV26"/>
    <mergeCell ref="QYE25:QYE26"/>
    <mergeCell ref="QYF25:QYF26"/>
    <mergeCell ref="QYG25:QYG26"/>
    <mergeCell ref="QYH25:QYH26"/>
    <mergeCell ref="QYI25:QYI26"/>
    <mergeCell ref="QYJ25:QYJ26"/>
    <mergeCell ref="QYK25:QYK26"/>
    <mergeCell ref="QYL25:QYL26"/>
    <mergeCell ref="QYM25:QYM26"/>
    <mergeCell ref="QXV25:QXV26"/>
    <mergeCell ref="QXW25:QXW26"/>
    <mergeCell ref="QXX25:QXX26"/>
    <mergeCell ref="QXY25:QXY26"/>
    <mergeCell ref="QXZ25:QXZ26"/>
    <mergeCell ref="QYA25:QYA26"/>
    <mergeCell ref="QYB25:QYB26"/>
    <mergeCell ref="QYC25:QYC26"/>
    <mergeCell ref="QYD25:QYD26"/>
    <mergeCell ref="RAG25:RAG26"/>
    <mergeCell ref="RAH25:RAH26"/>
    <mergeCell ref="RAI25:RAI26"/>
    <mergeCell ref="RAJ25:RAJ26"/>
    <mergeCell ref="RAK25:RAK26"/>
    <mergeCell ref="RAL25:RAL26"/>
    <mergeCell ref="RAM25:RAM26"/>
    <mergeCell ref="RAN25:RAN26"/>
    <mergeCell ref="RAO25:RAO26"/>
    <mergeCell ref="QZX25:QZX26"/>
    <mergeCell ref="QZY25:QZY26"/>
    <mergeCell ref="QZZ25:QZZ26"/>
    <mergeCell ref="RAA25:RAA26"/>
    <mergeCell ref="RAB25:RAB26"/>
    <mergeCell ref="RAC25:RAC26"/>
    <mergeCell ref="RAD25:RAD26"/>
    <mergeCell ref="RAE25:RAE26"/>
    <mergeCell ref="RAF25:RAF26"/>
    <mergeCell ref="QZO25:QZO26"/>
    <mergeCell ref="QZP25:QZP26"/>
    <mergeCell ref="QZQ25:QZQ26"/>
    <mergeCell ref="QZR25:QZR26"/>
    <mergeCell ref="QZS25:QZS26"/>
    <mergeCell ref="QZT25:QZT26"/>
    <mergeCell ref="QZU25:QZU26"/>
    <mergeCell ref="QZV25:QZV26"/>
    <mergeCell ref="QZW25:QZW26"/>
    <mergeCell ref="QZF25:QZF26"/>
    <mergeCell ref="QZG25:QZG26"/>
    <mergeCell ref="QZH25:QZH26"/>
    <mergeCell ref="QZI25:QZI26"/>
    <mergeCell ref="QZJ25:QZJ26"/>
    <mergeCell ref="QZK25:QZK26"/>
    <mergeCell ref="QZL25:QZL26"/>
    <mergeCell ref="QZM25:QZM26"/>
    <mergeCell ref="QZN25:QZN26"/>
    <mergeCell ref="RBQ25:RBQ26"/>
    <mergeCell ref="RBR25:RBR26"/>
    <mergeCell ref="RBS25:RBS26"/>
    <mergeCell ref="RBT25:RBT26"/>
    <mergeCell ref="RBU25:RBU26"/>
    <mergeCell ref="RBV25:RBV26"/>
    <mergeCell ref="RBW25:RBW26"/>
    <mergeCell ref="RBX25:RBX26"/>
    <mergeCell ref="RBY25:RBY26"/>
    <mergeCell ref="RBH25:RBH26"/>
    <mergeCell ref="RBI25:RBI26"/>
    <mergeCell ref="RBJ25:RBJ26"/>
    <mergeCell ref="RBK25:RBK26"/>
    <mergeCell ref="RBL25:RBL26"/>
    <mergeCell ref="RBM25:RBM26"/>
    <mergeCell ref="RBN25:RBN26"/>
    <mergeCell ref="RBO25:RBO26"/>
    <mergeCell ref="RBP25:RBP26"/>
    <mergeCell ref="RAY25:RAY26"/>
    <mergeCell ref="RAZ25:RAZ26"/>
    <mergeCell ref="RBA25:RBA26"/>
    <mergeCell ref="RBB25:RBB26"/>
    <mergeCell ref="RBC25:RBC26"/>
    <mergeCell ref="RBD25:RBD26"/>
    <mergeCell ref="RBE25:RBE26"/>
    <mergeCell ref="RBF25:RBF26"/>
    <mergeCell ref="RBG25:RBG26"/>
    <mergeCell ref="RAP25:RAP26"/>
    <mergeCell ref="RAQ25:RAQ26"/>
    <mergeCell ref="RAR25:RAR26"/>
    <mergeCell ref="RAS25:RAS26"/>
    <mergeCell ref="RAT25:RAT26"/>
    <mergeCell ref="RAU25:RAU26"/>
    <mergeCell ref="RAV25:RAV26"/>
    <mergeCell ref="RAW25:RAW26"/>
    <mergeCell ref="RAX25:RAX26"/>
    <mergeCell ref="RDA25:RDA26"/>
    <mergeCell ref="RDB25:RDB26"/>
    <mergeCell ref="RDC25:RDC26"/>
    <mergeCell ref="RDD25:RDD26"/>
    <mergeCell ref="RDE25:RDE26"/>
    <mergeCell ref="RDF25:RDF26"/>
    <mergeCell ref="RDG25:RDG26"/>
    <mergeCell ref="RDH25:RDH26"/>
    <mergeCell ref="RDI25:RDI26"/>
    <mergeCell ref="RCR25:RCR26"/>
    <mergeCell ref="RCS25:RCS26"/>
    <mergeCell ref="RCT25:RCT26"/>
    <mergeCell ref="RCU25:RCU26"/>
    <mergeCell ref="RCV25:RCV26"/>
    <mergeCell ref="RCW25:RCW26"/>
    <mergeCell ref="RCX25:RCX26"/>
    <mergeCell ref="RCY25:RCY26"/>
    <mergeCell ref="RCZ25:RCZ26"/>
    <mergeCell ref="RCI25:RCI26"/>
    <mergeCell ref="RCJ25:RCJ26"/>
    <mergeCell ref="RCK25:RCK26"/>
    <mergeCell ref="RCL25:RCL26"/>
    <mergeCell ref="RCM25:RCM26"/>
    <mergeCell ref="RCN25:RCN26"/>
    <mergeCell ref="RCO25:RCO26"/>
    <mergeCell ref="RCP25:RCP26"/>
    <mergeCell ref="RCQ25:RCQ26"/>
    <mergeCell ref="RBZ25:RBZ26"/>
    <mergeCell ref="RCA25:RCA26"/>
    <mergeCell ref="RCB25:RCB26"/>
    <mergeCell ref="RCC25:RCC26"/>
    <mergeCell ref="RCD25:RCD26"/>
    <mergeCell ref="RCE25:RCE26"/>
    <mergeCell ref="RCF25:RCF26"/>
    <mergeCell ref="RCG25:RCG26"/>
    <mergeCell ref="RCH25:RCH26"/>
    <mergeCell ref="REK25:REK26"/>
    <mergeCell ref="REL25:REL26"/>
    <mergeCell ref="REM25:REM26"/>
    <mergeCell ref="REN25:REN26"/>
    <mergeCell ref="REO25:REO26"/>
    <mergeCell ref="REP25:REP26"/>
    <mergeCell ref="REQ25:REQ26"/>
    <mergeCell ref="RER25:RER26"/>
    <mergeCell ref="RES25:RES26"/>
    <mergeCell ref="REB25:REB26"/>
    <mergeCell ref="REC25:REC26"/>
    <mergeCell ref="RED25:RED26"/>
    <mergeCell ref="REE25:REE26"/>
    <mergeCell ref="REF25:REF26"/>
    <mergeCell ref="REG25:REG26"/>
    <mergeCell ref="REH25:REH26"/>
    <mergeCell ref="REI25:REI26"/>
    <mergeCell ref="REJ25:REJ26"/>
    <mergeCell ref="RDS25:RDS26"/>
    <mergeCell ref="RDT25:RDT26"/>
    <mergeCell ref="RDU25:RDU26"/>
    <mergeCell ref="RDV25:RDV26"/>
    <mergeCell ref="RDW25:RDW26"/>
    <mergeCell ref="RDX25:RDX26"/>
    <mergeCell ref="RDY25:RDY26"/>
    <mergeCell ref="RDZ25:RDZ26"/>
    <mergeCell ref="REA25:REA26"/>
    <mergeCell ref="RDJ25:RDJ26"/>
    <mergeCell ref="RDK25:RDK26"/>
    <mergeCell ref="RDL25:RDL26"/>
    <mergeCell ref="RDM25:RDM26"/>
    <mergeCell ref="RDN25:RDN26"/>
    <mergeCell ref="RDO25:RDO26"/>
    <mergeCell ref="RDP25:RDP26"/>
    <mergeCell ref="RDQ25:RDQ26"/>
    <mergeCell ref="RDR25:RDR26"/>
    <mergeCell ref="RFU25:RFU26"/>
    <mergeCell ref="RFV25:RFV26"/>
    <mergeCell ref="RFW25:RFW26"/>
    <mergeCell ref="RFX25:RFX26"/>
    <mergeCell ref="RFY25:RFY26"/>
    <mergeCell ref="RFZ25:RFZ26"/>
    <mergeCell ref="RGA25:RGA26"/>
    <mergeCell ref="RGB25:RGB26"/>
    <mergeCell ref="RGC25:RGC26"/>
    <mergeCell ref="RFL25:RFL26"/>
    <mergeCell ref="RFM25:RFM26"/>
    <mergeCell ref="RFN25:RFN26"/>
    <mergeCell ref="RFO25:RFO26"/>
    <mergeCell ref="RFP25:RFP26"/>
    <mergeCell ref="RFQ25:RFQ26"/>
    <mergeCell ref="RFR25:RFR26"/>
    <mergeCell ref="RFS25:RFS26"/>
    <mergeCell ref="RFT25:RFT26"/>
    <mergeCell ref="RFC25:RFC26"/>
    <mergeCell ref="RFD25:RFD26"/>
    <mergeCell ref="RFE25:RFE26"/>
    <mergeCell ref="RFF25:RFF26"/>
    <mergeCell ref="RFG25:RFG26"/>
    <mergeCell ref="RFH25:RFH26"/>
    <mergeCell ref="RFI25:RFI26"/>
    <mergeCell ref="RFJ25:RFJ26"/>
    <mergeCell ref="RFK25:RFK26"/>
    <mergeCell ref="RET25:RET26"/>
    <mergeCell ref="REU25:REU26"/>
    <mergeCell ref="REV25:REV26"/>
    <mergeCell ref="REW25:REW26"/>
    <mergeCell ref="REX25:REX26"/>
    <mergeCell ref="REY25:REY26"/>
    <mergeCell ref="REZ25:REZ26"/>
    <mergeCell ref="RFA25:RFA26"/>
    <mergeCell ref="RFB25:RFB26"/>
    <mergeCell ref="RHE25:RHE26"/>
    <mergeCell ref="RHF25:RHF26"/>
    <mergeCell ref="RHG25:RHG26"/>
    <mergeCell ref="RHH25:RHH26"/>
    <mergeCell ref="RHI25:RHI26"/>
    <mergeCell ref="RHJ25:RHJ26"/>
    <mergeCell ref="RHK25:RHK26"/>
    <mergeCell ref="RHL25:RHL26"/>
    <mergeCell ref="RHM25:RHM26"/>
    <mergeCell ref="RGV25:RGV26"/>
    <mergeCell ref="RGW25:RGW26"/>
    <mergeCell ref="RGX25:RGX26"/>
    <mergeCell ref="RGY25:RGY26"/>
    <mergeCell ref="RGZ25:RGZ26"/>
    <mergeCell ref="RHA25:RHA26"/>
    <mergeCell ref="RHB25:RHB26"/>
    <mergeCell ref="RHC25:RHC26"/>
    <mergeCell ref="RHD25:RHD26"/>
    <mergeCell ref="RGM25:RGM26"/>
    <mergeCell ref="RGN25:RGN26"/>
    <mergeCell ref="RGO25:RGO26"/>
    <mergeCell ref="RGP25:RGP26"/>
    <mergeCell ref="RGQ25:RGQ26"/>
    <mergeCell ref="RGR25:RGR26"/>
    <mergeCell ref="RGS25:RGS26"/>
    <mergeCell ref="RGT25:RGT26"/>
    <mergeCell ref="RGU25:RGU26"/>
    <mergeCell ref="RGD25:RGD26"/>
    <mergeCell ref="RGE25:RGE26"/>
    <mergeCell ref="RGF25:RGF26"/>
    <mergeCell ref="RGG25:RGG26"/>
    <mergeCell ref="RGH25:RGH26"/>
    <mergeCell ref="RGI25:RGI26"/>
    <mergeCell ref="RGJ25:RGJ26"/>
    <mergeCell ref="RGK25:RGK26"/>
    <mergeCell ref="RGL25:RGL26"/>
    <mergeCell ref="RIO25:RIO26"/>
    <mergeCell ref="RIP25:RIP26"/>
    <mergeCell ref="RIQ25:RIQ26"/>
    <mergeCell ref="RIR25:RIR26"/>
    <mergeCell ref="RIS25:RIS26"/>
    <mergeCell ref="RIT25:RIT26"/>
    <mergeCell ref="RIU25:RIU26"/>
    <mergeCell ref="RIV25:RIV26"/>
    <mergeCell ref="RIW25:RIW26"/>
    <mergeCell ref="RIF25:RIF26"/>
    <mergeCell ref="RIG25:RIG26"/>
    <mergeCell ref="RIH25:RIH26"/>
    <mergeCell ref="RII25:RII26"/>
    <mergeCell ref="RIJ25:RIJ26"/>
    <mergeCell ref="RIK25:RIK26"/>
    <mergeCell ref="RIL25:RIL26"/>
    <mergeCell ref="RIM25:RIM26"/>
    <mergeCell ref="RIN25:RIN26"/>
    <mergeCell ref="RHW25:RHW26"/>
    <mergeCell ref="RHX25:RHX26"/>
    <mergeCell ref="RHY25:RHY26"/>
    <mergeCell ref="RHZ25:RHZ26"/>
    <mergeCell ref="RIA25:RIA26"/>
    <mergeCell ref="RIB25:RIB26"/>
    <mergeCell ref="RIC25:RIC26"/>
    <mergeCell ref="RID25:RID26"/>
    <mergeCell ref="RIE25:RIE26"/>
    <mergeCell ref="RHN25:RHN26"/>
    <mergeCell ref="RHO25:RHO26"/>
    <mergeCell ref="RHP25:RHP26"/>
    <mergeCell ref="RHQ25:RHQ26"/>
    <mergeCell ref="RHR25:RHR26"/>
    <mergeCell ref="RHS25:RHS26"/>
    <mergeCell ref="RHT25:RHT26"/>
    <mergeCell ref="RHU25:RHU26"/>
    <mergeCell ref="RHV25:RHV26"/>
    <mergeCell ref="RJY25:RJY26"/>
    <mergeCell ref="RJZ25:RJZ26"/>
    <mergeCell ref="RKA25:RKA26"/>
    <mergeCell ref="RKB25:RKB26"/>
    <mergeCell ref="RKC25:RKC26"/>
    <mergeCell ref="RKD25:RKD26"/>
    <mergeCell ref="RKE25:RKE26"/>
    <mergeCell ref="RKF25:RKF26"/>
    <mergeCell ref="RKG25:RKG26"/>
    <mergeCell ref="RJP25:RJP26"/>
    <mergeCell ref="RJQ25:RJQ26"/>
    <mergeCell ref="RJR25:RJR26"/>
    <mergeCell ref="RJS25:RJS26"/>
    <mergeCell ref="RJT25:RJT26"/>
    <mergeCell ref="RJU25:RJU26"/>
    <mergeCell ref="RJV25:RJV26"/>
    <mergeCell ref="RJW25:RJW26"/>
    <mergeCell ref="RJX25:RJX26"/>
    <mergeCell ref="RJG25:RJG26"/>
    <mergeCell ref="RJH25:RJH26"/>
    <mergeCell ref="RJI25:RJI26"/>
    <mergeCell ref="RJJ25:RJJ26"/>
    <mergeCell ref="RJK25:RJK26"/>
    <mergeCell ref="RJL25:RJL26"/>
    <mergeCell ref="RJM25:RJM26"/>
    <mergeCell ref="RJN25:RJN26"/>
    <mergeCell ref="RJO25:RJO26"/>
    <mergeCell ref="RIX25:RIX26"/>
    <mergeCell ref="RIY25:RIY26"/>
    <mergeCell ref="RIZ25:RIZ26"/>
    <mergeCell ref="RJA25:RJA26"/>
    <mergeCell ref="RJB25:RJB26"/>
    <mergeCell ref="RJC25:RJC26"/>
    <mergeCell ref="RJD25:RJD26"/>
    <mergeCell ref="RJE25:RJE26"/>
    <mergeCell ref="RJF25:RJF26"/>
    <mergeCell ref="RLI25:RLI26"/>
    <mergeCell ref="RLJ25:RLJ26"/>
    <mergeCell ref="RLK25:RLK26"/>
    <mergeCell ref="RLL25:RLL26"/>
    <mergeCell ref="RLM25:RLM26"/>
    <mergeCell ref="RLN25:RLN26"/>
    <mergeCell ref="RLO25:RLO26"/>
    <mergeCell ref="RLP25:RLP26"/>
    <mergeCell ref="RLQ25:RLQ26"/>
    <mergeCell ref="RKZ25:RKZ26"/>
    <mergeCell ref="RLA25:RLA26"/>
    <mergeCell ref="RLB25:RLB26"/>
    <mergeCell ref="RLC25:RLC26"/>
    <mergeCell ref="RLD25:RLD26"/>
    <mergeCell ref="RLE25:RLE26"/>
    <mergeCell ref="RLF25:RLF26"/>
    <mergeCell ref="RLG25:RLG26"/>
    <mergeCell ref="RLH25:RLH26"/>
    <mergeCell ref="RKQ25:RKQ26"/>
    <mergeCell ref="RKR25:RKR26"/>
    <mergeCell ref="RKS25:RKS26"/>
    <mergeCell ref="RKT25:RKT26"/>
    <mergeCell ref="RKU25:RKU26"/>
    <mergeCell ref="RKV25:RKV26"/>
    <mergeCell ref="RKW25:RKW26"/>
    <mergeCell ref="RKX25:RKX26"/>
    <mergeCell ref="RKY25:RKY26"/>
    <mergeCell ref="RKH25:RKH26"/>
    <mergeCell ref="RKI25:RKI26"/>
    <mergeCell ref="RKJ25:RKJ26"/>
    <mergeCell ref="RKK25:RKK26"/>
    <mergeCell ref="RKL25:RKL26"/>
    <mergeCell ref="RKM25:RKM26"/>
    <mergeCell ref="RKN25:RKN26"/>
    <mergeCell ref="RKO25:RKO26"/>
    <mergeCell ref="RKP25:RKP26"/>
    <mergeCell ref="RMS25:RMS26"/>
    <mergeCell ref="RMT25:RMT26"/>
    <mergeCell ref="RMU25:RMU26"/>
    <mergeCell ref="RMV25:RMV26"/>
    <mergeCell ref="RMW25:RMW26"/>
    <mergeCell ref="RMX25:RMX26"/>
    <mergeCell ref="RMY25:RMY26"/>
    <mergeCell ref="RMZ25:RMZ26"/>
    <mergeCell ref="RNA25:RNA26"/>
    <mergeCell ref="RMJ25:RMJ26"/>
    <mergeCell ref="RMK25:RMK26"/>
    <mergeCell ref="RML25:RML26"/>
    <mergeCell ref="RMM25:RMM26"/>
    <mergeCell ref="RMN25:RMN26"/>
    <mergeCell ref="RMO25:RMO26"/>
    <mergeCell ref="RMP25:RMP26"/>
    <mergeCell ref="RMQ25:RMQ26"/>
    <mergeCell ref="RMR25:RMR26"/>
    <mergeCell ref="RMA25:RMA26"/>
    <mergeCell ref="RMB25:RMB26"/>
    <mergeCell ref="RMC25:RMC26"/>
    <mergeCell ref="RMD25:RMD26"/>
    <mergeCell ref="RME25:RME26"/>
    <mergeCell ref="RMF25:RMF26"/>
    <mergeCell ref="RMG25:RMG26"/>
    <mergeCell ref="RMH25:RMH26"/>
    <mergeCell ref="RMI25:RMI26"/>
    <mergeCell ref="RLR25:RLR26"/>
    <mergeCell ref="RLS25:RLS26"/>
    <mergeCell ref="RLT25:RLT26"/>
    <mergeCell ref="RLU25:RLU26"/>
    <mergeCell ref="RLV25:RLV26"/>
    <mergeCell ref="RLW25:RLW26"/>
    <mergeCell ref="RLX25:RLX26"/>
    <mergeCell ref="RLY25:RLY26"/>
    <mergeCell ref="RLZ25:RLZ26"/>
    <mergeCell ref="ROC25:ROC26"/>
    <mergeCell ref="ROD25:ROD26"/>
    <mergeCell ref="ROE25:ROE26"/>
    <mergeCell ref="ROF25:ROF26"/>
    <mergeCell ref="ROG25:ROG26"/>
    <mergeCell ref="ROH25:ROH26"/>
    <mergeCell ref="ROI25:ROI26"/>
    <mergeCell ref="ROJ25:ROJ26"/>
    <mergeCell ref="ROK25:ROK26"/>
    <mergeCell ref="RNT25:RNT26"/>
    <mergeCell ref="RNU25:RNU26"/>
    <mergeCell ref="RNV25:RNV26"/>
    <mergeCell ref="RNW25:RNW26"/>
    <mergeCell ref="RNX25:RNX26"/>
    <mergeCell ref="RNY25:RNY26"/>
    <mergeCell ref="RNZ25:RNZ26"/>
    <mergeCell ref="ROA25:ROA26"/>
    <mergeCell ref="ROB25:ROB26"/>
    <mergeCell ref="RNK25:RNK26"/>
    <mergeCell ref="RNL25:RNL26"/>
    <mergeCell ref="RNM25:RNM26"/>
    <mergeCell ref="RNN25:RNN26"/>
    <mergeCell ref="RNO25:RNO26"/>
    <mergeCell ref="RNP25:RNP26"/>
    <mergeCell ref="RNQ25:RNQ26"/>
    <mergeCell ref="RNR25:RNR26"/>
    <mergeCell ref="RNS25:RNS26"/>
    <mergeCell ref="RNB25:RNB26"/>
    <mergeCell ref="RNC25:RNC26"/>
    <mergeCell ref="RND25:RND26"/>
    <mergeCell ref="RNE25:RNE26"/>
    <mergeCell ref="RNF25:RNF26"/>
    <mergeCell ref="RNG25:RNG26"/>
    <mergeCell ref="RNH25:RNH26"/>
    <mergeCell ref="RNI25:RNI26"/>
    <mergeCell ref="RNJ25:RNJ26"/>
    <mergeCell ref="RPM25:RPM26"/>
    <mergeCell ref="RPN25:RPN26"/>
    <mergeCell ref="RPO25:RPO26"/>
    <mergeCell ref="RPP25:RPP26"/>
    <mergeCell ref="RPQ25:RPQ26"/>
    <mergeCell ref="RPR25:RPR26"/>
    <mergeCell ref="RPS25:RPS26"/>
    <mergeCell ref="RPT25:RPT26"/>
    <mergeCell ref="RPU25:RPU26"/>
    <mergeCell ref="RPD25:RPD26"/>
    <mergeCell ref="RPE25:RPE26"/>
    <mergeCell ref="RPF25:RPF26"/>
    <mergeCell ref="RPG25:RPG26"/>
    <mergeCell ref="RPH25:RPH26"/>
    <mergeCell ref="RPI25:RPI26"/>
    <mergeCell ref="RPJ25:RPJ26"/>
    <mergeCell ref="RPK25:RPK26"/>
    <mergeCell ref="RPL25:RPL26"/>
    <mergeCell ref="ROU25:ROU26"/>
    <mergeCell ref="ROV25:ROV26"/>
    <mergeCell ref="ROW25:ROW26"/>
    <mergeCell ref="ROX25:ROX26"/>
    <mergeCell ref="ROY25:ROY26"/>
    <mergeCell ref="ROZ25:ROZ26"/>
    <mergeCell ref="RPA25:RPA26"/>
    <mergeCell ref="RPB25:RPB26"/>
    <mergeCell ref="RPC25:RPC26"/>
    <mergeCell ref="ROL25:ROL26"/>
    <mergeCell ref="ROM25:ROM26"/>
    <mergeCell ref="RON25:RON26"/>
    <mergeCell ref="ROO25:ROO26"/>
    <mergeCell ref="ROP25:ROP26"/>
    <mergeCell ref="ROQ25:ROQ26"/>
    <mergeCell ref="ROR25:ROR26"/>
    <mergeCell ref="ROS25:ROS26"/>
    <mergeCell ref="ROT25:ROT26"/>
    <mergeCell ref="RQW25:RQW26"/>
    <mergeCell ref="RQX25:RQX26"/>
    <mergeCell ref="RQY25:RQY26"/>
    <mergeCell ref="RQZ25:RQZ26"/>
    <mergeCell ref="RRA25:RRA26"/>
    <mergeCell ref="RRB25:RRB26"/>
    <mergeCell ref="RRC25:RRC26"/>
    <mergeCell ref="RRD25:RRD26"/>
    <mergeCell ref="RRE25:RRE26"/>
    <mergeCell ref="RQN25:RQN26"/>
    <mergeCell ref="RQO25:RQO26"/>
    <mergeCell ref="RQP25:RQP26"/>
    <mergeCell ref="RQQ25:RQQ26"/>
    <mergeCell ref="RQR25:RQR26"/>
    <mergeCell ref="RQS25:RQS26"/>
    <mergeCell ref="RQT25:RQT26"/>
    <mergeCell ref="RQU25:RQU26"/>
    <mergeCell ref="RQV25:RQV26"/>
    <mergeCell ref="RQE25:RQE26"/>
    <mergeCell ref="RQF25:RQF26"/>
    <mergeCell ref="RQG25:RQG26"/>
    <mergeCell ref="RQH25:RQH26"/>
    <mergeCell ref="RQI25:RQI26"/>
    <mergeCell ref="RQJ25:RQJ26"/>
    <mergeCell ref="RQK25:RQK26"/>
    <mergeCell ref="RQL25:RQL26"/>
    <mergeCell ref="RQM25:RQM26"/>
    <mergeCell ref="RPV25:RPV26"/>
    <mergeCell ref="RPW25:RPW26"/>
    <mergeCell ref="RPX25:RPX26"/>
    <mergeCell ref="RPY25:RPY26"/>
    <mergeCell ref="RPZ25:RPZ26"/>
    <mergeCell ref="RQA25:RQA26"/>
    <mergeCell ref="RQB25:RQB26"/>
    <mergeCell ref="RQC25:RQC26"/>
    <mergeCell ref="RQD25:RQD26"/>
    <mergeCell ref="RSG25:RSG26"/>
    <mergeCell ref="RSH25:RSH26"/>
    <mergeCell ref="RSI25:RSI26"/>
    <mergeCell ref="RSJ25:RSJ26"/>
    <mergeCell ref="RSK25:RSK26"/>
    <mergeCell ref="RSL25:RSL26"/>
    <mergeCell ref="RSM25:RSM26"/>
    <mergeCell ref="RSN25:RSN26"/>
    <mergeCell ref="RSO25:RSO26"/>
    <mergeCell ref="RRX25:RRX26"/>
    <mergeCell ref="RRY25:RRY26"/>
    <mergeCell ref="RRZ25:RRZ26"/>
    <mergeCell ref="RSA25:RSA26"/>
    <mergeCell ref="RSB25:RSB26"/>
    <mergeCell ref="RSC25:RSC26"/>
    <mergeCell ref="RSD25:RSD26"/>
    <mergeCell ref="RSE25:RSE26"/>
    <mergeCell ref="RSF25:RSF26"/>
    <mergeCell ref="RRO25:RRO26"/>
    <mergeCell ref="RRP25:RRP26"/>
    <mergeCell ref="RRQ25:RRQ26"/>
    <mergeCell ref="RRR25:RRR26"/>
    <mergeCell ref="RRS25:RRS26"/>
    <mergeCell ref="RRT25:RRT26"/>
    <mergeCell ref="RRU25:RRU26"/>
    <mergeCell ref="RRV25:RRV26"/>
    <mergeCell ref="RRW25:RRW26"/>
    <mergeCell ref="RRF25:RRF26"/>
    <mergeCell ref="RRG25:RRG26"/>
    <mergeCell ref="RRH25:RRH26"/>
    <mergeCell ref="RRI25:RRI26"/>
    <mergeCell ref="RRJ25:RRJ26"/>
    <mergeCell ref="RRK25:RRK26"/>
    <mergeCell ref="RRL25:RRL26"/>
    <mergeCell ref="RRM25:RRM26"/>
    <mergeCell ref="RRN25:RRN26"/>
    <mergeCell ref="RTQ25:RTQ26"/>
    <mergeCell ref="RTR25:RTR26"/>
    <mergeCell ref="RTS25:RTS26"/>
    <mergeCell ref="RTT25:RTT26"/>
    <mergeCell ref="RTU25:RTU26"/>
    <mergeCell ref="RTV25:RTV26"/>
    <mergeCell ref="RTW25:RTW26"/>
    <mergeCell ref="RTX25:RTX26"/>
    <mergeCell ref="RTY25:RTY26"/>
    <mergeCell ref="RTH25:RTH26"/>
    <mergeCell ref="RTI25:RTI26"/>
    <mergeCell ref="RTJ25:RTJ26"/>
    <mergeCell ref="RTK25:RTK26"/>
    <mergeCell ref="RTL25:RTL26"/>
    <mergeCell ref="RTM25:RTM26"/>
    <mergeCell ref="RTN25:RTN26"/>
    <mergeCell ref="RTO25:RTO26"/>
    <mergeCell ref="RTP25:RTP26"/>
    <mergeCell ref="RSY25:RSY26"/>
    <mergeCell ref="RSZ25:RSZ26"/>
    <mergeCell ref="RTA25:RTA26"/>
    <mergeCell ref="RTB25:RTB26"/>
    <mergeCell ref="RTC25:RTC26"/>
    <mergeCell ref="RTD25:RTD26"/>
    <mergeCell ref="RTE25:RTE26"/>
    <mergeCell ref="RTF25:RTF26"/>
    <mergeCell ref="RTG25:RTG26"/>
    <mergeCell ref="RSP25:RSP26"/>
    <mergeCell ref="RSQ25:RSQ26"/>
    <mergeCell ref="RSR25:RSR26"/>
    <mergeCell ref="RSS25:RSS26"/>
    <mergeCell ref="RST25:RST26"/>
    <mergeCell ref="RSU25:RSU26"/>
    <mergeCell ref="RSV25:RSV26"/>
    <mergeCell ref="RSW25:RSW26"/>
    <mergeCell ref="RSX25:RSX26"/>
    <mergeCell ref="RVA25:RVA26"/>
    <mergeCell ref="RVB25:RVB26"/>
    <mergeCell ref="RVC25:RVC26"/>
    <mergeCell ref="RVD25:RVD26"/>
    <mergeCell ref="RVE25:RVE26"/>
    <mergeCell ref="RVF25:RVF26"/>
    <mergeCell ref="RVG25:RVG26"/>
    <mergeCell ref="RVH25:RVH26"/>
    <mergeCell ref="RVI25:RVI26"/>
    <mergeCell ref="RUR25:RUR26"/>
    <mergeCell ref="RUS25:RUS26"/>
    <mergeCell ref="RUT25:RUT26"/>
    <mergeCell ref="RUU25:RUU26"/>
    <mergeCell ref="RUV25:RUV26"/>
    <mergeCell ref="RUW25:RUW26"/>
    <mergeCell ref="RUX25:RUX26"/>
    <mergeCell ref="RUY25:RUY26"/>
    <mergeCell ref="RUZ25:RUZ26"/>
    <mergeCell ref="RUI25:RUI26"/>
    <mergeCell ref="RUJ25:RUJ26"/>
    <mergeCell ref="RUK25:RUK26"/>
    <mergeCell ref="RUL25:RUL26"/>
    <mergeCell ref="RUM25:RUM26"/>
    <mergeCell ref="RUN25:RUN26"/>
    <mergeCell ref="RUO25:RUO26"/>
    <mergeCell ref="RUP25:RUP26"/>
    <mergeCell ref="RUQ25:RUQ26"/>
    <mergeCell ref="RTZ25:RTZ26"/>
    <mergeCell ref="RUA25:RUA26"/>
    <mergeCell ref="RUB25:RUB26"/>
    <mergeCell ref="RUC25:RUC26"/>
    <mergeCell ref="RUD25:RUD26"/>
    <mergeCell ref="RUE25:RUE26"/>
    <mergeCell ref="RUF25:RUF26"/>
    <mergeCell ref="RUG25:RUG26"/>
    <mergeCell ref="RUH25:RUH26"/>
    <mergeCell ref="RWK25:RWK26"/>
    <mergeCell ref="RWL25:RWL26"/>
    <mergeCell ref="RWM25:RWM26"/>
    <mergeCell ref="RWN25:RWN26"/>
    <mergeCell ref="RWO25:RWO26"/>
    <mergeCell ref="RWP25:RWP26"/>
    <mergeCell ref="RWQ25:RWQ26"/>
    <mergeCell ref="RWR25:RWR26"/>
    <mergeCell ref="RWS25:RWS26"/>
    <mergeCell ref="RWB25:RWB26"/>
    <mergeCell ref="RWC25:RWC26"/>
    <mergeCell ref="RWD25:RWD26"/>
    <mergeCell ref="RWE25:RWE26"/>
    <mergeCell ref="RWF25:RWF26"/>
    <mergeCell ref="RWG25:RWG26"/>
    <mergeCell ref="RWH25:RWH26"/>
    <mergeCell ref="RWI25:RWI26"/>
    <mergeCell ref="RWJ25:RWJ26"/>
    <mergeCell ref="RVS25:RVS26"/>
    <mergeCell ref="RVT25:RVT26"/>
    <mergeCell ref="RVU25:RVU26"/>
    <mergeCell ref="RVV25:RVV26"/>
    <mergeCell ref="RVW25:RVW26"/>
    <mergeCell ref="RVX25:RVX26"/>
    <mergeCell ref="RVY25:RVY26"/>
    <mergeCell ref="RVZ25:RVZ26"/>
    <mergeCell ref="RWA25:RWA26"/>
    <mergeCell ref="RVJ25:RVJ26"/>
    <mergeCell ref="RVK25:RVK26"/>
    <mergeCell ref="RVL25:RVL26"/>
    <mergeCell ref="RVM25:RVM26"/>
    <mergeCell ref="RVN25:RVN26"/>
    <mergeCell ref="RVO25:RVO26"/>
    <mergeCell ref="RVP25:RVP26"/>
    <mergeCell ref="RVQ25:RVQ26"/>
    <mergeCell ref="RVR25:RVR26"/>
    <mergeCell ref="RXU25:RXU26"/>
    <mergeCell ref="RXV25:RXV26"/>
    <mergeCell ref="RXW25:RXW26"/>
    <mergeCell ref="RXX25:RXX26"/>
    <mergeCell ref="RXY25:RXY26"/>
    <mergeCell ref="RXZ25:RXZ26"/>
    <mergeCell ref="RYA25:RYA26"/>
    <mergeCell ref="RYB25:RYB26"/>
    <mergeCell ref="RYC25:RYC26"/>
    <mergeCell ref="RXL25:RXL26"/>
    <mergeCell ref="RXM25:RXM26"/>
    <mergeCell ref="RXN25:RXN26"/>
    <mergeCell ref="RXO25:RXO26"/>
    <mergeCell ref="RXP25:RXP26"/>
    <mergeCell ref="RXQ25:RXQ26"/>
    <mergeCell ref="RXR25:RXR26"/>
    <mergeCell ref="RXS25:RXS26"/>
    <mergeCell ref="RXT25:RXT26"/>
    <mergeCell ref="RXC25:RXC26"/>
    <mergeCell ref="RXD25:RXD26"/>
    <mergeCell ref="RXE25:RXE26"/>
    <mergeCell ref="RXF25:RXF26"/>
    <mergeCell ref="RXG25:RXG26"/>
    <mergeCell ref="RXH25:RXH26"/>
    <mergeCell ref="RXI25:RXI26"/>
    <mergeCell ref="RXJ25:RXJ26"/>
    <mergeCell ref="RXK25:RXK26"/>
    <mergeCell ref="RWT25:RWT26"/>
    <mergeCell ref="RWU25:RWU26"/>
    <mergeCell ref="RWV25:RWV26"/>
    <mergeCell ref="RWW25:RWW26"/>
    <mergeCell ref="RWX25:RWX26"/>
    <mergeCell ref="RWY25:RWY26"/>
    <mergeCell ref="RWZ25:RWZ26"/>
    <mergeCell ref="RXA25:RXA26"/>
    <mergeCell ref="RXB25:RXB26"/>
    <mergeCell ref="RZE25:RZE26"/>
    <mergeCell ref="RZF25:RZF26"/>
    <mergeCell ref="RZG25:RZG26"/>
    <mergeCell ref="RZH25:RZH26"/>
    <mergeCell ref="RZI25:RZI26"/>
    <mergeCell ref="RZJ25:RZJ26"/>
    <mergeCell ref="RZK25:RZK26"/>
    <mergeCell ref="RZL25:RZL26"/>
    <mergeCell ref="RZM25:RZM26"/>
    <mergeCell ref="RYV25:RYV26"/>
    <mergeCell ref="RYW25:RYW26"/>
    <mergeCell ref="RYX25:RYX26"/>
    <mergeCell ref="RYY25:RYY26"/>
    <mergeCell ref="RYZ25:RYZ26"/>
    <mergeCell ref="RZA25:RZA26"/>
    <mergeCell ref="RZB25:RZB26"/>
    <mergeCell ref="RZC25:RZC26"/>
    <mergeCell ref="RZD25:RZD26"/>
    <mergeCell ref="RYM25:RYM26"/>
    <mergeCell ref="RYN25:RYN26"/>
    <mergeCell ref="RYO25:RYO26"/>
    <mergeCell ref="RYP25:RYP26"/>
    <mergeCell ref="RYQ25:RYQ26"/>
    <mergeCell ref="RYR25:RYR26"/>
    <mergeCell ref="RYS25:RYS26"/>
    <mergeCell ref="RYT25:RYT26"/>
    <mergeCell ref="RYU25:RYU26"/>
    <mergeCell ref="RYD25:RYD26"/>
    <mergeCell ref="RYE25:RYE26"/>
    <mergeCell ref="RYF25:RYF26"/>
    <mergeCell ref="RYG25:RYG26"/>
    <mergeCell ref="RYH25:RYH26"/>
    <mergeCell ref="RYI25:RYI26"/>
    <mergeCell ref="RYJ25:RYJ26"/>
    <mergeCell ref="RYK25:RYK26"/>
    <mergeCell ref="RYL25:RYL26"/>
    <mergeCell ref="SAO25:SAO26"/>
    <mergeCell ref="SAP25:SAP26"/>
    <mergeCell ref="SAQ25:SAQ26"/>
    <mergeCell ref="SAR25:SAR26"/>
    <mergeCell ref="SAS25:SAS26"/>
    <mergeCell ref="SAT25:SAT26"/>
    <mergeCell ref="SAU25:SAU26"/>
    <mergeCell ref="SAV25:SAV26"/>
    <mergeCell ref="SAW25:SAW26"/>
    <mergeCell ref="SAF25:SAF26"/>
    <mergeCell ref="SAG25:SAG26"/>
    <mergeCell ref="SAH25:SAH26"/>
    <mergeCell ref="SAI25:SAI26"/>
    <mergeCell ref="SAJ25:SAJ26"/>
    <mergeCell ref="SAK25:SAK26"/>
    <mergeCell ref="SAL25:SAL26"/>
    <mergeCell ref="SAM25:SAM26"/>
    <mergeCell ref="SAN25:SAN26"/>
    <mergeCell ref="RZW25:RZW26"/>
    <mergeCell ref="RZX25:RZX26"/>
    <mergeCell ref="RZY25:RZY26"/>
    <mergeCell ref="RZZ25:RZZ26"/>
    <mergeCell ref="SAA25:SAA26"/>
    <mergeCell ref="SAB25:SAB26"/>
    <mergeCell ref="SAC25:SAC26"/>
    <mergeCell ref="SAD25:SAD26"/>
    <mergeCell ref="SAE25:SAE26"/>
    <mergeCell ref="RZN25:RZN26"/>
    <mergeCell ref="RZO25:RZO26"/>
    <mergeCell ref="RZP25:RZP26"/>
    <mergeCell ref="RZQ25:RZQ26"/>
    <mergeCell ref="RZR25:RZR26"/>
    <mergeCell ref="RZS25:RZS26"/>
    <mergeCell ref="RZT25:RZT26"/>
    <mergeCell ref="RZU25:RZU26"/>
    <mergeCell ref="RZV25:RZV26"/>
    <mergeCell ref="SBY25:SBY26"/>
    <mergeCell ref="SBZ25:SBZ26"/>
    <mergeCell ref="SCA25:SCA26"/>
    <mergeCell ref="SCB25:SCB26"/>
    <mergeCell ref="SCC25:SCC26"/>
    <mergeCell ref="SCD25:SCD26"/>
    <mergeCell ref="SCE25:SCE26"/>
    <mergeCell ref="SCF25:SCF26"/>
    <mergeCell ref="SCG25:SCG26"/>
    <mergeCell ref="SBP25:SBP26"/>
    <mergeCell ref="SBQ25:SBQ26"/>
    <mergeCell ref="SBR25:SBR26"/>
    <mergeCell ref="SBS25:SBS26"/>
    <mergeCell ref="SBT25:SBT26"/>
    <mergeCell ref="SBU25:SBU26"/>
    <mergeCell ref="SBV25:SBV26"/>
    <mergeCell ref="SBW25:SBW26"/>
    <mergeCell ref="SBX25:SBX26"/>
    <mergeCell ref="SBG25:SBG26"/>
    <mergeCell ref="SBH25:SBH26"/>
    <mergeCell ref="SBI25:SBI26"/>
    <mergeCell ref="SBJ25:SBJ26"/>
    <mergeCell ref="SBK25:SBK26"/>
    <mergeCell ref="SBL25:SBL26"/>
    <mergeCell ref="SBM25:SBM26"/>
    <mergeCell ref="SBN25:SBN26"/>
    <mergeCell ref="SBO25:SBO26"/>
    <mergeCell ref="SAX25:SAX26"/>
    <mergeCell ref="SAY25:SAY26"/>
    <mergeCell ref="SAZ25:SAZ26"/>
    <mergeCell ref="SBA25:SBA26"/>
    <mergeCell ref="SBB25:SBB26"/>
    <mergeCell ref="SBC25:SBC26"/>
    <mergeCell ref="SBD25:SBD26"/>
    <mergeCell ref="SBE25:SBE26"/>
    <mergeCell ref="SBF25:SBF26"/>
    <mergeCell ref="SDI25:SDI26"/>
    <mergeCell ref="SDJ25:SDJ26"/>
    <mergeCell ref="SDK25:SDK26"/>
    <mergeCell ref="SDL25:SDL26"/>
    <mergeCell ref="SDM25:SDM26"/>
    <mergeCell ref="SDN25:SDN26"/>
    <mergeCell ref="SDO25:SDO26"/>
    <mergeCell ref="SDP25:SDP26"/>
    <mergeCell ref="SDQ25:SDQ26"/>
    <mergeCell ref="SCZ25:SCZ26"/>
    <mergeCell ref="SDA25:SDA26"/>
    <mergeCell ref="SDB25:SDB26"/>
    <mergeCell ref="SDC25:SDC26"/>
    <mergeCell ref="SDD25:SDD26"/>
    <mergeCell ref="SDE25:SDE26"/>
    <mergeCell ref="SDF25:SDF26"/>
    <mergeCell ref="SDG25:SDG26"/>
    <mergeCell ref="SDH25:SDH26"/>
    <mergeCell ref="SCQ25:SCQ26"/>
    <mergeCell ref="SCR25:SCR26"/>
    <mergeCell ref="SCS25:SCS26"/>
    <mergeCell ref="SCT25:SCT26"/>
    <mergeCell ref="SCU25:SCU26"/>
    <mergeCell ref="SCV25:SCV26"/>
    <mergeCell ref="SCW25:SCW26"/>
    <mergeCell ref="SCX25:SCX26"/>
    <mergeCell ref="SCY25:SCY26"/>
    <mergeCell ref="SCH25:SCH26"/>
    <mergeCell ref="SCI25:SCI26"/>
    <mergeCell ref="SCJ25:SCJ26"/>
    <mergeCell ref="SCK25:SCK26"/>
    <mergeCell ref="SCL25:SCL26"/>
    <mergeCell ref="SCM25:SCM26"/>
    <mergeCell ref="SCN25:SCN26"/>
    <mergeCell ref="SCO25:SCO26"/>
    <mergeCell ref="SCP25:SCP26"/>
    <mergeCell ref="SES25:SES26"/>
    <mergeCell ref="SET25:SET26"/>
    <mergeCell ref="SEU25:SEU26"/>
    <mergeCell ref="SEV25:SEV26"/>
    <mergeCell ref="SEW25:SEW26"/>
    <mergeCell ref="SEX25:SEX26"/>
    <mergeCell ref="SEY25:SEY26"/>
    <mergeCell ref="SEZ25:SEZ26"/>
    <mergeCell ref="SFA25:SFA26"/>
    <mergeCell ref="SEJ25:SEJ26"/>
    <mergeCell ref="SEK25:SEK26"/>
    <mergeCell ref="SEL25:SEL26"/>
    <mergeCell ref="SEM25:SEM26"/>
    <mergeCell ref="SEN25:SEN26"/>
    <mergeCell ref="SEO25:SEO26"/>
    <mergeCell ref="SEP25:SEP26"/>
    <mergeCell ref="SEQ25:SEQ26"/>
    <mergeCell ref="SER25:SER26"/>
    <mergeCell ref="SEA25:SEA26"/>
    <mergeCell ref="SEB25:SEB26"/>
    <mergeCell ref="SEC25:SEC26"/>
    <mergeCell ref="SED25:SED26"/>
    <mergeCell ref="SEE25:SEE26"/>
    <mergeCell ref="SEF25:SEF26"/>
    <mergeCell ref="SEG25:SEG26"/>
    <mergeCell ref="SEH25:SEH26"/>
    <mergeCell ref="SEI25:SEI26"/>
    <mergeCell ref="SDR25:SDR26"/>
    <mergeCell ref="SDS25:SDS26"/>
    <mergeCell ref="SDT25:SDT26"/>
    <mergeCell ref="SDU25:SDU26"/>
    <mergeCell ref="SDV25:SDV26"/>
    <mergeCell ref="SDW25:SDW26"/>
    <mergeCell ref="SDX25:SDX26"/>
    <mergeCell ref="SDY25:SDY26"/>
    <mergeCell ref="SDZ25:SDZ26"/>
    <mergeCell ref="SGC25:SGC26"/>
    <mergeCell ref="SGD25:SGD26"/>
    <mergeCell ref="SGE25:SGE26"/>
    <mergeCell ref="SGF25:SGF26"/>
    <mergeCell ref="SGG25:SGG26"/>
    <mergeCell ref="SGH25:SGH26"/>
    <mergeCell ref="SGI25:SGI26"/>
    <mergeCell ref="SGJ25:SGJ26"/>
    <mergeCell ref="SGK25:SGK26"/>
    <mergeCell ref="SFT25:SFT26"/>
    <mergeCell ref="SFU25:SFU26"/>
    <mergeCell ref="SFV25:SFV26"/>
    <mergeCell ref="SFW25:SFW26"/>
    <mergeCell ref="SFX25:SFX26"/>
    <mergeCell ref="SFY25:SFY26"/>
    <mergeCell ref="SFZ25:SFZ26"/>
    <mergeCell ref="SGA25:SGA26"/>
    <mergeCell ref="SGB25:SGB26"/>
    <mergeCell ref="SFK25:SFK26"/>
    <mergeCell ref="SFL25:SFL26"/>
    <mergeCell ref="SFM25:SFM26"/>
    <mergeCell ref="SFN25:SFN26"/>
    <mergeCell ref="SFO25:SFO26"/>
    <mergeCell ref="SFP25:SFP26"/>
    <mergeCell ref="SFQ25:SFQ26"/>
    <mergeCell ref="SFR25:SFR26"/>
    <mergeCell ref="SFS25:SFS26"/>
    <mergeCell ref="SFB25:SFB26"/>
    <mergeCell ref="SFC25:SFC26"/>
    <mergeCell ref="SFD25:SFD26"/>
    <mergeCell ref="SFE25:SFE26"/>
    <mergeCell ref="SFF25:SFF26"/>
    <mergeCell ref="SFG25:SFG26"/>
    <mergeCell ref="SFH25:SFH26"/>
    <mergeCell ref="SFI25:SFI26"/>
    <mergeCell ref="SFJ25:SFJ26"/>
    <mergeCell ref="SHM25:SHM26"/>
    <mergeCell ref="SHN25:SHN26"/>
    <mergeCell ref="SHO25:SHO26"/>
    <mergeCell ref="SHP25:SHP26"/>
    <mergeCell ref="SHQ25:SHQ26"/>
    <mergeCell ref="SHR25:SHR26"/>
    <mergeCell ref="SHS25:SHS26"/>
    <mergeCell ref="SHT25:SHT26"/>
    <mergeCell ref="SHU25:SHU26"/>
    <mergeCell ref="SHD25:SHD26"/>
    <mergeCell ref="SHE25:SHE26"/>
    <mergeCell ref="SHF25:SHF26"/>
    <mergeCell ref="SHG25:SHG26"/>
    <mergeCell ref="SHH25:SHH26"/>
    <mergeCell ref="SHI25:SHI26"/>
    <mergeCell ref="SHJ25:SHJ26"/>
    <mergeCell ref="SHK25:SHK26"/>
    <mergeCell ref="SHL25:SHL26"/>
    <mergeCell ref="SGU25:SGU26"/>
    <mergeCell ref="SGV25:SGV26"/>
    <mergeCell ref="SGW25:SGW26"/>
    <mergeCell ref="SGX25:SGX26"/>
    <mergeCell ref="SGY25:SGY26"/>
    <mergeCell ref="SGZ25:SGZ26"/>
    <mergeCell ref="SHA25:SHA26"/>
    <mergeCell ref="SHB25:SHB26"/>
    <mergeCell ref="SHC25:SHC26"/>
    <mergeCell ref="SGL25:SGL26"/>
    <mergeCell ref="SGM25:SGM26"/>
    <mergeCell ref="SGN25:SGN26"/>
    <mergeCell ref="SGO25:SGO26"/>
    <mergeCell ref="SGP25:SGP26"/>
    <mergeCell ref="SGQ25:SGQ26"/>
    <mergeCell ref="SGR25:SGR26"/>
    <mergeCell ref="SGS25:SGS26"/>
    <mergeCell ref="SGT25:SGT26"/>
    <mergeCell ref="SIW25:SIW26"/>
    <mergeCell ref="SIX25:SIX26"/>
    <mergeCell ref="SIY25:SIY26"/>
    <mergeCell ref="SIZ25:SIZ26"/>
    <mergeCell ref="SJA25:SJA26"/>
    <mergeCell ref="SJB25:SJB26"/>
    <mergeCell ref="SJC25:SJC26"/>
    <mergeCell ref="SJD25:SJD26"/>
    <mergeCell ref="SJE25:SJE26"/>
    <mergeCell ref="SIN25:SIN26"/>
    <mergeCell ref="SIO25:SIO26"/>
    <mergeCell ref="SIP25:SIP26"/>
    <mergeCell ref="SIQ25:SIQ26"/>
    <mergeCell ref="SIR25:SIR26"/>
    <mergeCell ref="SIS25:SIS26"/>
    <mergeCell ref="SIT25:SIT26"/>
    <mergeCell ref="SIU25:SIU26"/>
    <mergeCell ref="SIV25:SIV26"/>
    <mergeCell ref="SIE25:SIE26"/>
    <mergeCell ref="SIF25:SIF26"/>
    <mergeCell ref="SIG25:SIG26"/>
    <mergeCell ref="SIH25:SIH26"/>
    <mergeCell ref="SII25:SII26"/>
    <mergeCell ref="SIJ25:SIJ26"/>
    <mergeCell ref="SIK25:SIK26"/>
    <mergeCell ref="SIL25:SIL26"/>
    <mergeCell ref="SIM25:SIM26"/>
    <mergeCell ref="SHV25:SHV26"/>
    <mergeCell ref="SHW25:SHW26"/>
    <mergeCell ref="SHX25:SHX26"/>
    <mergeCell ref="SHY25:SHY26"/>
    <mergeCell ref="SHZ25:SHZ26"/>
    <mergeCell ref="SIA25:SIA26"/>
    <mergeCell ref="SIB25:SIB26"/>
    <mergeCell ref="SIC25:SIC26"/>
    <mergeCell ref="SID25:SID26"/>
    <mergeCell ref="SKG25:SKG26"/>
    <mergeCell ref="SKH25:SKH26"/>
    <mergeCell ref="SKI25:SKI26"/>
    <mergeCell ref="SKJ25:SKJ26"/>
    <mergeCell ref="SKK25:SKK26"/>
    <mergeCell ref="SKL25:SKL26"/>
    <mergeCell ref="SKM25:SKM26"/>
    <mergeCell ref="SKN25:SKN26"/>
    <mergeCell ref="SKO25:SKO26"/>
    <mergeCell ref="SJX25:SJX26"/>
    <mergeCell ref="SJY25:SJY26"/>
    <mergeCell ref="SJZ25:SJZ26"/>
    <mergeCell ref="SKA25:SKA26"/>
    <mergeCell ref="SKB25:SKB26"/>
    <mergeCell ref="SKC25:SKC26"/>
    <mergeCell ref="SKD25:SKD26"/>
    <mergeCell ref="SKE25:SKE26"/>
    <mergeCell ref="SKF25:SKF26"/>
    <mergeCell ref="SJO25:SJO26"/>
    <mergeCell ref="SJP25:SJP26"/>
    <mergeCell ref="SJQ25:SJQ26"/>
    <mergeCell ref="SJR25:SJR26"/>
    <mergeCell ref="SJS25:SJS26"/>
    <mergeCell ref="SJT25:SJT26"/>
    <mergeCell ref="SJU25:SJU26"/>
    <mergeCell ref="SJV25:SJV26"/>
    <mergeCell ref="SJW25:SJW26"/>
    <mergeCell ref="SJF25:SJF26"/>
    <mergeCell ref="SJG25:SJG26"/>
    <mergeCell ref="SJH25:SJH26"/>
    <mergeCell ref="SJI25:SJI26"/>
    <mergeCell ref="SJJ25:SJJ26"/>
    <mergeCell ref="SJK25:SJK26"/>
    <mergeCell ref="SJL25:SJL26"/>
    <mergeCell ref="SJM25:SJM26"/>
    <mergeCell ref="SJN25:SJN26"/>
    <mergeCell ref="SLQ25:SLQ26"/>
    <mergeCell ref="SLR25:SLR26"/>
    <mergeCell ref="SLS25:SLS26"/>
    <mergeCell ref="SLT25:SLT26"/>
    <mergeCell ref="SLU25:SLU26"/>
    <mergeCell ref="SLV25:SLV26"/>
    <mergeCell ref="SLW25:SLW26"/>
    <mergeCell ref="SLX25:SLX26"/>
    <mergeCell ref="SLY25:SLY26"/>
    <mergeCell ref="SLH25:SLH26"/>
    <mergeCell ref="SLI25:SLI26"/>
    <mergeCell ref="SLJ25:SLJ26"/>
    <mergeCell ref="SLK25:SLK26"/>
    <mergeCell ref="SLL25:SLL26"/>
    <mergeCell ref="SLM25:SLM26"/>
    <mergeCell ref="SLN25:SLN26"/>
    <mergeCell ref="SLO25:SLO26"/>
    <mergeCell ref="SLP25:SLP26"/>
    <mergeCell ref="SKY25:SKY26"/>
    <mergeCell ref="SKZ25:SKZ26"/>
    <mergeCell ref="SLA25:SLA26"/>
    <mergeCell ref="SLB25:SLB26"/>
    <mergeCell ref="SLC25:SLC26"/>
    <mergeCell ref="SLD25:SLD26"/>
    <mergeCell ref="SLE25:SLE26"/>
    <mergeCell ref="SLF25:SLF26"/>
    <mergeCell ref="SLG25:SLG26"/>
    <mergeCell ref="SKP25:SKP26"/>
    <mergeCell ref="SKQ25:SKQ26"/>
    <mergeCell ref="SKR25:SKR26"/>
    <mergeCell ref="SKS25:SKS26"/>
    <mergeCell ref="SKT25:SKT26"/>
    <mergeCell ref="SKU25:SKU26"/>
    <mergeCell ref="SKV25:SKV26"/>
    <mergeCell ref="SKW25:SKW26"/>
    <mergeCell ref="SKX25:SKX26"/>
    <mergeCell ref="SNA25:SNA26"/>
    <mergeCell ref="SNB25:SNB26"/>
    <mergeCell ref="SNC25:SNC26"/>
    <mergeCell ref="SND25:SND26"/>
    <mergeCell ref="SNE25:SNE26"/>
    <mergeCell ref="SNF25:SNF26"/>
    <mergeCell ref="SNG25:SNG26"/>
    <mergeCell ref="SNH25:SNH26"/>
    <mergeCell ref="SNI25:SNI26"/>
    <mergeCell ref="SMR25:SMR26"/>
    <mergeCell ref="SMS25:SMS26"/>
    <mergeCell ref="SMT25:SMT26"/>
    <mergeCell ref="SMU25:SMU26"/>
    <mergeCell ref="SMV25:SMV26"/>
    <mergeCell ref="SMW25:SMW26"/>
    <mergeCell ref="SMX25:SMX26"/>
    <mergeCell ref="SMY25:SMY26"/>
    <mergeCell ref="SMZ25:SMZ26"/>
    <mergeCell ref="SMI25:SMI26"/>
    <mergeCell ref="SMJ25:SMJ26"/>
    <mergeCell ref="SMK25:SMK26"/>
    <mergeCell ref="SML25:SML26"/>
    <mergeCell ref="SMM25:SMM26"/>
    <mergeCell ref="SMN25:SMN26"/>
    <mergeCell ref="SMO25:SMO26"/>
    <mergeCell ref="SMP25:SMP26"/>
    <mergeCell ref="SMQ25:SMQ26"/>
    <mergeCell ref="SLZ25:SLZ26"/>
    <mergeCell ref="SMA25:SMA26"/>
    <mergeCell ref="SMB25:SMB26"/>
    <mergeCell ref="SMC25:SMC26"/>
    <mergeCell ref="SMD25:SMD26"/>
    <mergeCell ref="SME25:SME26"/>
    <mergeCell ref="SMF25:SMF26"/>
    <mergeCell ref="SMG25:SMG26"/>
    <mergeCell ref="SMH25:SMH26"/>
    <mergeCell ref="SOK25:SOK26"/>
    <mergeCell ref="SOL25:SOL26"/>
    <mergeCell ref="SOM25:SOM26"/>
    <mergeCell ref="SON25:SON26"/>
    <mergeCell ref="SOO25:SOO26"/>
    <mergeCell ref="SOP25:SOP26"/>
    <mergeCell ref="SOQ25:SOQ26"/>
    <mergeCell ref="SOR25:SOR26"/>
    <mergeCell ref="SOS25:SOS26"/>
    <mergeCell ref="SOB25:SOB26"/>
    <mergeCell ref="SOC25:SOC26"/>
    <mergeCell ref="SOD25:SOD26"/>
    <mergeCell ref="SOE25:SOE26"/>
    <mergeCell ref="SOF25:SOF26"/>
    <mergeCell ref="SOG25:SOG26"/>
    <mergeCell ref="SOH25:SOH26"/>
    <mergeCell ref="SOI25:SOI26"/>
    <mergeCell ref="SOJ25:SOJ26"/>
    <mergeCell ref="SNS25:SNS26"/>
    <mergeCell ref="SNT25:SNT26"/>
    <mergeCell ref="SNU25:SNU26"/>
    <mergeCell ref="SNV25:SNV26"/>
    <mergeCell ref="SNW25:SNW26"/>
    <mergeCell ref="SNX25:SNX26"/>
    <mergeCell ref="SNY25:SNY26"/>
    <mergeCell ref="SNZ25:SNZ26"/>
    <mergeCell ref="SOA25:SOA26"/>
    <mergeCell ref="SNJ25:SNJ26"/>
    <mergeCell ref="SNK25:SNK26"/>
    <mergeCell ref="SNL25:SNL26"/>
    <mergeCell ref="SNM25:SNM26"/>
    <mergeCell ref="SNN25:SNN26"/>
    <mergeCell ref="SNO25:SNO26"/>
    <mergeCell ref="SNP25:SNP26"/>
    <mergeCell ref="SNQ25:SNQ26"/>
    <mergeCell ref="SNR25:SNR26"/>
    <mergeCell ref="SPU25:SPU26"/>
    <mergeCell ref="SPV25:SPV26"/>
    <mergeCell ref="SPW25:SPW26"/>
    <mergeCell ref="SPX25:SPX26"/>
    <mergeCell ref="SPY25:SPY26"/>
    <mergeCell ref="SPZ25:SPZ26"/>
    <mergeCell ref="SQA25:SQA26"/>
    <mergeCell ref="SQB25:SQB26"/>
    <mergeCell ref="SQC25:SQC26"/>
    <mergeCell ref="SPL25:SPL26"/>
    <mergeCell ref="SPM25:SPM26"/>
    <mergeCell ref="SPN25:SPN26"/>
    <mergeCell ref="SPO25:SPO26"/>
    <mergeCell ref="SPP25:SPP26"/>
    <mergeCell ref="SPQ25:SPQ26"/>
    <mergeCell ref="SPR25:SPR26"/>
    <mergeCell ref="SPS25:SPS26"/>
    <mergeCell ref="SPT25:SPT26"/>
    <mergeCell ref="SPC25:SPC26"/>
    <mergeCell ref="SPD25:SPD26"/>
    <mergeCell ref="SPE25:SPE26"/>
    <mergeCell ref="SPF25:SPF26"/>
    <mergeCell ref="SPG25:SPG26"/>
    <mergeCell ref="SPH25:SPH26"/>
    <mergeCell ref="SPI25:SPI26"/>
    <mergeCell ref="SPJ25:SPJ26"/>
    <mergeCell ref="SPK25:SPK26"/>
    <mergeCell ref="SOT25:SOT26"/>
    <mergeCell ref="SOU25:SOU26"/>
    <mergeCell ref="SOV25:SOV26"/>
    <mergeCell ref="SOW25:SOW26"/>
    <mergeCell ref="SOX25:SOX26"/>
    <mergeCell ref="SOY25:SOY26"/>
    <mergeCell ref="SOZ25:SOZ26"/>
    <mergeCell ref="SPA25:SPA26"/>
    <mergeCell ref="SPB25:SPB26"/>
    <mergeCell ref="SRE25:SRE26"/>
    <mergeCell ref="SRF25:SRF26"/>
    <mergeCell ref="SRG25:SRG26"/>
    <mergeCell ref="SRH25:SRH26"/>
    <mergeCell ref="SRI25:SRI26"/>
    <mergeCell ref="SRJ25:SRJ26"/>
    <mergeCell ref="SRK25:SRK26"/>
    <mergeCell ref="SRL25:SRL26"/>
    <mergeCell ref="SRM25:SRM26"/>
    <mergeCell ref="SQV25:SQV26"/>
    <mergeCell ref="SQW25:SQW26"/>
    <mergeCell ref="SQX25:SQX26"/>
    <mergeCell ref="SQY25:SQY26"/>
    <mergeCell ref="SQZ25:SQZ26"/>
    <mergeCell ref="SRA25:SRA26"/>
    <mergeCell ref="SRB25:SRB26"/>
    <mergeCell ref="SRC25:SRC26"/>
    <mergeCell ref="SRD25:SRD26"/>
    <mergeCell ref="SQM25:SQM26"/>
    <mergeCell ref="SQN25:SQN26"/>
    <mergeCell ref="SQO25:SQO26"/>
    <mergeCell ref="SQP25:SQP26"/>
    <mergeCell ref="SQQ25:SQQ26"/>
    <mergeCell ref="SQR25:SQR26"/>
    <mergeCell ref="SQS25:SQS26"/>
    <mergeCell ref="SQT25:SQT26"/>
    <mergeCell ref="SQU25:SQU26"/>
    <mergeCell ref="SQD25:SQD26"/>
    <mergeCell ref="SQE25:SQE26"/>
    <mergeCell ref="SQF25:SQF26"/>
    <mergeCell ref="SQG25:SQG26"/>
    <mergeCell ref="SQH25:SQH26"/>
    <mergeCell ref="SQI25:SQI26"/>
    <mergeCell ref="SQJ25:SQJ26"/>
    <mergeCell ref="SQK25:SQK26"/>
    <mergeCell ref="SQL25:SQL26"/>
    <mergeCell ref="SSO25:SSO26"/>
    <mergeCell ref="SSP25:SSP26"/>
    <mergeCell ref="SSQ25:SSQ26"/>
    <mergeCell ref="SSR25:SSR26"/>
    <mergeCell ref="SSS25:SSS26"/>
    <mergeCell ref="SST25:SST26"/>
    <mergeCell ref="SSU25:SSU26"/>
    <mergeCell ref="SSV25:SSV26"/>
    <mergeCell ref="SSW25:SSW26"/>
    <mergeCell ref="SSF25:SSF26"/>
    <mergeCell ref="SSG25:SSG26"/>
    <mergeCell ref="SSH25:SSH26"/>
    <mergeCell ref="SSI25:SSI26"/>
    <mergeCell ref="SSJ25:SSJ26"/>
    <mergeCell ref="SSK25:SSK26"/>
    <mergeCell ref="SSL25:SSL26"/>
    <mergeCell ref="SSM25:SSM26"/>
    <mergeCell ref="SSN25:SSN26"/>
    <mergeCell ref="SRW25:SRW26"/>
    <mergeCell ref="SRX25:SRX26"/>
    <mergeCell ref="SRY25:SRY26"/>
    <mergeCell ref="SRZ25:SRZ26"/>
    <mergeCell ref="SSA25:SSA26"/>
    <mergeCell ref="SSB25:SSB26"/>
    <mergeCell ref="SSC25:SSC26"/>
    <mergeCell ref="SSD25:SSD26"/>
    <mergeCell ref="SSE25:SSE26"/>
    <mergeCell ref="SRN25:SRN26"/>
    <mergeCell ref="SRO25:SRO26"/>
    <mergeCell ref="SRP25:SRP26"/>
    <mergeCell ref="SRQ25:SRQ26"/>
    <mergeCell ref="SRR25:SRR26"/>
    <mergeCell ref="SRS25:SRS26"/>
    <mergeCell ref="SRT25:SRT26"/>
    <mergeCell ref="SRU25:SRU26"/>
    <mergeCell ref="SRV25:SRV26"/>
    <mergeCell ref="STY25:STY26"/>
    <mergeCell ref="STZ25:STZ26"/>
    <mergeCell ref="SUA25:SUA26"/>
    <mergeCell ref="SUB25:SUB26"/>
    <mergeCell ref="SUC25:SUC26"/>
    <mergeCell ref="SUD25:SUD26"/>
    <mergeCell ref="SUE25:SUE26"/>
    <mergeCell ref="SUF25:SUF26"/>
    <mergeCell ref="SUG25:SUG26"/>
    <mergeCell ref="STP25:STP26"/>
    <mergeCell ref="STQ25:STQ26"/>
    <mergeCell ref="STR25:STR26"/>
    <mergeCell ref="STS25:STS26"/>
    <mergeCell ref="STT25:STT26"/>
    <mergeCell ref="STU25:STU26"/>
    <mergeCell ref="STV25:STV26"/>
    <mergeCell ref="STW25:STW26"/>
    <mergeCell ref="STX25:STX26"/>
    <mergeCell ref="STG25:STG26"/>
    <mergeCell ref="STH25:STH26"/>
    <mergeCell ref="STI25:STI26"/>
    <mergeCell ref="STJ25:STJ26"/>
    <mergeCell ref="STK25:STK26"/>
    <mergeCell ref="STL25:STL26"/>
    <mergeCell ref="STM25:STM26"/>
    <mergeCell ref="STN25:STN26"/>
    <mergeCell ref="STO25:STO26"/>
    <mergeCell ref="SSX25:SSX26"/>
    <mergeCell ref="SSY25:SSY26"/>
    <mergeCell ref="SSZ25:SSZ26"/>
    <mergeCell ref="STA25:STA26"/>
    <mergeCell ref="STB25:STB26"/>
    <mergeCell ref="STC25:STC26"/>
    <mergeCell ref="STD25:STD26"/>
    <mergeCell ref="STE25:STE26"/>
    <mergeCell ref="STF25:STF26"/>
    <mergeCell ref="SVI25:SVI26"/>
    <mergeCell ref="SVJ25:SVJ26"/>
    <mergeCell ref="SVK25:SVK26"/>
    <mergeCell ref="SVL25:SVL26"/>
    <mergeCell ref="SVM25:SVM26"/>
    <mergeCell ref="SVN25:SVN26"/>
    <mergeCell ref="SVO25:SVO26"/>
    <mergeCell ref="SVP25:SVP26"/>
    <mergeCell ref="SVQ25:SVQ26"/>
    <mergeCell ref="SUZ25:SUZ26"/>
    <mergeCell ref="SVA25:SVA26"/>
    <mergeCell ref="SVB25:SVB26"/>
    <mergeCell ref="SVC25:SVC26"/>
    <mergeCell ref="SVD25:SVD26"/>
    <mergeCell ref="SVE25:SVE26"/>
    <mergeCell ref="SVF25:SVF26"/>
    <mergeCell ref="SVG25:SVG26"/>
    <mergeCell ref="SVH25:SVH26"/>
    <mergeCell ref="SUQ25:SUQ26"/>
    <mergeCell ref="SUR25:SUR26"/>
    <mergeCell ref="SUS25:SUS26"/>
    <mergeCell ref="SUT25:SUT26"/>
    <mergeCell ref="SUU25:SUU26"/>
    <mergeCell ref="SUV25:SUV26"/>
    <mergeCell ref="SUW25:SUW26"/>
    <mergeCell ref="SUX25:SUX26"/>
    <mergeCell ref="SUY25:SUY26"/>
    <mergeCell ref="SUH25:SUH26"/>
    <mergeCell ref="SUI25:SUI26"/>
    <mergeCell ref="SUJ25:SUJ26"/>
    <mergeCell ref="SUK25:SUK26"/>
    <mergeCell ref="SUL25:SUL26"/>
    <mergeCell ref="SUM25:SUM26"/>
    <mergeCell ref="SUN25:SUN26"/>
    <mergeCell ref="SUO25:SUO26"/>
    <mergeCell ref="SUP25:SUP26"/>
    <mergeCell ref="SWS25:SWS26"/>
    <mergeCell ref="SWT25:SWT26"/>
    <mergeCell ref="SWU25:SWU26"/>
    <mergeCell ref="SWV25:SWV26"/>
    <mergeCell ref="SWW25:SWW26"/>
    <mergeCell ref="SWX25:SWX26"/>
    <mergeCell ref="SWY25:SWY26"/>
    <mergeCell ref="SWZ25:SWZ26"/>
    <mergeCell ref="SXA25:SXA26"/>
    <mergeCell ref="SWJ25:SWJ26"/>
    <mergeCell ref="SWK25:SWK26"/>
    <mergeCell ref="SWL25:SWL26"/>
    <mergeCell ref="SWM25:SWM26"/>
    <mergeCell ref="SWN25:SWN26"/>
    <mergeCell ref="SWO25:SWO26"/>
    <mergeCell ref="SWP25:SWP26"/>
    <mergeCell ref="SWQ25:SWQ26"/>
    <mergeCell ref="SWR25:SWR26"/>
    <mergeCell ref="SWA25:SWA26"/>
    <mergeCell ref="SWB25:SWB26"/>
    <mergeCell ref="SWC25:SWC26"/>
    <mergeCell ref="SWD25:SWD26"/>
    <mergeCell ref="SWE25:SWE26"/>
    <mergeCell ref="SWF25:SWF26"/>
    <mergeCell ref="SWG25:SWG26"/>
    <mergeCell ref="SWH25:SWH26"/>
    <mergeCell ref="SWI25:SWI26"/>
    <mergeCell ref="SVR25:SVR26"/>
    <mergeCell ref="SVS25:SVS26"/>
    <mergeCell ref="SVT25:SVT26"/>
    <mergeCell ref="SVU25:SVU26"/>
    <mergeCell ref="SVV25:SVV26"/>
    <mergeCell ref="SVW25:SVW26"/>
    <mergeCell ref="SVX25:SVX26"/>
    <mergeCell ref="SVY25:SVY26"/>
    <mergeCell ref="SVZ25:SVZ26"/>
    <mergeCell ref="SYC25:SYC26"/>
    <mergeCell ref="SYD25:SYD26"/>
    <mergeCell ref="SYE25:SYE26"/>
    <mergeCell ref="SYF25:SYF26"/>
    <mergeCell ref="SYG25:SYG26"/>
    <mergeCell ref="SYH25:SYH26"/>
    <mergeCell ref="SYI25:SYI26"/>
    <mergeCell ref="SYJ25:SYJ26"/>
    <mergeCell ref="SYK25:SYK26"/>
    <mergeCell ref="SXT25:SXT26"/>
    <mergeCell ref="SXU25:SXU26"/>
    <mergeCell ref="SXV25:SXV26"/>
    <mergeCell ref="SXW25:SXW26"/>
    <mergeCell ref="SXX25:SXX26"/>
    <mergeCell ref="SXY25:SXY26"/>
    <mergeCell ref="SXZ25:SXZ26"/>
    <mergeCell ref="SYA25:SYA26"/>
    <mergeCell ref="SYB25:SYB26"/>
    <mergeCell ref="SXK25:SXK26"/>
    <mergeCell ref="SXL25:SXL26"/>
    <mergeCell ref="SXM25:SXM26"/>
    <mergeCell ref="SXN25:SXN26"/>
    <mergeCell ref="SXO25:SXO26"/>
    <mergeCell ref="SXP25:SXP26"/>
    <mergeCell ref="SXQ25:SXQ26"/>
    <mergeCell ref="SXR25:SXR26"/>
    <mergeCell ref="SXS25:SXS26"/>
    <mergeCell ref="SXB25:SXB26"/>
    <mergeCell ref="SXC25:SXC26"/>
    <mergeCell ref="SXD25:SXD26"/>
    <mergeCell ref="SXE25:SXE26"/>
    <mergeCell ref="SXF25:SXF26"/>
    <mergeCell ref="SXG25:SXG26"/>
    <mergeCell ref="SXH25:SXH26"/>
    <mergeCell ref="SXI25:SXI26"/>
    <mergeCell ref="SXJ25:SXJ26"/>
    <mergeCell ref="SZM25:SZM26"/>
    <mergeCell ref="SZN25:SZN26"/>
    <mergeCell ref="SZO25:SZO26"/>
    <mergeCell ref="SZP25:SZP26"/>
    <mergeCell ref="SZQ25:SZQ26"/>
    <mergeCell ref="SZR25:SZR26"/>
    <mergeCell ref="SZS25:SZS26"/>
    <mergeCell ref="SZT25:SZT26"/>
    <mergeCell ref="SZU25:SZU26"/>
    <mergeCell ref="SZD25:SZD26"/>
    <mergeCell ref="SZE25:SZE26"/>
    <mergeCell ref="SZF25:SZF26"/>
    <mergeCell ref="SZG25:SZG26"/>
    <mergeCell ref="SZH25:SZH26"/>
    <mergeCell ref="SZI25:SZI26"/>
    <mergeCell ref="SZJ25:SZJ26"/>
    <mergeCell ref="SZK25:SZK26"/>
    <mergeCell ref="SZL25:SZL26"/>
    <mergeCell ref="SYU25:SYU26"/>
    <mergeCell ref="SYV25:SYV26"/>
    <mergeCell ref="SYW25:SYW26"/>
    <mergeCell ref="SYX25:SYX26"/>
    <mergeCell ref="SYY25:SYY26"/>
    <mergeCell ref="SYZ25:SYZ26"/>
    <mergeCell ref="SZA25:SZA26"/>
    <mergeCell ref="SZB25:SZB26"/>
    <mergeCell ref="SZC25:SZC26"/>
    <mergeCell ref="SYL25:SYL26"/>
    <mergeCell ref="SYM25:SYM26"/>
    <mergeCell ref="SYN25:SYN26"/>
    <mergeCell ref="SYO25:SYO26"/>
    <mergeCell ref="SYP25:SYP26"/>
    <mergeCell ref="SYQ25:SYQ26"/>
    <mergeCell ref="SYR25:SYR26"/>
    <mergeCell ref="SYS25:SYS26"/>
    <mergeCell ref="SYT25:SYT26"/>
    <mergeCell ref="TAW25:TAW26"/>
    <mergeCell ref="TAX25:TAX26"/>
    <mergeCell ref="TAY25:TAY26"/>
    <mergeCell ref="TAZ25:TAZ26"/>
    <mergeCell ref="TBA25:TBA26"/>
    <mergeCell ref="TBB25:TBB26"/>
    <mergeCell ref="TBC25:TBC26"/>
    <mergeCell ref="TBD25:TBD26"/>
    <mergeCell ref="TBE25:TBE26"/>
    <mergeCell ref="TAN25:TAN26"/>
    <mergeCell ref="TAO25:TAO26"/>
    <mergeCell ref="TAP25:TAP26"/>
    <mergeCell ref="TAQ25:TAQ26"/>
    <mergeCell ref="TAR25:TAR26"/>
    <mergeCell ref="TAS25:TAS26"/>
    <mergeCell ref="TAT25:TAT26"/>
    <mergeCell ref="TAU25:TAU26"/>
    <mergeCell ref="TAV25:TAV26"/>
    <mergeCell ref="TAE25:TAE26"/>
    <mergeCell ref="TAF25:TAF26"/>
    <mergeCell ref="TAG25:TAG26"/>
    <mergeCell ref="TAH25:TAH26"/>
    <mergeCell ref="TAI25:TAI26"/>
    <mergeCell ref="TAJ25:TAJ26"/>
    <mergeCell ref="TAK25:TAK26"/>
    <mergeCell ref="TAL25:TAL26"/>
    <mergeCell ref="TAM25:TAM26"/>
    <mergeCell ref="SZV25:SZV26"/>
    <mergeCell ref="SZW25:SZW26"/>
    <mergeCell ref="SZX25:SZX26"/>
    <mergeCell ref="SZY25:SZY26"/>
    <mergeCell ref="SZZ25:SZZ26"/>
    <mergeCell ref="TAA25:TAA26"/>
    <mergeCell ref="TAB25:TAB26"/>
    <mergeCell ref="TAC25:TAC26"/>
    <mergeCell ref="TAD25:TAD26"/>
    <mergeCell ref="TCG25:TCG26"/>
    <mergeCell ref="TCH25:TCH26"/>
    <mergeCell ref="TCI25:TCI26"/>
    <mergeCell ref="TCJ25:TCJ26"/>
    <mergeCell ref="TCK25:TCK26"/>
    <mergeCell ref="TCL25:TCL26"/>
    <mergeCell ref="TCM25:TCM26"/>
    <mergeCell ref="TCN25:TCN26"/>
    <mergeCell ref="TCO25:TCO26"/>
    <mergeCell ref="TBX25:TBX26"/>
    <mergeCell ref="TBY25:TBY26"/>
    <mergeCell ref="TBZ25:TBZ26"/>
    <mergeCell ref="TCA25:TCA26"/>
    <mergeCell ref="TCB25:TCB26"/>
    <mergeCell ref="TCC25:TCC26"/>
    <mergeCell ref="TCD25:TCD26"/>
    <mergeCell ref="TCE25:TCE26"/>
    <mergeCell ref="TCF25:TCF26"/>
    <mergeCell ref="TBO25:TBO26"/>
    <mergeCell ref="TBP25:TBP26"/>
    <mergeCell ref="TBQ25:TBQ26"/>
    <mergeCell ref="TBR25:TBR26"/>
    <mergeCell ref="TBS25:TBS26"/>
    <mergeCell ref="TBT25:TBT26"/>
    <mergeCell ref="TBU25:TBU26"/>
    <mergeCell ref="TBV25:TBV26"/>
    <mergeCell ref="TBW25:TBW26"/>
    <mergeCell ref="TBF25:TBF26"/>
    <mergeCell ref="TBG25:TBG26"/>
    <mergeCell ref="TBH25:TBH26"/>
    <mergeCell ref="TBI25:TBI26"/>
    <mergeCell ref="TBJ25:TBJ26"/>
    <mergeCell ref="TBK25:TBK26"/>
    <mergeCell ref="TBL25:TBL26"/>
    <mergeCell ref="TBM25:TBM26"/>
    <mergeCell ref="TBN25:TBN26"/>
    <mergeCell ref="TDQ25:TDQ26"/>
    <mergeCell ref="TDR25:TDR26"/>
    <mergeCell ref="TDS25:TDS26"/>
    <mergeCell ref="TDT25:TDT26"/>
    <mergeCell ref="TDU25:TDU26"/>
    <mergeCell ref="TDV25:TDV26"/>
    <mergeCell ref="TDW25:TDW26"/>
    <mergeCell ref="TDX25:TDX26"/>
    <mergeCell ref="TDY25:TDY26"/>
    <mergeCell ref="TDH25:TDH26"/>
    <mergeCell ref="TDI25:TDI26"/>
    <mergeCell ref="TDJ25:TDJ26"/>
    <mergeCell ref="TDK25:TDK26"/>
    <mergeCell ref="TDL25:TDL26"/>
    <mergeCell ref="TDM25:TDM26"/>
    <mergeCell ref="TDN25:TDN26"/>
    <mergeCell ref="TDO25:TDO26"/>
    <mergeCell ref="TDP25:TDP26"/>
    <mergeCell ref="TCY25:TCY26"/>
    <mergeCell ref="TCZ25:TCZ26"/>
    <mergeCell ref="TDA25:TDA26"/>
    <mergeCell ref="TDB25:TDB26"/>
    <mergeCell ref="TDC25:TDC26"/>
    <mergeCell ref="TDD25:TDD26"/>
    <mergeCell ref="TDE25:TDE26"/>
    <mergeCell ref="TDF25:TDF26"/>
    <mergeCell ref="TDG25:TDG26"/>
    <mergeCell ref="TCP25:TCP26"/>
    <mergeCell ref="TCQ25:TCQ26"/>
    <mergeCell ref="TCR25:TCR26"/>
    <mergeCell ref="TCS25:TCS26"/>
    <mergeCell ref="TCT25:TCT26"/>
    <mergeCell ref="TCU25:TCU26"/>
    <mergeCell ref="TCV25:TCV26"/>
    <mergeCell ref="TCW25:TCW26"/>
    <mergeCell ref="TCX25:TCX26"/>
    <mergeCell ref="TFA25:TFA26"/>
    <mergeCell ref="TFB25:TFB26"/>
    <mergeCell ref="TFC25:TFC26"/>
    <mergeCell ref="TFD25:TFD26"/>
    <mergeCell ref="TFE25:TFE26"/>
    <mergeCell ref="TFF25:TFF26"/>
    <mergeCell ref="TFG25:TFG26"/>
    <mergeCell ref="TFH25:TFH26"/>
    <mergeCell ref="TFI25:TFI26"/>
    <mergeCell ref="TER25:TER26"/>
    <mergeCell ref="TES25:TES26"/>
    <mergeCell ref="TET25:TET26"/>
    <mergeCell ref="TEU25:TEU26"/>
    <mergeCell ref="TEV25:TEV26"/>
    <mergeCell ref="TEW25:TEW26"/>
    <mergeCell ref="TEX25:TEX26"/>
    <mergeCell ref="TEY25:TEY26"/>
    <mergeCell ref="TEZ25:TEZ26"/>
    <mergeCell ref="TEI25:TEI26"/>
    <mergeCell ref="TEJ25:TEJ26"/>
    <mergeCell ref="TEK25:TEK26"/>
    <mergeCell ref="TEL25:TEL26"/>
    <mergeCell ref="TEM25:TEM26"/>
    <mergeCell ref="TEN25:TEN26"/>
    <mergeCell ref="TEO25:TEO26"/>
    <mergeCell ref="TEP25:TEP26"/>
    <mergeCell ref="TEQ25:TEQ26"/>
    <mergeCell ref="TDZ25:TDZ26"/>
    <mergeCell ref="TEA25:TEA26"/>
    <mergeCell ref="TEB25:TEB26"/>
    <mergeCell ref="TEC25:TEC26"/>
    <mergeCell ref="TED25:TED26"/>
    <mergeCell ref="TEE25:TEE26"/>
    <mergeCell ref="TEF25:TEF26"/>
    <mergeCell ref="TEG25:TEG26"/>
    <mergeCell ref="TEH25:TEH26"/>
    <mergeCell ref="TGK25:TGK26"/>
    <mergeCell ref="TGL25:TGL26"/>
    <mergeCell ref="TGM25:TGM26"/>
    <mergeCell ref="TGN25:TGN26"/>
    <mergeCell ref="TGO25:TGO26"/>
    <mergeCell ref="TGP25:TGP26"/>
    <mergeCell ref="TGQ25:TGQ26"/>
    <mergeCell ref="TGR25:TGR26"/>
    <mergeCell ref="TGS25:TGS26"/>
    <mergeCell ref="TGB25:TGB26"/>
    <mergeCell ref="TGC25:TGC26"/>
    <mergeCell ref="TGD25:TGD26"/>
    <mergeCell ref="TGE25:TGE26"/>
    <mergeCell ref="TGF25:TGF26"/>
    <mergeCell ref="TGG25:TGG26"/>
    <mergeCell ref="TGH25:TGH26"/>
    <mergeCell ref="TGI25:TGI26"/>
    <mergeCell ref="TGJ25:TGJ26"/>
    <mergeCell ref="TFS25:TFS26"/>
    <mergeCell ref="TFT25:TFT26"/>
    <mergeCell ref="TFU25:TFU26"/>
    <mergeCell ref="TFV25:TFV26"/>
    <mergeCell ref="TFW25:TFW26"/>
    <mergeCell ref="TFX25:TFX26"/>
    <mergeCell ref="TFY25:TFY26"/>
    <mergeCell ref="TFZ25:TFZ26"/>
    <mergeCell ref="TGA25:TGA26"/>
    <mergeCell ref="TFJ25:TFJ26"/>
    <mergeCell ref="TFK25:TFK26"/>
    <mergeCell ref="TFL25:TFL26"/>
    <mergeCell ref="TFM25:TFM26"/>
    <mergeCell ref="TFN25:TFN26"/>
    <mergeCell ref="TFO25:TFO26"/>
    <mergeCell ref="TFP25:TFP26"/>
    <mergeCell ref="TFQ25:TFQ26"/>
    <mergeCell ref="TFR25:TFR26"/>
    <mergeCell ref="THU25:THU26"/>
    <mergeCell ref="THV25:THV26"/>
    <mergeCell ref="THW25:THW26"/>
    <mergeCell ref="THX25:THX26"/>
    <mergeCell ref="THY25:THY26"/>
    <mergeCell ref="THZ25:THZ26"/>
    <mergeCell ref="TIA25:TIA26"/>
    <mergeCell ref="TIB25:TIB26"/>
    <mergeCell ref="TIC25:TIC26"/>
    <mergeCell ref="THL25:THL26"/>
    <mergeCell ref="THM25:THM26"/>
    <mergeCell ref="THN25:THN26"/>
    <mergeCell ref="THO25:THO26"/>
    <mergeCell ref="THP25:THP26"/>
    <mergeCell ref="THQ25:THQ26"/>
    <mergeCell ref="THR25:THR26"/>
    <mergeCell ref="THS25:THS26"/>
    <mergeCell ref="THT25:THT26"/>
    <mergeCell ref="THC25:THC26"/>
    <mergeCell ref="THD25:THD26"/>
    <mergeCell ref="THE25:THE26"/>
    <mergeCell ref="THF25:THF26"/>
    <mergeCell ref="THG25:THG26"/>
    <mergeCell ref="THH25:THH26"/>
    <mergeCell ref="THI25:THI26"/>
    <mergeCell ref="THJ25:THJ26"/>
    <mergeCell ref="THK25:THK26"/>
    <mergeCell ref="TGT25:TGT26"/>
    <mergeCell ref="TGU25:TGU26"/>
    <mergeCell ref="TGV25:TGV26"/>
    <mergeCell ref="TGW25:TGW26"/>
    <mergeCell ref="TGX25:TGX26"/>
    <mergeCell ref="TGY25:TGY26"/>
    <mergeCell ref="TGZ25:TGZ26"/>
    <mergeCell ref="THA25:THA26"/>
    <mergeCell ref="THB25:THB26"/>
    <mergeCell ref="TJE25:TJE26"/>
    <mergeCell ref="TJF25:TJF26"/>
    <mergeCell ref="TJG25:TJG26"/>
    <mergeCell ref="TJH25:TJH26"/>
    <mergeCell ref="TJI25:TJI26"/>
    <mergeCell ref="TJJ25:TJJ26"/>
    <mergeCell ref="TJK25:TJK26"/>
    <mergeCell ref="TJL25:TJL26"/>
    <mergeCell ref="TJM25:TJM26"/>
    <mergeCell ref="TIV25:TIV26"/>
    <mergeCell ref="TIW25:TIW26"/>
    <mergeCell ref="TIX25:TIX26"/>
    <mergeCell ref="TIY25:TIY26"/>
    <mergeCell ref="TIZ25:TIZ26"/>
    <mergeCell ref="TJA25:TJA26"/>
    <mergeCell ref="TJB25:TJB26"/>
    <mergeCell ref="TJC25:TJC26"/>
    <mergeCell ref="TJD25:TJD26"/>
    <mergeCell ref="TIM25:TIM26"/>
    <mergeCell ref="TIN25:TIN26"/>
    <mergeCell ref="TIO25:TIO26"/>
    <mergeCell ref="TIP25:TIP26"/>
    <mergeCell ref="TIQ25:TIQ26"/>
    <mergeCell ref="TIR25:TIR26"/>
    <mergeCell ref="TIS25:TIS26"/>
    <mergeCell ref="TIT25:TIT26"/>
    <mergeCell ref="TIU25:TIU26"/>
    <mergeCell ref="TID25:TID26"/>
    <mergeCell ref="TIE25:TIE26"/>
    <mergeCell ref="TIF25:TIF26"/>
    <mergeCell ref="TIG25:TIG26"/>
    <mergeCell ref="TIH25:TIH26"/>
    <mergeCell ref="TII25:TII26"/>
    <mergeCell ref="TIJ25:TIJ26"/>
    <mergeCell ref="TIK25:TIK26"/>
    <mergeCell ref="TIL25:TIL26"/>
    <mergeCell ref="TKO25:TKO26"/>
    <mergeCell ref="TKP25:TKP26"/>
    <mergeCell ref="TKQ25:TKQ26"/>
    <mergeCell ref="TKR25:TKR26"/>
    <mergeCell ref="TKS25:TKS26"/>
    <mergeCell ref="TKT25:TKT26"/>
    <mergeCell ref="TKU25:TKU26"/>
    <mergeCell ref="TKV25:TKV26"/>
    <mergeCell ref="TKW25:TKW26"/>
    <mergeCell ref="TKF25:TKF26"/>
    <mergeCell ref="TKG25:TKG26"/>
    <mergeCell ref="TKH25:TKH26"/>
    <mergeCell ref="TKI25:TKI26"/>
    <mergeCell ref="TKJ25:TKJ26"/>
    <mergeCell ref="TKK25:TKK26"/>
    <mergeCell ref="TKL25:TKL26"/>
    <mergeCell ref="TKM25:TKM26"/>
    <mergeCell ref="TKN25:TKN26"/>
    <mergeCell ref="TJW25:TJW26"/>
    <mergeCell ref="TJX25:TJX26"/>
    <mergeCell ref="TJY25:TJY26"/>
    <mergeCell ref="TJZ25:TJZ26"/>
    <mergeCell ref="TKA25:TKA26"/>
    <mergeCell ref="TKB25:TKB26"/>
    <mergeCell ref="TKC25:TKC26"/>
    <mergeCell ref="TKD25:TKD26"/>
    <mergeCell ref="TKE25:TKE26"/>
    <mergeCell ref="TJN25:TJN26"/>
    <mergeCell ref="TJO25:TJO26"/>
    <mergeCell ref="TJP25:TJP26"/>
    <mergeCell ref="TJQ25:TJQ26"/>
    <mergeCell ref="TJR25:TJR26"/>
    <mergeCell ref="TJS25:TJS26"/>
    <mergeCell ref="TJT25:TJT26"/>
    <mergeCell ref="TJU25:TJU26"/>
    <mergeCell ref="TJV25:TJV26"/>
    <mergeCell ref="TLY25:TLY26"/>
    <mergeCell ref="TLZ25:TLZ26"/>
    <mergeCell ref="TMA25:TMA26"/>
    <mergeCell ref="TMB25:TMB26"/>
    <mergeCell ref="TMC25:TMC26"/>
    <mergeCell ref="TMD25:TMD26"/>
    <mergeCell ref="TME25:TME26"/>
    <mergeCell ref="TMF25:TMF26"/>
    <mergeCell ref="TMG25:TMG26"/>
    <mergeCell ref="TLP25:TLP26"/>
    <mergeCell ref="TLQ25:TLQ26"/>
    <mergeCell ref="TLR25:TLR26"/>
    <mergeCell ref="TLS25:TLS26"/>
    <mergeCell ref="TLT25:TLT26"/>
    <mergeCell ref="TLU25:TLU26"/>
    <mergeCell ref="TLV25:TLV26"/>
    <mergeCell ref="TLW25:TLW26"/>
    <mergeCell ref="TLX25:TLX26"/>
    <mergeCell ref="TLG25:TLG26"/>
    <mergeCell ref="TLH25:TLH26"/>
    <mergeCell ref="TLI25:TLI26"/>
    <mergeCell ref="TLJ25:TLJ26"/>
    <mergeCell ref="TLK25:TLK26"/>
    <mergeCell ref="TLL25:TLL26"/>
    <mergeCell ref="TLM25:TLM26"/>
    <mergeCell ref="TLN25:TLN26"/>
    <mergeCell ref="TLO25:TLO26"/>
    <mergeCell ref="TKX25:TKX26"/>
    <mergeCell ref="TKY25:TKY26"/>
    <mergeCell ref="TKZ25:TKZ26"/>
    <mergeCell ref="TLA25:TLA26"/>
    <mergeCell ref="TLB25:TLB26"/>
    <mergeCell ref="TLC25:TLC26"/>
    <mergeCell ref="TLD25:TLD26"/>
    <mergeCell ref="TLE25:TLE26"/>
    <mergeCell ref="TLF25:TLF26"/>
    <mergeCell ref="TNI25:TNI26"/>
    <mergeCell ref="TNJ25:TNJ26"/>
    <mergeCell ref="TNK25:TNK26"/>
    <mergeCell ref="TNL25:TNL26"/>
    <mergeCell ref="TNM25:TNM26"/>
    <mergeCell ref="TNN25:TNN26"/>
    <mergeCell ref="TNO25:TNO26"/>
    <mergeCell ref="TNP25:TNP26"/>
    <mergeCell ref="TNQ25:TNQ26"/>
    <mergeCell ref="TMZ25:TMZ26"/>
    <mergeCell ref="TNA25:TNA26"/>
    <mergeCell ref="TNB25:TNB26"/>
    <mergeCell ref="TNC25:TNC26"/>
    <mergeCell ref="TND25:TND26"/>
    <mergeCell ref="TNE25:TNE26"/>
    <mergeCell ref="TNF25:TNF26"/>
    <mergeCell ref="TNG25:TNG26"/>
    <mergeCell ref="TNH25:TNH26"/>
    <mergeCell ref="TMQ25:TMQ26"/>
    <mergeCell ref="TMR25:TMR26"/>
    <mergeCell ref="TMS25:TMS26"/>
    <mergeCell ref="TMT25:TMT26"/>
    <mergeCell ref="TMU25:TMU26"/>
    <mergeCell ref="TMV25:TMV26"/>
    <mergeCell ref="TMW25:TMW26"/>
    <mergeCell ref="TMX25:TMX26"/>
    <mergeCell ref="TMY25:TMY26"/>
    <mergeCell ref="TMH25:TMH26"/>
    <mergeCell ref="TMI25:TMI26"/>
    <mergeCell ref="TMJ25:TMJ26"/>
    <mergeCell ref="TMK25:TMK26"/>
    <mergeCell ref="TML25:TML26"/>
    <mergeCell ref="TMM25:TMM26"/>
    <mergeCell ref="TMN25:TMN26"/>
    <mergeCell ref="TMO25:TMO26"/>
    <mergeCell ref="TMP25:TMP26"/>
    <mergeCell ref="TOS25:TOS26"/>
    <mergeCell ref="TOT25:TOT26"/>
    <mergeCell ref="TOU25:TOU26"/>
    <mergeCell ref="TOV25:TOV26"/>
    <mergeCell ref="TOW25:TOW26"/>
    <mergeCell ref="TOX25:TOX26"/>
    <mergeCell ref="TOY25:TOY26"/>
    <mergeCell ref="TOZ25:TOZ26"/>
    <mergeCell ref="TPA25:TPA26"/>
    <mergeCell ref="TOJ25:TOJ26"/>
    <mergeCell ref="TOK25:TOK26"/>
    <mergeCell ref="TOL25:TOL26"/>
    <mergeCell ref="TOM25:TOM26"/>
    <mergeCell ref="TON25:TON26"/>
    <mergeCell ref="TOO25:TOO26"/>
    <mergeCell ref="TOP25:TOP26"/>
    <mergeCell ref="TOQ25:TOQ26"/>
    <mergeCell ref="TOR25:TOR26"/>
    <mergeCell ref="TOA25:TOA26"/>
    <mergeCell ref="TOB25:TOB26"/>
    <mergeCell ref="TOC25:TOC26"/>
    <mergeCell ref="TOD25:TOD26"/>
    <mergeCell ref="TOE25:TOE26"/>
    <mergeCell ref="TOF25:TOF26"/>
    <mergeCell ref="TOG25:TOG26"/>
    <mergeCell ref="TOH25:TOH26"/>
    <mergeCell ref="TOI25:TOI26"/>
    <mergeCell ref="TNR25:TNR26"/>
    <mergeCell ref="TNS25:TNS26"/>
    <mergeCell ref="TNT25:TNT26"/>
    <mergeCell ref="TNU25:TNU26"/>
    <mergeCell ref="TNV25:TNV26"/>
    <mergeCell ref="TNW25:TNW26"/>
    <mergeCell ref="TNX25:TNX26"/>
    <mergeCell ref="TNY25:TNY26"/>
    <mergeCell ref="TNZ25:TNZ26"/>
    <mergeCell ref="TQC25:TQC26"/>
    <mergeCell ref="TQD25:TQD26"/>
    <mergeCell ref="TQE25:TQE26"/>
    <mergeCell ref="TQF25:TQF26"/>
    <mergeCell ref="TQG25:TQG26"/>
    <mergeCell ref="TQH25:TQH26"/>
    <mergeCell ref="TQI25:TQI26"/>
    <mergeCell ref="TQJ25:TQJ26"/>
    <mergeCell ref="TQK25:TQK26"/>
    <mergeCell ref="TPT25:TPT26"/>
    <mergeCell ref="TPU25:TPU26"/>
    <mergeCell ref="TPV25:TPV26"/>
    <mergeCell ref="TPW25:TPW26"/>
    <mergeCell ref="TPX25:TPX26"/>
    <mergeCell ref="TPY25:TPY26"/>
    <mergeCell ref="TPZ25:TPZ26"/>
    <mergeCell ref="TQA25:TQA26"/>
    <mergeCell ref="TQB25:TQB26"/>
    <mergeCell ref="TPK25:TPK26"/>
    <mergeCell ref="TPL25:TPL26"/>
    <mergeCell ref="TPM25:TPM26"/>
    <mergeCell ref="TPN25:TPN26"/>
    <mergeCell ref="TPO25:TPO26"/>
    <mergeCell ref="TPP25:TPP26"/>
    <mergeCell ref="TPQ25:TPQ26"/>
    <mergeCell ref="TPR25:TPR26"/>
    <mergeCell ref="TPS25:TPS26"/>
    <mergeCell ref="TPB25:TPB26"/>
    <mergeCell ref="TPC25:TPC26"/>
    <mergeCell ref="TPD25:TPD26"/>
    <mergeCell ref="TPE25:TPE26"/>
    <mergeCell ref="TPF25:TPF26"/>
    <mergeCell ref="TPG25:TPG26"/>
    <mergeCell ref="TPH25:TPH26"/>
    <mergeCell ref="TPI25:TPI26"/>
    <mergeCell ref="TPJ25:TPJ26"/>
    <mergeCell ref="TRM25:TRM26"/>
    <mergeCell ref="TRN25:TRN26"/>
    <mergeCell ref="TRO25:TRO26"/>
    <mergeCell ref="TRP25:TRP26"/>
    <mergeCell ref="TRQ25:TRQ26"/>
    <mergeCell ref="TRR25:TRR26"/>
    <mergeCell ref="TRS25:TRS26"/>
    <mergeCell ref="TRT25:TRT26"/>
    <mergeCell ref="TRU25:TRU26"/>
    <mergeCell ref="TRD25:TRD26"/>
    <mergeCell ref="TRE25:TRE26"/>
    <mergeCell ref="TRF25:TRF26"/>
    <mergeCell ref="TRG25:TRG26"/>
    <mergeCell ref="TRH25:TRH26"/>
    <mergeCell ref="TRI25:TRI26"/>
    <mergeCell ref="TRJ25:TRJ26"/>
    <mergeCell ref="TRK25:TRK26"/>
    <mergeCell ref="TRL25:TRL26"/>
    <mergeCell ref="TQU25:TQU26"/>
    <mergeCell ref="TQV25:TQV26"/>
    <mergeCell ref="TQW25:TQW26"/>
    <mergeCell ref="TQX25:TQX26"/>
    <mergeCell ref="TQY25:TQY26"/>
    <mergeCell ref="TQZ25:TQZ26"/>
    <mergeCell ref="TRA25:TRA26"/>
    <mergeCell ref="TRB25:TRB26"/>
    <mergeCell ref="TRC25:TRC26"/>
    <mergeCell ref="TQL25:TQL26"/>
    <mergeCell ref="TQM25:TQM26"/>
    <mergeCell ref="TQN25:TQN26"/>
    <mergeCell ref="TQO25:TQO26"/>
    <mergeCell ref="TQP25:TQP26"/>
    <mergeCell ref="TQQ25:TQQ26"/>
    <mergeCell ref="TQR25:TQR26"/>
    <mergeCell ref="TQS25:TQS26"/>
    <mergeCell ref="TQT25:TQT26"/>
    <mergeCell ref="TSW25:TSW26"/>
    <mergeCell ref="TSX25:TSX26"/>
    <mergeCell ref="TSY25:TSY26"/>
    <mergeCell ref="TSZ25:TSZ26"/>
    <mergeCell ref="TTA25:TTA26"/>
    <mergeCell ref="TTB25:TTB26"/>
    <mergeCell ref="TTC25:TTC26"/>
    <mergeCell ref="TTD25:TTD26"/>
    <mergeCell ref="TTE25:TTE26"/>
    <mergeCell ref="TSN25:TSN26"/>
    <mergeCell ref="TSO25:TSO26"/>
    <mergeCell ref="TSP25:TSP26"/>
    <mergeCell ref="TSQ25:TSQ26"/>
    <mergeCell ref="TSR25:TSR26"/>
    <mergeCell ref="TSS25:TSS26"/>
    <mergeCell ref="TST25:TST26"/>
    <mergeCell ref="TSU25:TSU26"/>
    <mergeCell ref="TSV25:TSV26"/>
    <mergeCell ref="TSE25:TSE26"/>
    <mergeCell ref="TSF25:TSF26"/>
    <mergeCell ref="TSG25:TSG26"/>
    <mergeCell ref="TSH25:TSH26"/>
    <mergeCell ref="TSI25:TSI26"/>
    <mergeCell ref="TSJ25:TSJ26"/>
    <mergeCell ref="TSK25:TSK26"/>
    <mergeCell ref="TSL25:TSL26"/>
    <mergeCell ref="TSM25:TSM26"/>
    <mergeCell ref="TRV25:TRV26"/>
    <mergeCell ref="TRW25:TRW26"/>
    <mergeCell ref="TRX25:TRX26"/>
    <mergeCell ref="TRY25:TRY26"/>
    <mergeCell ref="TRZ25:TRZ26"/>
    <mergeCell ref="TSA25:TSA26"/>
    <mergeCell ref="TSB25:TSB26"/>
    <mergeCell ref="TSC25:TSC26"/>
    <mergeCell ref="TSD25:TSD26"/>
    <mergeCell ref="TUG25:TUG26"/>
    <mergeCell ref="TUH25:TUH26"/>
    <mergeCell ref="TUI25:TUI26"/>
    <mergeCell ref="TUJ25:TUJ26"/>
    <mergeCell ref="TUK25:TUK26"/>
    <mergeCell ref="TUL25:TUL26"/>
    <mergeCell ref="TUM25:TUM26"/>
    <mergeCell ref="TUN25:TUN26"/>
    <mergeCell ref="TUO25:TUO26"/>
    <mergeCell ref="TTX25:TTX26"/>
    <mergeCell ref="TTY25:TTY26"/>
    <mergeCell ref="TTZ25:TTZ26"/>
    <mergeCell ref="TUA25:TUA26"/>
    <mergeCell ref="TUB25:TUB26"/>
    <mergeCell ref="TUC25:TUC26"/>
    <mergeCell ref="TUD25:TUD26"/>
    <mergeCell ref="TUE25:TUE26"/>
    <mergeCell ref="TUF25:TUF26"/>
    <mergeCell ref="TTO25:TTO26"/>
    <mergeCell ref="TTP25:TTP26"/>
    <mergeCell ref="TTQ25:TTQ26"/>
    <mergeCell ref="TTR25:TTR26"/>
    <mergeCell ref="TTS25:TTS26"/>
    <mergeCell ref="TTT25:TTT26"/>
    <mergeCell ref="TTU25:TTU26"/>
    <mergeCell ref="TTV25:TTV26"/>
    <mergeCell ref="TTW25:TTW26"/>
    <mergeCell ref="TTF25:TTF26"/>
    <mergeCell ref="TTG25:TTG26"/>
    <mergeCell ref="TTH25:TTH26"/>
    <mergeCell ref="TTI25:TTI26"/>
    <mergeCell ref="TTJ25:TTJ26"/>
    <mergeCell ref="TTK25:TTK26"/>
    <mergeCell ref="TTL25:TTL26"/>
    <mergeCell ref="TTM25:TTM26"/>
    <mergeCell ref="TTN25:TTN26"/>
    <mergeCell ref="TVQ25:TVQ26"/>
    <mergeCell ref="TVR25:TVR26"/>
    <mergeCell ref="TVS25:TVS26"/>
    <mergeCell ref="TVT25:TVT26"/>
    <mergeCell ref="TVU25:TVU26"/>
    <mergeCell ref="TVV25:TVV26"/>
    <mergeCell ref="TVW25:TVW26"/>
    <mergeCell ref="TVX25:TVX26"/>
    <mergeCell ref="TVY25:TVY26"/>
    <mergeCell ref="TVH25:TVH26"/>
    <mergeCell ref="TVI25:TVI26"/>
    <mergeCell ref="TVJ25:TVJ26"/>
    <mergeCell ref="TVK25:TVK26"/>
    <mergeCell ref="TVL25:TVL26"/>
    <mergeCell ref="TVM25:TVM26"/>
    <mergeCell ref="TVN25:TVN26"/>
    <mergeCell ref="TVO25:TVO26"/>
    <mergeCell ref="TVP25:TVP26"/>
    <mergeCell ref="TUY25:TUY26"/>
    <mergeCell ref="TUZ25:TUZ26"/>
    <mergeCell ref="TVA25:TVA26"/>
    <mergeCell ref="TVB25:TVB26"/>
    <mergeCell ref="TVC25:TVC26"/>
    <mergeCell ref="TVD25:TVD26"/>
    <mergeCell ref="TVE25:TVE26"/>
    <mergeCell ref="TVF25:TVF26"/>
    <mergeCell ref="TVG25:TVG26"/>
    <mergeCell ref="TUP25:TUP26"/>
    <mergeCell ref="TUQ25:TUQ26"/>
    <mergeCell ref="TUR25:TUR26"/>
    <mergeCell ref="TUS25:TUS26"/>
    <mergeCell ref="TUT25:TUT26"/>
    <mergeCell ref="TUU25:TUU26"/>
    <mergeCell ref="TUV25:TUV26"/>
    <mergeCell ref="TUW25:TUW26"/>
    <mergeCell ref="TUX25:TUX26"/>
    <mergeCell ref="TXA25:TXA26"/>
    <mergeCell ref="TXB25:TXB26"/>
    <mergeCell ref="TXC25:TXC26"/>
    <mergeCell ref="TXD25:TXD26"/>
    <mergeCell ref="TXE25:TXE26"/>
    <mergeCell ref="TXF25:TXF26"/>
    <mergeCell ref="TXG25:TXG26"/>
    <mergeCell ref="TXH25:TXH26"/>
    <mergeCell ref="TXI25:TXI26"/>
    <mergeCell ref="TWR25:TWR26"/>
    <mergeCell ref="TWS25:TWS26"/>
    <mergeCell ref="TWT25:TWT26"/>
    <mergeCell ref="TWU25:TWU26"/>
    <mergeCell ref="TWV25:TWV26"/>
    <mergeCell ref="TWW25:TWW26"/>
    <mergeCell ref="TWX25:TWX26"/>
    <mergeCell ref="TWY25:TWY26"/>
    <mergeCell ref="TWZ25:TWZ26"/>
    <mergeCell ref="TWI25:TWI26"/>
    <mergeCell ref="TWJ25:TWJ26"/>
    <mergeCell ref="TWK25:TWK26"/>
    <mergeCell ref="TWL25:TWL26"/>
    <mergeCell ref="TWM25:TWM26"/>
    <mergeCell ref="TWN25:TWN26"/>
    <mergeCell ref="TWO25:TWO26"/>
    <mergeCell ref="TWP25:TWP26"/>
    <mergeCell ref="TWQ25:TWQ26"/>
    <mergeCell ref="TVZ25:TVZ26"/>
    <mergeCell ref="TWA25:TWA26"/>
    <mergeCell ref="TWB25:TWB26"/>
    <mergeCell ref="TWC25:TWC26"/>
    <mergeCell ref="TWD25:TWD26"/>
    <mergeCell ref="TWE25:TWE26"/>
    <mergeCell ref="TWF25:TWF26"/>
    <mergeCell ref="TWG25:TWG26"/>
    <mergeCell ref="TWH25:TWH26"/>
    <mergeCell ref="TYK25:TYK26"/>
    <mergeCell ref="TYL25:TYL26"/>
    <mergeCell ref="TYM25:TYM26"/>
    <mergeCell ref="TYN25:TYN26"/>
    <mergeCell ref="TYO25:TYO26"/>
    <mergeCell ref="TYP25:TYP26"/>
    <mergeCell ref="TYQ25:TYQ26"/>
    <mergeCell ref="TYR25:TYR26"/>
    <mergeCell ref="TYS25:TYS26"/>
    <mergeCell ref="TYB25:TYB26"/>
    <mergeCell ref="TYC25:TYC26"/>
    <mergeCell ref="TYD25:TYD26"/>
    <mergeCell ref="TYE25:TYE26"/>
    <mergeCell ref="TYF25:TYF26"/>
    <mergeCell ref="TYG25:TYG26"/>
    <mergeCell ref="TYH25:TYH26"/>
    <mergeCell ref="TYI25:TYI26"/>
    <mergeCell ref="TYJ25:TYJ26"/>
    <mergeCell ref="TXS25:TXS26"/>
    <mergeCell ref="TXT25:TXT26"/>
    <mergeCell ref="TXU25:TXU26"/>
    <mergeCell ref="TXV25:TXV26"/>
    <mergeCell ref="TXW25:TXW26"/>
    <mergeCell ref="TXX25:TXX26"/>
    <mergeCell ref="TXY25:TXY26"/>
    <mergeCell ref="TXZ25:TXZ26"/>
    <mergeCell ref="TYA25:TYA26"/>
    <mergeCell ref="TXJ25:TXJ26"/>
    <mergeCell ref="TXK25:TXK26"/>
    <mergeCell ref="TXL25:TXL26"/>
    <mergeCell ref="TXM25:TXM26"/>
    <mergeCell ref="TXN25:TXN26"/>
    <mergeCell ref="TXO25:TXO26"/>
    <mergeCell ref="TXP25:TXP26"/>
    <mergeCell ref="TXQ25:TXQ26"/>
    <mergeCell ref="TXR25:TXR26"/>
    <mergeCell ref="TZU25:TZU26"/>
    <mergeCell ref="TZV25:TZV26"/>
    <mergeCell ref="TZW25:TZW26"/>
    <mergeCell ref="TZX25:TZX26"/>
    <mergeCell ref="TZY25:TZY26"/>
    <mergeCell ref="TZZ25:TZZ26"/>
    <mergeCell ref="UAA25:UAA26"/>
    <mergeCell ref="UAB25:UAB26"/>
    <mergeCell ref="UAC25:UAC26"/>
    <mergeCell ref="TZL25:TZL26"/>
    <mergeCell ref="TZM25:TZM26"/>
    <mergeCell ref="TZN25:TZN26"/>
    <mergeCell ref="TZO25:TZO26"/>
    <mergeCell ref="TZP25:TZP26"/>
    <mergeCell ref="TZQ25:TZQ26"/>
    <mergeCell ref="TZR25:TZR26"/>
    <mergeCell ref="TZS25:TZS26"/>
    <mergeCell ref="TZT25:TZT26"/>
    <mergeCell ref="TZC25:TZC26"/>
    <mergeCell ref="TZD25:TZD26"/>
    <mergeCell ref="TZE25:TZE26"/>
    <mergeCell ref="TZF25:TZF26"/>
    <mergeCell ref="TZG25:TZG26"/>
    <mergeCell ref="TZH25:TZH26"/>
    <mergeCell ref="TZI25:TZI26"/>
    <mergeCell ref="TZJ25:TZJ26"/>
    <mergeCell ref="TZK25:TZK26"/>
    <mergeCell ref="TYT25:TYT26"/>
    <mergeCell ref="TYU25:TYU26"/>
    <mergeCell ref="TYV25:TYV26"/>
    <mergeCell ref="TYW25:TYW26"/>
    <mergeCell ref="TYX25:TYX26"/>
    <mergeCell ref="TYY25:TYY26"/>
    <mergeCell ref="TYZ25:TYZ26"/>
    <mergeCell ref="TZA25:TZA26"/>
    <mergeCell ref="TZB25:TZB26"/>
    <mergeCell ref="UBE25:UBE26"/>
    <mergeCell ref="UBF25:UBF26"/>
    <mergeCell ref="UBG25:UBG26"/>
    <mergeCell ref="UBH25:UBH26"/>
    <mergeCell ref="UBI25:UBI26"/>
    <mergeCell ref="UBJ25:UBJ26"/>
    <mergeCell ref="UBK25:UBK26"/>
    <mergeCell ref="UBL25:UBL26"/>
    <mergeCell ref="UBM25:UBM26"/>
    <mergeCell ref="UAV25:UAV26"/>
    <mergeCell ref="UAW25:UAW26"/>
    <mergeCell ref="UAX25:UAX26"/>
    <mergeCell ref="UAY25:UAY26"/>
    <mergeCell ref="UAZ25:UAZ26"/>
    <mergeCell ref="UBA25:UBA26"/>
    <mergeCell ref="UBB25:UBB26"/>
    <mergeCell ref="UBC25:UBC26"/>
    <mergeCell ref="UBD25:UBD26"/>
    <mergeCell ref="UAM25:UAM26"/>
    <mergeCell ref="UAN25:UAN26"/>
    <mergeCell ref="UAO25:UAO26"/>
    <mergeCell ref="UAP25:UAP26"/>
    <mergeCell ref="UAQ25:UAQ26"/>
    <mergeCell ref="UAR25:UAR26"/>
    <mergeCell ref="UAS25:UAS26"/>
    <mergeCell ref="UAT25:UAT26"/>
    <mergeCell ref="UAU25:UAU26"/>
    <mergeCell ref="UAD25:UAD26"/>
    <mergeCell ref="UAE25:UAE26"/>
    <mergeCell ref="UAF25:UAF26"/>
    <mergeCell ref="UAG25:UAG26"/>
    <mergeCell ref="UAH25:UAH26"/>
    <mergeCell ref="UAI25:UAI26"/>
    <mergeCell ref="UAJ25:UAJ26"/>
    <mergeCell ref="UAK25:UAK26"/>
    <mergeCell ref="UAL25:UAL26"/>
    <mergeCell ref="UCO25:UCO26"/>
    <mergeCell ref="UCP25:UCP26"/>
    <mergeCell ref="UCQ25:UCQ26"/>
    <mergeCell ref="UCR25:UCR26"/>
    <mergeCell ref="UCS25:UCS26"/>
    <mergeCell ref="UCT25:UCT26"/>
    <mergeCell ref="UCU25:UCU26"/>
    <mergeCell ref="UCV25:UCV26"/>
    <mergeCell ref="UCW25:UCW26"/>
    <mergeCell ref="UCF25:UCF26"/>
    <mergeCell ref="UCG25:UCG26"/>
    <mergeCell ref="UCH25:UCH26"/>
    <mergeCell ref="UCI25:UCI26"/>
    <mergeCell ref="UCJ25:UCJ26"/>
    <mergeCell ref="UCK25:UCK26"/>
    <mergeCell ref="UCL25:UCL26"/>
    <mergeCell ref="UCM25:UCM26"/>
    <mergeCell ref="UCN25:UCN26"/>
    <mergeCell ref="UBW25:UBW26"/>
    <mergeCell ref="UBX25:UBX26"/>
    <mergeCell ref="UBY25:UBY26"/>
    <mergeCell ref="UBZ25:UBZ26"/>
    <mergeCell ref="UCA25:UCA26"/>
    <mergeCell ref="UCB25:UCB26"/>
    <mergeCell ref="UCC25:UCC26"/>
    <mergeCell ref="UCD25:UCD26"/>
    <mergeCell ref="UCE25:UCE26"/>
    <mergeCell ref="UBN25:UBN26"/>
    <mergeCell ref="UBO25:UBO26"/>
    <mergeCell ref="UBP25:UBP26"/>
    <mergeCell ref="UBQ25:UBQ26"/>
    <mergeCell ref="UBR25:UBR26"/>
    <mergeCell ref="UBS25:UBS26"/>
    <mergeCell ref="UBT25:UBT26"/>
    <mergeCell ref="UBU25:UBU26"/>
    <mergeCell ref="UBV25:UBV26"/>
    <mergeCell ref="UDY25:UDY26"/>
    <mergeCell ref="UDZ25:UDZ26"/>
    <mergeCell ref="UEA25:UEA26"/>
    <mergeCell ref="UEB25:UEB26"/>
    <mergeCell ref="UEC25:UEC26"/>
    <mergeCell ref="UED25:UED26"/>
    <mergeCell ref="UEE25:UEE26"/>
    <mergeCell ref="UEF25:UEF26"/>
    <mergeCell ref="UEG25:UEG26"/>
    <mergeCell ref="UDP25:UDP26"/>
    <mergeCell ref="UDQ25:UDQ26"/>
    <mergeCell ref="UDR25:UDR26"/>
    <mergeCell ref="UDS25:UDS26"/>
    <mergeCell ref="UDT25:UDT26"/>
    <mergeCell ref="UDU25:UDU26"/>
    <mergeCell ref="UDV25:UDV26"/>
    <mergeCell ref="UDW25:UDW26"/>
    <mergeCell ref="UDX25:UDX26"/>
    <mergeCell ref="UDG25:UDG26"/>
    <mergeCell ref="UDH25:UDH26"/>
    <mergeCell ref="UDI25:UDI26"/>
    <mergeCell ref="UDJ25:UDJ26"/>
    <mergeCell ref="UDK25:UDK26"/>
    <mergeCell ref="UDL25:UDL26"/>
    <mergeCell ref="UDM25:UDM26"/>
    <mergeCell ref="UDN25:UDN26"/>
    <mergeCell ref="UDO25:UDO26"/>
    <mergeCell ref="UCX25:UCX26"/>
    <mergeCell ref="UCY25:UCY26"/>
    <mergeCell ref="UCZ25:UCZ26"/>
    <mergeCell ref="UDA25:UDA26"/>
    <mergeCell ref="UDB25:UDB26"/>
    <mergeCell ref="UDC25:UDC26"/>
    <mergeCell ref="UDD25:UDD26"/>
    <mergeCell ref="UDE25:UDE26"/>
    <mergeCell ref="UDF25:UDF26"/>
    <mergeCell ref="UFI25:UFI26"/>
    <mergeCell ref="UFJ25:UFJ26"/>
    <mergeCell ref="UFK25:UFK26"/>
    <mergeCell ref="UFL25:UFL26"/>
    <mergeCell ref="UFM25:UFM26"/>
    <mergeCell ref="UFN25:UFN26"/>
    <mergeCell ref="UFO25:UFO26"/>
    <mergeCell ref="UFP25:UFP26"/>
    <mergeCell ref="UFQ25:UFQ26"/>
    <mergeCell ref="UEZ25:UEZ26"/>
    <mergeCell ref="UFA25:UFA26"/>
    <mergeCell ref="UFB25:UFB26"/>
    <mergeCell ref="UFC25:UFC26"/>
    <mergeCell ref="UFD25:UFD26"/>
    <mergeCell ref="UFE25:UFE26"/>
    <mergeCell ref="UFF25:UFF26"/>
    <mergeCell ref="UFG25:UFG26"/>
    <mergeCell ref="UFH25:UFH26"/>
    <mergeCell ref="UEQ25:UEQ26"/>
    <mergeCell ref="UER25:UER26"/>
    <mergeCell ref="UES25:UES26"/>
    <mergeCell ref="UET25:UET26"/>
    <mergeCell ref="UEU25:UEU26"/>
    <mergeCell ref="UEV25:UEV26"/>
    <mergeCell ref="UEW25:UEW26"/>
    <mergeCell ref="UEX25:UEX26"/>
    <mergeCell ref="UEY25:UEY26"/>
    <mergeCell ref="UEH25:UEH26"/>
    <mergeCell ref="UEI25:UEI26"/>
    <mergeCell ref="UEJ25:UEJ26"/>
    <mergeCell ref="UEK25:UEK26"/>
    <mergeCell ref="UEL25:UEL26"/>
    <mergeCell ref="UEM25:UEM26"/>
    <mergeCell ref="UEN25:UEN26"/>
    <mergeCell ref="UEO25:UEO26"/>
    <mergeCell ref="UEP25:UEP26"/>
    <mergeCell ref="UGS25:UGS26"/>
    <mergeCell ref="UGT25:UGT26"/>
    <mergeCell ref="UGU25:UGU26"/>
    <mergeCell ref="UGV25:UGV26"/>
    <mergeCell ref="UGW25:UGW26"/>
    <mergeCell ref="UGX25:UGX26"/>
    <mergeCell ref="UGY25:UGY26"/>
    <mergeCell ref="UGZ25:UGZ26"/>
    <mergeCell ref="UHA25:UHA26"/>
    <mergeCell ref="UGJ25:UGJ26"/>
    <mergeCell ref="UGK25:UGK26"/>
    <mergeCell ref="UGL25:UGL26"/>
    <mergeCell ref="UGM25:UGM26"/>
    <mergeCell ref="UGN25:UGN26"/>
    <mergeCell ref="UGO25:UGO26"/>
    <mergeCell ref="UGP25:UGP26"/>
    <mergeCell ref="UGQ25:UGQ26"/>
    <mergeCell ref="UGR25:UGR26"/>
    <mergeCell ref="UGA25:UGA26"/>
    <mergeCell ref="UGB25:UGB26"/>
    <mergeCell ref="UGC25:UGC26"/>
    <mergeCell ref="UGD25:UGD26"/>
    <mergeCell ref="UGE25:UGE26"/>
    <mergeCell ref="UGF25:UGF26"/>
    <mergeCell ref="UGG25:UGG26"/>
    <mergeCell ref="UGH25:UGH26"/>
    <mergeCell ref="UGI25:UGI26"/>
    <mergeCell ref="UFR25:UFR26"/>
    <mergeCell ref="UFS25:UFS26"/>
    <mergeCell ref="UFT25:UFT26"/>
    <mergeCell ref="UFU25:UFU26"/>
    <mergeCell ref="UFV25:UFV26"/>
    <mergeCell ref="UFW25:UFW26"/>
    <mergeCell ref="UFX25:UFX26"/>
    <mergeCell ref="UFY25:UFY26"/>
    <mergeCell ref="UFZ25:UFZ26"/>
    <mergeCell ref="UIC25:UIC26"/>
    <mergeCell ref="UID25:UID26"/>
    <mergeCell ref="UIE25:UIE26"/>
    <mergeCell ref="UIF25:UIF26"/>
    <mergeCell ref="UIG25:UIG26"/>
    <mergeCell ref="UIH25:UIH26"/>
    <mergeCell ref="UII25:UII26"/>
    <mergeCell ref="UIJ25:UIJ26"/>
    <mergeCell ref="UIK25:UIK26"/>
    <mergeCell ref="UHT25:UHT26"/>
    <mergeCell ref="UHU25:UHU26"/>
    <mergeCell ref="UHV25:UHV26"/>
    <mergeCell ref="UHW25:UHW26"/>
    <mergeCell ref="UHX25:UHX26"/>
    <mergeCell ref="UHY25:UHY26"/>
    <mergeCell ref="UHZ25:UHZ26"/>
    <mergeCell ref="UIA25:UIA26"/>
    <mergeCell ref="UIB25:UIB26"/>
    <mergeCell ref="UHK25:UHK26"/>
    <mergeCell ref="UHL25:UHL26"/>
    <mergeCell ref="UHM25:UHM26"/>
    <mergeCell ref="UHN25:UHN26"/>
    <mergeCell ref="UHO25:UHO26"/>
    <mergeCell ref="UHP25:UHP26"/>
    <mergeCell ref="UHQ25:UHQ26"/>
    <mergeCell ref="UHR25:UHR26"/>
    <mergeCell ref="UHS25:UHS26"/>
    <mergeCell ref="UHB25:UHB26"/>
    <mergeCell ref="UHC25:UHC26"/>
    <mergeCell ref="UHD25:UHD26"/>
    <mergeCell ref="UHE25:UHE26"/>
    <mergeCell ref="UHF25:UHF26"/>
    <mergeCell ref="UHG25:UHG26"/>
    <mergeCell ref="UHH25:UHH26"/>
    <mergeCell ref="UHI25:UHI26"/>
    <mergeCell ref="UHJ25:UHJ26"/>
    <mergeCell ref="UJM25:UJM26"/>
    <mergeCell ref="UJN25:UJN26"/>
    <mergeCell ref="UJO25:UJO26"/>
    <mergeCell ref="UJP25:UJP26"/>
    <mergeCell ref="UJQ25:UJQ26"/>
    <mergeCell ref="UJR25:UJR26"/>
    <mergeCell ref="UJS25:UJS26"/>
    <mergeCell ref="UJT25:UJT26"/>
    <mergeCell ref="UJU25:UJU26"/>
    <mergeCell ref="UJD25:UJD26"/>
    <mergeCell ref="UJE25:UJE26"/>
    <mergeCell ref="UJF25:UJF26"/>
    <mergeCell ref="UJG25:UJG26"/>
    <mergeCell ref="UJH25:UJH26"/>
    <mergeCell ref="UJI25:UJI26"/>
    <mergeCell ref="UJJ25:UJJ26"/>
    <mergeCell ref="UJK25:UJK26"/>
    <mergeCell ref="UJL25:UJL26"/>
    <mergeCell ref="UIU25:UIU26"/>
    <mergeCell ref="UIV25:UIV26"/>
    <mergeCell ref="UIW25:UIW26"/>
    <mergeCell ref="UIX25:UIX26"/>
    <mergeCell ref="UIY25:UIY26"/>
    <mergeCell ref="UIZ25:UIZ26"/>
    <mergeCell ref="UJA25:UJA26"/>
    <mergeCell ref="UJB25:UJB26"/>
    <mergeCell ref="UJC25:UJC26"/>
    <mergeCell ref="UIL25:UIL26"/>
    <mergeCell ref="UIM25:UIM26"/>
    <mergeCell ref="UIN25:UIN26"/>
    <mergeCell ref="UIO25:UIO26"/>
    <mergeCell ref="UIP25:UIP26"/>
    <mergeCell ref="UIQ25:UIQ26"/>
    <mergeCell ref="UIR25:UIR26"/>
    <mergeCell ref="UIS25:UIS26"/>
    <mergeCell ref="UIT25:UIT26"/>
    <mergeCell ref="UKW25:UKW26"/>
    <mergeCell ref="UKX25:UKX26"/>
    <mergeCell ref="UKY25:UKY26"/>
    <mergeCell ref="UKZ25:UKZ26"/>
    <mergeCell ref="ULA25:ULA26"/>
    <mergeCell ref="ULB25:ULB26"/>
    <mergeCell ref="ULC25:ULC26"/>
    <mergeCell ref="ULD25:ULD26"/>
    <mergeCell ref="ULE25:ULE26"/>
    <mergeCell ref="UKN25:UKN26"/>
    <mergeCell ref="UKO25:UKO26"/>
    <mergeCell ref="UKP25:UKP26"/>
    <mergeCell ref="UKQ25:UKQ26"/>
    <mergeCell ref="UKR25:UKR26"/>
    <mergeCell ref="UKS25:UKS26"/>
    <mergeCell ref="UKT25:UKT26"/>
    <mergeCell ref="UKU25:UKU26"/>
    <mergeCell ref="UKV25:UKV26"/>
    <mergeCell ref="UKE25:UKE26"/>
    <mergeCell ref="UKF25:UKF26"/>
    <mergeCell ref="UKG25:UKG26"/>
    <mergeCell ref="UKH25:UKH26"/>
    <mergeCell ref="UKI25:UKI26"/>
    <mergeCell ref="UKJ25:UKJ26"/>
    <mergeCell ref="UKK25:UKK26"/>
    <mergeCell ref="UKL25:UKL26"/>
    <mergeCell ref="UKM25:UKM26"/>
    <mergeCell ref="UJV25:UJV26"/>
    <mergeCell ref="UJW25:UJW26"/>
    <mergeCell ref="UJX25:UJX26"/>
    <mergeCell ref="UJY25:UJY26"/>
    <mergeCell ref="UJZ25:UJZ26"/>
    <mergeCell ref="UKA25:UKA26"/>
    <mergeCell ref="UKB25:UKB26"/>
    <mergeCell ref="UKC25:UKC26"/>
    <mergeCell ref="UKD25:UKD26"/>
    <mergeCell ref="UMG25:UMG26"/>
    <mergeCell ref="UMH25:UMH26"/>
    <mergeCell ref="UMI25:UMI26"/>
    <mergeCell ref="UMJ25:UMJ26"/>
    <mergeCell ref="UMK25:UMK26"/>
    <mergeCell ref="UML25:UML26"/>
    <mergeCell ref="UMM25:UMM26"/>
    <mergeCell ref="UMN25:UMN26"/>
    <mergeCell ref="UMO25:UMO26"/>
    <mergeCell ref="ULX25:ULX26"/>
    <mergeCell ref="ULY25:ULY26"/>
    <mergeCell ref="ULZ25:ULZ26"/>
    <mergeCell ref="UMA25:UMA26"/>
    <mergeCell ref="UMB25:UMB26"/>
    <mergeCell ref="UMC25:UMC26"/>
    <mergeCell ref="UMD25:UMD26"/>
    <mergeCell ref="UME25:UME26"/>
    <mergeCell ref="UMF25:UMF26"/>
    <mergeCell ref="ULO25:ULO26"/>
    <mergeCell ref="ULP25:ULP26"/>
    <mergeCell ref="ULQ25:ULQ26"/>
    <mergeCell ref="ULR25:ULR26"/>
    <mergeCell ref="ULS25:ULS26"/>
    <mergeCell ref="ULT25:ULT26"/>
    <mergeCell ref="ULU25:ULU26"/>
    <mergeCell ref="ULV25:ULV26"/>
    <mergeCell ref="ULW25:ULW26"/>
    <mergeCell ref="ULF25:ULF26"/>
    <mergeCell ref="ULG25:ULG26"/>
    <mergeCell ref="ULH25:ULH26"/>
    <mergeCell ref="ULI25:ULI26"/>
    <mergeCell ref="ULJ25:ULJ26"/>
    <mergeCell ref="ULK25:ULK26"/>
    <mergeCell ref="ULL25:ULL26"/>
    <mergeCell ref="ULM25:ULM26"/>
    <mergeCell ref="ULN25:ULN26"/>
    <mergeCell ref="UNQ25:UNQ26"/>
    <mergeCell ref="UNR25:UNR26"/>
    <mergeCell ref="UNS25:UNS26"/>
    <mergeCell ref="UNT25:UNT26"/>
    <mergeCell ref="UNU25:UNU26"/>
    <mergeCell ref="UNV25:UNV26"/>
    <mergeCell ref="UNW25:UNW26"/>
    <mergeCell ref="UNX25:UNX26"/>
    <mergeCell ref="UNY25:UNY26"/>
    <mergeCell ref="UNH25:UNH26"/>
    <mergeCell ref="UNI25:UNI26"/>
    <mergeCell ref="UNJ25:UNJ26"/>
    <mergeCell ref="UNK25:UNK26"/>
    <mergeCell ref="UNL25:UNL26"/>
    <mergeCell ref="UNM25:UNM26"/>
    <mergeCell ref="UNN25:UNN26"/>
    <mergeCell ref="UNO25:UNO26"/>
    <mergeCell ref="UNP25:UNP26"/>
    <mergeCell ref="UMY25:UMY26"/>
    <mergeCell ref="UMZ25:UMZ26"/>
    <mergeCell ref="UNA25:UNA26"/>
    <mergeCell ref="UNB25:UNB26"/>
    <mergeCell ref="UNC25:UNC26"/>
    <mergeCell ref="UND25:UND26"/>
    <mergeCell ref="UNE25:UNE26"/>
    <mergeCell ref="UNF25:UNF26"/>
    <mergeCell ref="UNG25:UNG26"/>
    <mergeCell ref="UMP25:UMP26"/>
    <mergeCell ref="UMQ25:UMQ26"/>
    <mergeCell ref="UMR25:UMR26"/>
    <mergeCell ref="UMS25:UMS26"/>
    <mergeCell ref="UMT25:UMT26"/>
    <mergeCell ref="UMU25:UMU26"/>
    <mergeCell ref="UMV25:UMV26"/>
    <mergeCell ref="UMW25:UMW26"/>
    <mergeCell ref="UMX25:UMX26"/>
    <mergeCell ref="UPA25:UPA26"/>
    <mergeCell ref="UPB25:UPB26"/>
    <mergeCell ref="UPC25:UPC26"/>
    <mergeCell ref="UPD25:UPD26"/>
    <mergeCell ref="UPE25:UPE26"/>
    <mergeCell ref="UPF25:UPF26"/>
    <mergeCell ref="UPG25:UPG26"/>
    <mergeCell ref="UPH25:UPH26"/>
    <mergeCell ref="UPI25:UPI26"/>
    <mergeCell ref="UOR25:UOR26"/>
    <mergeCell ref="UOS25:UOS26"/>
    <mergeCell ref="UOT25:UOT26"/>
    <mergeCell ref="UOU25:UOU26"/>
    <mergeCell ref="UOV25:UOV26"/>
    <mergeCell ref="UOW25:UOW26"/>
    <mergeCell ref="UOX25:UOX26"/>
    <mergeCell ref="UOY25:UOY26"/>
    <mergeCell ref="UOZ25:UOZ26"/>
    <mergeCell ref="UOI25:UOI26"/>
    <mergeCell ref="UOJ25:UOJ26"/>
    <mergeCell ref="UOK25:UOK26"/>
    <mergeCell ref="UOL25:UOL26"/>
    <mergeCell ref="UOM25:UOM26"/>
    <mergeCell ref="UON25:UON26"/>
    <mergeCell ref="UOO25:UOO26"/>
    <mergeCell ref="UOP25:UOP26"/>
    <mergeCell ref="UOQ25:UOQ26"/>
    <mergeCell ref="UNZ25:UNZ26"/>
    <mergeCell ref="UOA25:UOA26"/>
    <mergeCell ref="UOB25:UOB26"/>
    <mergeCell ref="UOC25:UOC26"/>
    <mergeCell ref="UOD25:UOD26"/>
    <mergeCell ref="UOE25:UOE26"/>
    <mergeCell ref="UOF25:UOF26"/>
    <mergeCell ref="UOG25:UOG26"/>
    <mergeCell ref="UOH25:UOH26"/>
    <mergeCell ref="UQK25:UQK26"/>
    <mergeCell ref="UQL25:UQL26"/>
    <mergeCell ref="UQM25:UQM26"/>
    <mergeCell ref="UQN25:UQN26"/>
    <mergeCell ref="UQO25:UQO26"/>
    <mergeCell ref="UQP25:UQP26"/>
    <mergeCell ref="UQQ25:UQQ26"/>
    <mergeCell ref="UQR25:UQR26"/>
    <mergeCell ref="UQS25:UQS26"/>
    <mergeCell ref="UQB25:UQB26"/>
    <mergeCell ref="UQC25:UQC26"/>
    <mergeCell ref="UQD25:UQD26"/>
    <mergeCell ref="UQE25:UQE26"/>
    <mergeCell ref="UQF25:UQF26"/>
    <mergeCell ref="UQG25:UQG26"/>
    <mergeCell ref="UQH25:UQH26"/>
    <mergeCell ref="UQI25:UQI26"/>
    <mergeCell ref="UQJ25:UQJ26"/>
    <mergeCell ref="UPS25:UPS26"/>
    <mergeCell ref="UPT25:UPT26"/>
    <mergeCell ref="UPU25:UPU26"/>
    <mergeCell ref="UPV25:UPV26"/>
    <mergeCell ref="UPW25:UPW26"/>
    <mergeCell ref="UPX25:UPX26"/>
    <mergeCell ref="UPY25:UPY26"/>
    <mergeCell ref="UPZ25:UPZ26"/>
    <mergeCell ref="UQA25:UQA26"/>
    <mergeCell ref="UPJ25:UPJ26"/>
    <mergeCell ref="UPK25:UPK26"/>
    <mergeCell ref="UPL25:UPL26"/>
    <mergeCell ref="UPM25:UPM26"/>
    <mergeCell ref="UPN25:UPN26"/>
    <mergeCell ref="UPO25:UPO26"/>
    <mergeCell ref="UPP25:UPP26"/>
    <mergeCell ref="UPQ25:UPQ26"/>
    <mergeCell ref="UPR25:UPR26"/>
    <mergeCell ref="URU25:URU26"/>
    <mergeCell ref="URV25:URV26"/>
    <mergeCell ref="URW25:URW26"/>
    <mergeCell ref="URX25:URX26"/>
    <mergeCell ref="URY25:URY26"/>
    <mergeCell ref="URZ25:URZ26"/>
    <mergeCell ref="USA25:USA26"/>
    <mergeCell ref="USB25:USB26"/>
    <mergeCell ref="USC25:USC26"/>
    <mergeCell ref="URL25:URL26"/>
    <mergeCell ref="URM25:URM26"/>
    <mergeCell ref="URN25:URN26"/>
    <mergeCell ref="URO25:URO26"/>
    <mergeCell ref="URP25:URP26"/>
    <mergeCell ref="URQ25:URQ26"/>
    <mergeCell ref="URR25:URR26"/>
    <mergeCell ref="URS25:URS26"/>
    <mergeCell ref="URT25:URT26"/>
    <mergeCell ref="URC25:URC26"/>
    <mergeCell ref="URD25:URD26"/>
    <mergeCell ref="URE25:URE26"/>
    <mergeCell ref="URF25:URF26"/>
    <mergeCell ref="URG25:URG26"/>
    <mergeCell ref="URH25:URH26"/>
    <mergeCell ref="URI25:URI26"/>
    <mergeCell ref="URJ25:URJ26"/>
    <mergeCell ref="URK25:URK26"/>
    <mergeCell ref="UQT25:UQT26"/>
    <mergeCell ref="UQU25:UQU26"/>
    <mergeCell ref="UQV25:UQV26"/>
    <mergeCell ref="UQW25:UQW26"/>
    <mergeCell ref="UQX25:UQX26"/>
    <mergeCell ref="UQY25:UQY26"/>
    <mergeCell ref="UQZ25:UQZ26"/>
    <mergeCell ref="URA25:URA26"/>
    <mergeCell ref="URB25:URB26"/>
    <mergeCell ref="UTE25:UTE26"/>
    <mergeCell ref="UTF25:UTF26"/>
    <mergeCell ref="UTG25:UTG26"/>
    <mergeCell ref="UTH25:UTH26"/>
    <mergeCell ref="UTI25:UTI26"/>
    <mergeCell ref="UTJ25:UTJ26"/>
    <mergeCell ref="UTK25:UTK26"/>
    <mergeCell ref="UTL25:UTL26"/>
    <mergeCell ref="UTM25:UTM26"/>
    <mergeCell ref="USV25:USV26"/>
    <mergeCell ref="USW25:USW26"/>
    <mergeCell ref="USX25:USX26"/>
    <mergeCell ref="USY25:USY26"/>
    <mergeCell ref="USZ25:USZ26"/>
    <mergeCell ref="UTA25:UTA26"/>
    <mergeCell ref="UTB25:UTB26"/>
    <mergeCell ref="UTC25:UTC26"/>
    <mergeCell ref="UTD25:UTD26"/>
    <mergeCell ref="USM25:USM26"/>
    <mergeCell ref="USN25:USN26"/>
    <mergeCell ref="USO25:USO26"/>
    <mergeCell ref="USP25:USP26"/>
    <mergeCell ref="USQ25:USQ26"/>
    <mergeCell ref="USR25:USR26"/>
    <mergeCell ref="USS25:USS26"/>
    <mergeCell ref="UST25:UST26"/>
    <mergeCell ref="USU25:USU26"/>
    <mergeCell ref="USD25:USD26"/>
    <mergeCell ref="USE25:USE26"/>
    <mergeCell ref="USF25:USF26"/>
    <mergeCell ref="USG25:USG26"/>
    <mergeCell ref="USH25:USH26"/>
    <mergeCell ref="USI25:USI26"/>
    <mergeCell ref="USJ25:USJ26"/>
    <mergeCell ref="USK25:USK26"/>
    <mergeCell ref="USL25:USL26"/>
    <mergeCell ref="UUO25:UUO26"/>
    <mergeCell ref="UUP25:UUP26"/>
    <mergeCell ref="UUQ25:UUQ26"/>
    <mergeCell ref="UUR25:UUR26"/>
    <mergeCell ref="UUS25:UUS26"/>
    <mergeCell ref="UUT25:UUT26"/>
    <mergeCell ref="UUU25:UUU26"/>
    <mergeCell ref="UUV25:UUV26"/>
    <mergeCell ref="UUW25:UUW26"/>
    <mergeCell ref="UUF25:UUF26"/>
    <mergeCell ref="UUG25:UUG26"/>
    <mergeCell ref="UUH25:UUH26"/>
    <mergeCell ref="UUI25:UUI26"/>
    <mergeCell ref="UUJ25:UUJ26"/>
    <mergeCell ref="UUK25:UUK26"/>
    <mergeCell ref="UUL25:UUL26"/>
    <mergeCell ref="UUM25:UUM26"/>
    <mergeCell ref="UUN25:UUN26"/>
    <mergeCell ref="UTW25:UTW26"/>
    <mergeCell ref="UTX25:UTX26"/>
    <mergeCell ref="UTY25:UTY26"/>
    <mergeCell ref="UTZ25:UTZ26"/>
    <mergeCell ref="UUA25:UUA26"/>
    <mergeCell ref="UUB25:UUB26"/>
    <mergeCell ref="UUC25:UUC26"/>
    <mergeCell ref="UUD25:UUD26"/>
    <mergeCell ref="UUE25:UUE26"/>
    <mergeCell ref="UTN25:UTN26"/>
    <mergeCell ref="UTO25:UTO26"/>
    <mergeCell ref="UTP25:UTP26"/>
    <mergeCell ref="UTQ25:UTQ26"/>
    <mergeCell ref="UTR25:UTR26"/>
    <mergeCell ref="UTS25:UTS26"/>
    <mergeCell ref="UTT25:UTT26"/>
    <mergeCell ref="UTU25:UTU26"/>
    <mergeCell ref="UTV25:UTV26"/>
    <mergeCell ref="UVY25:UVY26"/>
    <mergeCell ref="UVZ25:UVZ26"/>
    <mergeCell ref="UWA25:UWA26"/>
    <mergeCell ref="UWB25:UWB26"/>
    <mergeCell ref="UWC25:UWC26"/>
    <mergeCell ref="UWD25:UWD26"/>
    <mergeCell ref="UWE25:UWE26"/>
    <mergeCell ref="UWF25:UWF26"/>
    <mergeCell ref="UWG25:UWG26"/>
    <mergeCell ref="UVP25:UVP26"/>
    <mergeCell ref="UVQ25:UVQ26"/>
    <mergeCell ref="UVR25:UVR26"/>
    <mergeCell ref="UVS25:UVS26"/>
    <mergeCell ref="UVT25:UVT26"/>
    <mergeCell ref="UVU25:UVU26"/>
    <mergeCell ref="UVV25:UVV26"/>
    <mergeCell ref="UVW25:UVW26"/>
    <mergeCell ref="UVX25:UVX26"/>
    <mergeCell ref="UVG25:UVG26"/>
    <mergeCell ref="UVH25:UVH26"/>
    <mergeCell ref="UVI25:UVI26"/>
    <mergeCell ref="UVJ25:UVJ26"/>
    <mergeCell ref="UVK25:UVK26"/>
    <mergeCell ref="UVL25:UVL26"/>
    <mergeCell ref="UVM25:UVM26"/>
    <mergeCell ref="UVN25:UVN26"/>
    <mergeCell ref="UVO25:UVO26"/>
    <mergeCell ref="UUX25:UUX26"/>
    <mergeCell ref="UUY25:UUY26"/>
    <mergeCell ref="UUZ25:UUZ26"/>
    <mergeCell ref="UVA25:UVA26"/>
    <mergeCell ref="UVB25:UVB26"/>
    <mergeCell ref="UVC25:UVC26"/>
    <mergeCell ref="UVD25:UVD26"/>
    <mergeCell ref="UVE25:UVE26"/>
    <mergeCell ref="UVF25:UVF26"/>
    <mergeCell ref="UXI25:UXI26"/>
    <mergeCell ref="UXJ25:UXJ26"/>
    <mergeCell ref="UXK25:UXK26"/>
    <mergeCell ref="UXL25:UXL26"/>
    <mergeCell ref="UXM25:UXM26"/>
    <mergeCell ref="UXN25:UXN26"/>
    <mergeCell ref="UXO25:UXO26"/>
    <mergeCell ref="UXP25:UXP26"/>
    <mergeCell ref="UXQ25:UXQ26"/>
    <mergeCell ref="UWZ25:UWZ26"/>
    <mergeCell ref="UXA25:UXA26"/>
    <mergeCell ref="UXB25:UXB26"/>
    <mergeCell ref="UXC25:UXC26"/>
    <mergeCell ref="UXD25:UXD26"/>
    <mergeCell ref="UXE25:UXE26"/>
    <mergeCell ref="UXF25:UXF26"/>
    <mergeCell ref="UXG25:UXG26"/>
    <mergeCell ref="UXH25:UXH26"/>
    <mergeCell ref="UWQ25:UWQ26"/>
    <mergeCell ref="UWR25:UWR26"/>
    <mergeCell ref="UWS25:UWS26"/>
    <mergeCell ref="UWT25:UWT26"/>
    <mergeCell ref="UWU25:UWU26"/>
    <mergeCell ref="UWV25:UWV26"/>
    <mergeCell ref="UWW25:UWW26"/>
    <mergeCell ref="UWX25:UWX26"/>
    <mergeCell ref="UWY25:UWY26"/>
    <mergeCell ref="UWH25:UWH26"/>
    <mergeCell ref="UWI25:UWI26"/>
    <mergeCell ref="UWJ25:UWJ26"/>
    <mergeCell ref="UWK25:UWK26"/>
    <mergeCell ref="UWL25:UWL26"/>
    <mergeCell ref="UWM25:UWM26"/>
    <mergeCell ref="UWN25:UWN26"/>
    <mergeCell ref="UWO25:UWO26"/>
    <mergeCell ref="UWP25:UWP26"/>
    <mergeCell ref="UYS25:UYS26"/>
    <mergeCell ref="UYT25:UYT26"/>
    <mergeCell ref="UYU25:UYU26"/>
    <mergeCell ref="UYV25:UYV26"/>
    <mergeCell ref="UYW25:UYW26"/>
    <mergeCell ref="UYX25:UYX26"/>
    <mergeCell ref="UYY25:UYY26"/>
    <mergeCell ref="UYZ25:UYZ26"/>
    <mergeCell ref="UZA25:UZA26"/>
    <mergeCell ref="UYJ25:UYJ26"/>
    <mergeCell ref="UYK25:UYK26"/>
    <mergeCell ref="UYL25:UYL26"/>
    <mergeCell ref="UYM25:UYM26"/>
    <mergeCell ref="UYN25:UYN26"/>
    <mergeCell ref="UYO25:UYO26"/>
    <mergeCell ref="UYP25:UYP26"/>
    <mergeCell ref="UYQ25:UYQ26"/>
    <mergeCell ref="UYR25:UYR26"/>
    <mergeCell ref="UYA25:UYA26"/>
    <mergeCell ref="UYB25:UYB26"/>
    <mergeCell ref="UYC25:UYC26"/>
    <mergeCell ref="UYD25:UYD26"/>
    <mergeCell ref="UYE25:UYE26"/>
    <mergeCell ref="UYF25:UYF26"/>
    <mergeCell ref="UYG25:UYG26"/>
    <mergeCell ref="UYH25:UYH26"/>
    <mergeCell ref="UYI25:UYI26"/>
    <mergeCell ref="UXR25:UXR26"/>
    <mergeCell ref="UXS25:UXS26"/>
    <mergeCell ref="UXT25:UXT26"/>
    <mergeCell ref="UXU25:UXU26"/>
    <mergeCell ref="UXV25:UXV26"/>
    <mergeCell ref="UXW25:UXW26"/>
    <mergeCell ref="UXX25:UXX26"/>
    <mergeCell ref="UXY25:UXY26"/>
    <mergeCell ref="UXZ25:UXZ26"/>
    <mergeCell ref="VAC25:VAC26"/>
    <mergeCell ref="VAD25:VAD26"/>
    <mergeCell ref="VAE25:VAE26"/>
    <mergeCell ref="VAF25:VAF26"/>
    <mergeCell ref="VAG25:VAG26"/>
    <mergeCell ref="VAH25:VAH26"/>
    <mergeCell ref="VAI25:VAI26"/>
    <mergeCell ref="VAJ25:VAJ26"/>
    <mergeCell ref="VAK25:VAK26"/>
    <mergeCell ref="UZT25:UZT26"/>
    <mergeCell ref="UZU25:UZU26"/>
    <mergeCell ref="UZV25:UZV26"/>
    <mergeCell ref="UZW25:UZW26"/>
    <mergeCell ref="UZX25:UZX26"/>
    <mergeCell ref="UZY25:UZY26"/>
    <mergeCell ref="UZZ25:UZZ26"/>
    <mergeCell ref="VAA25:VAA26"/>
    <mergeCell ref="VAB25:VAB26"/>
    <mergeCell ref="UZK25:UZK26"/>
    <mergeCell ref="UZL25:UZL26"/>
    <mergeCell ref="UZM25:UZM26"/>
    <mergeCell ref="UZN25:UZN26"/>
    <mergeCell ref="UZO25:UZO26"/>
    <mergeCell ref="UZP25:UZP26"/>
    <mergeCell ref="UZQ25:UZQ26"/>
    <mergeCell ref="UZR25:UZR26"/>
    <mergeCell ref="UZS25:UZS26"/>
    <mergeCell ref="UZB25:UZB26"/>
    <mergeCell ref="UZC25:UZC26"/>
    <mergeCell ref="UZD25:UZD26"/>
    <mergeCell ref="UZE25:UZE26"/>
    <mergeCell ref="UZF25:UZF26"/>
    <mergeCell ref="UZG25:UZG26"/>
    <mergeCell ref="UZH25:UZH26"/>
    <mergeCell ref="UZI25:UZI26"/>
    <mergeCell ref="UZJ25:UZJ26"/>
    <mergeCell ref="VBM25:VBM26"/>
    <mergeCell ref="VBN25:VBN26"/>
    <mergeCell ref="VBO25:VBO26"/>
    <mergeCell ref="VBP25:VBP26"/>
    <mergeCell ref="VBQ25:VBQ26"/>
    <mergeCell ref="VBR25:VBR26"/>
    <mergeCell ref="VBS25:VBS26"/>
    <mergeCell ref="VBT25:VBT26"/>
    <mergeCell ref="VBU25:VBU26"/>
    <mergeCell ref="VBD25:VBD26"/>
    <mergeCell ref="VBE25:VBE26"/>
    <mergeCell ref="VBF25:VBF26"/>
    <mergeCell ref="VBG25:VBG26"/>
    <mergeCell ref="VBH25:VBH26"/>
    <mergeCell ref="VBI25:VBI26"/>
    <mergeCell ref="VBJ25:VBJ26"/>
    <mergeCell ref="VBK25:VBK26"/>
    <mergeCell ref="VBL25:VBL26"/>
    <mergeCell ref="VAU25:VAU26"/>
    <mergeCell ref="VAV25:VAV26"/>
    <mergeCell ref="VAW25:VAW26"/>
    <mergeCell ref="VAX25:VAX26"/>
    <mergeCell ref="VAY25:VAY26"/>
    <mergeCell ref="VAZ25:VAZ26"/>
    <mergeCell ref="VBA25:VBA26"/>
    <mergeCell ref="VBB25:VBB26"/>
    <mergeCell ref="VBC25:VBC26"/>
    <mergeCell ref="VAL25:VAL26"/>
    <mergeCell ref="VAM25:VAM26"/>
    <mergeCell ref="VAN25:VAN26"/>
    <mergeCell ref="VAO25:VAO26"/>
    <mergeCell ref="VAP25:VAP26"/>
    <mergeCell ref="VAQ25:VAQ26"/>
    <mergeCell ref="VAR25:VAR26"/>
    <mergeCell ref="VAS25:VAS26"/>
    <mergeCell ref="VAT25:VAT26"/>
    <mergeCell ref="VCW25:VCW26"/>
    <mergeCell ref="VCX25:VCX26"/>
    <mergeCell ref="VCY25:VCY26"/>
    <mergeCell ref="VCZ25:VCZ26"/>
    <mergeCell ref="VDA25:VDA26"/>
    <mergeCell ref="VDB25:VDB26"/>
    <mergeCell ref="VDC25:VDC26"/>
    <mergeCell ref="VDD25:VDD26"/>
    <mergeCell ref="VDE25:VDE26"/>
    <mergeCell ref="VCN25:VCN26"/>
    <mergeCell ref="VCO25:VCO26"/>
    <mergeCell ref="VCP25:VCP26"/>
    <mergeCell ref="VCQ25:VCQ26"/>
    <mergeCell ref="VCR25:VCR26"/>
    <mergeCell ref="VCS25:VCS26"/>
    <mergeCell ref="VCT25:VCT26"/>
    <mergeCell ref="VCU25:VCU26"/>
    <mergeCell ref="VCV25:VCV26"/>
    <mergeCell ref="VCE25:VCE26"/>
    <mergeCell ref="VCF25:VCF26"/>
    <mergeCell ref="VCG25:VCG26"/>
    <mergeCell ref="VCH25:VCH26"/>
    <mergeCell ref="VCI25:VCI26"/>
    <mergeCell ref="VCJ25:VCJ26"/>
    <mergeCell ref="VCK25:VCK26"/>
    <mergeCell ref="VCL25:VCL26"/>
    <mergeCell ref="VCM25:VCM26"/>
    <mergeCell ref="VBV25:VBV26"/>
    <mergeCell ref="VBW25:VBW26"/>
    <mergeCell ref="VBX25:VBX26"/>
    <mergeCell ref="VBY25:VBY26"/>
    <mergeCell ref="VBZ25:VBZ26"/>
    <mergeCell ref="VCA25:VCA26"/>
    <mergeCell ref="VCB25:VCB26"/>
    <mergeCell ref="VCC25:VCC26"/>
    <mergeCell ref="VCD25:VCD26"/>
    <mergeCell ref="VEG25:VEG26"/>
    <mergeCell ref="VEH25:VEH26"/>
    <mergeCell ref="VEI25:VEI26"/>
    <mergeCell ref="VEJ25:VEJ26"/>
    <mergeCell ref="VEK25:VEK26"/>
    <mergeCell ref="VEL25:VEL26"/>
    <mergeCell ref="VEM25:VEM26"/>
    <mergeCell ref="VEN25:VEN26"/>
    <mergeCell ref="VEO25:VEO26"/>
    <mergeCell ref="VDX25:VDX26"/>
    <mergeCell ref="VDY25:VDY26"/>
    <mergeCell ref="VDZ25:VDZ26"/>
    <mergeCell ref="VEA25:VEA26"/>
    <mergeCell ref="VEB25:VEB26"/>
    <mergeCell ref="VEC25:VEC26"/>
    <mergeCell ref="VED25:VED26"/>
    <mergeCell ref="VEE25:VEE26"/>
    <mergeCell ref="VEF25:VEF26"/>
    <mergeCell ref="VDO25:VDO26"/>
    <mergeCell ref="VDP25:VDP26"/>
    <mergeCell ref="VDQ25:VDQ26"/>
    <mergeCell ref="VDR25:VDR26"/>
    <mergeCell ref="VDS25:VDS26"/>
    <mergeCell ref="VDT25:VDT26"/>
    <mergeCell ref="VDU25:VDU26"/>
    <mergeCell ref="VDV25:VDV26"/>
    <mergeCell ref="VDW25:VDW26"/>
    <mergeCell ref="VDF25:VDF26"/>
    <mergeCell ref="VDG25:VDG26"/>
    <mergeCell ref="VDH25:VDH26"/>
    <mergeCell ref="VDI25:VDI26"/>
    <mergeCell ref="VDJ25:VDJ26"/>
    <mergeCell ref="VDK25:VDK26"/>
    <mergeCell ref="VDL25:VDL26"/>
    <mergeCell ref="VDM25:VDM26"/>
    <mergeCell ref="VDN25:VDN26"/>
    <mergeCell ref="VFQ25:VFQ26"/>
    <mergeCell ref="VFR25:VFR26"/>
    <mergeCell ref="VFS25:VFS26"/>
    <mergeCell ref="VFT25:VFT26"/>
    <mergeCell ref="VFU25:VFU26"/>
    <mergeCell ref="VFV25:VFV26"/>
    <mergeCell ref="VFW25:VFW26"/>
    <mergeCell ref="VFX25:VFX26"/>
    <mergeCell ref="VFY25:VFY26"/>
    <mergeCell ref="VFH25:VFH26"/>
    <mergeCell ref="VFI25:VFI26"/>
    <mergeCell ref="VFJ25:VFJ26"/>
    <mergeCell ref="VFK25:VFK26"/>
    <mergeCell ref="VFL25:VFL26"/>
    <mergeCell ref="VFM25:VFM26"/>
    <mergeCell ref="VFN25:VFN26"/>
    <mergeCell ref="VFO25:VFO26"/>
    <mergeCell ref="VFP25:VFP26"/>
    <mergeCell ref="VEY25:VEY26"/>
    <mergeCell ref="VEZ25:VEZ26"/>
    <mergeCell ref="VFA25:VFA26"/>
    <mergeCell ref="VFB25:VFB26"/>
    <mergeCell ref="VFC25:VFC26"/>
    <mergeCell ref="VFD25:VFD26"/>
    <mergeCell ref="VFE25:VFE26"/>
    <mergeCell ref="VFF25:VFF26"/>
    <mergeCell ref="VFG25:VFG26"/>
    <mergeCell ref="VEP25:VEP26"/>
    <mergeCell ref="VEQ25:VEQ26"/>
    <mergeCell ref="VER25:VER26"/>
    <mergeCell ref="VES25:VES26"/>
    <mergeCell ref="VET25:VET26"/>
    <mergeCell ref="VEU25:VEU26"/>
    <mergeCell ref="VEV25:VEV26"/>
    <mergeCell ref="VEW25:VEW26"/>
    <mergeCell ref="VEX25:VEX26"/>
    <mergeCell ref="VHA25:VHA26"/>
    <mergeCell ref="VHB25:VHB26"/>
    <mergeCell ref="VHC25:VHC26"/>
    <mergeCell ref="VHD25:VHD26"/>
    <mergeCell ref="VHE25:VHE26"/>
    <mergeCell ref="VHF25:VHF26"/>
    <mergeCell ref="VHG25:VHG26"/>
    <mergeCell ref="VHH25:VHH26"/>
    <mergeCell ref="VHI25:VHI26"/>
    <mergeCell ref="VGR25:VGR26"/>
    <mergeCell ref="VGS25:VGS26"/>
    <mergeCell ref="VGT25:VGT26"/>
    <mergeCell ref="VGU25:VGU26"/>
    <mergeCell ref="VGV25:VGV26"/>
    <mergeCell ref="VGW25:VGW26"/>
    <mergeCell ref="VGX25:VGX26"/>
    <mergeCell ref="VGY25:VGY26"/>
    <mergeCell ref="VGZ25:VGZ26"/>
    <mergeCell ref="VGI25:VGI26"/>
    <mergeCell ref="VGJ25:VGJ26"/>
    <mergeCell ref="VGK25:VGK26"/>
    <mergeCell ref="VGL25:VGL26"/>
    <mergeCell ref="VGM25:VGM26"/>
    <mergeCell ref="VGN25:VGN26"/>
    <mergeCell ref="VGO25:VGO26"/>
    <mergeCell ref="VGP25:VGP26"/>
    <mergeCell ref="VGQ25:VGQ26"/>
    <mergeCell ref="VFZ25:VFZ26"/>
    <mergeCell ref="VGA25:VGA26"/>
    <mergeCell ref="VGB25:VGB26"/>
    <mergeCell ref="VGC25:VGC26"/>
    <mergeCell ref="VGD25:VGD26"/>
    <mergeCell ref="VGE25:VGE26"/>
    <mergeCell ref="VGF25:VGF26"/>
    <mergeCell ref="VGG25:VGG26"/>
    <mergeCell ref="VGH25:VGH26"/>
    <mergeCell ref="VIK25:VIK26"/>
    <mergeCell ref="VIL25:VIL26"/>
    <mergeCell ref="VIM25:VIM26"/>
    <mergeCell ref="VIN25:VIN26"/>
    <mergeCell ref="VIO25:VIO26"/>
    <mergeCell ref="VIP25:VIP26"/>
    <mergeCell ref="VIQ25:VIQ26"/>
    <mergeCell ref="VIR25:VIR26"/>
    <mergeCell ref="VIS25:VIS26"/>
    <mergeCell ref="VIB25:VIB26"/>
    <mergeCell ref="VIC25:VIC26"/>
    <mergeCell ref="VID25:VID26"/>
    <mergeCell ref="VIE25:VIE26"/>
    <mergeCell ref="VIF25:VIF26"/>
    <mergeCell ref="VIG25:VIG26"/>
    <mergeCell ref="VIH25:VIH26"/>
    <mergeCell ref="VII25:VII26"/>
    <mergeCell ref="VIJ25:VIJ26"/>
    <mergeCell ref="VHS25:VHS26"/>
    <mergeCell ref="VHT25:VHT26"/>
    <mergeCell ref="VHU25:VHU26"/>
    <mergeCell ref="VHV25:VHV26"/>
    <mergeCell ref="VHW25:VHW26"/>
    <mergeCell ref="VHX25:VHX26"/>
    <mergeCell ref="VHY25:VHY26"/>
    <mergeCell ref="VHZ25:VHZ26"/>
    <mergeCell ref="VIA25:VIA26"/>
    <mergeCell ref="VHJ25:VHJ26"/>
    <mergeCell ref="VHK25:VHK26"/>
    <mergeCell ref="VHL25:VHL26"/>
    <mergeCell ref="VHM25:VHM26"/>
    <mergeCell ref="VHN25:VHN26"/>
    <mergeCell ref="VHO25:VHO26"/>
    <mergeCell ref="VHP25:VHP26"/>
    <mergeCell ref="VHQ25:VHQ26"/>
    <mergeCell ref="VHR25:VHR26"/>
    <mergeCell ref="VJU25:VJU26"/>
    <mergeCell ref="VJV25:VJV26"/>
    <mergeCell ref="VJW25:VJW26"/>
    <mergeCell ref="VJX25:VJX26"/>
    <mergeCell ref="VJY25:VJY26"/>
    <mergeCell ref="VJZ25:VJZ26"/>
    <mergeCell ref="VKA25:VKA26"/>
    <mergeCell ref="VKB25:VKB26"/>
    <mergeCell ref="VKC25:VKC26"/>
    <mergeCell ref="VJL25:VJL26"/>
    <mergeCell ref="VJM25:VJM26"/>
    <mergeCell ref="VJN25:VJN26"/>
    <mergeCell ref="VJO25:VJO26"/>
    <mergeCell ref="VJP25:VJP26"/>
    <mergeCell ref="VJQ25:VJQ26"/>
    <mergeCell ref="VJR25:VJR26"/>
    <mergeCell ref="VJS25:VJS26"/>
    <mergeCell ref="VJT25:VJT26"/>
    <mergeCell ref="VJC25:VJC26"/>
    <mergeCell ref="VJD25:VJD26"/>
    <mergeCell ref="VJE25:VJE26"/>
    <mergeCell ref="VJF25:VJF26"/>
    <mergeCell ref="VJG25:VJG26"/>
    <mergeCell ref="VJH25:VJH26"/>
    <mergeCell ref="VJI25:VJI26"/>
    <mergeCell ref="VJJ25:VJJ26"/>
    <mergeCell ref="VJK25:VJK26"/>
    <mergeCell ref="VIT25:VIT26"/>
    <mergeCell ref="VIU25:VIU26"/>
    <mergeCell ref="VIV25:VIV26"/>
    <mergeCell ref="VIW25:VIW26"/>
    <mergeCell ref="VIX25:VIX26"/>
    <mergeCell ref="VIY25:VIY26"/>
    <mergeCell ref="VIZ25:VIZ26"/>
    <mergeCell ref="VJA25:VJA26"/>
    <mergeCell ref="VJB25:VJB26"/>
    <mergeCell ref="VLE25:VLE26"/>
    <mergeCell ref="VLF25:VLF26"/>
    <mergeCell ref="VLG25:VLG26"/>
    <mergeCell ref="VLH25:VLH26"/>
    <mergeCell ref="VLI25:VLI26"/>
    <mergeCell ref="VLJ25:VLJ26"/>
    <mergeCell ref="VLK25:VLK26"/>
    <mergeCell ref="VLL25:VLL26"/>
    <mergeCell ref="VLM25:VLM26"/>
    <mergeCell ref="VKV25:VKV26"/>
    <mergeCell ref="VKW25:VKW26"/>
    <mergeCell ref="VKX25:VKX26"/>
    <mergeCell ref="VKY25:VKY26"/>
    <mergeCell ref="VKZ25:VKZ26"/>
    <mergeCell ref="VLA25:VLA26"/>
    <mergeCell ref="VLB25:VLB26"/>
    <mergeCell ref="VLC25:VLC26"/>
    <mergeCell ref="VLD25:VLD26"/>
    <mergeCell ref="VKM25:VKM26"/>
    <mergeCell ref="VKN25:VKN26"/>
    <mergeCell ref="VKO25:VKO26"/>
    <mergeCell ref="VKP25:VKP26"/>
    <mergeCell ref="VKQ25:VKQ26"/>
    <mergeCell ref="VKR25:VKR26"/>
    <mergeCell ref="VKS25:VKS26"/>
    <mergeCell ref="VKT25:VKT26"/>
    <mergeCell ref="VKU25:VKU26"/>
    <mergeCell ref="VKD25:VKD26"/>
    <mergeCell ref="VKE25:VKE26"/>
    <mergeCell ref="VKF25:VKF26"/>
    <mergeCell ref="VKG25:VKG26"/>
    <mergeCell ref="VKH25:VKH26"/>
    <mergeCell ref="VKI25:VKI26"/>
    <mergeCell ref="VKJ25:VKJ26"/>
    <mergeCell ref="VKK25:VKK26"/>
    <mergeCell ref="VKL25:VKL26"/>
    <mergeCell ref="VMO25:VMO26"/>
    <mergeCell ref="VMP25:VMP26"/>
    <mergeCell ref="VMQ25:VMQ26"/>
    <mergeCell ref="VMR25:VMR26"/>
    <mergeCell ref="VMS25:VMS26"/>
    <mergeCell ref="VMT25:VMT26"/>
    <mergeCell ref="VMU25:VMU26"/>
    <mergeCell ref="VMV25:VMV26"/>
    <mergeCell ref="VMW25:VMW26"/>
    <mergeCell ref="VMF25:VMF26"/>
    <mergeCell ref="VMG25:VMG26"/>
    <mergeCell ref="VMH25:VMH26"/>
    <mergeCell ref="VMI25:VMI26"/>
    <mergeCell ref="VMJ25:VMJ26"/>
    <mergeCell ref="VMK25:VMK26"/>
    <mergeCell ref="VML25:VML26"/>
    <mergeCell ref="VMM25:VMM26"/>
    <mergeCell ref="VMN25:VMN26"/>
    <mergeCell ref="VLW25:VLW26"/>
    <mergeCell ref="VLX25:VLX26"/>
    <mergeCell ref="VLY25:VLY26"/>
    <mergeCell ref="VLZ25:VLZ26"/>
    <mergeCell ref="VMA25:VMA26"/>
    <mergeCell ref="VMB25:VMB26"/>
    <mergeCell ref="VMC25:VMC26"/>
    <mergeCell ref="VMD25:VMD26"/>
    <mergeCell ref="VME25:VME26"/>
    <mergeCell ref="VLN25:VLN26"/>
    <mergeCell ref="VLO25:VLO26"/>
    <mergeCell ref="VLP25:VLP26"/>
    <mergeCell ref="VLQ25:VLQ26"/>
    <mergeCell ref="VLR25:VLR26"/>
    <mergeCell ref="VLS25:VLS26"/>
    <mergeCell ref="VLT25:VLT26"/>
    <mergeCell ref="VLU25:VLU26"/>
    <mergeCell ref="VLV25:VLV26"/>
    <mergeCell ref="VNY25:VNY26"/>
    <mergeCell ref="VNZ25:VNZ26"/>
    <mergeCell ref="VOA25:VOA26"/>
    <mergeCell ref="VOB25:VOB26"/>
    <mergeCell ref="VOC25:VOC26"/>
    <mergeCell ref="VOD25:VOD26"/>
    <mergeCell ref="VOE25:VOE26"/>
    <mergeCell ref="VOF25:VOF26"/>
    <mergeCell ref="VOG25:VOG26"/>
    <mergeCell ref="VNP25:VNP26"/>
    <mergeCell ref="VNQ25:VNQ26"/>
    <mergeCell ref="VNR25:VNR26"/>
    <mergeCell ref="VNS25:VNS26"/>
    <mergeCell ref="VNT25:VNT26"/>
    <mergeCell ref="VNU25:VNU26"/>
    <mergeCell ref="VNV25:VNV26"/>
    <mergeCell ref="VNW25:VNW26"/>
    <mergeCell ref="VNX25:VNX26"/>
    <mergeCell ref="VNG25:VNG26"/>
    <mergeCell ref="VNH25:VNH26"/>
    <mergeCell ref="VNI25:VNI26"/>
    <mergeCell ref="VNJ25:VNJ26"/>
    <mergeCell ref="VNK25:VNK26"/>
    <mergeCell ref="VNL25:VNL26"/>
    <mergeCell ref="VNM25:VNM26"/>
    <mergeCell ref="VNN25:VNN26"/>
    <mergeCell ref="VNO25:VNO26"/>
    <mergeCell ref="VMX25:VMX26"/>
    <mergeCell ref="VMY25:VMY26"/>
    <mergeCell ref="VMZ25:VMZ26"/>
    <mergeCell ref="VNA25:VNA26"/>
    <mergeCell ref="VNB25:VNB26"/>
    <mergeCell ref="VNC25:VNC26"/>
    <mergeCell ref="VND25:VND26"/>
    <mergeCell ref="VNE25:VNE26"/>
    <mergeCell ref="VNF25:VNF26"/>
    <mergeCell ref="VPI25:VPI26"/>
    <mergeCell ref="VPJ25:VPJ26"/>
    <mergeCell ref="VPK25:VPK26"/>
    <mergeCell ref="VPL25:VPL26"/>
    <mergeCell ref="VPM25:VPM26"/>
    <mergeCell ref="VPN25:VPN26"/>
    <mergeCell ref="VPO25:VPO26"/>
    <mergeCell ref="VPP25:VPP26"/>
    <mergeCell ref="VPQ25:VPQ26"/>
    <mergeCell ref="VOZ25:VOZ26"/>
    <mergeCell ref="VPA25:VPA26"/>
    <mergeCell ref="VPB25:VPB26"/>
    <mergeCell ref="VPC25:VPC26"/>
    <mergeCell ref="VPD25:VPD26"/>
    <mergeCell ref="VPE25:VPE26"/>
    <mergeCell ref="VPF25:VPF26"/>
    <mergeCell ref="VPG25:VPG26"/>
    <mergeCell ref="VPH25:VPH26"/>
    <mergeCell ref="VOQ25:VOQ26"/>
    <mergeCell ref="VOR25:VOR26"/>
    <mergeCell ref="VOS25:VOS26"/>
    <mergeCell ref="VOT25:VOT26"/>
    <mergeCell ref="VOU25:VOU26"/>
    <mergeCell ref="VOV25:VOV26"/>
    <mergeCell ref="VOW25:VOW26"/>
    <mergeCell ref="VOX25:VOX26"/>
    <mergeCell ref="VOY25:VOY26"/>
    <mergeCell ref="VOH25:VOH26"/>
    <mergeCell ref="VOI25:VOI26"/>
    <mergeCell ref="VOJ25:VOJ26"/>
    <mergeCell ref="VOK25:VOK26"/>
    <mergeCell ref="VOL25:VOL26"/>
    <mergeCell ref="VOM25:VOM26"/>
    <mergeCell ref="VON25:VON26"/>
    <mergeCell ref="VOO25:VOO26"/>
    <mergeCell ref="VOP25:VOP26"/>
    <mergeCell ref="VQS25:VQS26"/>
    <mergeCell ref="VQT25:VQT26"/>
    <mergeCell ref="VQU25:VQU26"/>
    <mergeCell ref="VQV25:VQV26"/>
    <mergeCell ref="VQW25:VQW26"/>
    <mergeCell ref="VQX25:VQX26"/>
    <mergeCell ref="VQY25:VQY26"/>
    <mergeCell ref="VQZ25:VQZ26"/>
    <mergeCell ref="VRA25:VRA26"/>
    <mergeCell ref="VQJ25:VQJ26"/>
    <mergeCell ref="VQK25:VQK26"/>
    <mergeCell ref="VQL25:VQL26"/>
    <mergeCell ref="VQM25:VQM26"/>
    <mergeCell ref="VQN25:VQN26"/>
    <mergeCell ref="VQO25:VQO26"/>
    <mergeCell ref="VQP25:VQP26"/>
    <mergeCell ref="VQQ25:VQQ26"/>
    <mergeCell ref="VQR25:VQR26"/>
    <mergeCell ref="VQA25:VQA26"/>
    <mergeCell ref="VQB25:VQB26"/>
    <mergeCell ref="VQC25:VQC26"/>
    <mergeCell ref="VQD25:VQD26"/>
    <mergeCell ref="VQE25:VQE26"/>
    <mergeCell ref="VQF25:VQF26"/>
    <mergeCell ref="VQG25:VQG26"/>
    <mergeCell ref="VQH25:VQH26"/>
    <mergeCell ref="VQI25:VQI26"/>
    <mergeCell ref="VPR25:VPR26"/>
    <mergeCell ref="VPS25:VPS26"/>
    <mergeCell ref="VPT25:VPT26"/>
    <mergeCell ref="VPU25:VPU26"/>
    <mergeCell ref="VPV25:VPV26"/>
    <mergeCell ref="VPW25:VPW26"/>
    <mergeCell ref="VPX25:VPX26"/>
    <mergeCell ref="VPY25:VPY26"/>
    <mergeCell ref="VPZ25:VPZ26"/>
    <mergeCell ref="VSC25:VSC26"/>
    <mergeCell ref="VSD25:VSD26"/>
    <mergeCell ref="VSE25:VSE26"/>
    <mergeCell ref="VSF25:VSF26"/>
    <mergeCell ref="VSG25:VSG26"/>
    <mergeCell ref="VSH25:VSH26"/>
    <mergeCell ref="VSI25:VSI26"/>
    <mergeCell ref="VSJ25:VSJ26"/>
    <mergeCell ref="VSK25:VSK26"/>
    <mergeCell ref="VRT25:VRT26"/>
    <mergeCell ref="VRU25:VRU26"/>
    <mergeCell ref="VRV25:VRV26"/>
    <mergeCell ref="VRW25:VRW26"/>
    <mergeCell ref="VRX25:VRX26"/>
    <mergeCell ref="VRY25:VRY26"/>
    <mergeCell ref="VRZ25:VRZ26"/>
    <mergeCell ref="VSA25:VSA26"/>
    <mergeCell ref="VSB25:VSB26"/>
    <mergeCell ref="VRK25:VRK26"/>
    <mergeCell ref="VRL25:VRL26"/>
    <mergeCell ref="VRM25:VRM26"/>
    <mergeCell ref="VRN25:VRN26"/>
    <mergeCell ref="VRO25:VRO26"/>
    <mergeCell ref="VRP25:VRP26"/>
    <mergeCell ref="VRQ25:VRQ26"/>
    <mergeCell ref="VRR25:VRR26"/>
    <mergeCell ref="VRS25:VRS26"/>
    <mergeCell ref="VRB25:VRB26"/>
    <mergeCell ref="VRC25:VRC26"/>
    <mergeCell ref="VRD25:VRD26"/>
    <mergeCell ref="VRE25:VRE26"/>
    <mergeCell ref="VRF25:VRF26"/>
    <mergeCell ref="VRG25:VRG26"/>
    <mergeCell ref="VRH25:VRH26"/>
    <mergeCell ref="VRI25:VRI26"/>
    <mergeCell ref="VRJ25:VRJ26"/>
    <mergeCell ref="VTM25:VTM26"/>
    <mergeCell ref="VTN25:VTN26"/>
    <mergeCell ref="VTO25:VTO26"/>
    <mergeCell ref="VTP25:VTP26"/>
    <mergeCell ref="VTQ25:VTQ26"/>
    <mergeCell ref="VTR25:VTR26"/>
    <mergeCell ref="VTS25:VTS26"/>
    <mergeCell ref="VTT25:VTT26"/>
    <mergeCell ref="VTU25:VTU26"/>
    <mergeCell ref="VTD25:VTD26"/>
    <mergeCell ref="VTE25:VTE26"/>
    <mergeCell ref="VTF25:VTF26"/>
    <mergeCell ref="VTG25:VTG26"/>
    <mergeCell ref="VTH25:VTH26"/>
    <mergeCell ref="VTI25:VTI26"/>
    <mergeCell ref="VTJ25:VTJ26"/>
    <mergeCell ref="VTK25:VTK26"/>
    <mergeCell ref="VTL25:VTL26"/>
    <mergeCell ref="VSU25:VSU26"/>
    <mergeCell ref="VSV25:VSV26"/>
    <mergeCell ref="VSW25:VSW26"/>
    <mergeCell ref="VSX25:VSX26"/>
    <mergeCell ref="VSY25:VSY26"/>
    <mergeCell ref="VSZ25:VSZ26"/>
    <mergeCell ref="VTA25:VTA26"/>
    <mergeCell ref="VTB25:VTB26"/>
    <mergeCell ref="VTC25:VTC26"/>
    <mergeCell ref="VSL25:VSL26"/>
    <mergeCell ref="VSM25:VSM26"/>
    <mergeCell ref="VSN25:VSN26"/>
    <mergeCell ref="VSO25:VSO26"/>
    <mergeCell ref="VSP25:VSP26"/>
    <mergeCell ref="VSQ25:VSQ26"/>
    <mergeCell ref="VSR25:VSR26"/>
    <mergeCell ref="VSS25:VSS26"/>
    <mergeCell ref="VST25:VST26"/>
    <mergeCell ref="VUW25:VUW26"/>
    <mergeCell ref="VUX25:VUX26"/>
    <mergeCell ref="VUY25:VUY26"/>
    <mergeCell ref="VUZ25:VUZ26"/>
    <mergeCell ref="VVA25:VVA26"/>
    <mergeCell ref="VVB25:VVB26"/>
    <mergeCell ref="VVC25:VVC26"/>
    <mergeCell ref="VVD25:VVD26"/>
    <mergeCell ref="VVE25:VVE26"/>
    <mergeCell ref="VUN25:VUN26"/>
    <mergeCell ref="VUO25:VUO26"/>
    <mergeCell ref="VUP25:VUP26"/>
    <mergeCell ref="VUQ25:VUQ26"/>
    <mergeCell ref="VUR25:VUR26"/>
    <mergeCell ref="VUS25:VUS26"/>
    <mergeCell ref="VUT25:VUT26"/>
    <mergeCell ref="VUU25:VUU26"/>
    <mergeCell ref="VUV25:VUV26"/>
    <mergeCell ref="VUE25:VUE26"/>
    <mergeCell ref="VUF25:VUF26"/>
    <mergeCell ref="VUG25:VUG26"/>
    <mergeCell ref="VUH25:VUH26"/>
    <mergeCell ref="VUI25:VUI26"/>
    <mergeCell ref="VUJ25:VUJ26"/>
    <mergeCell ref="VUK25:VUK26"/>
    <mergeCell ref="VUL25:VUL26"/>
    <mergeCell ref="VUM25:VUM26"/>
    <mergeCell ref="VTV25:VTV26"/>
    <mergeCell ref="VTW25:VTW26"/>
    <mergeCell ref="VTX25:VTX26"/>
    <mergeCell ref="VTY25:VTY26"/>
    <mergeCell ref="VTZ25:VTZ26"/>
    <mergeCell ref="VUA25:VUA26"/>
    <mergeCell ref="VUB25:VUB26"/>
    <mergeCell ref="VUC25:VUC26"/>
    <mergeCell ref="VUD25:VUD26"/>
    <mergeCell ref="VWG25:VWG26"/>
    <mergeCell ref="VWH25:VWH26"/>
    <mergeCell ref="VWI25:VWI26"/>
    <mergeCell ref="VWJ25:VWJ26"/>
    <mergeCell ref="VWK25:VWK26"/>
    <mergeCell ref="VWL25:VWL26"/>
    <mergeCell ref="VWM25:VWM26"/>
    <mergeCell ref="VWN25:VWN26"/>
    <mergeCell ref="VWO25:VWO26"/>
    <mergeCell ref="VVX25:VVX26"/>
    <mergeCell ref="VVY25:VVY26"/>
    <mergeCell ref="VVZ25:VVZ26"/>
    <mergeCell ref="VWA25:VWA26"/>
    <mergeCell ref="VWB25:VWB26"/>
    <mergeCell ref="VWC25:VWC26"/>
    <mergeCell ref="VWD25:VWD26"/>
    <mergeCell ref="VWE25:VWE26"/>
    <mergeCell ref="VWF25:VWF26"/>
    <mergeCell ref="VVO25:VVO26"/>
    <mergeCell ref="VVP25:VVP26"/>
    <mergeCell ref="VVQ25:VVQ26"/>
    <mergeCell ref="VVR25:VVR26"/>
    <mergeCell ref="VVS25:VVS26"/>
    <mergeCell ref="VVT25:VVT26"/>
    <mergeCell ref="VVU25:VVU26"/>
    <mergeCell ref="VVV25:VVV26"/>
    <mergeCell ref="VVW25:VVW26"/>
    <mergeCell ref="VVF25:VVF26"/>
    <mergeCell ref="VVG25:VVG26"/>
    <mergeCell ref="VVH25:VVH26"/>
    <mergeCell ref="VVI25:VVI26"/>
    <mergeCell ref="VVJ25:VVJ26"/>
    <mergeCell ref="VVK25:VVK26"/>
    <mergeCell ref="VVL25:VVL26"/>
    <mergeCell ref="VVM25:VVM26"/>
    <mergeCell ref="VVN25:VVN26"/>
    <mergeCell ref="VXQ25:VXQ26"/>
    <mergeCell ref="VXR25:VXR26"/>
    <mergeCell ref="VXS25:VXS26"/>
    <mergeCell ref="VXT25:VXT26"/>
    <mergeCell ref="VXU25:VXU26"/>
    <mergeCell ref="VXV25:VXV26"/>
    <mergeCell ref="VXW25:VXW26"/>
    <mergeCell ref="VXX25:VXX26"/>
    <mergeCell ref="VXY25:VXY26"/>
    <mergeCell ref="VXH25:VXH26"/>
    <mergeCell ref="VXI25:VXI26"/>
    <mergeCell ref="VXJ25:VXJ26"/>
    <mergeCell ref="VXK25:VXK26"/>
    <mergeCell ref="VXL25:VXL26"/>
    <mergeCell ref="VXM25:VXM26"/>
    <mergeCell ref="VXN25:VXN26"/>
    <mergeCell ref="VXO25:VXO26"/>
    <mergeCell ref="VXP25:VXP26"/>
    <mergeCell ref="VWY25:VWY26"/>
    <mergeCell ref="VWZ25:VWZ26"/>
    <mergeCell ref="VXA25:VXA26"/>
    <mergeCell ref="VXB25:VXB26"/>
    <mergeCell ref="VXC25:VXC26"/>
    <mergeCell ref="VXD25:VXD26"/>
    <mergeCell ref="VXE25:VXE26"/>
    <mergeCell ref="VXF25:VXF26"/>
    <mergeCell ref="VXG25:VXG26"/>
    <mergeCell ref="VWP25:VWP26"/>
    <mergeCell ref="VWQ25:VWQ26"/>
    <mergeCell ref="VWR25:VWR26"/>
    <mergeCell ref="VWS25:VWS26"/>
    <mergeCell ref="VWT25:VWT26"/>
    <mergeCell ref="VWU25:VWU26"/>
    <mergeCell ref="VWV25:VWV26"/>
    <mergeCell ref="VWW25:VWW26"/>
    <mergeCell ref="VWX25:VWX26"/>
    <mergeCell ref="VZA25:VZA26"/>
    <mergeCell ref="VZB25:VZB26"/>
    <mergeCell ref="VZC25:VZC26"/>
    <mergeCell ref="VZD25:VZD26"/>
    <mergeCell ref="VZE25:VZE26"/>
    <mergeCell ref="VZF25:VZF26"/>
    <mergeCell ref="VZG25:VZG26"/>
    <mergeCell ref="VZH25:VZH26"/>
    <mergeCell ref="VZI25:VZI26"/>
    <mergeCell ref="VYR25:VYR26"/>
    <mergeCell ref="VYS25:VYS26"/>
    <mergeCell ref="VYT25:VYT26"/>
    <mergeCell ref="VYU25:VYU26"/>
    <mergeCell ref="VYV25:VYV26"/>
    <mergeCell ref="VYW25:VYW26"/>
    <mergeCell ref="VYX25:VYX26"/>
    <mergeCell ref="VYY25:VYY26"/>
    <mergeCell ref="VYZ25:VYZ26"/>
    <mergeCell ref="VYI25:VYI26"/>
    <mergeCell ref="VYJ25:VYJ26"/>
    <mergeCell ref="VYK25:VYK26"/>
    <mergeCell ref="VYL25:VYL26"/>
    <mergeCell ref="VYM25:VYM26"/>
    <mergeCell ref="VYN25:VYN26"/>
    <mergeCell ref="VYO25:VYO26"/>
    <mergeCell ref="VYP25:VYP26"/>
    <mergeCell ref="VYQ25:VYQ26"/>
    <mergeCell ref="VXZ25:VXZ26"/>
    <mergeCell ref="VYA25:VYA26"/>
    <mergeCell ref="VYB25:VYB26"/>
    <mergeCell ref="VYC25:VYC26"/>
    <mergeCell ref="VYD25:VYD26"/>
    <mergeCell ref="VYE25:VYE26"/>
    <mergeCell ref="VYF25:VYF26"/>
    <mergeCell ref="VYG25:VYG26"/>
    <mergeCell ref="VYH25:VYH26"/>
    <mergeCell ref="WAK25:WAK26"/>
    <mergeCell ref="WAL25:WAL26"/>
    <mergeCell ref="WAM25:WAM26"/>
    <mergeCell ref="WAN25:WAN26"/>
    <mergeCell ref="WAO25:WAO26"/>
    <mergeCell ref="WAP25:WAP26"/>
    <mergeCell ref="WAQ25:WAQ26"/>
    <mergeCell ref="WAR25:WAR26"/>
    <mergeCell ref="WAS25:WAS26"/>
    <mergeCell ref="WAB25:WAB26"/>
    <mergeCell ref="WAC25:WAC26"/>
    <mergeCell ref="WAD25:WAD26"/>
    <mergeCell ref="WAE25:WAE26"/>
    <mergeCell ref="WAF25:WAF26"/>
    <mergeCell ref="WAG25:WAG26"/>
    <mergeCell ref="WAH25:WAH26"/>
    <mergeCell ref="WAI25:WAI26"/>
    <mergeCell ref="WAJ25:WAJ26"/>
    <mergeCell ref="VZS25:VZS26"/>
    <mergeCell ref="VZT25:VZT26"/>
    <mergeCell ref="VZU25:VZU26"/>
    <mergeCell ref="VZV25:VZV26"/>
    <mergeCell ref="VZW25:VZW26"/>
    <mergeCell ref="VZX25:VZX26"/>
    <mergeCell ref="VZY25:VZY26"/>
    <mergeCell ref="VZZ25:VZZ26"/>
    <mergeCell ref="WAA25:WAA26"/>
    <mergeCell ref="VZJ25:VZJ26"/>
    <mergeCell ref="VZK25:VZK26"/>
    <mergeCell ref="VZL25:VZL26"/>
    <mergeCell ref="VZM25:VZM26"/>
    <mergeCell ref="VZN25:VZN26"/>
    <mergeCell ref="VZO25:VZO26"/>
    <mergeCell ref="VZP25:VZP26"/>
    <mergeCell ref="VZQ25:VZQ26"/>
    <mergeCell ref="VZR25:VZR26"/>
    <mergeCell ref="WBU25:WBU26"/>
    <mergeCell ref="WBV25:WBV26"/>
    <mergeCell ref="WBW25:WBW26"/>
    <mergeCell ref="WBX25:WBX26"/>
    <mergeCell ref="WBY25:WBY26"/>
    <mergeCell ref="WBZ25:WBZ26"/>
    <mergeCell ref="WCA25:WCA26"/>
    <mergeCell ref="WCB25:WCB26"/>
    <mergeCell ref="WCC25:WCC26"/>
    <mergeCell ref="WBL25:WBL26"/>
    <mergeCell ref="WBM25:WBM26"/>
    <mergeCell ref="WBN25:WBN26"/>
    <mergeCell ref="WBO25:WBO26"/>
    <mergeCell ref="WBP25:WBP26"/>
    <mergeCell ref="WBQ25:WBQ26"/>
    <mergeCell ref="WBR25:WBR26"/>
    <mergeCell ref="WBS25:WBS26"/>
    <mergeCell ref="WBT25:WBT26"/>
    <mergeCell ref="WBC25:WBC26"/>
    <mergeCell ref="WBD25:WBD26"/>
    <mergeCell ref="WBE25:WBE26"/>
    <mergeCell ref="WBF25:WBF26"/>
    <mergeCell ref="WBG25:WBG26"/>
    <mergeCell ref="WBH25:WBH26"/>
    <mergeCell ref="WBI25:WBI26"/>
    <mergeCell ref="WBJ25:WBJ26"/>
    <mergeCell ref="WBK25:WBK26"/>
    <mergeCell ref="WAT25:WAT26"/>
    <mergeCell ref="WAU25:WAU26"/>
    <mergeCell ref="WAV25:WAV26"/>
    <mergeCell ref="WAW25:WAW26"/>
    <mergeCell ref="WAX25:WAX26"/>
    <mergeCell ref="WAY25:WAY26"/>
    <mergeCell ref="WAZ25:WAZ26"/>
    <mergeCell ref="WBA25:WBA26"/>
    <mergeCell ref="WBB25:WBB26"/>
    <mergeCell ref="WDE25:WDE26"/>
    <mergeCell ref="WDF25:WDF26"/>
    <mergeCell ref="WDG25:WDG26"/>
    <mergeCell ref="WDH25:WDH26"/>
    <mergeCell ref="WDI25:WDI26"/>
    <mergeCell ref="WDJ25:WDJ26"/>
    <mergeCell ref="WDK25:WDK26"/>
    <mergeCell ref="WDL25:WDL26"/>
    <mergeCell ref="WDM25:WDM26"/>
    <mergeCell ref="WCV25:WCV26"/>
    <mergeCell ref="WCW25:WCW26"/>
    <mergeCell ref="WCX25:WCX26"/>
    <mergeCell ref="WCY25:WCY26"/>
    <mergeCell ref="WCZ25:WCZ26"/>
    <mergeCell ref="WDA25:WDA26"/>
    <mergeCell ref="WDB25:WDB26"/>
    <mergeCell ref="WDC25:WDC26"/>
    <mergeCell ref="WDD25:WDD26"/>
    <mergeCell ref="WCM25:WCM26"/>
    <mergeCell ref="WCN25:WCN26"/>
    <mergeCell ref="WCO25:WCO26"/>
    <mergeCell ref="WCP25:WCP26"/>
    <mergeCell ref="WCQ25:WCQ26"/>
    <mergeCell ref="WCR25:WCR26"/>
    <mergeCell ref="WCS25:WCS26"/>
    <mergeCell ref="WCT25:WCT26"/>
    <mergeCell ref="WCU25:WCU26"/>
    <mergeCell ref="WCD25:WCD26"/>
    <mergeCell ref="WCE25:WCE26"/>
    <mergeCell ref="WCF25:WCF26"/>
    <mergeCell ref="WCG25:WCG26"/>
    <mergeCell ref="WCH25:WCH26"/>
    <mergeCell ref="WCI25:WCI26"/>
    <mergeCell ref="WCJ25:WCJ26"/>
    <mergeCell ref="WCK25:WCK26"/>
    <mergeCell ref="WCL25:WCL26"/>
    <mergeCell ref="WEO25:WEO26"/>
    <mergeCell ref="WEP25:WEP26"/>
    <mergeCell ref="WEQ25:WEQ26"/>
    <mergeCell ref="WER25:WER26"/>
    <mergeCell ref="WES25:WES26"/>
    <mergeCell ref="WET25:WET26"/>
    <mergeCell ref="WEU25:WEU26"/>
    <mergeCell ref="WEV25:WEV26"/>
    <mergeCell ref="WEW25:WEW26"/>
    <mergeCell ref="WEF25:WEF26"/>
    <mergeCell ref="WEG25:WEG26"/>
    <mergeCell ref="WEH25:WEH26"/>
    <mergeCell ref="WEI25:WEI26"/>
    <mergeCell ref="WEJ25:WEJ26"/>
    <mergeCell ref="WEK25:WEK26"/>
    <mergeCell ref="WEL25:WEL26"/>
    <mergeCell ref="WEM25:WEM26"/>
    <mergeCell ref="WEN25:WEN26"/>
    <mergeCell ref="WDW25:WDW26"/>
    <mergeCell ref="WDX25:WDX26"/>
    <mergeCell ref="WDY25:WDY26"/>
    <mergeCell ref="WDZ25:WDZ26"/>
    <mergeCell ref="WEA25:WEA26"/>
    <mergeCell ref="WEB25:WEB26"/>
    <mergeCell ref="WEC25:WEC26"/>
    <mergeCell ref="WED25:WED26"/>
    <mergeCell ref="WEE25:WEE26"/>
    <mergeCell ref="WDN25:WDN26"/>
    <mergeCell ref="WDO25:WDO26"/>
    <mergeCell ref="WDP25:WDP26"/>
    <mergeCell ref="WDQ25:WDQ26"/>
    <mergeCell ref="WDR25:WDR26"/>
    <mergeCell ref="WDS25:WDS26"/>
    <mergeCell ref="WDT25:WDT26"/>
    <mergeCell ref="WDU25:WDU26"/>
    <mergeCell ref="WDV25:WDV26"/>
    <mergeCell ref="WFY25:WFY26"/>
    <mergeCell ref="WFZ25:WFZ26"/>
    <mergeCell ref="WGA25:WGA26"/>
    <mergeCell ref="WGB25:WGB26"/>
    <mergeCell ref="WGC25:WGC26"/>
    <mergeCell ref="WGD25:WGD26"/>
    <mergeCell ref="WGE25:WGE26"/>
    <mergeCell ref="WGF25:WGF26"/>
    <mergeCell ref="WGG25:WGG26"/>
    <mergeCell ref="WFP25:WFP26"/>
    <mergeCell ref="WFQ25:WFQ26"/>
    <mergeCell ref="WFR25:WFR26"/>
    <mergeCell ref="WFS25:WFS26"/>
    <mergeCell ref="WFT25:WFT26"/>
    <mergeCell ref="WFU25:WFU26"/>
    <mergeCell ref="WFV25:WFV26"/>
    <mergeCell ref="WFW25:WFW26"/>
    <mergeCell ref="WFX25:WFX26"/>
    <mergeCell ref="WFG25:WFG26"/>
    <mergeCell ref="WFH25:WFH26"/>
    <mergeCell ref="WFI25:WFI26"/>
    <mergeCell ref="WFJ25:WFJ26"/>
    <mergeCell ref="WFK25:WFK26"/>
    <mergeCell ref="WFL25:WFL26"/>
    <mergeCell ref="WFM25:WFM26"/>
    <mergeCell ref="WFN25:WFN26"/>
    <mergeCell ref="WFO25:WFO26"/>
    <mergeCell ref="WEX25:WEX26"/>
    <mergeCell ref="WEY25:WEY26"/>
    <mergeCell ref="WEZ25:WEZ26"/>
    <mergeCell ref="WFA25:WFA26"/>
    <mergeCell ref="WFB25:WFB26"/>
    <mergeCell ref="WFC25:WFC26"/>
    <mergeCell ref="WFD25:WFD26"/>
    <mergeCell ref="WFE25:WFE26"/>
    <mergeCell ref="WFF25:WFF26"/>
    <mergeCell ref="WHI25:WHI26"/>
    <mergeCell ref="WHJ25:WHJ26"/>
    <mergeCell ref="WHK25:WHK26"/>
    <mergeCell ref="WHL25:WHL26"/>
    <mergeCell ref="WHM25:WHM26"/>
    <mergeCell ref="WHN25:WHN26"/>
    <mergeCell ref="WHO25:WHO26"/>
    <mergeCell ref="WHP25:WHP26"/>
    <mergeCell ref="WHQ25:WHQ26"/>
    <mergeCell ref="WGZ25:WGZ26"/>
    <mergeCell ref="WHA25:WHA26"/>
    <mergeCell ref="WHB25:WHB26"/>
    <mergeCell ref="WHC25:WHC26"/>
    <mergeCell ref="WHD25:WHD26"/>
    <mergeCell ref="WHE25:WHE26"/>
    <mergeCell ref="WHF25:WHF26"/>
    <mergeCell ref="WHG25:WHG26"/>
    <mergeCell ref="WHH25:WHH26"/>
    <mergeCell ref="WGQ25:WGQ26"/>
    <mergeCell ref="WGR25:WGR26"/>
    <mergeCell ref="WGS25:WGS26"/>
    <mergeCell ref="WGT25:WGT26"/>
    <mergeCell ref="WGU25:WGU26"/>
    <mergeCell ref="WGV25:WGV26"/>
    <mergeCell ref="WGW25:WGW26"/>
    <mergeCell ref="WGX25:WGX26"/>
    <mergeCell ref="WGY25:WGY26"/>
    <mergeCell ref="WGH25:WGH26"/>
    <mergeCell ref="WGI25:WGI26"/>
    <mergeCell ref="WGJ25:WGJ26"/>
    <mergeCell ref="WGK25:WGK26"/>
    <mergeCell ref="WGL25:WGL26"/>
    <mergeCell ref="WGM25:WGM26"/>
    <mergeCell ref="WGN25:WGN26"/>
    <mergeCell ref="WGO25:WGO26"/>
    <mergeCell ref="WGP25:WGP26"/>
    <mergeCell ref="WIS25:WIS26"/>
    <mergeCell ref="WIT25:WIT26"/>
    <mergeCell ref="WIU25:WIU26"/>
    <mergeCell ref="WIV25:WIV26"/>
    <mergeCell ref="WIW25:WIW26"/>
    <mergeCell ref="WIX25:WIX26"/>
    <mergeCell ref="WIY25:WIY26"/>
    <mergeCell ref="WIZ25:WIZ26"/>
    <mergeCell ref="WJA25:WJA26"/>
    <mergeCell ref="WIJ25:WIJ26"/>
    <mergeCell ref="WIK25:WIK26"/>
    <mergeCell ref="WIL25:WIL26"/>
    <mergeCell ref="WIM25:WIM26"/>
    <mergeCell ref="WIN25:WIN26"/>
    <mergeCell ref="WIO25:WIO26"/>
    <mergeCell ref="WIP25:WIP26"/>
    <mergeCell ref="WIQ25:WIQ26"/>
    <mergeCell ref="WIR25:WIR26"/>
    <mergeCell ref="WIA25:WIA26"/>
    <mergeCell ref="WIB25:WIB26"/>
    <mergeCell ref="WIC25:WIC26"/>
    <mergeCell ref="WID25:WID26"/>
    <mergeCell ref="WIE25:WIE26"/>
    <mergeCell ref="WIF25:WIF26"/>
    <mergeCell ref="WIG25:WIG26"/>
    <mergeCell ref="WIH25:WIH26"/>
    <mergeCell ref="WII25:WII26"/>
    <mergeCell ref="WHR25:WHR26"/>
    <mergeCell ref="WHS25:WHS26"/>
    <mergeCell ref="WHT25:WHT26"/>
    <mergeCell ref="WHU25:WHU26"/>
    <mergeCell ref="WHV25:WHV26"/>
    <mergeCell ref="WHW25:WHW26"/>
    <mergeCell ref="WHX25:WHX26"/>
    <mergeCell ref="WHY25:WHY26"/>
    <mergeCell ref="WHZ25:WHZ26"/>
    <mergeCell ref="WKC25:WKC26"/>
    <mergeCell ref="WKD25:WKD26"/>
    <mergeCell ref="WKE25:WKE26"/>
    <mergeCell ref="WKF25:WKF26"/>
    <mergeCell ref="WKG25:WKG26"/>
    <mergeCell ref="WKH25:WKH26"/>
    <mergeCell ref="WKI25:WKI26"/>
    <mergeCell ref="WKJ25:WKJ26"/>
    <mergeCell ref="WKK25:WKK26"/>
    <mergeCell ref="WJT25:WJT26"/>
    <mergeCell ref="WJU25:WJU26"/>
    <mergeCell ref="WJV25:WJV26"/>
    <mergeCell ref="WJW25:WJW26"/>
    <mergeCell ref="WJX25:WJX26"/>
    <mergeCell ref="WJY25:WJY26"/>
    <mergeCell ref="WJZ25:WJZ26"/>
    <mergeCell ref="WKA25:WKA26"/>
    <mergeCell ref="WKB25:WKB26"/>
    <mergeCell ref="WJK25:WJK26"/>
    <mergeCell ref="WJL25:WJL26"/>
    <mergeCell ref="WJM25:WJM26"/>
    <mergeCell ref="WJN25:WJN26"/>
    <mergeCell ref="WJO25:WJO26"/>
    <mergeCell ref="WJP25:WJP26"/>
    <mergeCell ref="WJQ25:WJQ26"/>
    <mergeCell ref="WJR25:WJR26"/>
    <mergeCell ref="WJS25:WJS26"/>
    <mergeCell ref="WJB25:WJB26"/>
    <mergeCell ref="WJC25:WJC26"/>
    <mergeCell ref="WJD25:WJD26"/>
    <mergeCell ref="WJE25:WJE26"/>
    <mergeCell ref="WJF25:WJF26"/>
    <mergeCell ref="WJG25:WJG26"/>
    <mergeCell ref="WJH25:WJH26"/>
    <mergeCell ref="WJI25:WJI26"/>
    <mergeCell ref="WJJ25:WJJ26"/>
    <mergeCell ref="WLM25:WLM26"/>
    <mergeCell ref="WLN25:WLN26"/>
    <mergeCell ref="WLO25:WLO26"/>
    <mergeCell ref="WLP25:WLP26"/>
    <mergeCell ref="WLQ25:WLQ26"/>
    <mergeCell ref="WLR25:WLR26"/>
    <mergeCell ref="WLS25:WLS26"/>
    <mergeCell ref="WLT25:WLT26"/>
    <mergeCell ref="WLU25:WLU26"/>
    <mergeCell ref="WLD25:WLD26"/>
    <mergeCell ref="WLE25:WLE26"/>
    <mergeCell ref="WLF25:WLF26"/>
    <mergeCell ref="WLG25:WLG26"/>
    <mergeCell ref="WLH25:WLH26"/>
    <mergeCell ref="WLI25:WLI26"/>
    <mergeCell ref="WLJ25:WLJ26"/>
    <mergeCell ref="WLK25:WLK26"/>
    <mergeCell ref="WLL25:WLL26"/>
    <mergeCell ref="WKU25:WKU26"/>
    <mergeCell ref="WKV25:WKV26"/>
    <mergeCell ref="WKW25:WKW26"/>
    <mergeCell ref="WKX25:WKX26"/>
    <mergeCell ref="WKY25:WKY26"/>
    <mergeCell ref="WKZ25:WKZ26"/>
    <mergeCell ref="WLA25:WLA26"/>
    <mergeCell ref="WLB25:WLB26"/>
    <mergeCell ref="WLC25:WLC26"/>
    <mergeCell ref="WKL25:WKL26"/>
    <mergeCell ref="WKM25:WKM26"/>
    <mergeCell ref="WKN25:WKN26"/>
    <mergeCell ref="WKO25:WKO26"/>
    <mergeCell ref="WKP25:WKP26"/>
    <mergeCell ref="WKQ25:WKQ26"/>
    <mergeCell ref="WKR25:WKR26"/>
    <mergeCell ref="WKS25:WKS26"/>
    <mergeCell ref="WKT25:WKT26"/>
    <mergeCell ref="WMW25:WMW26"/>
    <mergeCell ref="WMX25:WMX26"/>
    <mergeCell ref="WMY25:WMY26"/>
    <mergeCell ref="WMZ25:WMZ26"/>
    <mergeCell ref="WNA25:WNA26"/>
    <mergeCell ref="WNB25:WNB26"/>
    <mergeCell ref="WNC25:WNC26"/>
    <mergeCell ref="WND25:WND26"/>
    <mergeCell ref="WNE25:WNE26"/>
    <mergeCell ref="WMN25:WMN26"/>
    <mergeCell ref="WMO25:WMO26"/>
    <mergeCell ref="WMP25:WMP26"/>
    <mergeCell ref="WMQ25:WMQ26"/>
    <mergeCell ref="WMR25:WMR26"/>
    <mergeCell ref="WMS25:WMS26"/>
    <mergeCell ref="WMT25:WMT26"/>
    <mergeCell ref="WMU25:WMU26"/>
    <mergeCell ref="WMV25:WMV26"/>
    <mergeCell ref="WME25:WME26"/>
    <mergeCell ref="WMF25:WMF26"/>
    <mergeCell ref="WMG25:WMG26"/>
    <mergeCell ref="WMH25:WMH26"/>
    <mergeCell ref="WMI25:WMI26"/>
    <mergeCell ref="WMJ25:WMJ26"/>
    <mergeCell ref="WMK25:WMK26"/>
    <mergeCell ref="WML25:WML26"/>
    <mergeCell ref="WMM25:WMM26"/>
    <mergeCell ref="WLV25:WLV26"/>
    <mergeCell ref="WLW25:WLW26"/>
    <mergeCell ref="WLX25:WLX26"/>
    <mergeCell ref="WLY25:WLY26"/>
    <mergeCell ref="WLZ25:WLZ26"/>
    <mergeCell ref="WMA25:WMA26"/>
    <mergeCell ref="WMB25:WMB26"/>
    <mergeCell ref="WMC25:WMC26"/>
    <mergeCell ref="WMD25:WMD26"/>
    <mergeCell ref="WOG25:WOG26"/>
    <mergeCell ref="WOH25:WOH26"/>
    <mergeCell ref="WOI25:WOI26"/>
    <mergeCell ref="WOJ25:WOJ26"/>
    <mergeCell ref="WOK25:WOK26"/>
    <mergeCell ref="WOL25:WOL26"/>
    <mergeCell ref="WOM25:WOM26"/>
    <mergeCell ref="WON25:WON26"/>
    <mergeCell ref="WOO25:WOO26"/>
    <mergeCell ref="WNX25:WNX26"/>
    <mergeCell ref="WNY25:WNY26"/>
    <mergeCell ref="WNZ25:WNZ26"/>
    <mergeCell ref="WOA25:WOA26"/>
    <mergeCell ref="WOB25:WOB26"/>
    <mergeCell ref="WOC25:WOC26"/>
    <mergeCell ref="WOD25:WOD26"/>
    <mergeCell ref="WOE25:WOE26"/>
    <mergeCell ref="WOF25:WOF26"/>
    <mergeCell ref="WNO25:WNO26"/>
    <mergeCell ref="WNP25:WNP26"/>
    <mergeCell ref="WNQ25:WNQ26"/>
    <mergeCell ref="WNR25:WNR26"/>
    <mergeCell ref="WNS25:WNS26"/>
    <mergeCell ref="WNT25:WNT26"/>
    <mergeCell ref="WNU25:WNU26"/>
    <mergeCell ref="WNV25:WNV26"/>
    <mergeCell ref="WNW25:WNW26"/>
    <mergeCell ref="WNF25:WNF26"/>
    <mergeCell ref="WNG25:WNG26"/>
    <mergeCell ref="WNH25:WNH26"/>
    <mergeCell ref="WNI25:WNI26"/>
    <mergeCell ref="WNJ25:WNJ26"/>
    <mergeCell ref="WNK25:WNK26"/>
    <mergeCell ref="WNL25:WNL26"/>
    <mergeCell ref="WNM25:WNM26"/>
    <mergeCell ref="WNN25:WNN26"/>
    <mergeCell ref="WPQ25:WPQ26"/>
    <mergeCell ref="WPR25:WPR26"/>
    <mergeCell ref="WPS25:WPS26"/>
    <mergeCell ref="WPT25:WPT26"/>
    <mergeCell ref="WPU25:WPU26"/>
    <mergeCell ref="WPV25:WPV26"/>
    <mergeCell ref="WPW25:WPW26"/>
    <mergeCell ref="WPX25:WPX26"/>
    <mergeCell ref="WPY25:WPY26"/>
    <mergeCell ref="WPH25:WPH26"/>
    <mergeCell ref="WPI25:WPI26"/>
    <mergeCell ref="WPJ25:WPJ26"/>
    <mergeCell ref="WPK25:WPK26"/>
    <mergeCell ref="WPL25:WPL26"/>
    <mergeCell ref="WPM25:WPM26"/>
    <mergeCell ref="WPN25:WPN26"/>
    <mergeCell ref="WPO25:WPO26"/>
    <mergeCell ref="WPP25:WPP26"/>
    <mergeCell ref="WOY25:WOY26"/>
    <mergeCell ref="WOZ25:WOZ26"/>
    <mergeCell ref="WPA25:WPA26"/>
    <mergeCell ref="WPB25:WPB26"/>
    <mergeCell ref="WPC25:WPC26"/>
    <mergeCell ref="WPD25:WPD26"/>
    <mergeCell ref="WPE25:WPE26"/>
    <mergeCell ref="WPF25:WPF26"/>
    <mergeCell ref="WPG25:WPG26"/>
    <mergeCell ref="WOP25:WOP26"/>
    <mergeCell ref="WOQ25:WOQ26"/>
    <mergeCell ref="WOR25:WOR26"/>
    <mergeCell ref="WOS25:WOS26"/>
    <mergeCell ref="WOT25:WOT26"/>
    <mergeCell ref="WOU25:WOU26"/>
    <mergeCell ref="WOV25:WOV26"/>
    <mergeCell ref="WOW25:WOW26"/>
    <mergeCell ref="WOX25:WOX26"/>
    <mergeCell ref="WRA25:WRA26"/>
    <mergeCell ref="WRB25:WRB26"/>
    <mergeCell ref="WRC25:WRC26"/>
    <mergeCell ref="WRD25:WRD26"/>
    <mergeCell ref="WRE25:WRE26"/>
    <mergeCell ref="WRF25:WRF26"/>
    <mergeCell ref="WRG25:WRG26"/>
    <mergeCell ref="WRH25:WRH26"/>
    <mergeCell ref="WRI25:WRI26"/>
    <mergeCell ref="WQR25:WQR26"/>
    <mergeCell ref="WQS25:WQS26"/>
    <mergeCell ref="WQT25:WQT26"/>
    <mergeCell ref="WQU25:WQU26"/>
    <mergeCell ref="WQV25:WQV26"/>
    <mergeCell ref="WQW25:WQW26"/>
    <mergeCell ref="WQX25:WQX26"/>
    <mergeCell ref="WQY25:WQY26"/>
    <mergeCell ref="WQZ25:WQZ26"/>
    <mergeCell ref="WQI25:WQI26"/>
    <mergeCell ref="WQJ25:WQJ26"/>
    <mergeCell ref="WQK25:WQK26"/>
    <mergeCell ref="WQL25:WQL26"/>
    <mergeCell ref="WQM25:WQM26"/>
    <mergeCell ref="WQN25:WQN26"/>
    <mergeCell ref="WQO25:WQO26"/>
    <mergeCell ref="WQP25:WQP26"/>
    <mergeCell ref="WQQ25:WQQ26"/>
    <mergeCell ref="WPZ25:WPZ26"/>
    <mergeCell ref="WQA25:WQA26"/>
    <mergeCell ref="WQB25:WQB26"/>
    <mergeCell ref="WQC25:WQC26"/>
    <mergeCell ref="WQD25:WQD26"/>
    <mergeCell ref="WQE25:WQE26"/>
    <mergeCell ref="WQF25:WQF26"/>
    <mergeCell ref="WQG25:WQG26"/>
    <mergeCell ref="WQH25:WQH26"/>
    <mergeCell ref="WSK25:WSK26"/>
    <mergeCell ref="WSL25:WSL26"/>
    <mergeCell ref="WSM25:WSM26"/>
    <mergeCell ref="WSN25:WSN26"/>
    <mergeCell ref="WSO25:WSO26"/>
    <mergeCell ref="WSP25:WSP26"/>
    <mergeCell ref="WSQ25:WSQ26"/>
    <mergeCell ref="WSR25:WSR26"/>
    <mergeCell ref="WSS25:WSS26"/>
    <mergeCell ref="WSB25:WSB26"/>
    <mergeCell ref="WSC25:WSC26"/>
    <mergeCell ref="WSD25:WSD26"/>
    <mergeCell ref="WSE25:WSE26"/>
    <mergeCell ref="WSF25:WSF26"/>
    <mergeCell ref="WSG25:WSG26"/>
    <mergeCell ref="WSH25:WSH26"/>
    <mergeCell ref="WSI25:WSI26"/>
    <mergeCell ref="WSJ25:WSJ26"/>
    <mergeCell ref="WRS25:WRS26"/>
    <mergeCell ref="WRT25:WRT26"/>
    <mergeCell ref="WRU25:WRU26"/>
    <mergeCell ref="WRV25:WRV26"/>
    <mergeCell ref="WRW25:WRW26"/>
    <mergeCell ref="WRX25:WRX26"/>
    <mergeCell ref="WRY25:WRY26"/>
    <mergeCell ref="WRZ25:WRZ26"/>
    <mergeCell ref="WSA25:WSA26"/>
    <mergeCell ref="WRJ25:WRJ26"/>
    <mergeCell ref="WRK25:WRK26"/>
    <mergeCell ref="WRL25:WRL26"/>
    <mergeCell ref="WRM25:WRM26"/>
    <mergeCell ref="WRN25:WRN26"/>
    <mergeCell ref="WRO25:WRO26"/>
    <mergeCell ref="WRP25:WRP26"/>
    <mergeCell ref="WRQ25:WRQ26"/>
    <mergeCell ref="WRR25:WRR26"/>
    <mergeCell ref="WTU25:WTU26"/>
    <mergeCell ref="WTV25:WTV26"/>
    <mergeCell ref="WTW25:WTW26"/>
    <mergeCell ref="WTX25:WTX26"/>
    <mergeCell ref="WTY25:WTY26"/>
    <mergeCell ref="WTZ25:WTZ26"/>
    <mergeCell ref="WUA25:WUA26"/>
    <mergeCell ref="WUB25:WUB26"/>
    <mergeCell ref="WUC25:WUC26"/>
    <mergeCell ref="WTL25:WTL26"/>
    <mergeCell ref="WTM25:WTM26"/>
    <mergeCell ref="WTN25:WTN26"/>
    <mergeCell ref="WTO25:WTO26"/>
    <mergeCell ref="WTP25:WTP26"/>
    <mergeCell ref="WTQ25:WTQ26"/>
    <mergeCell ref="WTR25:WTR26"/>
    <mergeCell ref="WTS25:WTS26"/>
    <mergeCell ref="WTT25:WTT26"/>
    <mergeCell ref="WTC25:WTC26"/>
    <mergeCell ref="WTD25:WTD26"/>
    <mergeCell ref="WTE25:WTE26"/>
    <mergeCell ref="WTF25:WTF26"/>
    <mergeCell ref="WTG25:WTG26"/>
    <mergeCell ref="WTH25:WTH26"/>
    <mergeCell ref="WTI25:WTI26"/>
    <mergeCell ref="WTJ25:WTJ26"/>
    <mergeCell ref="WTK25:WTK26"/>
    <mergeCell ref="WST25:WST26"/>
    <mergeCell ref="WSU25:WSU26"/>
    <mergeCell ref="WSV25:WSV26"/>
    <mergeCell ref="WSW25:WSW26"/>
    <mergeCell ref="WSX25:WSX26"/>
    <mergeCell ref="WSY25:WSY26"/>
    <mergeCell ref="WSZ25:WSZ26"/>
    <mergeCell ref="WTA25:WTA26"/>
    <mergeCell ref="WTB25:WTB26"/>
    <mergeCell ref="WVE25:WVE26"/>
    <mergeCell ref="WVF25:WVF26"/>
    <mergeCell ref="WVG25:WVG26"/>
    <mergeCell ref="WVH25:WVH26"/>
    <mergeCell ref="WVI25:WVI26"/>
    <mergeCell ref="WVJ25:WVJ26"/>
    <mergeCell ref="WVK25:WVK26"/>
    <mergeCell ref="WVL25:WVL26"/>
    <mergeCell ref="WVM25:WVM26"/>
    <mergeCell ref="WUV25:WUV26"/>
    <mergeCell ref="WUW25:WUW26"/>
    <mergeCell ref="WUX25:WUX26"/>
    <mergeCell ref="WUY25:WUY26"/>
    <mergeCell ref="WUZ25:WUZ26"/>
    <mergeCell ref="WVA25:WVA26"/>
    <mergeCell ref="WVB25:WVB26"/>
    <mergeCell ref="WVC25:WVC26"/>
    <mergeCell ref="WVD25:WVD26"/>
    <mergeCell ref="WUM25:WUM26"/>
    <mergeCell ref="WUN25:WUN26"/>
    <mergeCell ref="WUO25:WUO26"/>
    <mergeCell ref="WUP25:WUP26"/>
    <mergeCell ref="WUQ25:WUQ26"/>
    <mergeCell ref="WUR25:WUR26"/>
    <mergeCell ref="WUS25:WUS26"/>
    <mergeCell ref="WUT25:WUT26"/>
    <mergeCell ref="WUU25:WUU26"/>
    <mergeCell ref="WUD25:WUD26"/>
    <mergeCell ref="WUE25:WUE26"/>
    <mergeCell ref="WUF25:WUF26"/>
    <mergeCell ref="WUG25:WUG26"/>
    <mergeCell ref="WUH25:WUH26"/>
    <mergeCell ref="WUI25:WUI26"/>
    <mergeCell ref="WUJ25:WUJ26"/>
    <mergeCell ref="WUK25:WUK26"/>
    <mergeCell ref="WUL25:WUL26"/>
    <mergeCell ref="WWO25:WWO26"/>
    <mergeCell ref="WWP25:WWP26"/>
    <mergeCell ref="WWQ25:WWQ26"/>
    <mergeCell ref="WWR25:WWR26"/>
    <mergeCell ref="WWS25:WWS26"/>
    <mergeCell ref="WWT25:WWT26"/>
    <mergeCell ref="WWU25:WWU26"/>
    <mergeCell ref="WWV25:WWV26"/>
    <mergeCell ref="WWW25:WWW26"/>
    <mergeCell ref="WWF25:WWF26"/>
    <mergeCell ref="WWG25:WWG26"/>
    <mergeCell ref="WWH25:WWH26"/>
    <mergeCell ref="WWI25:WWI26"/>
    <mergeCell ref="WWJ25:WWJ26"/>
    <mergeCell ref="WWK25:WWK26"/>
    <mergeCell ref="WWL25:WWL26"/>
    <mergeCell ref="WWM25:WWM26"/>
    <mergeCell ref="WWN25:WWN26"/>
    <mergeCell ref="WVW25:WVW26"/>
    <mergeCell ref="WVX25:WVX26"/>
    <mergeCell ref="WVY25:WVY26"/>
    <mergeCell ref="WVZ25:WVZ26"/>
    <mergeCell ref="WWA25:WWA26"/>
    <mergeCell ref="WWB25:WWB26"/>
    <mergeCell ref="WWC25:WWC26"/>
    <mergeCell ref="WWD25:WWD26"/>
    <mergeCell ref="WWE25:WWE26"/>
    <mergeCell ref="WVN25:WVN26"/>
    <mergeCell ref="WVO25:WVO26"/>
    <mergeCell ref="WVP25:WVP26"/>
    <mergeCell ref="WVQ25:WVQ26"/>
    <mergeCell ref="WVR25:WVR26"/>
    <mergeCell ref="WVS25:WVS26"/>
    <mergeCell ref="WVT25:WVT26"/>
    <mergeCell ref="WVU25:WVU26"/>
    <mergeCell ref="WVV25:WVV26"/>
    <mergeCell ref="WXY25:WXY26"/>
    <mergeCell ref="WXZ25:WXZ26"/>
    <mergeCell ref="WYA25:WYA26"/>
    <mergeCell ref="WYB25:WYB26"/>
    <mergeCell ref="WYC25:WYC26"/>
    <mergeCell ref="WYD25:WYD26"/>
    <mergeCell ref="WYE25:WYE26"/>
    <mergeCell ref="WYF25:WYF26"/>
    <mergeCell ref="WYG25:WYG26"/>
    <mergeCell ref="WXP25:WXP26"/>
    <mergeCell ref="WXQ25:WXQ26"/>
    <mergeCell ref="WXR25:WXR26"/>
    <mergeCell ref="WXS25:WXS26"/>
    <mergeCell ref="WXT25:WXT26"/>
    <mergeCell ref="WXU25:WXU26"/>
    <mergeCell ref="WXV25:WXV26"/>
    <mergeCell ref="WXW25:WXW26"/>
    <mergeCell ref="WXX25:WXX26"/>
    <mergeCell ref="WXG25:WXG26"/>
    <mergeCell ref="WXH25:WXH26"/>
    <mergeCell ref="WXI25:WXI26"/>
    <mergeCell ref="WXJ25:WXJ26"/>
    <mergeCell ref="WXK25:WXK26"/>
    <mergeCell ref="WXL25:WXL26"/>
    <mergeCell ref="WXM25:WXM26"/>
    <mergeCell ref="WXN25:WXN26"/>
    <mergeCell ref="WXO25:WXO26"/>
    <mergeCell ref="WWX25:WWX26"/>
    <mergeCell ref="WWY25:WWY26"/>
    <mergeCell ref="WWZ25:WWZ26"/>
    <mergeCell ref="WXA25:WXA26"/>
    <mergeCell ref="WXB25:WXB26"/>
    <mergeCell ref="WXC25:WXC26"/>
    <mergeCell ref="WXD25:WXD26"/>
    <mergeCell ref="WXE25:WXE26"/>
    <mergeCell ref="WXF25:WXF26"/>
    <mergeCell ref="WZI25:WZI26"/>
    <mergeCell ref="WZJ25:WZJ26"/>
    <mergeCell ref="WZK25:WZK26"/>
    <mergeCell ref="WZL25:WZL26"/>
    <mergeCell ref="WZM25:WZM26"/>
    <mergeCell ref="WZN25:WZN26"/>
    <mergeCell ref="WZO25:WZO26"/>
    <mergeCell ref="WZP25:WZP26"/>
    <mergeCell ref="WZQ25:WZQ26"/>
    <mergeCell ref="WYZ25:WYZ26"/>
    <mergeCell ref="WZA25:WZA26"/>
    <mergeCell ref="WZB25:WZB26"/>
    <mergeCell ref="WZC25:WZC26"/>
    <mergeCell ref="WZD25:WZD26"/>
    <mergeCell ref="WZE25:WZE26"/>
    <mergeCell ref="WZF25:WZF26"/>
    <mergeCell ref="WZG25:WZG26"/>
    <mergeCell ref="WZH25:WZH26"/>
    <mergeCell ref="WYQ25:WYQ26"/>
    <mergeCell ref="WYR25:WYR26"/>
    <mergeCell ref="WYS25:WYS26"/>
    <mergeCell ref="WYT25:WYT26"/>
    <mergeCell ref="WYU25:WYU26"/>
    <mergeCell ref="WYV25:WYV26"/>
    <mergeCell ref="WYW25:WYW26"/>
    <mergeCell ref="WYX25:WYX26"/>
    <mergeCell ref="WYY25:WYY26"/>
    <mergeCell ref="WYH25:WYH26"/>
    <mergeCell ref="WYI25:WYI26"/>
    <mergeCell ref="WYJ25:WYJ26"/>
    <mergeCell ref="WYK25:WYK26"/>
    <mergeCell ref="WYL25:WYL26"/>
    <mergeCell ref="WYM25:WYM26"/>
    <mergeCell ref="WYN25:WYN26"/>
    <mergeCell ref="WYO25:WYO26"/>
    <mergeCell ref="WYP25:WYP26"/>
    <mergeCell ref="XAS25:XAS26"/>
    <mergeCell ref="XAT25:XAT26"/>
    <mergeCell ref="XAU25:XAU26"/>
    <mergeCell ref="XAV25:XAV26"/>
    <mergeCell ref="XAW25:XAW26"/>
    <mergeCell ref="XAX25:XAX26"/>
    <mergeCell ref="XAY25:XAY26"/>
    <mergeCell ref="XAZ25:XAZ26"/>
    <mergeCell ref="XBA25:XBA26"/>
    <mergeCell ref="XAJ25:XAJ26"/>
    <mergeCell ref="XAK25:XAK26"/>
    <mergeCell ref="XAL25:XAL26"/>
    <mergeCell ref="XAM25:XAM26"/>
    <mergeCell ref="XAN25:XAN26"/>
    <mergeCell ref="XAO25:XAO26"/>
    <mergeCell ref="XAP25:XAP26"/>
    <mergeCell ref="XAQ25:XAQ26"/>
    <mergeCell ref="XAR25:XAR26"/>
    <mergeCell ref="XAA25:XAA26"/>
    <mergeCell ref="XAB25:XAB26"/>
    <mergeCell ref="XAC25:XAC26"/>
    <mergeCell ref="XAD25:XAD26"/>
    <mergeCell ref="XAE25:XAE26"/>
    <mergeCell ref="XAF25:XAF26"/>
    <mergeCell ref="XAG25:XAG26"/>
    <mergeCell ref="XAH25:XAH26"/>
    <mergeCell ref="XAI25:XAI26"/>
    <mergeCell ref="WZR25:WZR26"/>
    <mergeCell ref="WZS25:WZS26"/>
    <mergeCell ref="WZT25:WZT26"/>
    <mergeCell ref="WZU25:WZU26"/>
    <mergeCell ref="WZV25:WZV26"/>
    <mergeCell ref="WZW25:WZW26"/>
    <mergeCell ref="WZX25:WZX26"/>
    <mergeCell ref="WZY25:WZY26"/>
    <mergeCell ref="WZZ25:WZZ26"/>
    <mergeCell ref="XCC25:XCC26"/>
    <mergeCell ref="XCD25:XCD26"/>
    <mergeCell ref="XCE25:XCE26"/>
    <mergeCell ref="XCF25:XCF26"/>
    <mergeCell ref="XCG25:XCG26"/>
    <mergeCell ref="XCH25:XCH26"/>
    <mergeCell ref="XCI25:XCI26"/>
    <mergeCell ref="XCJ25:XCJ26"/>
    <mergeCell ref="XCK25:XCK26"/>
    <mergeCell ref="XBT25:XBT26"/>
    <mergeCell ref="XBU25:XBU26"/>
    <mergeCell ref="XBV25:XBV26"/>
    <mergeCell ref="XBW25:XBW26"/>
    <mergeCell ref="XBX25:XBX26"/>
    <mergeCell ref="XBY25:XBY26"/>
    <mergeCell ref="XBZ25:XBZ26"/>
    <mergeCell ref="XCA25:XCA26"/>
    <mergeCell ref="XCB25:XCB26"/>
    <mergeCell ref="XBK25:XBK26"/>
    <mergeCell ref="XBL25:XBL26"/>
    <mergeCell ref="XBM25:XBM26"/>
    <mergeCell ref="XBN25:XBN26"/>
    <mergeCell ref="XBO25:XBO26"/>
    <mergeCell ref="XBP25:XBP26"/>
    <mergeCell ref="XBQ25:XBQ26"/>
    <mergeCell ref="XBR25:XBR26"/>
    <mergeCell ref="XBS25:XBS26"/>
    <mergeCell ref="XBB25:XBB26"/>
    <mergeCell ref="XBC25:XBC26"/>
    <mergeCell ref="XBD25:XBD26"/>
    <mergeCell ref="XBE25:XBE26"/>
    <mergeCell ref="XBF25:XBF26"/>
    <mergeCell ref="XBG25:XBG26"/>
    <mergeCell ref="XBH25:XBH26"/>
    <mergeCell ref="XBI25:XBI26"/>
    <mergeCell ref="XBJ25:XBJ26"/>
    <mergeCell ref="XDM25:XDM26"/>
    <mergeCell ref="XDN25:XDN26"/>
    <mergeCell ref="XDO25:XDO26"/>
    <mergeCell ref="XDP25:XDP26"/>
    <mergeCell ref="XDQ25:XDQ26"/>
    <mergeCell ref="XDR25:XDR26"/>
    <mergeCell ref="XDS25:XDS26"/>
    <mergeCell ref="XDT25:XDT26"/>
    <mergeCell ref="XDU25:XDU26"/>
    <mergeCell ref="XDD25:XDD26"/>
    <mergeCell ref="XDE25:XDE26"/>
    <mergeCell ref="XDF25:XDF26"/>
    <mergeCell ref="XDG25:XDG26"/>
    <mergeCell ref="XDH25:XDH26"/>
    <mergeCell ref="XDI25:XDI26"/>
    <mergeCell ref="XDJ25:XDJ26"/>
    <mergeCell ref="XDK25:XDK26"/>
    <mergeCell ref="XDL25:XDL26"/>
    <mergeCell ref="XCU25:XCU26"/>
    <mergeCell ref="XCV25:XCV26"/>
    <mergeCell ref="XCW25:XCW26"/>
    <mergeCell ref="XCX25:XCX26"/>
    <mergeCell ref="XCY25:XCY26"/>
    <mergeCell ref="XCZ25:XCZ26"/>
    <mergeCell ref="XDA25:XDA26"/>
    <mergeCell ref="XDB25:XDB26"/>
    <mergeCell ref="XDC25:XDC26"/>
    <mergeCell ref="XCL25:XCL26"/>
    <mergeCell ref="XCM25:XCM26"/>
    <mergeCell ref="XCN25:XCN26"/>
    <mergeCell ref="XCO25:XCO26"/>
    <mergeCell ref="XCP25:XCP26"/>
    <mergeCell ref="XCQ25:XCQ26"/>
    <mergeCell ref="XCR25:XCR26"/>
    <mergeCell ref="XCS25:XCS26"/>
    <mergeCell ref="XCT25:XCT26"/>
    <mergeCell ref="XEW25:XEW26"/>
    <mergeCell ref="XEX25:XEX26"/>
    <mergeCell ref="XEY25:XEY26"/>
    <mergeCell ref="XEZ25:XEZ26"/>
    <mergeCell ref="XFA25:XFA26"/>
    <mergeCell ref="XFB25:XFB26"/>
    <mergeCell ref="XFC25:XFC26"/>
    <mergeCell ref="XFD25:XFD26"/>
    <mergeCell ref="XEN25:XEN26"/>
    <mergeCell ref="XEO25:XEO26"/>
    <mergeCell ref="XEP25:XEP26"/>
    <mergeCell ref="XEQ25:XEQ26"/>
    <mergeCell ref="XER25:XER26"/>
    <mergeCell ref="XES25:XES26"/>
    <mergeCell ref="XET25:XET26"/>
    <mergeCell ref="XEU25:XEU26"/>
    <mergeCell ref="XEV25:XEV26"/>
    <mergeCell ref="XEE25:XEE26"/>
    <mergeCell ref="XEF25:XEF26"/>
    <mergeCell ref="XEG25:XEG26"/>
    <mergeCell ref="XEH25:XEH26"/>
    <mergeCell ref="XEI25:XEI26"/>
    <mergeCell ref="XEJ25:XEJ26"/>
    <mergeCell ref="XEK25:XEK26"/>
    <mergeCell ref="XEL25:XEL26"/>
    <mergeCell ref="XEM25:XEM26"/>
    <mergeCell ref="XDV25:XDV26"/>
    <mergeCell ref="XDW25:XDW26"/>
    <mergeCell ref="XDX25:XDX26"/>
    <mergeCell ref="XDY25:XDY26"/>
    <mergeCell ref="XDZ25:XDZ26"/>
    <mergeCell ref="XEA25:XEA26"/>
    <mergeCell ref="XEB25:XEB26"/>
    <mergeCell ref="XEC25:XEC26"/>
    <mergeCell ref="XED25:XED26"/>
  </mergeCells>
  <hyperlinks>
    <hyperlink ref="C2" r:id="rId1" xr:uid="{04451A78-49AE-4482-81C7-D178A04E159D}"/>
    <hyperlink ref="C14" r:id="rId2" xr:uid="{9F7AAA52-A435-48BE-8C51-FF4B533DE492}"/>
    <hyperlink ref="C18" r:id="rId3" xr:uid="{DEA7DF44-4263-477E-87EE-1C5FF87062D9}"/>
    <hyperlink ref="C21" r:id="rId4" xr:uid="{CB4B36DD-7512-4BCA-967D-909FE39C714E}"/>
    <hyperlink ref="C40" r:id="rId5" xr:uid="{9E6E1C16-DF32-4610-8BEC-325480AE926B}"/>
    <hyperlink ref="C46" r:id="rId6" xr:uid="{5EE3EBFD-A898-49BB-898F-68C480837837}"/>
    <hyperlink ref="C67" r:id="rId7" xr:uid="{C8A7CC46-A375-4EFA-841C-16438ED86401}"/>
    <hyperlink ref="C71" r:id="rId8" xr:uid="{33398D49-4E8C-4613-B0A8-1BF28C2B9334}"/>
    <hyperlink ref="C115" r:id="rId9" xr:uid="{0ABB35D8-3723-4A72-BB59-26357F0B6900}"/>
    <hyperlink ref="C224" r:id="rId10" xr:uid="{CE99F94E-1DC6-4F08-ABC2-E5D113ED4FF7}"/>
    <hyperlink ref="C236" r:id="rId11" xr:uid="{C5D54A9B-EF6C-428A-9524-5934B97626E6}"/>
    <hyperlink ref="C242" r:id="rId12" xr:uid="{1480E010-EAEA-46FB-95D8-24A2BA94AAA8}"/>
    <hyperlink ref="C245" r:id="rId13" xr:uid="{20B91D63-C317-418E-BF3B-719A2E4D97B9}"/>
    <hyperlink ref="C250" r:id="rId14" xr:uid="{E49C05F1-20BD-4C14-8E24-2B774200AE96}"/>
    <hyperlink ref="C257" r:id="rId15" xr:uid="{BC609DC5-011B-4673-8CD3-C665078FABBD}"/>
    <hyperlink ref="C267" r:id="rId16" xr:uid="{74962716-82D2-4CA2-AA1D-123095A72D09}"/>
    <hyperlink ref="C271" r:id="rId17" xr:uid="{39C62442-6B51-49FD-BD19-902BDD8D2DDC}"/>
    <hyperlink ref="C276" r:id="rId18" xr:uid="{DACE6894-22CE-46D0-8E87-D4C25F30D3B6}"/>
    <hyperlink ref="C315" r:id="rId19" xr:uid="{D0FE30DD-A268-43CA-9AE7-37486D3C8B1F}"/>
    <hyperlink ref="C318" r:id="rId20" xr:uid="{39974FE3-2EE6-4ADB-94DE-1EC0C180B9A6}"/>
    <hyperlink ref="C330" r:id="rId21" xr:uid="{F295DA03-6367-4332-B762-14B1A0423FB8}"/>
    <hyperlink ref="C333" r:id="rId22" xr:uid="{4F8DC6E0-2E96-4479-814F-653AD0278DB0}"/>
    <hyperlink ref="C336" r:id="rId23" xr:uid="{6971D2A5-2E9A-4369-8E59-F35AC712F819}"/>
    <hyperlink ref="C350" r:id="rId24" xr:uid="{D0E99E07-7BD5-4874-A868-B98CDC72A601}"/>
    <hyperlink ref="C369" r:id="rId25" xr:uid="{932882AC-DA01-495F-AFDE-8486E5CF2BF4}"/>
    <hyperlink ref="C397" r:id="rId26" xr:uid="{1ECDB945-E042-4B9D-8973-2163629E8572}"/>
    <hyperlink ref="C414" r:id="rId27" xr:uid="{64BE04A9-715D-4564-848D-4E1074D30B14}"/>
    <hyperlink ref="C456" r:id="rId28" xr:uid="{27024879-FC63-49C6-89FD-D6FFB5C4D132}"/>
    <hyperlink ref="C460" r:id="rId29" xr:uid="{B2B6C6DA-7157-4503-901D-8B194470898B}"/>
    <hyperlink ref="C475" r:id="rId30" xr:uid="{F94FA9A2-D858-4D9C-A360-B0ECC1E3BE29}"/>
    <hyperlink ref="C479" r:id="rId31" xr:uid="{8198BD95-5915-4333-B73A-A67694FDD685}"/>
    <hyperlink ref="C484" r:id="rId32" xr:uid="{1D46F21E-B060-4378-A235-D41A34EC615B}"/>
    <hyperlink ref="C494" r:id="rId33" xr:uid="{7103633A-2001-4F87-99EF-8F4374210AF9}"/>
    <hyperlink ref="C503" r:id="rId34" xr:uid="{B8A3EDD2-FD6E-4218-9FA9-D4E95403396A}"/>
    <hyperlink ref="C510" r:id="rId35" xr:uid="{B15EA78C-3570-4113-A66C-6F27D9F69F1D}"/>
    <hyperlink ref="C534" r:id="rId36" xr:uid="{935EE057-C133-4A2C-BCF8-844E03764D21}"/>
    <hyperlink ref="C542" r:id="rId37" xr:uid="{DF611001-6764-41A5-998D-42BF2E511DB5}"/>
    <hyperlink ref="C546" r:id="rId38" xr:uid="{3773781D-6E72-4205-B3C9-E3AA2AA8E2C6}"/>
    <hyperlink ref="C551" r:id="rId39" xr:uid="{474E86E8-A9DF-4C36-B45C-AC7993DF947E}"/>
    <hyperlink ref="C553" r:id="rId40" xr:uid="{12C8FEC5-04FA-4FFB-BED8-1000329F3D83}"/>
    <hyperlink ref="C557" r:id="rId41" xr:uid="{3AE9D5B3-5F8B-44FA-BDED-BE355A465F0B}"/>
    <hyperlink ref="C575" r:id="rId42" xr:uid="{84CFCF17-1385-4702-8CCF-02F9DDE8C439}"/>
    <hyperlink ref="C579" r:id="rId43" xr:uid="{C714E8F0-96F4-474B-9B92-CDF6178378A1}"/>
    <hyperlink ref="C589" r:id="rId44" xr:uid="{C15E1BB3-2E09-42D6-A199-7395ED85E041}"/>
    <hyperlink ref="C595" r:id="rId45" xr:uid="{BC420CFF-90E3-4A1A-B871-E80A73027DCC}"/>
    <hyperlink ref="C605" r:id="rId46" xr:uid="{F118612F-0F45-4B37-9805-1657B6329F88}"/>
    <hyperlink ref="C608" r:id="rId47" xr:uid="{CD92999C-C433-496B-9DFB-B3EC8BA5A8F0}"/>
    <hyperlink ref="C615" r:id="rId48" xr:uid="{50C784CF-EE01-47EF-829D-B217B6B1AB8B}"/>
    <hyperlink ref="C629" r:id="rId49" xr:uid="{7A65C839-889A-4330-9E9B-1110BDC721EA}"/>
    <hyperlink ref="C633" r:id="rId50" xr:uid="{5369C44E-B030-4F4D-8D37-E4DF10D42FEA}"/>
    <hyperlink ref="C637" r:id="rId51" xr:uid="{05047933-5E56-4C4B-AA89-BF81001360F8}"/>
    <hyperlink ref="C644" r:id="rId52" xr:uid="{CCDCAC8A-B32C-4CC1-AB55-D04D5C74CAAD}"/>
    <hyperlink ref="C664" r:id="rId53" xr:uid="{BDFE54F1-48CA-4796-9599-FE05FB4D7D1B}"/>
    <hyperlink ref="C675" r:id="rId54" xr:uid="{75A9A997-E0E3-4187-B709-B2BBB08071BE}"/>
    <hyperlink ref="C699" r:id="rId55" xr:uid="{1D25DE0A-85A2-45FB-AE52-5374CDC9F364}"/>
    <hyperlink ref="C721" r:id="rId56" xr:uid="{ADD3B8CC-2120-4279-AB60-AC4A8F9FDAEB}"/>
    <hyperlink ref="C728" r:id="rId57" xr:uid="{E1EC5167-ABB9-49AA-AF78-A8C4387AEBD5}"/>
    <hyperlink ref="C732" r:id="rId58" xr:uid="{181F4E16-3EF2-407C-94F5-E2673A419FDA}"/>
    <hyperlink ref="C735" r:id="rId59" xr:uid="{3C345D81-7699-4698-8620-2FDB8BFFA4E7}"/>
    <hyperlink ref="C745" r:id="rId60" xr:uid="{A1EE0D17-EA7C-4A12-9D87-CD8E2757C6F7}"/>
    <hyperlink ref="C749" r:id="rId61" xr:uid="{781EA022-EA72-4FCB-8510-DD5E3E5BB615}"/>
    <hyperlink ref="C786" r:id="rId62" xr:uid="{09A51FA7-E68B-49EA-AF18-272E498F9D46}"/>
    <hyperlink ref="C794" r:id="rId63" xr:uid="{2E745F76-0BFB-42DE-98F0-DF4D7907F82C}"/>
    <hyperlink ref="C797" r:id="rId64" xr:uid="{14128A1B-1A95-452C-84B6-ADAA218B635E}"/>
    <hyperlink ref="C801" r:id="rId65" xr:uid="{B89CD512-1D98-4B30-8286-6AFEF88C925E}"/>
    <hyperlink ref="C804" r:id="rId66" xr:uid="{90871303-C328-45EB-A995-15CCE5459F58}"/>
    <hyperlink ref="C813" r:id="rId67" xr:uid="{FC72A826-4F8E-4692-B5F4-EE5ED3F5B195}"/>
    <hyperlink ref="C817" r:id="rId68" xr:uid="{B28A39CD-5561-4DBB-9D53-2F2E92E69232}"/>
    <hyperlink ref="C820" r:id="rId69" xr:uid="{0CEAF591-0B93-487B-A0DF-0B25CFE370E8}"/>
    <hyperlink ref="C826" r:id="rId70" xr:uid="{02FDDBA0-94D5-4F7C-AFF7-80615F9B77E4}"/>
    <hyperlink ref="C833" r:id="rId71" xr:uid="{111BCCCE-0F30-406A-9F91-4DDE0A1E5C65}"/>
    <hyperlink ref="C28" r:id="rId72" xr:uid="{801471AF-A483-488D-946F-F9D90A4F99B0}"/>
    <hyperlink ref="C25" r:id="rId73" xr:uid="{B3B321E1-AC08-4869-9864-08BC36069C6C}"/>
  </hyperlinks>
  <pageMargins left="0.7" right="0.7" top="0.75" bottom="0.75" header="0.3" footer="0.3"/>
  <pageSetup paperSize="9" orientation="portrait" r:id="rId7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2BC27-0218-4167-9E1E-33C53E7070EC}">
  <dimension ref="A1:L399"/>
  <sheetViews>
    <sheetView zoomScale="90" zoomScaleNormal="90" workbookViewId="0">
      <selection activeCell="B91" sqref="B91:C92"/>
    </sheetView>
  </sheetViews>
  <sheetFormatPr baseColWidth="10" defaultRowHeight="14.5" x14ac:dyDescent="0.35"/>
  <cols>
    <col min="1" max="1" width="4.81640625" customWidth="1"/>
    <col min="2" max="2" width="7.90625" style="244" customWidth="1"/>
    <col min="3" max="3" width="61.1796875" style="257" customWidth="1"/>
    <col min="4" max="4" width="13.7265625" style="120" customWidth="1"/>
    <col min="5" max="5" width="10.90625" style="120"/>
    <col min="6" max="6" width="14" style="36" customWidth="1"/>
    <col min="7" max="7" width="12.36328125" style="120" customWidth="1"/>
    <col min="8" max="8" width="15.7265625" style="120" customWidth="1"/>
    <col min="9" max="9" width="15.7265625" style="300" customWidth="1"/>
    <col min="10" max="10" width="14.36328125" style="36" customWidth="1"/>
    <col min="11" max="11" width="11.90625" style="120" customWidth="1"/>
  </cols>
  <sheetData>
    <row r="1" spans="2:11" ht="29.5" thickBot="1" x14ac:dyDescent="0.4">
      <c r="D1" s="120" t="s">
        <v>1366</v>
      </c>
      <c r="F1" s="36" t="s">
        <v>1364</v>
      </c>
      <c r="G1" s="120" t="s">
        <v>1365</v>
      </c>
      <c r="H1" s="120" t="s">
        <v>1409</v>
      </c>
      <c r="J1" s="36" t="s">
        <v>1403</v>
      </c>
      <c r="K1" s="120" t="s">
        <v>1410</v>
      </c>
    </row>
    <row r="2" spans="2:11" ht="30" customHeight="1" thickBot="1" x14ac:dyDescent="0.4">
      <c r="B2" s="245" t="s">
        <v>1361</v>
      </c>
      <c r="C2" s="266" t="s">
        <v>1462</v>
      </c>
      <c r="D2" s="120" t="s">
        <v>1464</v>
      </c>
      <c r="F2" s="36" t="s">
        <v>225</v>
      </c>
    </row>
    <row r="3" spans="2:11" ht="39" customHeight="1" thickBot="1" x14ac:dyDescent="0.4">
      <c r="B3" s="246"/>
      <c r="C3" s="265" t="s">
        <v>1461</v>
      </c>
      <c r="D3" s="120" t="s">
        <v>1463</v>
      </c>
      <c r="F3" s="36" t="s">
        <v>1587</v>
      </c>
    </row>
    <row r="4" spans="2:11" ht="112" customHeight="1" thickBot="1" x14ac:dyDescent="0.4">
      <c r="B4" s="248" t="s">
        <v>1362</v>
      </c>
      <c r="C4" s="267" t="s">
        <v>1404</v>
      </c>
      <c r="D4" s="120" t="s">
        <v>1755</v>
      </c>
      <c r="J4" s="36" t="s">
        <v>225</v>
      </c>
    </row>
    <row r="5" spans="2:11" ht="141" customHeight="1" thickBot="1" x14ac:dyDescent="0.4">
      <c r="B5" s="246"/>
      <c r="C5" s="265" t="s">
        <v>1466</v>
      </c>
      <c r="D5" s="120" t="s">
        <v>1465</v>
      </c>
      <c r="J5" s="36" t="s">
        <v>225</v>
      </c>
    </row>
    <row r="6" spans="2:11" ht="46.5" customHeight="1" thickBot="1" x14ac:dyDescent="0.4">
      <c r="B6" s="246"/>
      <c r="C6" s="265" t="s">
        <v>1460</v>
      </c>
      <c r="D6" s="120" t="s">
        <v>1406</v>
      </c>
    </row>
    <row r="7" spans="2:11" ht="46.5" customHeight="1" thickBot="1" x14ac:dyDescent="0.4">
      <c r="B7" s="246" t="s">
        <v>1421</v>
      </c>
      <c r="C7" s="265" t="s">
        <v>1588</v>
      </c>
      <c r="D7" s="120" t="s">
        <v>1753</v>
      </c>
      <c r="H7" s="120" t="s">
        <v>1589</v>
      </c>
    </row>
    <row r="8" spans="2:11" ht="46.5" customHeight="1" thickBot="1" x14ac:dyDescent="0.4">
      <c r="B8" s="246"/>
      <c r="C8" s="265" t="s">
        <v>1692</v>
      </c>
      <c r="D8" s="120" t="s">
        <v>1598</v>
      </c>
    </row>
    <row r="9" spans="2:11" ht="46.5" customHeight="1" thickBot="1" x14ac:dyDescent="0.4">
      <c r="B9" s="246" t="s">
        <v>1425</v>
      </c>
      <c r="C9" s="265" t="s">
        <v>1590</v>
      </c>
      <c r="D9" s="120" t="s">
        <v>1754</v>
      </c>
      <c r="H9" s="120" t="s">
        <v>1643</v>
      </c>
      <c r="K9" s="120" t="s">
        <v>225</v>
      </c>
    </row>
    <row r="10" spans="2:11" ht="46.5" customHeight="1" thickBot="1" x14ac:dyDescent="0.4">
      <c r="B10" s="246"/>
      <c r="C10" s="265" t="s">
        <v>185</v>
      </c>
      <c r="D10" s="120" t="s">
        <v>1591</v>
      </c>
      <c r="K10" s="120" t="s">
        <v>1663</v>
      </c>
    </row>
    <row r="11" spans="2:11" ht="46.5" customHeight="1" thickBot="1" x14ac:dyDescent="0.4">
      <c r="B11" s="246"/>
      <c r="C11" s="265" t="s">
        <v>188</v>
      </c>
      <c r="D11" s="120" t="s">
        <v>1592</v>
      </c>
    </row>
    <row r="12" spans="2:11" ht="79.5" customHeight="1" thickBot="1" x14ac:dyDescent="0.4">
      <c r="B12" s="246"/>
      <c r="C12" s="265" t="s">
        <v>1925</v>
      </c>
      <c r="D12" s="120" t="s">
        <v>1598</v>
      </c>
      <c r="K12" s="120" t="s">
        <v>1926</v>
      </c>
    </row>
    <row r="13" spans="2:11" ht="65" customHeight="1" thickBot="1" x14ac:dyDescent="0.4">
      <c r="B13" s="246" t="s">
        <v>1426</v>
      </c>
      <c r="C13" s="265" t="s">
        <v>1593</v>
      </c>
      <c r="D13" s="120" t="s">
        <v>1594</v>
      </c>
    </row>
    <row r="14" spans="2:11" ht="46.5" customHeight="1" thickBot="1" x14ac:dyDescent="0.4">
      <c r="B14" s="246"/>
      <c r="C14" s="265" t="s">
        <v>1595</v>
      </c>
      <c r="D14" s="120" t="s">
        <v>1596</v>
      </c>
    </row>
    <row r="15" spans="2:11" ht="22.5" customHeight="1" thickBot="1" x14ac:dyDescent="0.4">
      <c r="B15" s="246" t="s">
        <v>1427</v>
      </c>
      <c r="C15" s="265" t="s">
        <v>138</v>
      </c>
      <c r="D15" s="120" t="s">
        <v>1596</v>
      </c>
    </row>
    <row r="16" spans="2:11" ht="17.5" customHeight="1" thickBot="1" x14ac:dyDescent="0.4">
      <c r="B16" s="246"/>
      <c r="C16" s="265" t="s">
        <v>146</v>
      </c>
      <c r="D16" s="120" t="s">
        <v>1596</v>
      </c>
    </row>
    <row r="17" spans="2:11" ht="14.5" customHeight="1" thickBot="1" x14ac:dyDescent="0.4">
      <c r="B17" s="246"/>
      <c r="C17" s="265" t="s">
        <v>153</v>
      </c>
    </row>
    <row r="18" spans="2:11" ht="140" customHeight="1" thickBot="1" x14ac:dyDescent="0.4">
      <c r="B18" s="246" t="s">
        <v>1641</v>
      </c>
      <c r="C18" s="265" t="s">
        <v>1599</v>
      </c>
      <c r="D18" s="120" t="s">
        <v>1598</v>
      </c>
      <c r="K18" s="120" t="s">
        <v>1927</v>
      </c>
    </row>
    <row r="19" spans="2:11" ht="62.5" customHeight="1" thickBot="1" x14ac:dyDescent="0.4">
      <c r="B19" s="246"/>
      <c r="C19" s="265" t="s">
        <v>1600</v>
      </c>
      <c r="D19" s="120" t="s">
        <v>1407</v>
      </c>
    </row>
    <row r="20" spans="2:11" ht="89" customHeight="1" thickBot="1" x14ac:dyDescent="0.4">
      <c r="B20" s="246"/>
      <c r="C20" s="265" t="s">
        <v>329</v>
      </c>
      <c r="D20" s="120" t="s">
        <v>1598</v>
      </c>
      <c r="F20" s="36" t="s">
        <v>225</v>
      </c>
    </row>
    <row r="21" spans="2:11" ht="28.5" customHeight="1" thickBot="1" x14ac:dyDescent="0.4">
      <c r="B21" s="246" t="s">
        <v>1642</v>
      </c>
      <c r="C21" s="265" t="s">
        <v>1401</v>
      </c>
      <c r="D21" s="120" t="s">
        <v>1601</v>
      </c>
    </row>
    <row r="22" spans="2:11" ht="80" customHeight="1" thickBot="1" x14ac:dyDescent="0.4">
      <c r="B22" s="246"/>
      <c r="C22" s="265" t="s">
        <v>1693</v>
      </c>
      <c r="D22" s="120" t="s">
        <v>1602</v>
      </c>
    </row>
    <row r="23" spans="2:11" ht="55.5" customHeight="1" thickBot="1" x14ac:dyDescent="0.4">
      <c r="B23" s="246" t="s">
        <v>1429</v>
      </c>
      <c r="C23" s="265" t="s">
        <v>1408</v>
      </c>
      <c r="D23" s="120" t="s">
        <v>1639</v>
      </c>
      <c r="I23" s="300" t="s">
        <v>1688</v>
      </c>
    </row>
    <row r="24" spans="2:11" ht="22" customHeight="1" thickBot="1" x14ac:dyDescent="0.4">
      <c r="B24" s="246"/>
      <c r="C24" s="265" t="s">
        <v>1363</v>
      </c>
      <c r="D24" s="120" t="s">
        <v>1750</v>
      </c>
      <c r="F24" s="36" t="s">
        <v>225</v>
      </c>
    </row>
    <row r="25" spans="2:11" ht="44" thickBot="1" x14ac:dyDescent="0.4">
      <c r="B25" s="245" t="s">
        <v>1430</v>
      </c>
      <c r="C25" s="268" t="s">
        <v>1413</v>
      </c>
      <c r="D25" s="120" t="s">
        <v>1605</v>
      </c>
      <c r="E25" s="120" t="s">
        <v>1603</v>
      </c>
      <c r="K25" s="120" t="s">
        <v>1928</v>
      </c>
    </row>
    <row r="26" spans="2:11" ht="79.5" customHeight="1" thickBot="1" x14ac:dyDescent="0.4">
      <c r="B26" s="246"/>
      <c r="C26" s="265" t="s">
        <v>1929</v>
      </c>
      <c r="D26" s="120" t="s">
        <v>1604</v>
      </c>
      <c r="G26" s="120" t="s">
        <v>1924</v>
      </c>
      <c r="H26" s="120" t="s">
        <v>1644</v>
      </c>
      <c r="I26" s="300" t="s">
        <v>1647</v>
      </c>
      <c r="K26" s="120" t="s">
        <v>1928</v>
      </c>
    </row>
    <row r="27" spans="2:11" ht="43.5" x14ac:dyDescent="0.35">
      <c r="B27" s="468"/>
      <c r="C27" s="303" t="s">
        <v>1930</v>
      </c>
      <c r="D27" s="120" t="s">
        <v>1604</v>
      </c>
      <c r="K27" s="120" t="s">
        <v>1356</v>
      </c>
    </row>
    <row r="28" spans="2:11" x14ac:dyDescent="0.35">
      <c r="B28" s="469"/>
    </row>
    <row r="29" spans="2:11" ht="43.5" x14ac:dyDescent="0.35">
      <c r="B29" s="469"/>
      <c r="C29" s="269" t="s">
        <v>1367</v>
      </c>
      <c r="F29" s="36" t="s">
        <v>225</v>
      </c>
    </row>
    <row r="30" spans="2:11" ht="29" x14ac:dyDescent="0.35">
      <c r="B30" s="469"/>
      <c r="C30" s="257" t="s">
        <v>1368</v>
      </c>
    </row>
    <row r="31" spans="2:11" x14ac:dyDescent="0.35">
      <c r="B31" s="469"/>
    </row>
    <row r="32" spans="2:11" ht="86" customHeight="1" thickBot="1" x14ac:dyDescent="0.4">
      <c r="B32" s="470"/>
      <c r="C32" s="265" t="s">
        <v>1931</v>
      </c>
      <c r="D32" s="120" t="s">
        <v>1412</v>
      </c>
      <c r="K32" s="120" t="s">
        <v>19</v>
      </c>
    </row>
    <row r="33" spans="2:10" ht="29.5" thickBot="1" x14ac:dyDescent="0.4">
      <c r="B33" s="246" t="s">
        <v>1431</v>
      </c>
      <c r="C33" s="265" t="s">
        <v>1369</v>
      </c>
      <c r="D33" s="120" t="s">
        <v>1606</v>
      </c>
    </row>
    <row r="34" spans="2:10" ht="29.5" thickBot="1" x14ac:dyDescent="0.4">
      <c r="B34" s="246"/>
      <c r="C34" s="265" t="s">
        <v>1690</v>
      </c>
      <c r="D34" s="120" t="s">
        <v>1606</v>
      </c>
    </row>
    <row r="35" spans="2:10" ht="44" thickBot="1" x14ac:dyDescent="0.4">
      <c r="B35" s="246"/>
      <c r="C35" s="265" t="s">
        <v>1689</v>
      </c>
      <c r="D35" s="120" t="s">
        <v>1606</v>
      </c>
      <c r="H35" s="120" t="s">
        <v>1644</v>
      </c>
    </row>
    <row r="36" spans="2:10" ht="58.5" thickBot="1" x14ac:dyDescent="0.4">
      <c r="B36" s="246" t="s">
        <v>1432</v>
      </c>
      <c r="C36" s="265" t="s">
        <v>1416</v>
      </c>
      <c r="D36" s="120" t="s">
        <v>1607</v>
      </c>
    </row>
    <row r="37" spans="2:10" ht="58" x14ac:dyDescent="0.35">
      <c r="B37" s="468"/>
      <c r="C37" s="257" t="s">
        <v>1415</v>
      </c>
      <c r="D37" s="120" t="s">
        <v>1606</v>
      </c>
    </row>
    <row r="38" spans="2:10" ht="15" thickBot="1" x14ac:dyDescent="0.4">
      <c r="B38" s="470"/>
      <c r="C38" s="265" t="s">
        <v>1370</v>
      </c>
    </row>
    <row r="39" spans="2:10" ht="58.5" thickBot="1" x14ac:dyDescent="0.4">
      <c r="B39" s="246" t="s">
        <v>1433</v>
      </c>
      <c r="C39" s="265" t="s">
        <v>1691</v>
      </c>
      <c r="D39" s="120" t="s">
        <v>1607</v>
      </c>
      <c r="J39" s="36" t="s">
        <v>225</v>
      </c>
    </row>
    <row r="40" spans="2:10" ht="58.5" thickBot="1" x14ac:dyDescent="0.4">
      <c r="B40" s="246"/>
      <c r="C40" s="265" t="s">
        <v>1371</v>
      </c>
      <c r="D40" s="120" t="s">
        <v>1606</v>
      </c>
    </row>
    <row r="41" spans="2:10" ht="17.5" customHeight="1" thickBot="1" x14ac:dyDescent="0.4">
      <c r="B41" s="246" t="s">
        <v>1376</v>
      </c>
      <c r="C41" s="265" t="s">
        <v>1435</v>
      </c>
      <c r="D41" s="120" t="s">
        <v>1606</v>
      </c>
    </row>
    <row r="42" spans="2:10" ht="73" thickBot="1" x14ac:dyDescent="0.4">
      <c r="B42" s="246" t="s">
        <v>1436</v>
      </c>
      <c r="C42" s="265" t="s">
        <v>1649</v>
      </c>
      <c r="D42" s="120" t="s">
        <v>1405</v>
      </c>
      <c r="E42" s="120" t="s">
        <v>1608</v>
      </c>
      <c r="H42" s="120" t="s">
        <v>1650</v>
      </c>
      <c r="I42" s="300" t="s">
        <v>1648</v>
      </c>
    </row>
    <row r="43" spans="2:10" ht="73" thickBot="1" x14ac:dyDescent="0.4">
      <c r="B43" s="246" t="s">
        <v>1436</v>
      </c>
      <c r="C43" s="265" t="s">
        <v>1418</v>
      </c>
      <c r="D43" s="120" t="s">
        <v>1405</v>
      </c>
    </row>
    <row r="44" spans="2:10" ht="15" thickBot="1" x14ac:dyDescent="0.4">
      <c r="B44" s="246"/>
      <c r="C44" s="265" t="s">
        <v>1417</v>
      </c>
      <c r="D44" s="120" t="s">
        <v>1405</v>
      </c>
    </row>
    <row r="45" spans="2:10" ht="44" thickBot="1" x14ac:dyDescent="0.4">
      <c r="B45" s="246"/>
      <c r="C45" s="265" t="s">
        <v>1419</v>
      </c>
      <c r="D45" s="120" t="s">
        <v>1606</v>
      </c>
    </row>
    <row r="46" spans="2:10" ht="13.5" customHeight="1" thickBot="1" x14ac:dyDescent="0.4">
      <c r="B46" s="246"/>
      <c r="C46" s="265" t="s">
        <v>525</v>
      </c>
      <c r="D46" s="120" t="s">
        <v>1606</v>
      </c>
    </row>
    <row r="47" spans="2:10" ht="44" thickBot="1" x14ac:dyDescent="0.4">
      <c r="B47" s="246" t="s">
        <v>1434</v>
      </c>
      <c r="C47" s="265" t="s">
        <v>511</v>
      </c>
      <c r="D47" s="120" t="s">
        <v>1611</v>
      </c>
      <c r="F47" s="36" t="s">
        <v>225</v>
      </c>
    </row>
    <row r="48" spans="2:10" ht="44" thickBot="1" x14ac:dyDescent="0.4">
      <c r="B48" s="246"/>
      <c r="C48" s="265" t="s">
        <v>513</v>
      </c>
      <c r="D48" s="120" t="s">
        <v>1407</v>
      </c>
      <c r="H48" s="120" t="s">
        <v>1651</v>
      </c>
    </row>
    <row r="49" spans="2:11" ht="15" thickBot="1" x14ac:dyDescent="0.4">
      <c r="B49" s="248" t="s">
        <v>1439</v>
      </c>
      <c r="C49" s="265" t="s">
        <v>541</v>
      </c>
      <c r="D49" s="120" t="s">
        <v>1594</v>
      </c>
    </row>
    <row r="50" spans="2:11" ht="15" thickBot="1" x14ac:dyDescent="0.4">
      <c r="B50" s="246"/>
      <c r="C50" s="265" t="s">
        <v>543</v>
      </c>
      <c r="D50" s="120" t="s">
        <v>1752</v>
      </c>
    </row>
    <row r="51" spans="2:11" ht="15" thickBot="1" x14ac:dyDescent="0.4">
      <c r="B51" s="246"/>
      <c r="C51" s="265" t="s">
        <v>545</v>
      </c>
      <c r="D51" s="120" t="s">
        <v>1594</v>
      </c>
    </row>
    <row r="52" spans="2:11" ht="87.5" thickBot="1" x14ac:dyDescent="0.4">
      <c r="B52" s="246" t="s">
        <v>1440</v>
      </c>
      <c r="C52" s="265" t="s">
        <v>1612</v>
      </c>
      <c r="D52" s="120" t="s">
        <v>1613</v>
      </c>
      <c r="G52" s="120" t="s">
        <v>1652</v>
      </c>
    </row>
    <row r="53" spans="2:11" ht="15" thickBot="1" x14ac:dyDescent="0.4">
      <c r="B53" s="246" t="s">
        <v>1441</v>
      </c>
      <c r="C53" s="265" t="s">
        <v>1372</v>
      </c>
      <c r="D53" s="120" t="s">
        <v>1412</v>
      </c>
    </row>
    <row r="54" spans="2:11" ht="15" thickBot="1" x14ac:dyDescent="0.4">
      <c r="B54" s="246"/>
      <c r="C54" s="265" t="s">
        <v>1373</v>
      </c>
      <c r="D54" s="120" t="s">
        <v>1412</v>
      </c>
    </row>
    <row r="55" spans="2:11" ht="29.5" thickBot="1" x14ac:dyDescent="0.4">
      <c r="B55" s="246" t="s">
        <v>1442</v>
      </c>
      <c r="C55" s="265" t="s">
        <v>675</v>
      </c>
      <c r="D55" s="120" t="s">
        <v>1615</v>
      </c>
      <c r="K55" s="120" t="s">
        <v>225</v>
      </c>
    </row>
    <row r="56" spans="2:11" ht="15" thickBot="1" x14ac:dyDescent="0.4">
      <c r="B56" s="246"/>
      <c r="C56" s="265" t="s">
        <v>676</v>
      </c>
      <c r="D56" s="120" t="s">
        <v>1616</v>
      </c>
      <c r="K56" s="120" t="s">
        <v>1614</v>
      </c>
    </row>
    <row r="57" spans="2:11" ht="15" thickBot="1" x14ac:dyDescent="0.4">
      <c r="B57" s="246"/>
      <c r="C57" s="265" t="s">
        <v>678</v>
      </c>
      <c r="D57" s="120" t="s">
        <v>1617</v>
      </c>
      <c r="K57" s="120" t="s">
        <v>1614</v>
      </c>
    </row>
    <row r="58" spans="2:11" ht="29.5" thickBot="1" x14ac:dyDescent="0.4">
      <c r="B58" s="246" t="s">
        <v>1387</v>
      </c>
      <c r="C58" s="265" t="s">
        <v>734</v>
      </c>
      <c r="D58" s="120" t="s">
        <v>1606</v>
      </c>
    </row>
    <row r="59" spans="2:11" ht="29.5" thickBot="1" x14ac:dyDescent="0.4">
      <c r="B59" s="246"/>
      <c r="C59" s="265" t="s">
        <v>742</v>
      </c>
      <c r="D59" s="120" t="s">
        <v>1606</v>
      </c>
    </row>
    <row r="60" spans="2:11" ht="29.5" thickBot="1" x14ac:dyDescent="0.4">
      <c r="B60" s="246"/>
      <c r="C60" s="265" t="s">
        <v>744</v>
      </c>
      <c r="D60" s="120" t="s">
        <v>1606</v>
      </c>
    </row>
    <row r="61" spans="2:11" ht="15" thickBot="1" x14ac:dyDescent="0.4">
      <c r="B61" s="246" t="s">
        <v>1757</v>
      </c>
      <c r="C61" s="264" t="s">
        <v>1758</v>
      </c>
    </row>
    <row r="62" spans="2:11" ht="102" thickBot="1" x14ac:dyDescent="0.4">
      <c r="B62" s="248"/>
      <c r="C62" s="265" t="s">
        <v>1694</v>
      </c>
      <c r="D62" s="120" t="s">
        <v>1756</v>
      </c>
      <c r="H62" s="120" t="s">
        <v>1653</v>
      </c>
    </row>
    <row r="63" spans="2:11" ht="29.5" thickBot="1" x14ac:dyDescent="0.4">
      <c r="B63" s="246"/>
      <c r="C63" s="265" t="s">
        <v>1374</v>
      </c>
      <c r="D63" s="120" t="s">
        <v>1759</v>
      </c>
    </row>
    <row r="64" spans="2:11" ht="29.5" thickBot="1" x14ac:dyDescent="0.4">
      <c r="B64" s="248"/>
      <c r="C64" s="265" t="s">
        <v>1375</v>
      </c>
      <c r="D64" s="120" t="s">
        <v>1760</v>
      </c>
      <c r="K64" s="120" t="s">
        <v>1932</v>
      </c>
    </row>
    <row r="65" spans="2:11" ht="58.5" thickBot="1" x14ac:dyDescent="0.4">
      <c r="B65" s="248" t="s">
        <v>1390</v>
      </c>
      <c r="C65" s="265" t="s">
        <v>1933</v>
      </c>
      <c r="D65" s="120" t="s">
        <v>1610</v>
      </c>
      <c r="I65" s="300" t="s">
        <v>1654</v>
      </c>
      <c r="K65" s="120" t="s">
        <v>225</v>
      </c>
    </row>
    <row r="66" spans="2:11" ht="44" thickBot="1" x14ac:dyDescent="0.4">
      <c r="B66" s="246"/>
      <c r="C66" s="265" t="s">
        <v>1934</v>
      </c>
      <c r="D66" s="120" t="s">
        <v>1751</v>
      </c>
      <c r="K66" s="120" t="s">
        <v>1618</v>
      </c>
    </row>
    <row r="67" spans="2:11" ht="161" customHeight="1" thickBot="1" x14ac:dyDescent="0.4">
      <c r="B67" s="246" t="s">
        <v>1446</v>
      </c>
      <c r="C67" s="265" t="s">
        <v>1655</v>
      </c>
      <c r="D67" s="120" t="s">
        <v>1620</v>
      </c>
      <c r="F67" s="120"/>
      <c r="G67" s="120" t="s">
        <v>1656</v>
      </c>
      <c r="K67" s="120" t="s">
        <v>1932</v>
      </c>
    </row>
    <row r="68" spans="2:11" ht="29.5" thickBot="1" x14ac:dyDescent="0.4">
      <c r="B68" s="246"/>
      <c r="C68" s="265" t="s">
        <v>1657</v>
      </c>
      <c r="D68" s="120" t="s">
        <v>1621</v>
      </c>
    </row>
    <row r="69" spans="2:11" ht="160" thickBot="1" x14ac:dyDescent="0.4">
      <c r="B69" s="248" t="s">
        <v>1447</v>
      </c>
      <c r="C69" s="265" t="s">
        <v>1622</v>
      </c>
      <c r="D69" s="120" t="s">
        <v>1437</v>
      </c>
      <c r="F69" s="120"/>
      <c r="G69" s="120" t="s">
        <v>1935</v>
      </c>
    </row>
    <row r="70" spans="2:11" ht="15" thickBot="1" x14ac:dyDescent="0.4">
      <c r="B70" s="246"/>
      <c r="C70" s="265" t="s">
        <v>1448</v>
      </c>
      <c r="D70" s="120" t="s">
        <v>1613</v>
      </c>
    </row>
    <row r="71" spans="2:11" ht="29.5" thickBot="1" x14ac:dyDescent="0.4">
      <c r="B71" s="246"/>
      <c r="C71" s="265" t="s">
        <v>783</v>
      </c>
      <c r="D71" s="120" t="s">
        <v>1613</v>
      </c>
    </row>
    <row r="72" spans="2:11" ht="29.5" thickBot="1" x14ac:dyDescent="0.4">
      <c r="B72" s="246" t="s">
        <v>1392</v>
      </c>
      <c r="C72" s="265" t="s">
        <v>1377</v>
      </c>
      <c r="D72" s="285" t="s">
        <v>1750</v>
      </c>
      <c r="E72" s="120" t="s">
        <v>1597</v>
      </c>
      <c r="F72" s="36" t="s">
        <v>225</v>
      </c>
    </row>
    <row r="73" spans="2:11" ht="72.5" x14ac:dyDescent="0.35">
      <c r="B73" s="468"/>
      <c r="C73" s="257" t="s">
        <v>1378</v>
      </c>
      <c r="D73" s="285" t="s">
        <v>1623</v>
      </c>
      <c r="E73" s="284"/>
    </row>
    <row r="74" spans="2:11" x14ac:dyDescent="0.35">
      <c r="B74" s="469"/>
      <c r="C74" s="257" t="s">
        <v>1379</v>
      </c>
      <c r="D74" s="287"/>
      <c r="E74" s="284"/>
    </row>
    <row r="75" spans="2:11" x14ac:dyDescent="0.35">
      <c r="B75" s="469"/>
      <c r="C75" s="257" t="s">
        <v>1380</v>
      </c>
      <c r="D75" s="287"/>
      <c r="E75" s="284"/>
    </row>
    <row r="76" spans="2:11" ht="15" thickBot="1" x14ac:dyDescent="0.4">
      <c r="B76" s="470"/>
      <c r="C76" s="265" t="s">
        <v>1381</v>
      </c>
      <c r="D76" s="286"/>
      <c r="E76" s="284"/>
    </row>
    <row r="77" spans="2:11" ht="116.5" customHeight="1" thickBot="1" x14ac:dyDescent="0.4">
      <c r="B77" s="246"/>
      <c r="C77" s="265" t="s">
        <v>1449</v>
      </c>
      <c r="D77" s="286" t="s">
        <v>1412</v>
      </c>
    </row>
    <row r="78" spans="2:11" ht="44" thickBot="1" x14ac:dyDescent="0.4">
      <c r="B78" s="246" t="s">
        <v>1393</v>
      </c>
      <c r="C78" s="265" t="s">
        <v>1382</v>
      </c>
      <c r="D78" s="288" t="s">
        <v>1627</v>
      </c>
      <c r="H78" s="120" t="s">
        <v>1624</v>
      </c>
    </row>
    <row r="79" spans="2:11" ht="44" thickBot="1" x14ac:dyDescent="0.4">
      <c r="B79" s="246"/>
      <c r="C79" s="265" t="s">
        <v>1383</v>
      </c>
      <c r="D79" s="288" t="s">
        <v>1626</v>
      </c>
      <c r="H79" s="120" t="s">
        <v>1624</v>
      </c>
    </row>
    <row r="80" spans="2:11" ht="31.5" thickBot="1" x14ac:dyDescent="0.4">
      <c r="B80" s="246" t="s">
        <v>1450</v>
      </c>
      <c r="C80" s="265" t="s">
        <v>1658</v>
      </c>
      <c r="D80" s="120" t="s">
        <v>1412</v>
      </c>
      <c r="K80" s="120" t="s">
        <v>225</v>
      </c>
    </row>
    <row r="81" spans="2:11" ht="58.5" thickBot="1" x14ac:dyDescent="0.4">
      <c r="B81" s="246"/>
      <c r="C81" s="265" t="s">
        <v>1420</v>
      </c>
      <c r="G81" s="120" t="s">
        <v>225</v>
      </c>
      <c r="I81" s="300" t="s">
        <v>1645</v>
      </c>
      <c r="K81" s="120" t="s">
        <v>1625</v>
      </c>
    </row>
    <row r="82" spans="2:11" ht="29.5" thickBot="1" x14ac:dyDescent="0.4">
      <c r="B82" s="246"/>
      <c r="C82" s="265" t="s">
        <v>1646</v>
      </c>
      <c r="D82" s="120" t="s">
        <v>1412</v>
      </c>
      <c r="J82" s="36" t="s">
        <v>225</v>
      </c>
      <c r="K82" s="120" t="s">
        <v>1625</v>
      </c>
    </row>
    <row r="83" spans="2:11" ht="15" thickBot="1" x14ac:dyDescent="0.4">
      <c r="B83" s="246" t="s">
        <v>1451</v>
      </c>
      <c r="C83" s="265" t="s">
        <v>1452</v>
      </c>
      <c r="D83" s="120" t="s">
        <v>1628</v>
      </c>
    </row>
    <row r="84" spans="2:11" x14ac:dyDescent="0.35">
      <c r="B84" s="468"/>
      <c r="C84" s="257" t="s">
        <v>1384</v>
      </c>
      <c r="D84" s="120" t="s">
        <v>1628</v>
      </c>
    </row>
    <row r="85" spans="2:11" ht="15" thickBot="1" x14ac:dyDescent="0.4">
      <c r="B85" s="470"/>
      <c r="C85" s="265" t="s">
        <v>1385</v>
      </c>
    </row>
    <row r="86" spans="2:11" ht="29.5" thickBot="1" x14ac:dyDescent="0.4">
      <c r="B86" s="246"/>
      <c r="C86" s="265" t="s">
        <v>1659</v>
      </c>
      <c r="D86" s="120" t="s">
        <v>1749</v>
      </c>
      <c r="I86" s="300" t="s">
        <v>1660</v>
      </c>
    </row>
    <row r="87" spans="2:11" ht="44" thickBot="1" x14ac:dyDescent="0.4">
      <c r="B87" s="246"/>
      <c r="C87" s="265" t="s">
        <v>877</v>
      </c>
      <c r="D87" s="120" t="s">
        <v>1629</v>
      </c>
      <c r="K87" s="120" t="s">
        <v>1936</v>
      </c>
    </row>
    <row r="88" spans="2:11" ht="29.5" thickBot="1" x14ac:dyDescent="0.4">
      <c r="B88" s="246"/>
      <c r="C88" s="265" t="s">
        <v>1386</v>
      </c>
      <c r="D88" s="120" t="s">
        <v>1628</v>
      </c>
    </row>
    <row r="89" spans="2:11" ht="15" thickBot="1" x14ac:dyDescent="0.4">
      <c r="B89" s="246" t="s">
        <v>1453</v>
      </c>
      <c r="C89" s="265" t="s">
        <v>1388</v>
      </c>
      <c r="D89" s="120" t="s">
        <v>1746</v>
      </c>
    </row>
    <row r="90" spans="2:11" ht="15" thickBot="1" x14ac:dyDescent="0.4">
      <c r="B90" s="246"/>
      <c r="C90" s="265" t="s">
        <v>1389</v>
      </c>
      <c r="D90" s="120" t="s">
        <v>1613</v>
      </c>
    </row>
    <row r="91" spans="2:11" ht="58.5" thickBot="1" x14ac:dyDescent="0.4">
      <c r="B91" s="246" t="s">
        <v>2016</v>
      </c>
      <c r="C91" s="265" t="s">
        <v>1391</v>
      </c>
      <c r="D91" s="120" t="s">
        <v>1412</v>
      </c>
      <c r="E91" s="120" t="s">
        <v>1597</v>
      </c>
      <c r="K91" s="120" t="s">
        <v>1630</v>
      </c>
    </row>
    <row r="92" spans="2:11" ht="29.5" thickBot="1" x14ac:dyDescent="0.4">
      <c r="B92" s="246"/>
      <c r="C92" s="265" t="s">
        <v>1661</v>
      </c>
      <c r="D92" s="120" t="s">
        <v>1412</v>
      </c>
      <c r="H92" s="120" t="s">
        <v>1662</v>
      </c>
      <c r="K92" s="120" t="s">
        <v>1625</v>
      </c>
    </row>
    <row r="93" spans="2:11" ht="29.5" thickBot="1" x14ac:dyDescent="0.4">
      <c r="B93" s="246" t="s">
        <v>1453</v>
      </c>
      <c r="C93" s="265" t="s">
        <v>927</v>
      </c>
      <c r="D93" s="120" t="s">
        <v>1631</v>
      </c>
    </row>
    <row r="94" spans="2:11" ht="29.5" thickBot="1" x14ac:dyDescent="0.4">
      <c r="B94" s="246"/>
      <c r="C94" s="265" t="s">
        <v>1455</v>
      </c>
      <c r="D94" s="120" t="s">
        <v>1632</v>
      </c>
    </row>
    <row r="95" spans="2:11" ht="29.5" thickBot="1" x14ac:dyDescent="0.4">
      <c r="B95" s="246" t="s">
        <v>1454</v>
      </c>
      <c r="C95" s="265" t="s">
        <v>928</v>
      </c>
      <c r="D95" s="120" t="s">
        <v>1606</v>
      </c>
    </row>
    <row r="96" spans="2:11" ht="29.5" thickBot="1" x14ac:dyDescent="0.4">
      <c r="B96" s="246"/>
      <c r="C96" s="265" t="s">
        <v>930</v>
      </c>
      <c r="D96" s="120" t="s">
        <v>1606</v>
      </c>
    </row>
    <row r="97" spans="2:11" ht="58.5" thickBot="1" x14ac:dyDescent="0.4">
      <c r="B97" s="246" t="s">
        <v>1395</v>
      </c>
      <c r="C97" s="265" t="s">
        <v>1394</v>
      </c>
      <c r="D97" s="120" t="s">
        <v>1606</v>
      </c>
    </row>
    <row r="98" spans="2:11" ht="102" thickBot="1" x14ac:dyDescent="0.4">
      <c r="B98" s="246"/>
      <c r="C98" s="265" t="s">
        <v>965</v>
      </c>
      <c r="D98" s="120" t="s">
        <v>1606</v>
      </c>
    </row>
    <row r="99" spans="2:11" ht="44" thickBot="1" x14ac:dyDescent="0.4">
      <c r="B99" s="246" t="s">
        <v>1396</v>
      </c>
      <c r="C99" s="270" t="s">
        <v>1686</v>
      </c>
      <c r="D99" s="120" t="s">
        <v>1633</v>
      </c>
    </row>
    <row r="100" spans="2:11" ht="44" thickBot="1" x14ac:dyDescent="0.4">
      <c r="B100" s="246"/>
      <c r="C100" s="265" t="s">
        <v>1685</v>
      </c>
      <c r="D100" s="120" t="s">
        <v>1634</v>
      </c>
    </row>
    <row r="101" spans="2:11" ht="62.5" thickBot="1" x14ac:dyDescent="0.4">
      <c r="B101" s="246"/>
      <c r="C101" s="265" t="s">
        <v>1687</v>
      </c>
      <c r="D101" s="120" t="s">
        <v>1634</v>
      </c>
      <c r="F101" s="36" t="s">
        <v>225</v>
      </c>
    </row>
    <row r="102" spans="2:11" ht="29.5" thickBot="1" x14ac:dyDescent="0.4">
      <c r="B102" s="246" t="s">
        <v>1397</v>
      </c>
      <c r="C102" s="265" t="s">
        <v>1683</v>
      </c>
      <c r="D102" s="120" t="s">
        <v>1747</v>
      </c>
    </row>
    <row r="103" spans="2:11" ht="44" thickBot="1" x14ac:dyDescent="0.4">
      <c r="B103" s="246"/>
      <c r="C103" s="265" t="s">
        <v>1684</v>
      </c>
      <c r="D103" s="120" t="s">
        <v>1748</v>
      </c>
    </row>
    <row r="104" spans="2:11" ht="44" thickBot="1" x14ac:dyDescent="0.4">
      <c r="B104" s="246" t="s">
        <v>1398</v>
      </c>
      <c r="C104" s="289" t="s">
        <v>1681</v>
      </c>
      <c r="D104" s="120" t="s">
        <v>1636</v>
      </c>
      <c r="E104" s="120" t="s">
        <v>1635</v>
      </c>
    </row>
    <row r="105" spans="2:11" ht="58.5" thickBot="1" x14ac:dyDescent="0.4">
      <c r="B105" s="246"/>
      <c r="C105" s="265" t="s">
        <v>1682</v>
      </c>
      <c r="D105" s="120" t="s">
        <v>1638</v>
      </c>
    </row>
    <row r="106" spans="2:11" ht="29.5" thickBot="1" x14ac:dyDescent="0.4">
      <c r="B106" s="246"/>
      <c r="C106" s="265" t="s">
        <v>1097</v>
      </c>
      <c r="D106" s="120" t="s">
        <v>1637</v>
      </c>
      <c r="K106" s="120" t="s">
        <v>1663</v>
      </c>
    </row>
    <row r="107" spans="2:11" ht="29.5" thickBot="1" x14ac:dyDescent="0.4">
      <c r="B107" s="246"/>
      <c r="C107" s="265" t="s">
        <v>1100</v>
      </c>
      <c r="D107" s="120" t="s">
        <v>1639</v>
      </c>
      <c r="K107" s="120" t="s">
        <v>1625</v>
      </c>
    </row>
    <row r="108" spans="2:11" ht="58.5" thickBot="1" x14ac:dyDescent="0.4">
      <c r="B108" s="246"/>
      <c r="C108" s="289" t="s">
        <v>1665</v>
      </c>
      <c r="D108" s="120" t="s">
        <v>1597</v>
      </c>
      <c r="H108" s="120" t="s">
        <v>1664</v>
      </c>
      <c r="I108" s="300" t="s">
        <v>1666</v>
      </c>
    </row>
    <row r="109" spans="2:11" ht="46" thickBot="1" x14ac:dyDescent="0.4">
      <c r="B109" s="246" t="s">
        <v>1456</v>
      </c>
      <c r="C109" s="265" t="s">
        <v>1680</v>
      </c>
      <c r="D109" s="120" t="s">
        <v>1668</v>
      </c>
      <c r="I109" s="300" t="s">
        <v>1667</v>
      </c>
    </row>
    <row r="110" spans="2:11" ht="15" thickBot="1" x14ac:dyDescent="0.4">
      <c r="B110" s="246"/>
      <c r="C110" s="265" t="s">
        <v>1679</v>
      </c>
      <c r="D110" s="120" t="s">
        <v>1668</v>
      </c>
    </row>
    <row r="111" spans="2:11" ht="29.5" thickBot="1" x14ac:dyDescent="0.4">
      <c r="B111" s="246" t="s">
        <v>1399</v>
      </c>
      <c r="C111" s="265" t="s">
        <v>1677</v>
      </c>
      <c r="D111" s="120" t="s">
        <v>1669</v>
      </c>
    </row>
    <row r="112" spans="2:11" ht="58.5" thickBot="1" x14ac:dyDescent="0.4">
      <c r="B112" s="246"/>
      <c r="C112" s="265" t="s">
        <v>1678</v>
      </c>
      <c r="D112" s="120" t="s">
        <v>1669</v>
      </c>
    </row>
    <row r="113" spans="1:11" ht="15" thickBot="1" x14ac:dyDescent="0.4">
      <c r="B113" s="246" t="s">
        <v>1400</v>
      </c>
      <c r="C113" s="265" t="s">
        <v>1162</v>
      </c>
      <c r="D113" s="291" t="s">
        <v>1639</v>
      </c>
    </row>
    <row r="114" spans="1:11" ht="102" thickBot="1" x14ac:dyDescent="0.4">
      <c r="B114" s="246"/>
      <c r="C114" s="265" t="s">
        <v>1163</v>
      </c>
      <c r="D114" s="291" t="s">
        <v>1670</v>
      </c>
    </row>
    <row r="115" spans="1:11" ht="44" thickBot="1" x14ac:dyDescent="0.4">
      <c r="B115" s="246" t="s">
        <v>1459</v>
      </c>
      <c r="C115" s="265" t="s">
        <v>1675</v>
      </c>
      <c r="D115" s="120" t="s">
        <v>1671</v>
      </c>
    </row>
    <row r="116" spans="1:11" ht="29.5" thickBot="1" x14ac:dyDescent="0.4">
      <c r="B116" s="246"/>
      <c r="C116" s="265" t="s">
        <v>1676</v>
      </c>
      <c r="D116" s="120" t="s">
        <v>1637</v>
      </c>
    </row>
    <row r="117" spans="1:11" ht="44" thickBot="1" x14ac:dyDescent="0.4">
      <c r="B117" s="248" t="s">
        <v>1402</v>
      </c>
      <c r="C117" s="270" t="s">
        <v>1673</v>
      </c>
      <c r="D117" s="120" t="s">
        <v>1761</v>
      </c>
    </row>
    <row r="118" spans="1:11" ht="29.5" thickBot="1" x14ac:dyDescent="0.4">
      <c r="B118" s="246"/>
      <c r="C118" s="265" t="s">
        <v>1674</v>
      </c>
      <c r="D118" s="120" t="s">
        <v>1672</v>
      </c>
    </row>
    <row r="119" spans="1:11" ht="29.5" thickBot="1" x14ac:dyDescent="0.4">
      <c r="B119" s="249" t="s">
        <v>1744</v>
      </c>
      <c r="C119" s="274" t="s">
        <v>1155</v>
      </c>
      <c r="D119" s="258"/>
      <c r="E119" s="258"/>
      <c r="F119" s="258"/>
      <c r="G119" s="297"/>
      <c r="H119" s="297"/>
      <c r="I119" s="297"/>
    </row>
    <row r="120" spans="1:11" ht="87" x14ac:dyDescent="0.35">
      <c r="B120" s="251"/>
      <c r="C120" s="278" t="s">
        <v>1158</v>
      </c>
      <c r="D120" s="317"/>
      <c r="E120" s="317"/>
      <c r="F120" s="317"/>
      <c r="G120" s="318"/>
      <c r="H120" s="318"/>
      <c r="I120" s="318"/>
      <c r="J120" s="42"/>
      <c r="K120" s="285"/>
    </row>
    <row r="121" spans="1:11" s="36" customFormat="1" x14ac:dyDescent="0.35">
      <c r="B121" s="263"/>
      <c r="C121" s="255"/>
      <c r="D121" s="120"/>
      <c r="E121" s="120"/>
      <c r="G121" s="120"/>
      <c r="H121" s="120"/>
      <c r="I121" s="300"/>
      <c r="K121" s="120"/>
    </row>
    <row r="122" spans="1:11" s="36" customFormat="1" ht="48" customHeight="1" x14ac:dyDescent="0.35">
      <c r="B122" s="296"/>
      <c r="C122" s="255"/>
      <c r="D122" s="120"/>
      <c r="E122" s="120"/>
      <c r="G122" s="120"/>
      <c r="H122" s="120"/>
      <c r="I122" s="300"/>
      <c r="K122" s="120"/>
    </row>
    <row r="123" spans="1:11" s="315" customFormat="1" ht="70.5" customHeight="1" thickBot="1" x14ac:dyDescent="0.4">
      <c r="A123" s="311"/>
      <c r="B123" s="312"/>
      <c r="C123" s="313"/>
      <c r="D123" s="314"/>
      <c r="E123" s="314"/>
      <c r="G123" s="314"/>
      <c r="H123" s="314"/>
      <c r="I123" s="316"/>
      <c r="K123" s="314"/>
    </row>
    <row r="124" spans="1:11" s="43" customFormat="1" ht="70.5" customHeight="1" x14ac:dyDescent="0.35">
      <c r="B124" s="309"/>
      <c r="C124" s="310"/>
      <c r="D124" s="286" t="s">
        <v>1763</v>
      </c>
      <c r="E124" s="286" t="s">
        <v>1764</v>
      </c>
      <c r="F124" s="43" t="s">
        <v>1765</v>
      </c>
      <c r="G124" s="286" t="s">
        <v>1766</v>
      </c>
      <c r="H124" s="286" t="s">
        <v>1767</v>
      </c>
      <c r="I124" s="301" t="s">
        <v>1768</v>
      </c>
      <c r="K124" s="286" t="s">
        <v>1663</v>
      </c>
    </row>
    <row r="125" spans="1:11" ht="53.5" customHeight="1" x14ac:dyDescent="0.35">
      <c r="B125" s="296" t="s">
        <v>1993</v>
      </c>
      <c r="C125" s="255" t="s">
        <v>30</v>
      </c>
      <c r="D125" s="286"/>
      <c r="E125" s="286"/>
      <c r="F125" s="43"/>
      <c r="G125" s="286"/>
      <c r="H125" s="286"/>
      <c r="I125" s="301"/>
      <c r="J125" s="43"/>
      <c r="K125" s="286"/>
    </row>
    <row r="126" spans="1:11" ht="15" thickBot="1" x14ac:dyDescent="0.4">
      <c r="B126" s="250"/>
      <c r="C126" s="265" t="s">
        <v>33</v>
      </c>
      <c r="D126" s="286" t="s">
        <v>1609</v>
      </c>
      <c r="E126" s="286"/>
      <c r="F126" s="43"/>
      <c r="G126" s="286"/>
      <c r="H126" s="286"/>
      <c r="I126" s="301"/>
      <c r="J126" s="43"/>
      <c r="K126" s="286" t="s">
        <v>1329</v>
      </c>
    </row>
    <row r="127" spans="1:11" ht="29.5" thickBot="1" x14ac:dyDescent="0.4">
      <c r="B127" s="249"/>
      <c r="C127" s="265" t="s">
        <v>35</v>
      </c>
      <c r="D127" s="120" t="s">
        <v>1610</v>
      </c>
      <c r="K127" s="120" t="s">
        <v>1329</v>
      </c>
    </row>
    <row r="128" spans="1:11" ht="75" customHeight="1" thickBot="1" x14ac:dyDescent="0.4">
      <c r="B128" s="249" t="s">
        <v>1361</v>
      </c>
      <c r="C128" s="264" t="s">
        <v>37</v>
      </c>
    </row>
    <row r="129" spans="2:11" ht="29.5" thickBot="1" x14ac:dyDescent="0.4">
      <c r="B129" s="250"/>
      <c r="C129" s="265" t="s">
        <v>1467</v>
      </c>
      <c r="D129" s="120" t="s">
        <v>1695</v>
      </c>
      <c r="I129" s="300" t="s">
        <v>1769</v>
      </c>
      <c r="K129" s="120" t="s">
        <v>225</v>
      </c>
    </row>
    <row r="130" spans="2:11" ht="87.5" thickBot="1" x14ac:dyDescent="0.4">
      <c r="B130" s="249"/>
      <c r="C130" s="265" t="s">
        <v>40</v>
      </c>
      <c r="D130" s="258" t="s">
        <v>1745</v>
      </c>
      <c r="E130" s="258"/>
      <c r="F130" s="298"/>
      <c r="G130" s="298"/>
      <c r="H130" s="298"/>
      <c r="I130" s="297"/>
    </row>
    <row r="131" spans="2:11" ht="35.5" customHeight="1" thickBot="1" x14ac:dyDescent="0.4">
      <c r="B131" s="249" t="s">
        <v>1362</v>
      </c>
      <c r="C131" s="264" t="s">
        <v>1536</v>
      </c>
      <c r="D131" s="258"/>
      <c r="E131" s="258"/>
      <c r="F131" s="258"/>
      <c r="G131" s="258"/>
      <c r="H131" s="298"/>
      <c r="I131" s="297"/>
    </row>
    <row r="132" spans="2:11" ht="46" thickBot="1" x14ac:dyDescent="0.4">
      <c r="B132" s="250"/>
      <c r="C132" s="265" t="s">
        <v>1468</v>
      </c>
      <c r="D132" s="258" t="s">
        <v>1697</v>
      </c>
      <c r="E132" s="258"/>
      <c r="F132" s="298"/>
      <c r="G132" s="298"/>
      <c r="H132" s="297"/>
      <c r="I132" s="297" t="s">
        <v>1770</v>
      </c>
      <c r="K132" s="120" t="s">
        <v>1696</v>
      </c>
    </row>
    <row r="133" spans="2:11" ht="55" customHeight="1" thickBot="1" x14ac:dyDescent="0.4">
      <c r="B133" s="249"/>
      <c r="C133" s="265" t="s">
        <v>1699</v>
      </c>
      <c r="D133" s="258" t="s">
        <v>1698</v>
      </c>
      <c r="E133" s="258" t="s">
        <v>1772</v>
      </c>
      <c r="F133" s="298"/>
      <c r="G133" s="298" t="s">
        <v>1771</v>
      </c>
      <c r="H133" s="258"/>
      <c r="I133" s="297" t="s">
        <v>1770</v>
      </c>
    </row>
    <row r="134" spans="2:11" ht="84.5" customHeight="1" thickBot="1" x14ac:dyDescent="0.4">
      <c r="B134" s="249" t="s">
        <v>1421</v>
      </c>
      <c r="C134" s="264" t="s">
        <v>55</v>
      </c>
      <c r="D134" s="258"/>
      <c r="E134" s="258"/>
      <c r="F134" s="258"/>
      <c r="G134" s="258"/>
      <c r="H134" s="258"/>
      <c r="I134" s="297"/>
    </row>
    <row r="135" spans="2:11" ht="53.5" customHeight="1" thickBot="1" x14ac:dyDescent="0.4">
      <c r="B135" s="250"/>
      <c r="C135" s="265" t="s">
        <v>1710</v>
      </c>
      <c r="D135" s="292" t="s">
        <v>1773</v>
      </c>
      <c r="E135" s="258"/>
      <c r="F135" s="298"/>
      <c r="G135" s="298"/>
      <c r="H135" s="297"/>
      <c r="I135" s="297"/>
    </row>
    <row r="136" spans="2:11" ht="58.5" thickBot="1" x14ac:dyDescent="0.4">
      <c r="B136" s="249"/>
      <c r="C136" s="265" t="s">
        <v>1700</v>
      </c>
      <c r="D136" s="258" t="s">
        <v>1746</v>
      </c>
      <c r="E136" s="258" t="s">
        <v>1774</v>
      </c>
      <c r="F136" s="298"/>
      <c r="G136" s="298"/>
      <c r="H136" s="297"/>
      <c r="I136" s="297" t="s">
        <v>1414</v>
      </c>
    </row>
    <row r="137" spans="2:11" ht="29.5" thickBot="1" x14ac:dyDescent="0.4">
      <c r="B137" s="249" t="s">
        <v>1428</v>
      </c>
      <c r="C137" s="264" t="s">
        <v>60</v>
      </c>
      <c r="D137" s="258"/>
      <c r="E137" s="258"/>
      <c r="F137" s="258"/>
      <c r="G137" s="258"/>
      <c r="H137" s="297"/>
      <c r="I137" s="297"/>
    </row>
    <row r="138" spans="2:11" ht="44" thickBot="1" x14ac:dyDescent="0.4">
      <c r="B138" s="249"/>
      <c r="C138" s="265" t="s">
        <v>1701</v>
      </c>
      <c r="D138" s="258" t="s">
        <v>1414</v>
      </c>
      <c r="E138" s="258" t="s">
        <v>1775</v>
      </c>
      <c r="F138" s="258" t="s">
        <v>1776</v>
      </c>
      <c r="G138" s="258"/>
      <c r="H138" s="297"/>
      <c r="I138" s="297"/>
    </row>
    <row r="139" spans="2:11" ht="30" customHeight="1" thickBot="1" x14ac:dyDescent="0.4">
      <c r="B139" s="249"/>
      <c r="C139" s="265" t="s">
        <v>2015</v>
      </c>
      <c r="D139" s="258" t="s">
        <v>1414</v>
      </c>
      <c r="E139" s="258" t="s">
        <v>1775</v>
      </c>
      <c r="F139" s="258" t="s">
        <v>1776</v>
      </c>
      <c r="G139" s="258"/>
      <c r="H139" s="297"/>
      <c r="I139" s="297"/>
    </row>
    <row r="140" spans="2:11" ht="59.5" customHeight="1" thickBot="1" x14ac:dyDescent="0.4">
      <c r="B140" s="249" t="s">
        <v>1537</v>
      </c>
      <c r="C140" s="264" t="s">
        <v>1937</v>
      </c>
      <c r="D140" s="258"/>
      <c r="E140" s="258"/>
      <c r="F140" s="258"/>
      <c r="G140" s="258"/>
      <c r="H140" s="297"/>
      <c r="I140" s="297"/>
      <c r="K140" s="120" t="s">
        <v>225</v>
      </c>
    </row>
    <row r="141" spans="2:11" ht="44" thickBot="1" x14ac:dyDescent="0.4">
      <c r="B141" s="250"/>
      <c r="C141" s="265" t="s">
        <v>1779</v>
      </c>
      <c r="D141" s="258" t="s">
        <v>1778</v>
      </c>
      <c r="E141" s="258"/>
      <c r="F141" s="298"/>
      <c r="G141" s="298"/>
      <c r="H141" s="297"/>
      <c r="I141" s="297" t="s">
        <v>1777</v>
      </c>
    </row>
    <row r="142" spans="2:11" ht="56.5" thickBot="1" x14ac:dyDescent="0.4">
      <c r="B142" s="249"/>
      <c r="C142" s="265" t="s">
        <v>1711</v>
      </c>
      <c r="D142" s="258" t="s">
        <v>1746</v>
      </c>
      <c r="E142" s="258" t="s">
        <v>1781</v>
      </c>
      <c r="F142" s="298"/>
      <c r="G142" s="298" t="s">
        <v>1780</v>
      </c>
      <c r="H142" s="297"/>
      <c r="I142" s="297" t="s">
        <v>1777</v>
      </c>
      <c r="K142" s="120" t="s">
        <v>1938</v>
      </c>
    </row>
    <row r="143" spans="2:11" s="20" customFormat="1" ht="173.5" customHeight="1" thickBot="1" x14ac:dyDescent="0.4">
      <c r="B143" s="294"/>
      <c r="C143" s="295" t="s">
        <v>1712</v>
      </c>
      <c r="D143" s="258" t="s">
        <v>1762</v>
      </c>
      <c r="E143" s="258" t="s">
        <v>1782</v>
      </c>
      <c r="F143" s="298"/>
      <c r="G143" s="298"/>
      <c r="H143" s="298"/>
      <c r="I143" s="297"/>
      <c r="J143" s="36"/>
      <c r="K143" s="120"/>
    </row>
    <row r="144" spans="2:11" ht="42" x14ac:dyDescent="0.35">
      <c r="B144" s="461"/>
      <c r="C144" s="466" t="s">
        <v>1469</v>
      </c>
      <c r="D144" s="293" t="s">
        <v>1745</v>
      </c>
      <c r="E144" s="293" t="s">
        <v>1783</v>
      </c>
      <c r="F144" s="299"/>
      <c r="G144" s="299"/>
      <c r="H144" s="299"/>
      <c r="I144" s="302" t="s">
        <v>1784</v>
      </c>
      <c r="J144" s="43"/>
      <c r="K144" s="286"/>
    </row>
    <row r="145" spans="2:11" ht="15" thickBot="1" x14ac:dyDescent="0.4">
      <c r="B145" s="462"/>
      <c r="C145" s="467"/>
      <c r="D145" s="258"/>
      <c r="E145" s="258"/>
      <c r="F145" s="298"/>
      <c r="G145" s="298"/>
      <c r="H145" s="298"/>
      <c r="I145" s="297"/>
    </row>
    <row r="146" spans="2:11" ht="44" thickBot="1" x14ac:dyDescent="0.4">
      <c r="B146" s="249"/>
      <c r="C146" s="265" t="s">
        <v>73</v>
      </c>
      <c r="D146" s="258" t="s">
        <v>1702</v>
      </c>
      <c r="E146" s="258"/>
      <c r="F146" s="298"/>
      <c r="G146" s="298"/>
      <c r="H146" s="297"/>
      <c r="I146" s="297"/>
      <c r="K146" s="120" t="s">
        <v>1614</v>
      </c>
    </row>
    <row r="147" spans="2:11" ht="44" thickBot="1" x14ac:dyDescent="0.4">
      <c r="B147" s="249"/>
      <c r="C147" s="265" t="s">
        <v>1713</v>
      </c>
      <c r="D147" s="258" t="s">
        <v>1705</v>
      </c>
      <c r="E147" s="258" t="s">
        <v>1785</v>
      </c>
      <c r="F147" s="298"/>
      <c r="G147" s="298"/>
      <c r="H147" s="258"/>
      <c r="I147" s="297" t="s">
        <v>1784</v>
      </c>
      <c r="K147" s="120" t="s">
        <v>1663</v>
      </c>
    </row>
    <row r="148" spans="2:11" ht="218.5" customHeight="1" thickBot="1" x14ac:dyDescent="0.4">
      <c r="B148" s="249" t="s">
        <v>1538</v>
      </c>
      <c r="C148" s="264" t="s">
        <v>1939</v>
      </c>
      <c r="D148" s="258"/>
      <c r="E148" s="258"/>
      <c r="F148" s="258"/>
      <c r="G148" s="258"/>
      <c r="H148" s="258"/>
      <c r="I148" s="297"/>
      <c r="K148" s="120" t="s">
        <v>1940</v>
      </c>
    </row>
    <row r="149" spans="2:11" ht="73" thickBot="1" x14ac:dyDescent="0.4">
      <c r="B149" s="249"/>
      <c r="C149" s="265" t="s">
        <v>1714</v>
      </c>
      <c r="D149" s="258" t="s">
        <v>1703</v>
      </c>
      <c r="E149" s="258" t="s">
        <v>1786</v>
      </c>
      <c r="F149" s="298"/>
      <c r="G149" s="298"/>
      <c r="H149" s="297"/>
      <c r="I149" s="297" t="s">
        <v>72</v>
      </c>
    </row>
    <row r="150" spans="2:11" ht="42.5" thickBot="1" x14ac:dyDescent="0.4">
      <c r="B150" s="249"/>
      <c r="C150" s="265" t="s">
        <v>1715</v>
      </c>
      <c r="D150" s="258" t="s">
        <v>1704</v>
      </c>
      <c r="E150" s="258" t="s">
        <v>1787</v>
      </c>
      <c r="F150" s="298"/>
      <c r="G150" s="298"/>
      <c r="H150" s="297"/>
      <c r="I150" s="297" t="s">
        <v>72</v>
      </c>
    </row>
    <row r="151" spans="2:11" ht="73" thickBot="1" x14ac:dyDescent="0.4">
      <c r="B151" s="249" t="s">
        <v>1429</v>
      </c>
      <c r="C151" s="264" t="s">
        <v>1708</v>
      </c>
      <c r="D151" s="258"/>
      <c r="E151" s="258"/>
      <c r="F151" s="258"/>
      <c r="G151" s="258"/>
      <c r="H151" s="297"/>
      <c r="I151" s="297"/>
    </row>
    <row r="152" spans="2:11" ht="49" customHeight="1" thickBot="1" x14ac:dyDescent="0.4">
      <c r="B152" s="249"/>
      <c r="C152" s="265" t="s">
        <v>1716</v>
      </c>
      <c r="D152" s="258" t="s">
        <v>1705</v>
      </c>
      <c r="E152" s="258" t="s">
        <v>1790</v>
      </c>
      <c r="F152" s="258"/>
      <c r="G152" s="258" t="s">
        <v>1788</v>
      </c>
      <c r="H152" s="297"/>
      <c r="I152" s="297"/>
      <c r="K152" s="120" t="s">
        <v>1663</v>
      </c>
    </row>
    <row r="153" spans="2:11" ht="26" customHeight="1" thickBot="1" x14ac:dyDescent="0.4">
      <c r="B153" s="249"/>
      <c r="C153" s="265" t="s">
        <v>1709</v>
      </c>
      <c r="D153" s="258" t="s">
        <v>1705</v>
      </c>
      <c r="E153" s="258" t="s">
        <v>1791</v>
      </c>
      <c r="F153" s="258"/>
      <c r="G153" s="258" t="s">
        <v>1789</v>
      </c>
      <c r="H153" s="297"/>
      <c r="I153" s="297"/>
    </row>
    <row r="154" spans="2:11" ht="26" customHeight="1" thickBot="1" x14ac:dyDescent="0.4">
      <c r="B154" s="249" t="s">
        <v>1539</v>
      </c>
      <c r="C154" s="264" t="s">
        <v>1707</v>
      </c>
      <c r="D154" s="258"/>
      <c r="E154" s="258"/>
      <c r="F154" s="258"/>
      <c r="G154" s="258"/>
      <c r="H154" s="297"/>
      <c r="I154" s="297"/>
    </row>
    <row r="155" spans="2:11" ht="34" customHeight="1" thickBot="1" x14ac:dyDescent="0.4">
      <c r="B155" s="249"/>
      <c r="C155" s="265" t="s">
        <v>1706</v>
      </c>
      <c r="D155" s="258" t="s">
        <v>1610</v>
      </c>
      <c r="E155" s="258"/>
      <c r="F155" s="298"/>
      <c r="G155" s="298" t="s">
        <v>1792</v>
      </c>
      <c r="H155" s="297"/>
      <c r="I155" s="297"/>
    </row>
    <row r="156" spans="2:11" ht="112.5" customHeight="1" thickBot="1" x14ac:dyDescent="0.4">
      <c r="B156" s="249"/>
      <c r="C156" s="265" t="s">
        <v>1717</v>
      </c>
      <c r="D156" s="258" t="s">
        <v>1610</v>
      </c>
      <c r="E156" s="258"/>
      <c r="F156" s="298"/>
      <c r="G156" s="298" t="s">
        <v>1793</v>
      </c>
      <c r="H156" s="297"/>
      <c r="I156" s="297"/>
      <c r="J156" s="120" t="s">
        <v>1718</v>
      </c>
    </row>
    <row r="157" spans="2:11" ht="52" customHeight="1" thickBot="1" x14ac:dyDescent="0.4">
      <c r="B157" s="249" t="s">
        <v>1430</v>
      </c>
      <c r="C157" s="264" t="s">
        <v>132</v>
      </c>
      <c r="D157" s="258"/>
      <c r="E157" s="258"/>
      <c r="F157" s="258"/>
      <c r="G157" s="258"/>
      <c r="H157" s="297"/>
      <c r="I157" s="297"/>
    </row>
    <row r="158" spans="2:11" ht="42.5" thickBot="1" x14ac:dyDescent="0.4">
      <c r="B158" s="250"/>
      <c r="C158" s="271" t="s">
        <v>1719</v>
      </c>
      <c r="D158" s="258" t="s">
        <v>1721</v>
      </c>
      <c r="E158" s="258" t="s">
        <v>1795</v>
      </c>
      <c r="F158" s="298"/>
      <c r="G158" s="298" t="s">
        <v>1794</v>
      </c>
      <c r="H158" s="297"/>
      <c r="I158" s="297"/>
    </row>
    <row r="159" spans="2:11" ht="28.5" thickBot="1" x14ac:dyDescent="0.4">
      <c r="B159" s="250"/>
      <c r="C159" s="271" t="s">
        <v>1720</v>
      </c>
      <c r="D159" s="258" t="s">
        <v>1610</v>
      </c>
      <c r="E159" s="258"/>
      <c r="F159" s="258"/>
      <c r="G159" s="297" t="s">
        <v>1794</v>
      </c>
      <c r="H159" s="297"/>
      <c r="I159" s="297"/>
    </row>
    <row r="160" spans="2:11" ht="34.5" customHeight="1" thickBot="1" x14ac:dyDescent="0.4">
      <c r="B160" s="250" t="s">
        <v>1541</v>
      </c>
      <c r="C160" s="272" t="s">
        <v>1540</v>
      </c>
      <c r="D160" s="258"/>
      <c r="E160" s="258"/>
      <c r="F160" s="258"/>
      <c r="G160" s="258"/>
      <c r="H160" s="297"/>
      <c r="I160" s="297"/>
    </row>
    <row r="161" spans="2:11" ht="15" thickBot="1" x14ac:dyDescent="0.4">
      <c r="B161" s="250"/>
      <c r="C161" s="273" t="s">
        <v>1722</v>
      </c>
      <c r="D161" s="258" t="s">
        <v>1729</v>
      </c>
      <c r="E161" s="258"/>
      <c r="F161" s="298"/>
      <c r="G161" s="298"/>
      <c r="H161" s="297"/>
      <c r="I161" s="297"/>
    </row>
    <row r="162" spans="2:11" ht="15" thickBot="1" x14ac:dyDescent="0.4">
      <c r="B162" s="249"/>
      <c r="C162" s="274" t="s">
        <v>1726</v>
      </c>
      <c r="D162" s="258" t="s">
        <v>1610</v>
      </c>
      <c r="E162" s="258"/>
      <c r="F162" s="298"/>
      <c r="G162" s="298"/>
      <c r="H162" s="297"/>
      <c r="I162" s="297"/>
    </row>
    <row r="163" spans="2:11" ht="15" thickBot="1" x14ac:dyDescent="0.4">
      <c r="B163" s="249"/>
      <c r="C163" s="274" t="s">
        <v>1470</v>
      </c>
      <c r="D163" s="258" t="s">
        <v>1723</v>
      </c>
      <c r="E163" s="258"/>
      <c r="F163" s="298"/>
      <c r="G163" s="298"/>
      <c r="H163" s="297"/>
      <c r="I163" s="297"/>
    </row>
    <row r="164" spans="2:11" ht="15" thickBot="1" x14ac:dyDescent="0.4">
      <c r="B164" s="249"/>
      <c r="C164" s="274" t="s">
        <v>1725</v>
      </c>
      <c r="D164" s="258" t="s">
        <v>1610</v>
      </c>
      <c r="E164" s="258"/>
      <c r="F164" s="298"/>
      <c r="G164" s="298"/>
      <c r="H164" s="297"/>
      <c r="I164" s="297"/>
    </row>
    <row r="165" spans="2:11" ht="44" thickBot="1" x14ac:dyDescent="0.4">
      <c r="B165" s="249"/>
      <c r="C165" s="274" t="s">
        <v>1724</v>
      </c>
      <c r="D165" s="258" t="s">
        <v>1610</v>
      </c>
      <c r="E165" s="258"/>
      <c r="F165" s="258"/>
      <c r="G165" s="298"/>
      <c r="H165" s="298"/>
      <c r="I165" s="297"/>
      <c r="K165" s="120" t="s">
        <v>1663</v>
      </c>
    </row>
    <row r="166" spans="2:11" ht="29.5" thickBot="1" x14ac:dyDescent="0.4">
      <c r="B166" s="249"/>
      <c r="C166" s="274" t="s">
        <v>1727</v>
      </c>
      <c r="D166" s="258" t="s">
        <v>1610</v>
      </c>
      <c r="E166" s="258"/>
      <c r="F166" s="258"/>
      <c r="G166" s="298"/>
      <c r="H166" s="298"/>
      <c r="I166" s="297"/>
    </row>
    <row r="167" spans="2:11" ht="27" customHeight="1" thickBot="1" x14ac:dyDescent="0.4">
      <c r="B167" s="249"/>
      <c r="C167" s="274" t="s">
        <v>1728</v>
      </c>
      <c r="D167" s="258"/>
      <c r="E167" s="258"/>
      <c r="F167" s="258"/>
      <c r="G167" s="258"/>
      <c r="H167" s="258"/>
      <c r="I167" s="297"/>
    </row>
    <row r="168" spans="2:11" ht="27" customHeight="1" thickBot="1" x14ac:dyDescent="0.4">
      <c r="B168" s="249" t="s">
        <v>1431</v>
      </c>
      <c r="C168" s="275" t="s">
        <v>219</v>
      </c>
      <c r="D168" s="258"/>
      <c r="E168" s="258"/>
      <c r="F168" s="258"/>
      <c r="G168" s="258"/>
      <c r="H168" s="258"/>
      <c r="I168" s="297"/>
      <c r="K168" s="304" t="s">
        <v>1410</v>
      </c>
    </row>
    <row r="169" spans="2:11" ht="15" thickBot="1" x14ac:dyDescent="0.4">
      <c r="B169" s="249"/>
      <c r="C169" s="274" t="s">
        <v>229</v>
      </c>
      <c r="D169" s="258" t="s">
        <v>1796</v>
      </c>
      <c r="E169" s="258"/>
      <c r="F169" s="258"/>
      <c r="G169" s="298"/>
      <c r="H169" s="298"/>
      <c r="I169" s="297"/>
      <c r="K169" s="120" t="s">
        <v>1614</v>
      </c>
    </row>
    <row r="170" spans="2:11" ht="42.5" thickBot="1" x14ac:dyDescent="0.4">
      <c r="B170" s="249"/>
      <c r="C170" s="274" t="s">
        <v>1471</v>
      </c>
      <c r="D170" s="258" t="s">
        <v>1797</v>
      </c>
      <c r="E170" s="258"/>
      <c r="F170" s="258"/>
      <c r="G170" s="298"/>
      <c r="H170" s="298"/>
      <c r="I170" s="297" t="s">
        <v>1798</v>
      </c>
    </row>
    <row r="171" spans="2:11" ht="44" thickBot="1" x14ac:dyDescent="0.4">
      <c r="B171" s="249"/>
      <c r="C171" s="274" t="s">
        <v>1472</v>
      </c>
      <c r="D171" s="258" t="s">
        <v>1697</v>
      </c>
      <c r="E171" s="258"/>
      <c r="F171" s="258"/>
      <c r="G171" s="298"/>
      <c r="H171" s="298"/>
      <c r="I171" s="297" t="s">
        <v>1800</v>
      </c>
      <c r="K171" s="120" t="s">
        <v>1941</v>
      </c>
    </row>
    <row r="172" spans="2:11" ht="44" thickBot="1" x14ac:dyDescent="0.4">
      <c r="B172" s="249"/>
      <c r="C172" s="274" t="s">
        <v>1821</v>
      </c>
      <c r="D172" s="258" t="s">
        <v>1697</v>
      </c>
      <c r="E172" s="258" t="s">
        <v>1799</v>
      </c>
      <c r="F172" s="258" t="s">
        <v>1813</v>
      </c>
      <c r="G172" s="298" t="s">
        <v>1329</v>
      </c>
      <c r="H172" s="298"/>
      <c r="I172" s="297"/>
      <c r="K172" s="120" t="s">
        <v>1942</v>
      </c>
    </row>
    <row r="173" spans="2:11" ht="29.5" thickBot="1" x14ac:dyDescent="0.4">
      <c r="B173" s="249"/>
      <c r="C173" s="274" t="s">
        <v>1806</v>
      </c>
      <c r="D173" s="258" t="s">
        <v>1801</v>
      </c>
      <c r="E173" s="258"/>
      <c r="F173" s="258" t="s">
        <v>1813</v>
      </c>
      <c r="G173" s="298"/>
      <c r="H173" s="298"/>
      <c r="I173" s="297"/>
      <c r="K173" s="120" t="s">
        <v>1926</v>
      </c>
    </row>
    <row r="174" spans="2:11" ht="42.5" thickBot="1" x14ac:dyDescent="0.4">
      <c r="B174" s="249"/>
      <c r="C174" s="274" t="s">
        <v>1809</v>
      </c>
      <c r="D174" s="258" t="s">
        <v>1697</v>
      </c>
      <c r="E174" s="258" t="s">
        <v>1802</v>
      </c>
      <c r="F174" s="258" t="s">
        <v>1812</v>
      </c>
      <c r="G174" s="298"/>
      <c r="H174" s="298"/>
      <c r="I174" s="297"/>
    </row>
    <row r="175" spans="2:11" ht="28.5" thickBot="1" x14ac:dyDescent="0.4">
      <c r="B175" s="249"/>
      <c r="C175" s="274" t="s">
        <v>255</v>
      </c>
      <c r="D175" s="258" t="s">
        <v>1804</v>
      </c>
      <c r="E175" s="258" t="s">
        <v>1803</v>
      </c>
      <c r="F175" s="258"/>
      <c r="G175" s="298"/>
      <c r="H175" s="298"/>
      <c r="I175" s="297"/>
    </row>
    <row r="176" spans="2:11" ht="87.5" thickBot="1" x14ac:dyDescent="0.4">
      <c r="B176" s="249"/>
      <c r="C176" s="274" t="s">
        <v>1807</v>
      </c>
      <c r="D176" s="258" t="s">
        <v>1697</v>
      </c>
      <c r="E176" s="258" t="s">
        <v>1805</v>
      </c>
      <c r="F176" s="258" t="s">
        <v>1813</v>
      </c>
      <c r="G176" s="298"/>
      <c r="H176" s="298"/>
      <c r="I176" s="297" t="s">
        <v>1808</v>
      </c>
      <c r="K176" s="120" t="s">
        <v>1926</v>
      </c>
    </row>
    <row r="177" spans="2:11" ht="42.5" thickBot="1" x14ac:dyDescent="0.4">
      <c r="B177" s="249"/>
      <c r="C177" s="274" t="s">
        <v>1810</v>
      </c>
      <c r="D177" s="258" t="s">
        <v>1697</v>
      </c>
      <c r="E177" s="258"/>
      <c r="F177" s="258" t="s">
        <v>1811</v>
      </c>
      <c r="G177" s="298"/>
      <c r="H177" s="298"/>
      <c r="I177" s="297"/>
    </row>
    <row r="178" spans="2:11" ht="44" thickBot="1" x14ac:dyDescent="0.4">
      <c r="B178" s="249"/>
      <c r="C178" s="274" t="s">
        <v>1943</v>
      </c>
      <c r="D178" s="258" t="s">
        <v>1697</v>
      </c>
      <c r="E178" s="258"/>
      <c r="F178" s="258"/>
      <c r="G178" s="298"/>
      <c r="H178" s="298"/>
      <c r="I178" s="297" t="s">
        <v>1814</v>
      </c>
      <c r="K178" s="120" t="s">
        <v>1926</v>
      </c>
    </row>
    <row r="179" spans="2:11" ht="42.5" thickBot="1" x14ac:dyDescent="0.4">
      <c r="B179" s="249"/>
      <c r="C179" s="274" t="s">
        <v>1820</v>
      </c>
      <c r="D179" s="258" t="s">
        <v>1819</v>
      </c>
      <c r="E179" s="258" t="s">
        <v>1815</v>
      </c>
      <c r="F179" s="258" t="s">
        <v>1818</v>
      </c>
      <c r="G179" s="298"/>
      <c r="H179" s="298"/>
      <c r="I179" s="297"/>
    </row>
    <row r="180" spans="2:11" ht="44" thickBot="1" x14ac:dyDescent="0.4">
      <c r="B180" s="249"/>
      <c r="C180" s="274" t="s">
        <v>1473</v>
      </c>
      <c r="D180" s="258" t="s">
        <v>1698</v>
      </c>
      <c r="E180" s="258"/>
      <c r="F180" s="258"/>
      <c r="G180" s="298"/>
      <c r="H180" s="298"/>
      <c r="I180" s="297"/>
      <c r="K180" s="120" t="s">
        <v>1926</v>
      </c>
    </row>
    <row r="181" spans="2:11" ht="29.5" thickBot="1" x14ac:dyDescent="0.4">
      <c r="B181" s="249" t="s">
        <v>1822</v>
      </c>
      <c r="C181" s="275" t="s">
        <v>1543</v>
      </c>
      <c r="D181" s="258"/>
      <c r="E181" s="258"/>
      <c r="F181" s="258" t="s">
        <v>1826</v>
      </c>
      <c r="G181" s="297"/>
      <c r="H181" s="297"/>
      <c r="I181" s="297"/>
    </row>
    <row r="182" spans="2:11" ht="44" thickBot="1" x14ac:dyDescent="0.4">
      <c r="B182" s="249"/>
      <c r="C182" s="274" t="s">
        <v>1825</v>
      </c>
      <c r="D182" s="258" t="s">
        <v>1697</v>
      </c>
      <c r="E182" s="258"/>
      <c r="F182" s="258" t="s">
        <v>1827</v>
      </c>
      <c r="G182" s="298"/>
      <c r="H182" s="298"/>
      <c r="I182" s="297"/>
      <c r="K182" s="120" t="s">
        <v>1941</v>
      </c>
    </row>
    <row r="183" spans="2:11" ht="15" thickBot="1" x14ac:dyDescent="0.4">
      <c r="B183" s="249"/>
      <c r="C183" s="274" t="s">
        <v>1474</v>
      </c>
      <c r="D183" s="258" t="s">
        <v>1697</v>
      </c>
      <c r="E183" s="258"/>
      <c r="F183" s="258"/>
      <c r="G183" s="298"/>
      <c r="H183" s="298"/>
      <c r="I183" s="297" t="s">
        <v>1816</v>
      </c>
    </row>
    <row r="184" spans="2:11" ht="29.5" thickBot="1" x14ac:dyDescent="0.4">
      <c r="B184" s="249"/>
      <c r="C184" s="265" t="s">
        <v>280</v>
      </c>
      <c r="D184" s="258" t="s">
        <v>1824</v>
      </c>
      <c r="E184" s="258"/>
      <c r="F184" s="258" t="s">
        <v>1817</v>
      </c>
      <c r="G184" s="298"/>
      <c r="H184" s="298"/>
      <c r="I184" s="297" t="s">
        <v>1823</v>
      </c>
    </row>
    <row r="185" spans="2:11" ht="44" thickBot="1" x14ac:dyDescent="0.4">
      <c r="B185" s="249"/>
      <c r="C185" s="265" t="s">
        <v>283</v>
      </c>
      <c r="D185" s="258"/>
      <c r="E185" s="258"/>
      <c r="F185" s="258"/>
      <c r="G185" s="297"/>
      <c r="H185" s="297"/>
      <c r="I185" s="297"/>
      <c r="K185" s="120" t="s">
        <v>1941</v>
      </c>
    </row>
    <row r="186" spans="2:11" ht="48.5" customHeight="1" thickBot="1" x14ac:dyDescent="0.4">
      <c r="B186" s="249"/>
      <c r="C186" s="265" t="s">
        <v>286</v>
      </c>
      <c r="D186" s="258" t="s">
        <v>1697</v>
      </c>
      <c r="E186" s="258"/>
      <c r="F186" s="258" t="s">
        <v>1826</v>
      </c>
      <c r="G186" s="297"/>
      <c r="H186" s="297"/>
      <c r="I186" s="297"/>
    </row>
    <row r="187" spans="2:11" ht="132" customHeight="1" thickBot="1" x14ac:dyDescent="0.4">
      <c r="B187" s="249"/>
      <c r="C187" s="274" t="s">
        <v>1829</v>
      </c>
      <c r="D187" s="258" t="s">
        <v>1945</v>
      </c>
      <c r="E187" s="258"/>
      <c r="F187" s="258" t="s">
        <v>1835</v>
      </c>
      <c r="G187" s="298"/>
      <c r="H187" s="298"/>
      <c r="I187" s="297"/>
      <c r="K187" s="120" t="s">
        <v>1944</v>
      </c>
    </row>
    <row r="188" spans="2:11" ht="90" customHeight="1" thickBot="1" x14ac:dyDescent="0.4">
      <c r="B188" s="249"/>
      <c r="C188" s="274" t="s">
        <v>1831</v>
      </c>
      <c r="D188" s="258" t="s">
        <v>1801</v>
      </c>
      <c r="E188" s="258" t="s">
        <v>1830</v>
      </c>
      <c r="F188" s="258" t="s">
        <v>1828</v>
      </c>
      <c r="G188" s="298"/>
      <c r="H188" s="298"/>
      <c r="I188" s="297"/>
      <c r="K188" s="120" t="s">
        <v>1946</v>
      </c>
    </row>
    <row r="189" spans="2:11" ht="29.5" thickBot="1" x14ac:dyDescent="0.4">
      <c r="B189" s="249"/>
      <c r="C189" s="274" t="s">
        <v>1544</v>
      </c>
      <c r="D189" s="258" t="s">
        <v>1801</v>
      </c>
      <c r="E189" s="258"/>
      <c r="F189" s="258"/>
      <c r="G189" s="297"/>
      <c r="H189" s="297"/>
      <c r="I189" s="297"/>
      <c r="K189" s="120" t="s">
        <v>1948</v>
      </c>
    </row>
    <row r="190" spans="2:11" ht="70.5" thickBot="1" x14ac:dyDescent="0.4">
      <c r="B190" s="249"/>
      <c r="C190" s="274" t="s">
        <v>1475</v>
      </c>
      <c r="D190" s="258" t="s">
        <v>1698</v>
      </c>
      <c r="E190" s="258" t="s">
        <v>1833</v>
      </c>
      <c r="F190" s="258" t="s">
        <v>1834</v>
      </c>
      <c r="G190" s="297"/>
      <c r="H190" s="297"/>
      <c r="I190" s="297"/>
      <c r="K190" s="120" t="s">
        <v>1947</v>
      </c>
    </row>
    <row r="191" spans="2:11" ht="44" thickBot="1" x14ac:dyDescent="0.4">
      <c r="B191" s="249" t="s">
        <v>1547</v>
      </c>
      <c r="C191" s="274" t="s">
        <v>1836</v>
      </c>
      <c r="D191" s="258" t="s">
        <v>1697</v>
      </c>
      <c r="E191" s="258" t="s">
        <v>1838</v>
      </c>
      <c r="F191" s="258" t="s">
        <v>1837</v>
      </c>
      <c r="G191" s="298"/>
      <c r="H191" s="298"/>
      <c r="I191" s="297"/>
    </row>
    <row r="192" spans="2:11" ht="42.5" thickBot="1" x14ac:dyDescent="0.4">
      <c r="B192" s="249" t="s">
        <v>1547</v>
      </c>
      <c r="C192" s="274" t="s">
        <v>1545</v>
      </c>
      <c r="D192" s="258" t="s">
        <v>1697</v>
      </c>
      <c r="E192" s="258" t="s">
        <v>1839</v>
      </c>
      <c r="F192" s="258"/>
      <c r="G192" s="297"/>
      <c r="H192" s="297"/>
      <c r="I192" s="297"/>
    </row>
    <row r="193" spans="2:11" ht="42.5" thickBot="1" x14ac:dyDescent="0.4">
      <c r="B193" s="249" t="s">
        <v>1547</v>
      </c>
      <c r="C193" s="274" t="s">
        <v>1546</v>
      </c>
      <c r="D193" s="258" t="s">
        <v>1840</v>
      </c>
      <c r="E193" s="258"/>
      <c r="F193" s="258"/>
      <c r="G193" s="297"/>
      <c r="H193" s="297"/>
      <c r="I193" s="297"/>
    </row>
    <row r="194" spans="2:11" ht="73" thickBot="1" x14ac:dyDescent="0.4">
      <c r="B194" s="249"/>
      <c r="C194" s="274" t="s">
        <v>1843</v>
      </c>
      <c r="D194" s="258" t="s">
        <v>1697</v>
      </c>
      <c r="E194" s="258" t="s">
        <v>1842</v>
      </c>
      <c r="F194" s="258"/>
      <c r="G194" s="298"/>
      <c r="H194" s="298"/>
      <c r="I194" s="297" t="s">
        <v>1841</v>
      </c>
      <c r="K194" s="120" t="s">
        <v>1663</v>
      </c>
    </row>
    <row r="195" spans="2:11" ht="29.5" thickBot="1" x14ac:dyDescent="0.4">
      <c r="B195" s="249" t="s">
        <v>1730</v>
      </c>
      <c r="C195" s="275" t="s">
        <v>1549</v>
      </c>
      <c r="D195" s="258"/>
      <c r="E195" s="258"/>
      <c r="F195" s="258"/>
      <c r="G195" s="297"/>
      <c r="H195" s="297"/>
      <c r="I195" s="297"/>
    </row>
    <row r="196" spans="2:11" ht="58.5" thickBot="1" x14ac:dyDescent="0.4">
      <c r="B196" s="249"/>
      <c r="C196" s="274" t="s">
        <v>1476</v>
      </c>
      <c r="D196" s="258" t="s">
        <v>1697</v>
      </c>
      <c r="E196" s="258" t="s">
        <v>1844</v>
      </c>
      <c r="F196" s="258" t="s">
        <v>1845</v>
      </c>
      <c r="G196" s="298"/>
      <c r="H196" s="298"/>
      <c r="I196" s="297"/>
      <c r="K196" s="120" t="s">
        <v>1663</v>
      </c>
    </row>
    <row r="197" spans="2:11" ht="17" thickBot="1" x14ac:dyDescent="0.4">
      <c r="B197" s="249"/>
      <c r="C197" s="274" t="s">
        <v>1477</v>
      </c>
      <c r="D197" s="258" t="s">
        <v>1801</v>
      </c>
      <c r="E197" s="258"/>
      <c r="F197" s="258" t="s">
        <v>1846</v>
      </c>
      <c r="G197" s="298"/>
      <c r="H197" s="298"/>
      <c r="I197" s="297"/>
    </row>
    <row r="198" spans="2:11" ht="44" thickBot="1" x14ac:dyDescent="0.4">
      <c r="B198" s="249" t="s">
        <v>1731</v>
      </c>
      <c r="C198" s="275" t="s">
        <v>1949</v>
      </c>
      <c r="D198" s="258"/>
      <c r="E198" s="258"/>
      <c r="F198" s="258"/>
      <c r="G198" s="297"/>
      <c r="H198" s="297"/>
      <c r="I198" s="297"/>
    </row>
    <row r="199" spans="2:11" ht="61" customHeight="1" thickBot="1" x14ac:dyDescent="0.4">
      <c r="B199" s="249"/>
      <c r="C199" s="274" t="s">
        <v>226</v>
      </c>
      <c r="D199" s="258" t="s">
        <v>1697</v>
      </c>
      <c r="E199" s="258" t="s">
        <v>1847</v>
      </c>
      <c r="F199" s="258"/>
      <c r="G199" s="297"/>
      <c r="H199" s="297"/>
      <c r="I199" s="297"/>
    </row>
    <row r="200" spans="2:11" ht="44.5" customHeight="1" thickBot="1" x14ac:dyDescent="0.4">
      <c r="B200" s="249"/>
      <c r="C200" s="274" t="s">
        <v>378</v>
      </c>
      <c r="D200" s="258" t="s">
        <v>1848</v>
      </c>
      <c r="E200" s="258"/>
      <c r="F200" s="258"/>
      <c r="G200" s="297"/>
      <c r="H200" s="297"/>
      <c r="I200" s="297" t="s">
        <v>1841</v>
      </c>
    </row>
    <row r="201" spans="2:11" ht="44.5" customHeight="1" thickBot="1" x14ac:dyDescent="0.4">
      <c r="B201" s="249" t="s">
        <v>1551</v>
      </c>
      <c r="C201" s="274" t="s">
        <v>241</v>
      </c>
      <c r="D201" s="258" t="s">
        <v>1849</v>
      </c>
      <c r="E201" s="258"/>
      <c r="F201" s="258"/>
      <c r="G201" s="297"/>
      <c r="H201" s="297"/>
      <c r="I201" s="297"/>
    </row>
    <row r="202" spans="2:11" ht="44.5" customHeight="1" thickBot="1" x14ac:dyDescent="0.4">
      <c r="B202" s="249" t="s">
        <v>1551</v>
      </c>
      <c r="C202" s="274" t="s">
        <v>1550</v>
      </c>
      <c r="D202" s="258"/>
      <c r="E202" s="258"/>
      <c r="F202" s="258"/>
      <c r="G202" s="297"/>
      <c r="H202" s="297"/>
      <c r="I202" s="297"/>
    </row>
    <row r="203" spans="2:11" ht="15" thickBot="1" x14ac:dyDescent="0.4">
      <c r="B203" s="249"/>
      <c r="C203" s="274" t="s">
        <v>386</v>
      </c>
      <c r="D203" s="258" t="s">
        <v>1697</v>
      </c>
      <c r="E203" s="258"/>
      <c r="F203" s="258"/>
      <c r="G203" s="298"/>
      <c r="H203" s="298"/>
      <c r="I203" s="297"/>
      <c r="K203" s="120" t="s">
        <v>1614</v>
      </c>
    </row>
    <row r="204" spans="2:11" ht="28.5" thickBot="1" x14ac:dyDescent="0.4">
      <c r="B204" s="249"/>
      <c r="C204" s="274" t="s">
        <v>388</v>
      </c>
      <c r="D204" s="258" t="s">
        <v>1849</v>
      </c>
      <c r="E204" s="258"/>
      <c r="F204" s="258"/>
      <c r="G204" s="298"/>
      <c r="H204" s="298"/>
      <c r="I204" s="297" t="s">
        <v>1850</v>
      </c>
    </row>
    <row r="205" spans="2:11" ht="63.5" customHeight="1" thickBot="1" x14ac:dyDescent="0.4">
      <c r="B205" s="249" t="s">
        <v>1432</v>
      </c>
      <c r="C205" s="275" t="s">
        <v>1552</v>
      </c>
      <c r="D205" s="258"/>
      <c r="E205" s="258"/>
      <c r="F205" s="258"/>
      <c r="G205" s="297"/>
      <c r="H205" s="297"/>
      <c r="I205" s="297"/>
    </row>
    <row r="206" spans="2:11" ht="63.5" customHeight="1" thickBot="1" x14ac:dyDescent="0.4">
      <c r="B206" s="249"/>
      <c r="C206" s="274" t="s">
        <v>429</v>
      </c>
      <c r="D206" s="258" t="s">
        <v>1854</v>
      </c>
      <c r="E206" s="258"/>
      <c r="F206" s="258" t="s">
        <v>1851</v>
      </c>
      <c r="G206" s="297"/>
      <c r="H206" s="297"/>
      <c r="I206" s="297"/>
    </row>
    <row r="207" spans="2:11" ht="63.5" customHeight="1" thickBot="1" x14ac:dyDescent="0.4">
      <c r="B207" s="249"/>
      <c r="C207" s="274" t="s">
        <v>430</v>
      </c>
      <c r="D207" s="258" t="s">
        <v>1853</v>
      </c>
      <c r="E207" s="258"/>
      <c r="F207" s="258" t="s">
        <v>1852</v>
      </c>
      <c r="G207" s="297"/>
      <c r="H207" s="297"/>
      <c r="I207" s="297"/>
    </row>
    <row r="208" spans="2:11" ht="63.5" customHeight="1" thickBot="1" x14ac:dyDescent="0.4">
      <c r="B208" s="249" t="s">
        <v>1433</v>
      </c>
      <c r="C208" s="275" t="s">
        <v>1369</v>
      </c>
      <c r="D208" s="258"/>
      <c r="E208" s="258"/>
      <c r="F208" s="258" t="s">
        <v>1856</v>
      </c>
      <c r="G208" s="297"/>
      <c r="H208" s="297"/>
      <c r="I208" s="297"/>
    </row>
    <row r="209" spans="2:11" ht="63.5" customHeight="1" thickBot="1" x14ac:dyDescent="0.4">
      <c r="B209" s="249"/>
      <c r="C209" s="274" t="s">
        <v>1555</v>
      </c>
      <c r="D209" s="258" t="s">
        <v>1801</v>
      </c>
      <c r="E209" s="258" t="s">
        <v>1858</v>
      </c>
      <c r="F209" s="258" t="s">
        <v>1855</v>
      </c>
      <c r="G209" s="297"/>
      <c r="H209" s="297"/>
      <c r="I209" s="297"/>
    </row>
    <row r="210" spans="2:11" ht="63.5" customHeight="1" thickBot="1" x14ac:dyDescent="0.4">
      <c r="B210" s="249"/>
      <c r="C210" s="274" t="s">
        <v>1859</v>
      </c>
      <c r="D210" s="258" t="s">
        <v>1697</v>
      </c>
      <c r="E210" s="258" t="s">
        <v>1857</v>
      </c>
      <c r="F210" s="258"/>
      <c r="G210" s="297"/>
      <c r="H210" s="297"/>
      <c r="I210" s="297"/>
    </row>
    <row r="211" spans="2:11" ht="116.5" customHeight="1" thickBot="1" x14ac:dyDescent="0.4">
      <c r="B211" s="249" t="s">
        <v>1732</v>
      </c>
      <c r="C211" s="276" t="s">
        <v>438</v>
      </c>
      <c r="D211" s="258"/>
      <c r="E211" s="258"/>
      <c r="F211" s="258"/>
      <c r="G211" s="298"/>
      <c r="H211" s="298"/>
      <c r="I211" s="297"/>
    </row>
    <row r="212" spans="2:11" ht="103.5" customHeight="1" thickBot="1" x14ac:dyDescent="0.4">
      <c r="B212" s="249"/>
      <c r="C212" s="277" t="s">
        <v>1556</v>
      </c>
      <c r="D212" s="258" t="s">
        <v>1697</v>
      </c>
      <c r="E212" s="258" t="s">
        <v>1861</v>
      </c>
      <c r="F212" s="258"/>
      <c r="G212" s="298"/>
      <c r="H212" s="298"/>
      <c r="I212" s="297" t="s">
        <v>1860</v>
      </c>
      <c r="K212" s="120" t="s">
        <v>1663</v>
      </c>
    </row>
    <row r="213" spans="2:11" ht="64" customHeight="1" thickBot="1" x14ac:dyDescent="0.4">
      <c r="B213" s="249"/>
      <c r="C213" s="277" t="s">
        <v>1478</v>
      </c>
      <c r="D213" s="258" t="s">
        <v>1697</v>
      </c>
      <c r="E213" s="258" t="s">
        <v>1862</v>
      </c>
      <c r="F213" s="258"/>
      <c r="G213" s="297"/>
      <c r="H213" s="297"/>
      <c r="I213" s="297" t="s">
        <v>1863</v>
      </c>
    </row>
    <row r="214" spans="2:11" ht="64" customHeight="1" thickBot="1" x14ac:dyDescent="0.4">
      <c r="B214" s="249" t="s">
        <v>1376</v>
      </c>
      <c r="C214" s="276" t="s">
        <v>1557</v>
      </c>
      <c r="D214" s="258"/>
      <c r="E214" s="258"/>
      <c r="F214" s="258" t="s">
        <v>1867</v>
      </c>
      <c r="G214" s="297"/>
      <c r="H214" s="297"/>
      <c r="I214" s="297"/>
    </row>
    <row r="215" spans="2:11" ht="64" customHeight="1" thickBot="1" x14ac:dyDescent="0.4">
      <c r="B215" s="249"/>
      <c r="C215" s="277" t="s">
        <v>1558</v>
      </c>
      <c r="D215" s="258" t="s">
        <v>1697</v>
      </c>
      <c r="E215" s="258" t="s">
        <v>1865</v>
      </c>
      <c r="F215" s="258" t="s">
        <v>1868</v>
      </c>
      <c r="G215" s="297"/>
      <c r="H215" s="297"/>
      <c r="I215" s="297" t="s">
        <v>1864</v>
      </c>
    </row>
    <row r="216" spans="2:11" ht="64" customHeight="1" thickBot="1" x14ac:dyDescent="0.4">
      <c r="B216" s="249"/>
      <c r="C216" s="277" t="s">
        <v>455</v>
      </c>
      <c r="D216" s="258" t="s">
        <v>1697</v>
      </c>
      <c r="E216" s="258"/>
      <c r="F216" s="258" t="s">
        <v>1866</v>
      </c>
      <c r="G216" s="297"/>
      <c r="H216" s="297"/>
      <c r="I216" s="297"/>
    </row>
    <row r="217" spans="2:11" ht="64" customHeight="1" thickBot="1" x14ac:dyDescent="0.4">
      <c r="B217" s="249" t="s">
        <v>1733</v>
      </c>
      <c r="C217" s="276" t="s">
        <v>1869</v>
      </c>
      <c r="D217" s="258"/>
      <c r="E217" s="258"/>
      <c r="F217" s="258"/>
      <c r="G217" s="297"/>
      <c r="H217" s="297"/>
      <c r="I217" s="297"/>
    </row>
    <row r="218" spans="2:11" ht="90.5" customHeight="1" thickBot="1" x14ac:dyDescent="0.4">
      <c r="B218" s="249"/>
      <c r="C218" s="277" t="s">
        <v>1870</v>
      </c>
      <c r="D218" s="258" t="s">
        <v>1610</v>
      </c>
      <c r="E218" s="258"/>
      <c r="F218" s="258" t="s">
        <v>1871</v>
      </c>
      <c r="G218" s="297"/>
      <c r="H218" s="297"/>
      <c r="I218" s="297"/>
    </row>
    <row r="219" spans="2:11" ht="64" customHeight="1" thickBot="1" x14ac:dyDescent="0.4">
      <c r="B219" s="249"/>
      <c r="C219" s="277" t="s">
        <v>1876</v>
      </c>
      <c r="D219" s="258" t="s">
        <v>1610</v>
      </c>
      <c r="E219" s="258"/>
      <c r="F219" s="258" t="s">
        <v>1872</v>
      </c>
      <c r="G219" s="297"/>
      <c r="H219" s="297"/>
      <c r="I219" s="297" t="s">
        <v>443</v>
      </c>
    </row>
    <row r="220" spans="2:11" ht="93.5" customHeight="1" thickBot="1" x14ac:dyDescent="0.4">
      <c r="B220" s="249"/>
      <c r="C220" s="277" t="s">
        <v>1479</v>
      </c>
      <c r="D220" s="258" t="s">
        <v>1610</v>
      </c>
      <c r="E220" s="258" t="s">
        <v>1874</v>
      </c>
      <c r="F220" s="258" t="s">
        <v>1875</v>
      </c>
      <c r="G220" s="297"/>
      <c r="H220" s="297"/>
      <c r="I220" s="297" t="s">
        <v>1873</v>
      </c>
    </row>
    <row r="221" spans="2:11" ht="64" customHeight="1" thickBot="1" x14ac:dyDescent="0.4">
      <c r="B221" s="249"/>
      <c r="C221" s="277" t="s">
        <v>452</v>
      </c>
      <c r="D221" s="258" t="s">
        <v>1438</v>
      </c>
      <c r="E221" s="258"/>
      <c r="F221" s="258"/>
      <c r="G221" s="297"/>
      <c r="H221" s="297"/>
      <c r="I221" s="297" t="s">
        <v>443</v>
      </c>
    </row>
    <row r="222" spans="2:11" ht="64" hidden="1" customHeight="1" thickBot="1" x14ac:dyDescent="0.4">
      <c r="B222"/>
    </row>
    <row r="223" spans="2:11" ht="64" hidden="1" customHeight="1" thickBot="1" x14ac:dyDescent="0.4">
      <c r="B223" s="249"/>
      <c r="C223" s="277"/>
      <c r="D223" s="258"/>
      <c r="E223" s="258"/>
      <c r="F223" s="258"/>
      <c r="G223" s="297"/>
      <c r="H223" s="297"/>
      <c r="I223" s="297"/>
    </row>
    <row r="224" spans="2:11" ht="64" customHeight="1" thickBot="1" x14ac:dyDescent="0.4">
      <c r="B224" s="249" t="s">
        <v>1439</v>
      </c>
      <c r="C224" s="276" t="s">
        <v>1560</v>
      </c>
      <c r="D224" s="258"/>
      <c r="E224" s="258"/>
      <c r="F224" s="258"/>
      <c r="G224" s="297"/>
      <c r="H224" s="297"/>
      <c r="I224" s="297"/>
      <c r="K224" s="304" t="s">
        <v>1410</v>
      </c>
    </row>
    <row r="225" spans="1:11" ht="64" hidden="1" customHeight="1" thickBot="1" x14ac:dyDescent="0.4">
      <c r="B225" s="249"/>
      <c r="C225" s="277"/>
      <c r="D225" s="258"/>
      <c r="E225" s="258"/>
      <c r="F225" s="258"/>
      <c r="G225" s="297"/>
      <c r="H225" s="297"/>
      <c r="I225" s="297"/>
    </row>
    <row r="226" spans="1:11" ht="64" hidden="1" customHeight="1" thickBot="1" x14ac:dyDescent="0.4">
      <c r="B226" s="249"/>
      <c r="C226" s="277"/>
      <c r="D226" s="258"/>
      <c r="E226" s="258"/>
      <c r="F226" s="258"/>
      <c r="G226" s="297"/>
      <c r="H226" s="297"/>
      <c r="I226" s="297"/>
    </row>
    <row r="227" spans="1:11" ht="64" hidden="1" customHeight="1" thickBot="1" x14ac:dyDescent="0.4">
      <c r="B227" s="249"/>
      <c r="C227" s="277"/>
      <c r="D227" s="258"/>
      <c r="E227" s="258"/>
      <c r="F227" s="258"/>
      <c r="G227" s="297"/>
      <c r="H227" s="297"/>
      <c r="I227" s="297"/>
    </row>
    <row r="228" spans="1:11" ht="49" hidden="1" customHeight="1" thickBot="1" x14ac:dyDescent="0.4">
      <c r="B228" s="249" t="s">
        <v>1433</v>
      </c>
      <c r="C228" s="274" t="s">
        <v>1553</v>
      </c>
      <c r="D228" s="258"/>
      <c r="E228" s="258"/>
      <c r="F228" s="258"/>
      <c r="G228" s="298"/>
      <c r="H228" s="298"/>
      <c r="I228" s="297"/>
    </row>
    <row r="229" spans="1:11" ht="58" hidden="1" customHeight="1" x14ac:dyDescent="0.35">
      <c r="B229" s="461"/>
      <c r="C229" s="278" t="s">
        <v>1554</v>
      </c>
      <c r="D229" s="463"/>
      <c r="E229" s="258"/>
      <c r="F229" s="298"/>
      <c r="G229" s="298"/>
      <c r="H229" s="298"/>
      <c r="I229" s="297"/>
    </row>
    <row r="230" spans="1:11" ht="15" hidden="1" customHeight="1" thickBot="1" x14ac:dyDescent="0.4">
      <c r="B230" s="462"/>
      <c r="C230" s="274" t="s">
        <v>1370</v>
      </c>
      <c r="D230" s="463"/>
      <c r="E230" s="258"/>
      <c r="F230" s="298"/>
      <c r="G230" s="298"/>
      <c r="H230" s="298"/>
      <c r="I230" s="297"/>
    </row>
    <row r="231" spans="1:11" ht="29.5" hidden="1" customHeight="1" thickBot="1" x14ac:dyDescent="0.4">
      <c r="B231" s="249"/>
      <c r="C231" s="274" t="s">
        <v>448</v>
      </c>
      <c r="D231" s="258"/>
      <c r="E231" s="258"/>
      <c r="F231" s="258"/>
      <c r="G231" s="298"/>
      <c r="H231" s="298"/>
      <c r="I231" s="297"/>
    </row>
    <row r="232" spans="1:11" ht="87.5" hidden="1" customHeight="1" thickBot="1" x14ac:dyDescent="0.4">
      <c r="B232" s="249"/>
      <c r="C232" s="274" t="s">
        <v>1479</v>
      </c>
      <c r="D232" s="258"/>
      <c r="E232" s="258"/>
      <c r="F232" s="258"/>
      <c r="G232" s="298"/>
      <c r="H232" s="298"/>
      <c r="I232" s="297"/>
    </row>
    <row r="233" spans="1:11" ht="17" hidden="1" customHeight="1" thickBot="1" x14ac:dyDescent="0.4">
      <c r="A233" t="s">
        <v>1559</v>
      </c>
      <c r="B233" s="249"/>
      <c r="C233" s="274" t="s">
        <v>1480</v>
      </c>
      <c r="D233" s="258"/>
      <c r="E233" s="258"/>
      <c r="F233" s="258"/>
      <c r="G233" s="298"/>
      <c r="H233" s="298"/>
      <c r="I233" s="297"/>
    </row>
    <row r="234" spans="1:11" ht="29.5" thickBot="1" x14ac:dyDescent="0.4">
      <c r="B234" s="249"/>
      <c r="C234" s="274" t="s">
        <v>1481</v>
      </c>
      <c r="D234" s="258" t="s">
        <v>1610</v>
      </c>
      <c r="E234" s="258"/>
      <c r="F234" s="258" t="s">
        <v>1877</v>
      </c>
      <c r="G234" s="298"/>
      <c r="H234" s="298"/>
      <c r="I234" s="297"/>
      <c r="K234" s="120" t="s">
        <v>1926</v>
      </c>
    </row>
    <row r="235" spans="1:11" ht="44" thickBot="1" x14ac:dyDescent="0.4">
      <c r="B235" s="249"/>
      <c r="C235" s="274" t="s">
        <v>470</v>
      </c>
      <c r="D235" s="258" t="s">
        <v>1438</v>
      </c>
      <c r="E235" s="258"/>
      <c r="F235" s="258"/>
      <c r="G235" s="298"/>
      <c r="H235" s="298"/>
      <c r="I235" s="297"/>
    </row>
    <row r="236" spans="1:11" ht="73" thickBot="1" x14ac:dyDescent="0.4">
      <c r="B236" s="249"/>
      <c r="C236" s="274" t="s">
        <v>1482</v>
      </c>
      <c r="D236" s="258" t="s">
        <v>1610</v>
      </c>
      <c r="E236" s="258" t="s">
        <v>1878</v>
      </c>
      <c r="F236" s="258" t="s">
        <v>1879</v>
      </c>
      <c r="G236" s="298"/>
      <c r="H236" s="298"/>
      <c r="I236" s="297"/>
      <c r="K236" s="120" t="s">
        <v>1950</v>
      </c>
    </row>
    <row r="237" spans="1:11" ht="82.5" customHeight="1" thickBot="1" x14ac:dyDescent="0.4">
      <c r="B237" s="249" t="s">
        <v>1441</v>
      </c>
      <c r="C237" s="275" t="s">
        <v>1561</v>
      </c>
      <c r="D237" s="258"/>
      <c r="E237" s="258"/>
      <c r="F237" s="258"/>
      <c r="G237" s="297"/>
      <c r="H237" s="297"/>
      <c r="I237" s="297"/>
    </row>
    <row r="238" spans="1:11" ht="82.5" customHeight="1" thickBot="1" x14ac:dyDescent="0.4">
      <c r="B238" s="249"/>
      <c r="C238" s="274" t="s">
        <v>1885</v>
      </c>
      <c r="D238" s="258" t="s">
        <v>1610</v>
      </c>
      <c r="E238" s="258" t="s">
        <v>1880</v>
      </c>
      <c r="F238" s="258" t="s">
        <v>1886</v>
      </c>
      <c r="G238" s="297"/>
      <c r="H238" s="297"/>
      <c r="I238" s="297" t="s">
        <v>128</v>
      </c>
    </row>
    <row r="239" spans="1:11" ht="82.5" customHeight="1" thickBot="1" x14ac:dyDescent="0.4">
      <c r="B239" s="249"/>
      <c r="C239" s="274" t="s">
        <v>486</v>
      </c>
      <c r="D239" s="258" t="s">
        <v>1610</v>
      </c>
      <c r="E239" s="258"/>
      <c r="F239" s="258"/>
      <c r="G239" s="297"/>
      <c r="H239" s="297"/>
      <c r="I239" s="297"/>
    </row>
    <row r="240" spans="1:11" ht="82.5" customHeight="1" thickBot="1" x14ac:dyDescent="0.4">
      <c r="B240" s="249"/>
      <c r="C240" s="274" t="s">
        <v>1483</v>
      </c>
      <c r="D240" s="258" t="s">
        <v>1610</v>
      </c>
      <c r="E240" s="258"/>
      <c r="F240" s="258" t="s">
        <v>1882</v>
      </c>
      <c r="G240" s="297"/>
      <c r="H240" s="297"/>
      <c r="I240" s="297" t="s">
        <v>1881</v>
      </c>
      <c r="K240" s="120" t="s">
        <v>1663</v>
      </c>
    </row>
    <row r="241" spans="2:11" ht="82.5" customHeight="1" thickBot="1" x14ac:dyDescent="0.4">
      <c r="B241" s="249"/>
      <c r="C241" s="274" t="s">
        <v>1884</v>
      </c>
      <c r="D241" s="258" t="s">
        <v>1610</v>
      </c>
      <c r="E241" s="258" t="s">
        <v>1883</v>
      </c>
      <c r="F241" s="258" t="s">
        <v>1887</v>
      </c>
      <c r="G241" s="297"/>
      <c r="H241" s="297"/>
      <c r="I241" s="297"/>
    </row>
    <row r="242" spans="2:11" ht="25.5" customHeight="1" thickBot="1" x14ac:dyDescent="0.4">
      <c r="B242" s="249"/>
      <c r="C242" s="274" t="s">
        <v>1562</v>
      </c>
      <c r="D242" s="258" t="s">
        <v>1438</v>
      </c>
      <c r="E242" s="258"/>
      <c r="F242" s="258"/>
      <c r="G242" s="297"/>
      <c r="H242" s="297"/>
      <c r="I242" s="297" t="s">
        <v>1888</v>
      </c>
    </row>
    <row r="243" spans="2:11" ht="15" thickBot="1" x14ac:dyDescent="0.4">
      <c r="B243" s="249"/>
      <c r="C243" s="274" t="s">
        <v>530</v>
      </c>
      <c r="D243" s="258" t="s">
        <v>1438</v>
      </c>
      <c r="E243" s="258"/>
      <c r="F243" s="258"/>
      <c r="G243" s="298"/>
      <c r="H243" s="298"/>
      <c r="I243" s="297"/>
    </row>
    <row r="244" spans="2:11" ht="15" thickBot="1" x14ac:dyDescent="0.4">
      <c r="B244" s="249"/>
      <c r="C244" s="274" t="s">
        <v>531</v>
      </c>
      <c r="D244" s="258"/>
      <c r="E244" s="258" t="s">
        <v>1889</v>
      </c>
      <c r="F244" s="258" t="s">
        <v>1890</v>
      </c>
      <c r="G244" s="298"/>
      <c r="H244" s="298"/>
      <c r="I244" s="297"/>
    </row>
    <row r="245" spans="2:11" ht="44" thickBot="1" x14ac:dyDescent="0.4">
      <c r="B245" s="249" t="s">
        <v>1734</v>
      </c>
      <c r="C245" s="275" t="s">
        <v>1563</v>
      </c>
      <c r="D245" s="258"/>
      <c r="E245" s="258"/>
      <c r="F245" s="258"/>
      <c r="G245" s="297"/>
      <c r="H245" s="297"/>
      <c r="I245" s="297"/>
    </row>
    <row r="246" spans="2:11" ht="73" thickBot="1" x14ac:dyDescent="0.4">
      <c r="B246" s="249"/>
      <c r="C246" s="274" t="s">
        <v>477</v>
      </c>
      <c r="D246" s="258" t="s">
        <v>1697</v>
      </c>
      <c r="E246" s="258" t="s">
        <v>1891</v>
      </c>
      <c r="F246" s="258"/>
      <c r="G246" s="297"/>
      <c r="H246" s="297"/>
      <c r="I246" s="297"/>
    </row>
    <row r="247" spans="2:11" ht="44" thickBot="1" x14ac:dyDescent="0.4">
      <c r="B247" s="249"/>
      <c r="C247" s="274" t="s">
        <v>1893</v>
      </c>
      <c r="D247" s="258" t="s">
        <v>1697</v>
      </c>
      <c r="E247" s="258" t="s">
        <v>1892</v>
      </c>
      <c r="F247" s="258"/>
      <c r="G247" s="297" t="s">
        <v>1892</v>
      </c>
      <c r="H247" s="297"/>
      <c r="I247" s="297"/>
      <c r="K247" s="120" t="s">
        <v>1410</v>
      </c>
    </row>
    <row r="248" spans="2:11" ht="28.5" thickBot="1" x14ac:dyDescent="0.4">
      <c r="B248" s="249" t="s">
        <v>1735</v>
      </c>
      <c r="C248" s="274" t="s">
        <v>1896</v>
      </c>
      <c r="D248" s="258" t="s">
        <v>1484</v>
      </c>
      <c r="E248" s="258" t="s">
        <v>1897</v>
      </c>
      <c r="F248" s="258"/>
      <c r="G248" s="298"/>
      <c r="H248" s="298"/>
      <c r="I248" s="297" t="s">
        <v>1899</v>
      </c>
    </row>
    <row r="249" spans="2:11" ht="29.5" thickBot="1" x14ac:dyDescent="0.4">
      <c r="B249" s="249"/>
      <c r="C249" s="274" t="s">
        <v>1895</v>
      </c>
      <c r="D249" s="258" t="s">
        <v>1484</v>
      </c>
      <c r="E249" s="258" t="s">
        <v>1894</v>
      </c>
      <c r="F249" s="258"/>
      <c r="G249" s="298"/>
      <c r="H249" s="298"/>
      <c r="I249" s="297" t="s">
        <v>1814</v>
      </c>
    </row>
    <row r="250" spans="2:11" ht="15" thickBot="1" x14ac:dyDescent="0.4">
      <c r="B250" s="249"/>
      <c r="C250" s="274" t="s">
        <v>1900</v>
      </c>
      <c r="D250" s="258"/>
      <c r="E250" s="258" t="s">
        <v>1898</v>
      </c>
      <c r="F250" s="258"/>
      <c r="G250" s="298"/>
      <c r="H250" s="298"/>
      <c r="I250" s="297"/>
    </row>
    <row r="251" spans="2:11" ht="28.5" thickBot="1" x14ac:dyDescent="0.4">
      <c r="B251" s="249"/>
      <c r="C251" s="274" t="s">
        <v>1905</v>
      </c>
      <c r="D251" s="258"/>
      <c r="E251" s="258"/>
      <c r="F251" s="258" t="s">
        <v>1902</v>
      </c>
      <c r="G251" s="298"/>
      <c r="H251" s="298"/>
      <c r="I251" s="297"/>
    </row>
    <row r="252" spans="2:11" ht="29.5" thickBot="1" x14ac:dyDescent="0.4">
      <c r="B252" s="249"/>
      <c r="C252" s="274" t="s">
        <v>1906</v>
      </c>
      <c r="D252" s="258"/>
      <c r="E252" s="258" t="s">
        <v>1904</v>
      </c>
      <c r="F252" s="258" t="s">
        <v>1903</v>
      </c>
      <c r="G252" s="298"/>
      <c r="H252" s="298"/>
      <c r="I252" s="297" t="s">
        <v>1901</v>
      </c>
    </row>
    <row r="253" spans="2:11" ht="60.5" thickBot="1" x14ac:dyDescent="0.4">
      <c r="B253" s="249"/>
      <c r="C253" s="265" t="s">
        <v>1909</v>
      </c>
      <c r="D253" s="258" t="s">
        <v>1484</v>
      </c>
      <c r="E253" s="258" t="s">
        <v>1907</v>
      </c>
      <c r="F253" s="258" t="s">
        <v>1908</v>
      </c>
      <c r="G253" s="298"/>
      <c r="H253" s="298"/>
      <c r="I253" s="297"/>
      <c r="K253" s="120" t="s">
        <v>1410</v>
      </c>
    </row>
    <row r="254" spans="2:11" ht="73" thickBot="1" x14ac:dyDescent="0.4">
      <c r="B254" s="249" t="s">
        <v>1736</v>
      </c>
      <c r="C254" s="264" t="s">
        <v>477</v>
      </c>
      <c r="D254" s="258"/>
      <c r="E254" s="258"/>
      <c r="F254" s="258"/>
      <c r="G254" s="297"/>
      <c r="H254" s="297"/>
      <c r="I254" s="297"/>
    </row>
    <row r="255" spans="2:11" ht="116.5" thickBot="1" x14ac:dyDescent="0.4">
      <c r="B255" s="249"/>
      <c r="C255" s="265" t="s">
        <v>1918</v>
      </c>
      <c r="D255" s="258" t="s">
        <v>1610</v>
      </c>
      <c r="E255" s="258" t="s">
        <v>1910</v>
      </c>
      <c r="F255" s="258"/>
      <c r="G255" s="297" t="s">
        <v>225</v>
      </c>
      <c r="H255" s="297"/>
      <c r="I255" s="297"/>
    </row>
    <row r="256" spans="2:11" ht="29.5" thickBot="1" x14ac:dyDescent="0.4">
      <c r="B256" s="249"/>
      <c r="C256" s="265" t="s">
        <v>1564</v>
      </c>
      <c r="D256" s="258" t="s">
        <v>1610</v>
      </c>
      <c r="E256" s="258"/>
      <c r="F256" s="258"/>
      <c r="G256" s="297"/>
      <c r="H256" s="297"/>
      <c r="I256" s="297" t="s">
        <v>1911</v>
      </c>
    </row>
    <row r="257" spans="2:11" ht="42.5" thickBot="1" x14ac:dyDescent="0.4">
      <c r="B257" s="249" t="s">
        <v>1565</v>
      </c>
      <c r="C257" s="265" t="s">
        <v>523</v>
      </c>
      <c r="D257" s="258" t="s">
        <v>1610</v>
      </c>
      <c r="E257" s="258" t="s">
        <v>1919</v>
      </c>
      <c r="F257" s="258"/>
      <c r="G257" s="297"/>
      <c r="H257" s="297"/>
      <c r="I257" s="297" t="s">
        <v>1911</v>
      </c>
      <c r="K257" s="120" t="s">
        <v>1410</v>
      </c>
    </row>
    <row r="258" spans="2:11" ht="42.5" thickBot="1" x14ac:dyDescent="0.4">
      <c r="B258" s="249" t="s">
        <v>1565</v>
      </c>
      <c r="C258" s="265" t="s">
        <v>1920</v>
      </c>
      <c r="D258" s="258"/>
      <c r="E258" s="258"/>
      <c r="F258" s="258"/>
      <c r="G258" s="297"/>
      <c r="H258" s="297" t="s">
        <v>225</v>
      </c>
      <c r="I258" s="297"/>
      <c r="K258" s="120" t="s">
        <v>1410</v>
      </c>
    </row>
    <row r="259" spans="2:11" ht="15" thickBot="1" x14ac:dyDescent="0.4">
      <c r="B259" s="249" t="s">
        <v>1442</v>
      </c>
      <c r="C259" s="264" t="s">
        <v>538</v>
      </c>
      <c r="D259" s="258"/>
      <c r="E259" s="258"/>
      <c r="F259" s="258" t="s">
        <v>1914</v>
      </c>
      <c r="G259" s="297"/>
      <c r="H259" s="297"/>
      <c r="I259" s="297"/>
    </row>
    <row r="260" spans="2:11" ht="17" thickBot="1" x14ac:dyDescent="0.4">
      <c r="B260" s="249"/>
      <c r="C260" s="274" t="s">
        <v>1485</v>
      </c>
      <c r="D260" s="258" t="s">
        <v>1610</v>
      </c>
      <c r="E260" s="258"/>
      <c r="F260" s="258" t="s">
        <v>1912</v>
      </c>
      <c r="G260" s="298"/>
      <c r="H260" s="298"/>
      <c r="I260" s="297"/>
    </row>
    <row r="261" spans="2:11" ht="15" thickBot="1" x14ac:dyDescent="0.4">
      <c r="B261" s="249"/>
      <c r="C261" s="274" t="s">
        <v>543</v>
      </c>
      <c r="D261" s="258" t="s">
        <v>1610</v>
      </c>
      <c r="E261" s="258"/>
      <c r="F261" s="258" t="s">
        <v>1915</v>
      </c>
      <c r="G261" s="298"/>
      <c r="H261" s="298"/>
      <c r="I261" s="297" t="s">
        <v>1913</v>
      </c>
    </row>
    <row r="262" spans="2:11" ht="15" thickBot="1" x14ac:dyDescent="0.4">
      <c r="B262" s="249"/>
      <c r="C262" s="274" t="s">
        <v>545</v>
      </c>
      <c r="D262" s="258" t="s">
        <v>1610</v>
      </c>
      <c r="E262" s="258"/>
      <c r="F262" s="258" t="s">
        <v>1916</v>
      </c>
      <c r="G262" s="298"/>
      <c r="H262" s="298"/>
      <c r="I262" s="297"/>
    </row>
    <row r="263" spans="2:11" ht="44" thickBot="1" x14ac:dyDescent="0.4">
      <c r="B263" s="249" t="s">
        <v>1387</v>
      </c>
      <c r="C263" s="275" t="s">
        <v>1566</v>
      </c>
      <c r="D263" s="258"/>
      <c r="E263" s="258"/>
      <c r="F263" s="258"/>
      <c r="G263" s="297"/>
      <c r="H263" s="297"/>
      <c r="I263" s="297"/>
    </row>
    <row r="264" spans="2:11" ht="58.5" thickBot="1" x14ac:dyDescent="0.4">
      <c r="B264" s="249"/>
      <c r="C264" s="274" t="s">
        <v>1922</v>
      </c>
      <c r="D264" s="258" t="s">
        <v>1697</v>
      </c>
      <c r="E264" s="258" t="s">
        <v>1921</v>
      </c>
      <c r="F264" s="258"/>
      <c r="G264" s="298"/>
      <c r="H264" s="298"/>
      <c r="I264" s="297"/>
    </row>
    <row r="265" spans="2:11" ht="46.5" customHeight="1" thickBot="1" x14ac:dyDescent="0.4">
      <c r="B265" s="249"/>
      <c r="C265" s="274" t="s">
        <v>1486</v>
      </c>
      <c r="D265" s="258" t="s">
        <v>1923</v>
      </c>
      <c r="E265" s="258" t="s">
        <v>1917</v>
      </c>
      <c r="F265" s="258"/>
      <c r="G265" s="298"/>
      <c r="H265" s="298"/>
      <c r="I265" s="297"/>
    </row>
    <row r="266" spans="2:11" ht="44" thickBot="1" x14ac:dyDescent="0.4">
      <c r="B266" s="249" t="s">
        <v>1390</v>
      </c>
      <c r="C266" s="275" t="s">
        <v>1567</v>
      </c>
      <c r="D266" s="258"/>
      <c r="E266" s="258"/>
      <c r="F266" s="258"/>
      <c r="G266" s="297"/>
      <c r="H266" s="297"/>
      <c r="I266" s="297"/>
    </row>
    <row r="267" spans="2:11" ht="29.5" thickBot="1" x14ac:dyDescent="0.4">
      <c r="B267" s="249"/>
      <c r="C267" s="274" t="s">
        <v>569</v>
      </c>
      <c r="D267" s="258"/>
      <c r="E267" s="258"/>
      <c r="F267" s="258"/>
      <c r="G267" s="297"/>
      <c r="H267" s="297"/>
      <c r="I267" s="297"/>
      <c r="K267" s="120" t="s">
        <v>1410</v>
      </c>
    </row>
    <row r="268" spans="2:11" ht="145.5" thickBot="1" x14ac:dyDescent="0.4">
      <c r="B268" s="249"/>
      <c r="C268" s="274" t="s">
        <v>1487</v>
      </c>
      <c r="D268" s="258"/>
      <c r="E268" s="258"/>
      <c r="F268" s="258"/>
      <c r="G268" s="298"/>
      <c r="H268" s="298"/>
      <c r="I268" s="297"/>
      <c r="K268" s="120" t="s">
        <v>1410</v>
      </c>
    </row>
    <row r="269" spans="2:11" ht="29.5" thickBot="1" x14ac:dyDescent="0.4">
      <c r="B269" s="249" t="s">
        <v>1488</v>
      </c>
      <c r="C269" s="275" t="s">
        <v>589</v>
      </c>
      <c r="D269" s="258"/>
      <c r="E269" s="258"/>
      <c r="F269" s="258"/>
      <c r="G269" s="297"/>
      <c r="H269" s="297"/>
      <c r="I269" s="297"/>
    </row>
    <row r="270" spans="2:11" ht="15" thickBot="1" x14ac:dyDescent="0.4">
      <c r="B270" s="249"/>
      <c r="C270" s="274" t="s">
        <v>591</v>
      </c>
      <c r="D270" s="258"/>
      <c r="E270" s="258"/>
      <c r="F270" s="258"/>
      <c r="G270" s="298"/>
      <c r="H270" s="298"/>
      <c r="I270" s="297"/>
    </row>
    <row r="271" spans="2:11" ht="29.5" thickBot="1" x14ac:dyDescent="0.4">
      <c r="B271" s="249"/>
      <c r="C271" s="274" t="s">
        <v>592</v>
      </c>
      <c r="D271" s="258"/>
      <c r="E271" s="258"/>
      <c r="F271" s="258"/>
      <c r="G271" s="298"/>
      <c r="H271" s="298"/>
      <c r="I271" s="297"/>
    </row>
    <row r="272" spans="2:11" ht="15" thickBot="1" x14ac:dyDescent="0.4">
      <c r="B272" s="249" t="s">
        <v>1392</v>
      </c>
      <c r="C272" s="275" t="s">
        <v>1568</v>
      </c>
      <c r="D272" s="258"/>
      <c r="E272" s="258"/>
      <c r="F272" s="258"/>
      <c r="G272" s="297"/>
      <c r="H272" s="297"/>
      <c r="I272" s="297"/>
    </row>
    <row r="273" spans="2:12" x14ac:dyDescent="0.35">
      <c r="B273" s="251"/>
      <c r="C273" s="278" t="s">
        <v>612</v>
      </c>
      <c r="D273" s="258"/>
      <c r="E273" s="258"/>
      <c r="F273" s="258"/>
      <c r="G273" s="298"/>
      <c r="H273" s="298"/>
      <c r="I273" s="297"/>
      <c r="L273" s="256"/>
    </row>
    <row r="274" spans="2:12" ht="58" x14ac:dyDescent="0.35">
      <c r="B274" s="260"/>
      <c r="C274" s="279" t="s">
        <v>1569</v>
      </c>
      <c r="D274" s="258"/>
      <c r="E274" s="258"/>
      <c r="F274" s="258"/>
      <c r="G274" s="298"/>
      <c r="H274" s="298"/>
      <c r="I274" s="297"/>
      <c r="K274" s="120" t="s">
        <v>1410</v>
      </c>
    </row>
    <row r="275" spans="2:12" ht="29" x14ac:dyDescent="0.35">
      <c r="B275" s="259"/>
      <c r="C275" s="279" t="s">
        <v>1489</v>
      </c>
      <c r="D275" s="258"/>
      <c r="E275" s="258"/>
      <c r="F275" s="258"/>
      <c r="G275" s="298"/>
      <c r="H275" s="298"/>
      <c r="I275" s="297"/>
      <c r="K275" s="120" t="s">
        <v>1410</v>
      </c>
    </row>
    <row r="276" spans="2:12" ht="29.5" thickBot="1" x14ac:dyDescent="0.4">
      <c r="B276" s="249"/>
      <c r="C276" s="274" t="s">
        <v>1490</v>
      </c>
      <c r="D276" s="258"/>
      <c r="E276" s="258"/>
      <c r="F276" s="258"/>
      <c r="G276" s="298"/>
      <c r="H276" s="298"/>
      <c r="I276" s="297"/>
      <c r="K276" s="120" t="s">
        <v>1410</v>
      </c>
    </row>
    <row r="277" spans="2:12" ht="44" thickBot="1" x14ac:dyDescent="0.4">
      <c r="B277" s="249" t="s">
        <v>1737</v>
      </c>
      <c r="C277" s="275" t="s">
        <v>1570</v>
      </c>
      <c r="D277" s="258"/>
      <c r="E277" s="258"/>
      <c r="F277" s="258"/>
      <c r="G277" s="297"/>
      <c r="H277" s="297"/>
      <c r="I277" s="297"/>
    </row>
    <row r="278" spans="2:12" ht="29.5" thickBot="1" x14ac:dyDescent="0.4">
      <c r="B278" s="249"/>
      <c r="C278" s="274" t="s">
        <v>1571</v>
      </c>
      <c r="D278" s="258"/>
      <c r="E278" s="258"/>
      <c r="F278" s="258"/>
      <c r="G278" s="297"/>
      <c r="H278" s="297"/>
      <c r="I278" s="297"/>
      <c r="K278" s="120" t="s">
        <v>1696</v>
      </c>
    </row>
    <row r="279" spans="2:12" ht="29.5" thickBot="1" x14ac:dyDescent="0.4">
      <c r="B279" s="249"/>
      <c r="C279" s="274" t="s">
        <v>1572</v>
      </c>
      <c r="D279" s="258"/>
      <c r="E279" s="258"/>
      <c r="F279" s="258"/>
      <c r="G279" s="297"/>
      <c r="H279" s="297"/>
      <c r="I279" s="297"/>
      <c r="K279" s="120" t="s">
        <v>1696</v>
      </c>
    </row>
    <row r="280" spans="2:12" ht="115.5" customHeight="1" thickBot="1" x14ac:dyDescent="0.4">
      <c r="B280" s="249" t="s">
        <v>1393</v>
      </c>
      <c r="C280" s="275" t="s">
        <v>660</v>
      </c>
      <c r="D280" s="258"/>
      <c r="E280" s="258"/>
      <c r="F280" s="258"/>
      <c r="G280" s="297"/>
      <c r="H280" s="297"/>
      <c r="I280" s="297"/>
      <c r="K280" s="120" t="s">
        <v>1696</v>
      </c>
    </row>
    <row r="281" spans="2:12" ht="160" thickBot="1" x14ac:dyDescent="0.4">
      <c r="B281" s="249"/>
      <c r="C281" s="274" t="s">
        <v>1491</v>
      </c>
      <c r="D281" s="258"/>
      <c r="E281" s="258"/>
      <c r="F281" s="258"/>
      <c r="G281" s="298"/>
      <c r="H281" s="298"/>
      <c r="I281" s="297"/>
      <c r="K281" s="120" t="s">
        <v>1614</v>
      </c>
    </row>
    <row r="282" spans="2:12" ht="58.5" thickBot="1" x14ac:dyDescent="0.4">
      <c r="B282" s="249"/>
      <c r="C282" s="274" t="s">
        <v>1492</v>
      </c>
      <c r="D282" s="258"/>
      <c r="E282" s="258"/>
      <c r="F282" s="258"/>
      <c r="G282" s="298"/>
      <c r="H282" s="298"/>
      <c r="I282" s="297"/>
      <c r="K282" s="120" t="s">
        <v>1614</v>
      </c>
    </row>
    <row r="283" spans="2:12" ht="29.5" thickBot="1" x14ac:dyDescent="0.4">
      <c r="B283" s="249" t="s">
        <v>1495</v>
      </c>
      <c r="C283" s="275" t="s">
        <v>727</v>
      </c>
      <c r="D283" s="258"/>
      <c r="E283" s="258"/>
      <c r="F283" s="258"/>
      <c r="G283" s="297"/>
      <c r="H283" s="297"/>
      <c r="I283" s="297"/>
    </row>
    <row r="284" spans="2:12" ht="56.5" thickBot="1" x14ac:dyDescent="0.4">
      <c r="B284" s="249"/>
      <c r="C284" s="274" t="s">
        <v>1493</v>
      </c>
      <c r="D284" s="258" t="s">
        <v>1953</v>
      </c>
      <c r="E284" s="258"/>
      <c r="F284" s="258" t="s">
        <v>1952</v>
      </c>
      <c r="G284" s="298"/>
      <c r="H284" s="298"/>
      <c r="I284" s="297"/>
    </row>
    <row r="285" spans="2:12" ht="58" x14ac:dyDescent="0.35">
      <c r="B285" s="251"/>
      <c r="C285" s="278" t="s">
        <v>1494</v>
      </c>
      <c r="D285" s="258" t="s">
        <v>1953</v>
      </c>
      <c r="E285" s="258"/>
      <c r="F285" s="258" t="s">
        <v>1951</v>
      </c>
      <c r="G285" s="298"/>
      <c r="H285" s="298"/>
      <c r="I285" s="297"/>
    </row>
    <row r="286" spans="2:12" ht="29" x14ac:dyDescent="0.35">
      <c r="B286" s="259" t="s">
        <v>1453</v>
      </c>
      <c r="C286" s="280" t="s">
        <v>1573</v>
      </c>
      <c r="D286" s="258"/>
      <c r="E286" s="258"/>
      <c r="F286" s="258"/>
      <c r="G286" s="298"/>
      <c r="H286" s="298"/>
      <c r="I286" s="297"/>
    </row>
    <row r="287" spans="2:12" ht="47.5" customHeight="1" x14ac:dyDescent="0.35">
      <c r="B287" s="259"/>
      <c r="C287" s="279" t="s">
        <v>1954</v>
      </c>
      <c r="D287" s="258" t="s">
        <v>1697</v>
      </c>
      <c r="E287" s="258"/>
      <c r="F287" s="258" t="s">
        <v>1955</v>
      </c>
      <c r="G287" s="297"/>
      <c r="H287" s="297"/>
      <c r="I287" s="297"/>
    </row>
    <row r="288" spans="2:12" x14ac:dyDescent="0.35">
      <c r="B288" s="259"/>
      <c r="C288" s="279" t="s">
        <v>1574</v>
      </c>
      <c r="D288" s="258" t="s">
        <v>1956</v>
      </c>
      <c r="E288" s="258"/>
      <c r="F288" s="258" t="s">
        <v>1955</v>
      </c>
      <c r="G288" s="297"/>
      <c r="H288" s="297"/>
      <c r="I288" s="297"/>
    </row>
    <row r="289" spans="2:11" ht="43.5" x14ac:dyDescent="0.35">
      <c r="B289" s="259" t="s">
        <v>1395</v>
      </c>
      <c r="C289" s="280" t="s">
        <v>1576</v>
      </c>
      <c r="D289" s="258"/>
      <c r="E289" s="258"/>
      <c r="F289" s="258"/>
      <c r="G289" s="297"/>
      <c r="H289" s="297"/>
      <c r="I289" s="297"/>
    </row>
    <row r="290" spans="2:11" ht="116" x14ac:dyDescent="0.35">
      <c r="B290" s="259"/>
      <c r="C290" s="279" t="s">
        <v>1496</v>
      </c>
      <c r="D290" s="258" t="s">
        <v>1697</v>
      </c>
      <c r="E290" s="258"/>
      <c r="F290" s="258"/>
      <c r="G290" s="298"/>
      <c r="H290" s="298"/>
      <c r="I290" s="297"/>
      <c r="K290" s="120" t="s">
        <v>1696</v>
      </c>
    </row>
    <row r="291" spans="2:11" ht="189" thickBot="1" x14ac:dyDescent="0.4">
      <c r="B291" s="249"/>
      <c r="C291" s="274" t="s">
        <v>1958</v>
      </c>
      <c r="D291" s="258" t="s">
        <v>1697</v>
      </c>
      <c r="E291" s="258" t="s">
        <v>1959</v>
      </c>
      <c r="F291" s="258"/>
      <c r="G291" s="298"/>
      <c r="H291" s="298"/>
      <c r="I291" s="297" t="s">
        <v>1814</v>
      </c>
    </row>
    <row r="292" spans="2:11" ht="73" thickBot="1" x14ac:dyDescent="0.4">
      <c r="B292" s="249"/>
      <c r="C292" s="274" t="s">
        <v>1957</v>
      </c>
      <c r="D292" s="258" t="s">
        <v>1697</v>
      </c>
      <c r="E292" s="258"/>
      <c r="F292" s="258"/>
      <c r="G292" s="298"/>
      <c r="H292" s="298"/>
      <c r="I292" s="297" t="s">
        <v>1814</v>
      </c>
    </row>
    <row r="293" spans="2:11" ht="131" thickBot="1" x14ac:dyDescent="0.4">
      <c r="B293" s="249" t="s">
        <v>1396</v>
      </c>
      <c r="C293" s="275" t="s">
        <v>1960</v>
      </c>
      <c r="D293" s="258"/>
      <c r="E293" s="258"/>
      <c r="F293" s="258"/>
      <c r="G293" s="298"/>
      <c r="H293" s="298"/>
      <c r="I293" s="297"/>
      <c r="K293" s="304" t="s">
        <v>1963</v>
      </c>
    </row>
    <row r="294" spans="2:11" ht="102" thickBot="1" x14ac:dyDescent="0.4">
      <c r="B294" s="249"/>
      <c r="C294" s="274" t="s">
        <v>1964</v>
      </c>
      <c r="D294" s="258"/>
      <c r="E294" s="258"/>
      <c r="F294" s="258"/>
      <c r="G294" s="298" t="s">
        <v>1965</v>
      </c>
      <c r="H294" s="298"/>
      <c r="I294" s="297"/>
      <c r="K294" s="120" t="s">
        <v>1926</v>
      </c>
    </row>
    <row r="295" spans="2:11" ht="44" thickBot="1" x14ac:dyDescent="0.4">
      <c r="B295" s="249"/>
      <c r="C295" s="274" t="s">
        <v>1961</v>
      </c>
      <c r="D295" s="258"/>
      <c r="E295" s="258"/>
      <c r="F295" s="258"/>
      <c r="G295" s="297"/>
      <c r="H295" s="297"/>
      <c r="I295" s="297"/>
      <c r="K295" s="120" t="s">
        <v>1962</v>
      </c>
    </row>
    <row r="296" spans="2:11" ht="29.5" thickBot="1" x14ac:dyDescent="0.4">
      <c r="B296" s="249" t="s">
        <v>1397</v>
      </c>
      <c r="C296" s="275" t="s">
        <v>1966</v>
      </c>
      <c r="D296" s="258"/>
      <c r="E296" s="258"/>
      <c r="F296" s="258"/>
      <c r="G296" s="297"/>
      <c r="H296" s="297"/>
      <c r="I296" s="297"/>
      <c r="K296" s="304" t="s">
        <v>1696</v>
      </c>
    </row>
    <row r="297" spans="2:11" ht="58.5" thickBot="1" x14ac:dyDescent="0.4">
      <c r="B297" s="249"/>
      <c r="C297" s="274" t="s">
        <v>791</v>
      </c>
      <c r="D297" s="258"/>
      <c r="E297" s="258" t="s">
        <v>1969</v>
      </c>
      <c r="F297" s="258"/>
      <c r="G297" s="298"/>
      <c r="H297" s="298"/>
      <c r="I297" s="297"/>
      <c r="K297" s="120" t="s">
        <v>1994</v>
      </c>
    </row>
    <row r="298" spans="2:11" ht="15" thickBot="1" x14ac:dyDescent="0.4">
      <c r="B298" s="249"/>
      <c r="C298" s="274" t="s">
        <v>793</v>
      </c>
      <c r="D298" s="258"/>
      <c r="E298" s="258"/>
      <c r="F298" s="258"/>
      <c r="G298" s="298"/>
      <c r="H298" s="298"/>
      <c r="I298" s="297"/>
    </row>
    <row r="299" spans="2:11" ht="44" thickBot="1" x14ac:dyDescent="0.4">
      <c r="B299" s="249"/>
      <c r="C299" s="274" t="s">
        <v>795</v>
      </c>
      <c r="D299" s="258"/>
      <c r="E299" s="258" t="s">
        <v>1968</v>
      </c>
      <c r="F299" s="258"/>
      <c r="G299" s="298" t="s">
        <v>1780</v>
      </c>
      <c r="H299" s="298"/>
      <c r="I299" s="297"/>
    </row>
    <row r="300" spans="2:11" ht="44" thickBot="1" x14ac:dyDescent="0.4">
      <c r="B300" s="249"/>
      <c r="C300" s="274" t="s">
        <v>797</v>
      </c>
      <c r="D300" s="258"/>
      <c r="E300" s="258"/>
      <c r="F300" s="258"/>
      <c r="G300" s="298"/>
      <c r="H300" s="298"/>
      <c r="I300" s="297"/>
      <c r="K300" s="120" t="s">
        <v>1614</v>
      </c>
    </row>
    <row r="301" spans="2:11" ht="29.5" thickBot="1" x14ac:dyDescent="0.4">
      <c r="B301" s="249"/>
      <c r="C301" s="274" t="s">
        <v>800</v>
      </c>
      <c r="D301" s="258"/>
      <c r="E301" s="258"/>
      <c r="F301" s="258"/>
      <c r="G301" s="298"/>
      <c r="H301" s="298"/>
      <c r="I301" s="297"/>
      <c r="K301" s="120" t="s">
        <v>1967</v>
      </c>
    </row>
    <row r="302" spans="2:11" ht="44" thickBot="1" x14ac:dyDescent="0.4">
      <c r="B302" s="249" t="s">
        <v>1398</v>
      </c>
      <c r="C302" s="275" t="s">
        <v>1577</v>
      </c>
      <c r="D302" s="258"/>
      <c r="E302" s="258"/>
      <c r="F302" s="258"/>
      <c r="G302" s="297"/>
      <c r="H302" s="297"/>
      <c r="I302" s="297"/>
    </row>
    <row r="303" spans="2:11" ht="29.5" thickBot="1" x14ac:dyDescent="0.4">
      <c r="B303" s="249"/>
      <c r="C303" s="274" t="s">
        <v>1497</v>
      </c>
      <c r="D303" s="258" t="s">
        <v>1970</v>
      </c>
      <c r="E303" s="258"/>
      <c r="F303" s="258"/>
      <c r="G303" s="298"/>
      <c r="H303" s="298"/>
      <c r="I303" s="297"/>
    </row>
    <row r="304" spans="2:11" ht="29.5" thickBot="1" x14ac:dyDescent="0.4">
      <c r="B304" s="249"/>
      <c r="C304" s="274" t="s">
        <v>1498</v>
      </c>
      <c r="D304" s="258" t="s">
        <v>1971</v>
      </c>
      <c r="E304" s="258"/>
      <c r="F304" s="258"/>
      <c r="G304" s="298"/>
      <c r="H304" s="298"/>
      <c r="I304" s="297"/>
    </row>
    <row r="305" spans="2:11" ht="104" thickBot="1" x14ac:dyDescent="0.4">
      <c r="B305" s="249"/>
      <c r="C305" s="274" t="s">
        <v>1499</v>
      </c>
      <c r="D305" s="258"/>
      <c r="E305" s="258"/>
      <c r="F305" s="258"/>
      <c r="G305" s="298" t="s">
        <v>1780</v>
      </c>
      <c r="H305" s="298"/>
      <c r="I305" s="297"/>
      <c r="K305" s="120" t="s">
        <v>1696</v>
      </c>
    </row>
    <row r="306" spans="2:11" ht="29.5" thickBot="1" x14ac:dyDescent="0.4">
      <c r="B306" s="249"/>
      <c r="C306" s="274" t="s">
        <v>1500</v>
      </c>
      <c r="D306" s="258"/>
      <c r="E306" s="258"/>
      <c r="F306" s="258"/>
      <c r="G306" s="298"/>
      <c r="H306" s="298"/>
      <c r="I306" s="297"/>
      <c r="K306" s="120" t="s">
        <v>1696</v>
      </c>
    </row>
    <row r="307" spans="2:11" ht="29.5" thickBot="1" x14ac:dyDescent="0.4">
      <c r="B307" s="249"/>
      <c r="C307" s="274" t="s">
        <v>1501</v>
      </c>
      <c r="D307" s="258"/>
      <c r="E307" s="258"/>
      <c r="F307" s="258"/>
      <c r="G307" s="298"/>
      <c r="H307" s="298"/>
      <c r="I307" s="297"/>
    </row>
    <row r="308" spans="2:11" ht="44" thickBot="1" x14ac:dyDescent="0.4">
      <c r="B308" s="249"/>
      <c r="C308" s="274" t="s">
        <v>1502</v>
      </c>
      <c r="D308" s="258"/>
      <c r="E308" s="258"/>
      <c r="F308" s="258"/>
      <c r="G308" s="298"/>
      <c r="H308" s="298"/>
      <c r="I308" s="297"/>
    </row>
    <row r="309" spans="2:11" ht="73" thickBot="1" x14ac:dyDescent="0.4">
      <c r="B309" s="249"/>
      <c r="C309" s="274" t="s">
        <v>1503</v>
      </c>
      <c r="D309" s="258"/>
      <c r="E309" s="258"/>
      <c r="F309" s="258"/>
      <c r="G309" s="298"/>
      <c r="H309" s="298"/>
      <c r="I309" s="297"/>
    </row>
    <row r="310" spans="2:11" ht="58.5" thickBot="1" x14ac:dyDescent="0.4">
      <c r="B310" s="249" t="s">
        <v>1738</v>
      </c>
      <c r="C310" s="275" t="s">
        <v>1578</v>
      </c>
      <c r="D310" s="258"/>
      <c r="E310" s="258"/>
      <c r="F310" s="258"/>
      <c r="G310" s="297"/>
      <c r="H310" s="297"/>
      <c r="I310" s="297"/>
    </row>
    <row r="311" spans="2:11" ht="75" thickBot="1" x14ac:dyDescent="0.4">
      <c r="B311" s="249"/>
      <c r="C311" s="274" t="s">
        <v>1504</v>
      </c>
      <c r="D311" s="258"/>
      <c r="E311" s="258"/>
      <c r="F311" s="258"/>
      <c r="G311" s="298"/>
      <c r="H311" s="298"/>
      <c r="I311" s="297"/>
      <c r="K311" s="120" t="s">
        <v>1696</v>
      </c>
    </row>
    <row r="312" spans="2:11" ht="29.5" thickBot="1" x14ac:dyDescent="0.4">
      <c r="B312" s="249"/>
      <c r="C312" s="274" t="s">
        <v>1212</v>
      </c>
      <c r="D312" s="258"/>
      <c r="E312" s="258"/>
      <c r="F312" s="258"/>
      <c r="G312" s="298"/>
      <c r="H312" s="298"/>
      <c r="I312" s="297"/>
      <c r="K312" s="120" t="s">
        <v>1696</v>
      </c>
    </row>
    <row r="313" spans="2:11" ht="73" thickBot="1" x14ac:dyDescent="0.4">
      <c r="B313" s="249" t="s">
        <v>1739</v>
      </c>
      <c r="C313" s="275" t="s">
        <v>813</v>
      </c>
      <c r="D313" s="258"/>
      <c r="E313" s="258"/>
      <c r="F313" s="258"/>
      <c r="G313" s="297"/>
      <c r="H313" s="297"/>
      <c r="I313" s="297"/>
    </row>
    <row r="314" spans="2:11" ht="409.5" customHeight="1" thickBot="1" x14ac:dyDescent="0.4">
      <c r="B314" s="249"/>
      <c r="C314" s="274" t="s">
        <v>1505</v>
      </c>
      <c r="D314" s="258"/>
      <c r="E314" s="258"/>
      <c r="F314" s="258"/>
      <c r="G314" s="298"/>
      <c r="H314" s="298" t="s">
        <v>1972</v>
      </c>
      <c r="I314" s="297" t="s">
        <v>1973</v>
      </c>
      <c r="K314" s="120" t="s">
        <v>1410</v>
      </c>
    </row>
    <row r="315" spans="2:11" ht="185.5" customHeight="1" thickBot="1" x14ac:dyDescent="0.4">
      <c r="B315" s="249"/>
      <c r="C315" s="274" t="s">
        <v>1506</v>
      </c>
      <c r="D315" s="258"/>
      <c r="E315" s="258"/>
      <c r="F315" s="258"/>
      <c r="G315" s="298"/>
      <c r="H315" s="298"/>
      <c r="I315" s="297"/>
    </row>
    <row r="316" spans="2:11" ht="49.5" customHeight="1" thickBot="1" x14ac:dyDescent="0.4">
      <c r="B316" s="249" t="s">
        <v>1456</v>
      </c>
      <c r="C316" s="275" t="s">
        <v>822</v>
      </c>
      <c r="D316" s="258"/>
      <c r="E316" s="258"/>
      <c r="F316" s="258"/>
      <c r="G316" s="297"/>
      <c r="H316" s="297"/>
      <c r="I316" s="297"/>
    </row>
    <row r="317" spans="2:11" ht="29.5" thickBot="1" x14ac:dyDescent="0.4">
      <c r="B317" s="249"/>
      <c r="C317" s="274" t="s">
        <v>1507</v>
      </c>
      <c r="D317" s="258"/>
      <c r="E317" s="258"/>
      <c r="F317" s="258"/>
      <c r="G317" s="298"/>
      <c r="H317" s="298"/>
      <c r="I317" s="297"/>
    </row>
    <row r="318" spans="2:11" ht="174.5" thickBot="1" x14ac:dyDescent="0.4">
      <c r="B318" s="249"/>
      <c r="C318" s="274" t="s">
        <v>1508</v>
      </c>
      <c r="D318" s="258"/>
      <c r="E318" s="258"/>
      <c r="F318" s="258"/>
      <c r="G318" s="298"/>
      <c r="H318" s="298"/>
      <c r="I318" s="297"/>
      <c r="K318" s="120" t="s">
        <v>1928</v>
      </c>
    </row>
    <row r="319" spans="2:11" ht="44" thickBot="1" x14ac:dyDescent="0.4">
      <c r="B319" s="249"/>
      <c r="C319" s="274" t="s">
        <v>829</v>
      </c>
      <c r="D319" s="258"/>
      <c r="E319" s="258"/>
      <c r="F319" s="258"/>
      <c r="G319" s="298"/>
      <c r="H319" s="298"/>
      <c r="I319" s="297"/>
    </row>
    <row r="320" spans="2:11" ht="29.5" thickBot="1" x14ac:dyDescent="0.4">
      <c r="B320" s="249" t="s">
        <v>1399</v>
      </c>
      <c r="C320" s="275" t="s">
        <v>838</v>
      </c>
      <c r="D320" s="258"/>
      <c r="E320" s="258"/>
      <c r="F320" s="258"/>
      <c r="G320" s="297"/>
      <c r="H320" s="297"/>
      <c r="I320" s="297"/>
    </row>
    <row r="321" spans="2:11" ht="15" thickBot="1" x14ac:dyDescent="0.4">
      <c r="B321" s="249"/>
      <c r="C321" s="274" t="s">
        <v>839</v>
      </c>
      <c r="D321" s="258"/>
      <c r="E321" s="258"/>
      <c r="F321" s="258"/>
      <c r="G321" s="298"/>
      <c r="H321" s="298"/>
      <c r="I321" s="297" t="s">
        <v>1974</v>
      </c>
    </row>
    <row r="322" spans="2:11" ht="29.5" thickBot="1" x14ac:dyDescent="0.4">
      <c r="B322" s="249"/>
      <c r="C322" s="274" t="s">
        <v>1509</v>
      </c>
      <c r="D322" s="258"/>
      <c r="E322" s="258"/>
      <c r="F322" s="258"/>
      <c r="G322" s="298"/>
      <c r="H322" s="298"/>
      <c r="I322" s="297"/>
      <c r="K322" s="120" t="s">
        <v>1696</v>
      </c>
    </row>
    <row r="323" spans="2:11" ht="44" thickBot="1" x14ac:dyDescent="0.4">
      <c r="B323" s="249"/>
      <c r="C323" s="274" t="s">
        <v>844</v>
      </c>
      <c r="D323" s="258"/>
      <c r="E323" s="258"/>
      <c r="F323" s="258"/>
      <c r="G323" s="298"/>
      <c r="H323" s="298"/>
      <c r="I323" s="297"/>
      <c r="K323" s="120" t="s">
        <v>1696</v>
      </c>
    </row>
    <row r="324" spans="2:11" ht="29.5" thickBot="1" x14ac:dyDescent="0.4">
      <c r="B324" s="249" t="s">
        <v>1400</v>
      </c>
      <c r="C324" s="275" t="s">
        <v>849</v>
      </c>
      <c r="D324" s="258"/>
      <c r="E324" s="258"/>
      <c r="F324" s="258"/>
      <c r="G324" s="297"/>
      <c r="H324" s="297"/>
      <c r="I324" s="297"/>
      <c r="K324" s="304" t="s">
        <v>1696</v>
      </c>
    </row>
    <row r="325" spans="2:11" ht="15" thickBot="1" x14ac:dyDescent="0.4">
      <c r="B325" s="249"/>
      <c r="C325" s="274" t="s">
        <v>852</v>
      </c>
      <c r="D325" s="258"/>
      <c r="E325" s="258"/>
      <c r="F325" s="258"/>
      <c r="G325" s="297"/>
      <c r="H325" s="297"/>
      <c r="I325" s="297"/>
    </row>
    <row r="326" spans="2:11" ht="29.5" thickBot="1" x14ac:dyDescent="0.4">
      <c r="B326" s="249"/>
      <c r="C326" s="274" t="s">
        <v>853</v>
      </c>
      <c r="D326" s="258"/>
      <c r="E326" s="258"/>
      <c r="F326" s="258"/>
      <c r="G326" s="297"/>
      <c r="H326" s="297"/>
      <c r="I326" s="297"/>
      <c r="K326" s="120" t="s">
        <v>1614</v>
      </c>
    </row>
    <row r="327" spans="2:11" ht="15" thickBot="1" x14ac:dyDescent="0.4">
      <c r="B327" s="249" t="s">
        <v>1459</v>
      </c>
      <c r="C327" s="275" t="s">
        <v>856</v>
      </c>
      <c r="D327" s="258"/>
      <c r="E327" s="258"/>
      <c r="F327" s="258"/>
      <c r="G327" s="297"/>
      <c r="H327" s="297"/>
      <c r="I327" s="297"/>
    </row>
    <row r="328" spans="2:11" ht="15" thickBot="1" x14ac:dyDescent="0.4">
      <c r="B328" s="249"/>
      <c r="C328" s="274" t="s">
        <v>857</v>
      </c>
      <c r="D328" s="258"/>
      <c r="E328" s="258"/>
      <c r="F328" s="258"/>
      <c r="G328" s="298"/>
      <c r="H328" s="298"/>
      <c r="I328" s="297"/>
      <c r="K328" s="120" t="s">
        <v>1410</v>
      </c>
    </row>
    <row r="329" spans="2:11" ht="15" thickBot="1" x14ac:dyDescent="0.4">
      <c r="B329" s="249"/>
      <c r="C329" s="274" t="s">
        <v>861</v>
      </c>
      <c r="D329" s="258"/>
      <c r="E329" s="258"/>
      <c r="F329" s="258"/>
      <c r="G329" s="298"/>
      <c r="H329" s="298"/>
      <c r="I329" s="297"/>
    </row>
    <row r="330" spans="2:11" ht="29.5" thickBot="1" x14ac:dyDescent="0.4">
      <c r="B330" s="249"/>
      <c r="C330" s="274" t="s">
        <v>881</v>
      </c>
      <c r="D330" s="258"/>
      <c r="E330" s="258"/>
      <c r="F330" s="258"/>
      <c r="G330" s="298"/>
      <c r="H330" s="298"/>
      <c r="I330" s="297"/>
      <c r="K330" s="120" t="s">
        <v>1696</v>
      </c>
    </row>
    <row r="331" spans="2:11" ht="131" thickBot="1" x14ac:dyDescent="0.4">
      <c r="B331" s="251" t="s">
        <v>1402</v>
      </c>
      <c r="C331" s="281" t="s">
        <v>1579</v>
      </c>
      <c r="D331" s="258"/>
      <c r="E331" s="258"/>
      <c r="F331" s="258"/>
      <c r="G331" s="297"/>
      <c r="H331" s="297"/>
      <c r="I331" s="297"/>
    </row>
    <row r="332" spans="2:11" ht="28" x14ac:dyDescent="0.35">
      <c r="B332" s="461"/>
      <c r="C332" s="464" t="s">
        <v>902</v>
      </c>
      <c r="D332" s="258" t="s">
        <v>1510</v>
      </c>
      <c r="E332" s="258"/>
      <c r="F332" s="298"/>
      <c r="G332" s="298"/>
      <c r="H332" s="298"/>
      <c r="I332" s="297"/>
    </row>
    <row r="333" spans="2:11" ht="15" thickBot="1" x14ac:dyDescent="0.4">
      <c r="B333" s="462"/>
      <c r="C333" s="465"/>
      <c r="D333" s="258" t="s">
        <v>1511</v>
      </c>
      <c r="E333" s="258"/>
      <c r="F333" s="298"/>
      <c r="G333" s="298"/>
      <c r="H333" s="298"/>
      <c r="I333" s="297"/>
    </row>
    <row r="334" spans="2:11" ht="29.5" thickBot="1" x14ac:dyDescent="0.4">
      <c r="B334" s="249"/>
      <c r="C334" s="274" t="s">
        <v>1512</v>
      </c>
      <c r="D334" s="258"/>
      <c r="E334" s="258"/>
      <c r="F334" s="258"/>
      <c r="G334" s="298"/>
      <c r="H334" s="298"/>
      <c r="I334" s="297"/>
      <c r="K334" s="120" t="s">
        <v>1975</v>
      </c>
    </row>
    <row r="335" spans="2:11" ht="15" thickBot="1" x14ac:dyDescent="0.4">
      <c r="B335" s="249" t="s">
        <v>1515</v>
      </c>
      <c r="C335" s="275" t="s">
        <v>918</v>
      </c>
      <c r="D335" s="258"/>
      <c r="E335" s="258"/>
      <c r="F335" s="258"/>
      <c r="G335" s="297"/>
      <c r="H335" s="297"/>
      <c r="I335" s="297"/>
    </row>
    <row r="336" spans="2:11" ht="15" thickBot="1" x14ac:dyDescent="0.4">
      <c r="B336" s="249"/>
      <c r="C336" s="274" t="s">
        <v>1513</v>
      </c>
      <c r="D336" s="258"/>
      <c r="E336" s="258"/>
      <c r="F336" s="258"/>
      <c r="G336" s="298"/>
      <c r="H336" s="298"/>
      <c r="I336" s="297"/>
    </row>
    <row r="337" spans="2:12" ht="29.5" thickBot="1" x14ac:dyDescent="0.4">
      <c r="B337" s="249"/>
      <c r="C337" s="274" t="s">
        <v>1581</v>
      </c>
      <c r="D337" s="258"/>
      <c r="E337" s="258"/>
      <c r="F337" s="258"/>
      <c r="G337" s="298"/>
      <c r="H337" s="298"/>
      <c r="I337" s="297"/>
      <c r="K337" s="120" t="s">
        <v>1696</v>
      </c>
    </row>
    <row r="338" spans="2:12" ht="29.5" thickBot="1" x14ac:dyDescent="0.4">
      <c r="B338" s="249" t="s">
        <v>1740</v>
      </c>
      <c r="C338" s="275" t="s">
        <v>922</v>
      </c>
      <c r="D338" s="258" t="s">
        <v>1580</v>
      </c>
      <c r="E338" s="258"/>
      <c r="F338" s="258"/>
      <c r="G338" s="297"/>
      <c r="H338" s="297"/>
      <c r="I338" s="297"/>
    </row>
    <row r="339" spans="2:12" ht="29.5" thickBot="1" x14ac:dyDescent="0.4">
      <c r="B339" s="250"/>
      <c r="C339" s="274" t="s">
        <v>923</v>
      </c>
      <c r="D339" s="258"/>
      <c r="E339" s="258"/>
      <c r="F339" s="258"/>
      <c r="G339" s="298"/>
      <c r="H339" s="298"/>
      <c r="I339" s="297"/>
    </row>
    <row r="340" spans="2:12" ht="15" thickBot="1" x14ac:dyDescent="0.4">
      <c r="B340" s="249"/>
      <c r="C340" s="274" t="s">
        <v>1230</v>
      </c>
      <c r="D340" s="258"/>
      <c r="E340" s="258"/>
      <c r="F340" s="258"/>
      <c r="G340" s="298"/>
      <c r="H340" s="298"/>
      <c r="I340" s="297"/>
    </row>
    <row r="341" spans="2:12" ht="29.5" thickBot="1" x14ac:dyDescent="0.4">
      <c r="B341" s="249" t="s">
        <v>1517</v>
      </c>
      <c r="C341" s="275" t="s">
        <v>927</v>
      </c>
      <c r="D341" s="258"/>
      <c r="E341" s="258"/>
      <c r="F341" s="258"/>
      <c r="G341" s="297"/>
      <c r="H341" s="297"/>
      <c r="I341" s="297"/>
    </row>
    <row r="342" spans="2:12" ht="17" thickBot="1" x14ac:dyDescent="0.4">
      <c r="B342" s="249"/>
      <c r="C342" s="274" t="s">
        <v>1514</v>
      </c>
      <c r="D342" s="258"/>
      <c r="E342" s="258"/>
      <c r="F342" s="258"/>
      <c r="G342" s="298"/>
      <c r="H342" s="298"/>
      <c r="I342" s="297"/>
    </row>
    <row r="343" spans="2:12" ht="29.5" thickBot="1" x14ac:dyDescent="0.4">
      <c r="B343" s="249"/>
      <c r="C343" s="274" t="s">
        <v>933</v>
      </c>
      <c r="D343" s="258"/>
      <c r="E343" s="258"/>
      <c r="F343" s="258"/>
      <c r="G343" s="298"/>
      <c r="H343" s="298"/>
      <c r="I343" s="297"/>
      <c r="K343" s="120" t="s">
        <v>1696</v>
      </c>
    </row>
    <row r="344" spans="2:12" ht="87.5" thickBot="1" x14ac:dyDescent="0.4">
      <c r="B344" s="249" t="s">
        <v>1521</v>
      </c>
      <c r="C344" s="275" t="s">
        <v>950</v>
      </c>
      <c r="D344" s="258"/>
      <c r="E344" s="258"/>
      <c r="F344" s="258"/>
      <c r="G344" s="297"/>
      <c r="H344" s="297"/>
      <c r="I344" s="297"/>
    </row>
    <row r="345" spans="2:12" ht="15" thickBot="1" x14ac:dyDescent="0.4">
      <c r="B345" s="249"/>
      <c r="C345" s="274" t="s">
        <v>951</v>
      </c>
      <c r="D345" s="258"/>
      <c r="E345" s="258"/>
      <c r="F345" s="258"/>
      <c r="G345" s="298"/>
      <c r="H345" s="298"/>
      <c r="I345" s="297"/>
    </row>
    <row r="346" spans="2:12" ht="160" thickBot="1" x14ac:dyDescent="0.4">
      <c r="B346" s="249"/>
      <c r="C346" s="274" t="s">
        <v>1976</v>
      </c>
      <c r="D346" s="258"/>
      <c r="E346" s="258"/>
      <c r="F346" s="258"/>
      <c r="G346" s="298"/>
      <c r="H346" s="298"/>
      <c r="I346" s="297"/>
    </row>
    <row r="347" spans="2:12" ht="17" thickBot="1" x14ac:dyDescent="0.4">
      <c r="B347" s="249"/>
      <c r="C347" s="274" t="s">
        <v>1516</v>
      </c>
      <c r="D347" s="258"/>
      <c r="E347" s="258"/>
      <c r="F347" s="258"/>
      <c r="G347" s="298"/>
      <c r="H347" s="298"/>
      <c r="I347" s="297"/>
    </row>
    <row r="348" spans="2:12" ht="15" thickBot="1" x14ac:dyDescent="0.4">
      <c r="B348" s="249" t="s">
        <v>1525</v>
      </c>
      <c r="C348" s="275" t="s">
        <v>970</v>
      </c>
      <c r="D348" s="258"/>
      <c r="E348" s="258"/>
      <c r="F348" s="258"/>
      <c r="G348" s="297"/>
      <c r="H348" s="297"/>
      <c r="I348" s="297"/>
    </row>
    <row r="349" spans="2:12" ht="29.5" thickBot="1" x14ac:dyDescent="0.4">
      <c r="B349" s="249"/>
      <c r="C349" s="274" t="s">
        <v>973</v>
      </c>
      <c r="D349" s="258"/>
      <c r="E349" s="258"/>
      <c r="F349" s="258"/>
      <c r="G349" s="298"/>
      <c r="H349" s="298"/>
      <c r="I349" s="297"/>
      <c r="K349" s="120" t="s">
        <v>1696</v>
      </c>
    </row>
    <row r="350" spans="2:12" x14ac:dyDescent="0.35">
      <c r="B350" s="461"/>
      <c r="C350" s="278" t="s">
        <v>1518</v>
      </c>
      <c r="D350" s="463"/>
      <c r="E350" s="305"/>
      <c r="F350" s="307"/>
      <c r="G350" s="307"/>
      <c r="H350" s="307"/>
      <c r="I350" s="307"/>
      <c r="J350" s="307"/>
      <c r="K350" s="307"/>
      <c r="L350" s="306"/>
    </row>
    <row r="351" spans="2:12" ht="29.5" thickBot="1" x14ac:dyDescent="0.4">
      <c r="B351" s="462"/>
      <c r="C351" s="274" t="s">
        <v>1519</v>
      </c>
      <c r="D351" s="463"/>
      <c r="E351" s="305"/>
      <c r="F351" s="299"/>
      <c r="G351" s="299"/>
      <c r="H351" s="299"/>
      <c r="I351" s="308"/>
      <c r="J351" s="299"/>
      <c r="K351" s="299"/>
      <c r="L351" s="306"/>
    </row>
    <row r="352" spans="2:12" ht="15" thickBot="1" x14ac:dyDescent="0.4">
      <c r="B352" s="249" t="s">
        <v>1741</v>
      </c>
      <c r="C352" s="276" t="s">
        <v>973</v>
      </c>
      <c r="D352" s="258"/>
      <c r="E352" s="258"/>
      <c r="F352" s="258"/>
      <c r="G352" s="298"/>
      <c r="H352" s="298"/>
      <c r="I352" s="297"/>
      <c r="J352" s="233"/>
      <c r="K352" s="120" t="s">
        <v>1410</v>
      </c>
    </row>
    <row r="353" spans="2:11" ht="29.5" thickBot="1" x14ac:dyDescent="0.4">
      <c r="B353" s="249"/>
      <c r="C353" s="274" t="s">
        <v>975</v>
      </c>
      <c r="D353" s="258"/>
      <c r="E353" s="258"/>
      <c r="F353" s="258"/>
      <c r="G353" s="298"/>
      <c r="H353" s="298"/>
      <c r="I353" s="297"/>
      <c r="K353" s="120" t="s">
        <v>1977</v>
      </c>
    </row>
    <row r="354" spans="2:11" ht="44" thickBot="1" x14ac:dyDescent="0.4">
      <c r="B354" s="249"/>
      <c r="C354" s="274" t="s">
        <v>1520</v>
      </c>
      <c r="D354" s="258"/>
      <c r="E354" s="258"/>
      <c r="F354" s="258"/>
      <c r="G354" s="298"/>
      <c r="H354" s="298"/>
      <c r="I354" s="297"/>
      <c r="K354" s="120" t="s">
        <v>1978</v>
      </c>
    </row>
    <row r="355" spans="2:11" ht="29.5" thickBot="1" x14ac:dyDescent="0.4">
      <c r="B355" s="249" t="s">
        <v>1526</v>
      </c>
      <c r="C355" s="275" t="s">
        <v>998</v>
      </c>
      <c r="D355" s="258"/>
      <c r="E355" s="258"/>
      <c r="F355" s="258"/>
      <c r="G355" s="297"/>
      <c r="H355" s="297"/>
      <c r="I355" s="297"/>
    </row>
    <row r="356" spans="2:11" ht="93.5" customHeight="1" thickBot="1" x14ac:dyDescent="0.4">
      <c r="B356" s="249"/>
      <c r="C356" s="274" t="s">
        <v>1000</v>
      </c>
      <c r="D356" s="258"/>
      <c r="E356" s="258"/>
      <c r="F356" s="258"/>
      <c r="G356" s="298"/>
      <c r="H356" s="298"/>
      <c r="I356" s="297"/>
    </row>
    <row r="357" spans="2:11" ht="102" thickBot="1" x14ac:dyDescent="0.4">
      <c r="B357" s="249"/>
      <c r="C357" s="274" t="s">
        <v>1522</v>
      </c>
      <c r="D357" s="258"/>
      <c r="E357" s="258"/>
      <c r="F357" s="258"/>
      <c r="G357" s="298"/>
      <c r="H357" s="298"/>
      <c r="I357" s="297"/>
    </row>
    <row r="358" spans="2:11" ht="46" thickBot="1" x14ac:dyDescent="0.4">
      <c r="B358" s="249" t="s">
        <v>1742</v>
      </c>
      <c r="C358" s="275" t="s">
        <v>1523</v>
      </c>
      <c r="D358" s="258"/>
      <c r="E358" s="258"/>
      <c r="F358" s="258"/>
      <c r="G358" s="298"/>
      <c r="H358" s="298"/>
      <c r="I358" s="297"/>
    </row>
    <row r="359" spans="2:11" ht="44" thickBot="1" x14ac:dyDescent="0.4">
      <c r="B359" s="249"/>
      <c r="C359" s="274" t="s">
        <v>1524</v>
      </c>
      <c r="D359" s="258"/>
      <c r="E359" s="258"/>
      <c r="F359" s="258"/>
      <c r="G359" s="298"/>
      <c r="H359" s="298"/>
      <c r="I359" s="297" t="s">
        <v>1979</v>
      </c>
    </row>
    <row r="360" spans="2:11" ht="44" thickBot="1" x14ac:dyDescent="0.4">
      <c r="B360" s="249"/>
      <c r="C360" s="274" t="s">
        <v>1010</v>
      </c>
      <c r="D360" s="258"/>
      <c r="E360" s="258"/>
      <c r="F360" s="258"/>
      <c r="G360" s="298"/>
      <c r="H360" s="298"/>
      <c r="I360" s="297" t="s">
        <v>1814</v>
      </c>
    </row>
    <row r="361" spans="2:11" ht="29.5" thickBot="1" x14ac:dyDescent="0.4">
      <c r="B361" s="249" t="s">
        <v>1529</v>
      </c>
      <c r="C361" s="275" t="s">
        <v>1020</v>
      </c>
      <c r="D361" s="258"/>
      <c r="E361" s="258"/>
      <c r="F361" s="258"/>
      <c r="G361" s="297"/>
      <c r="H361" s="297"/>
      <c r="I361" s="297"/>
    </row>
    <row r="362" spans="2:11" ht="29.5" thickBot="1" x14ac:dyDescent="0.4">
      <c r="B362" s="249"/>
      <c r="C362" s="274" t="s">
        <v>1021</v>
      </c>
      <c r="D362" s="258"/>
      <c r="E362" s="258"/>
      <c r="F362" s="258"/>
      <c r="G362" s="298"/>
      <c r="H362" s="298"/>
      <c r="I362" s="297"/>
    </row>
    <row r="363" spans="2:11" ht="305" thickBot="1" x14ac:dyDescent="0.4">
      <c r="B363" s="249"/>
      <c r="C363" s="274" t="s">
        <v>1980</v>
      </c>
      <c r="D363" s="258"/>
      <c r="E363" s="258"/>
      <c r="F363" s="258"/>
      <c r="G363" s="298" t="s">
        <v>1981</v>
      </c>
      <c r="H363" s="298"/>
      <c r="I363" s="297"/>
    </row>
    <row r="364" spans="2:11" ht="44" thickBot="1" x14ac:dyDescent="0.4">
      <c r="B364" s="249" t="s">
        <v>1530</v>
      </c>
      <c r="C364" s="275" t="s">
        <v>1050</v>
      </c>
      <c r="D364" s="258"/>
      <c r="E364" s="258"/>
      <c r="F364" s="258"/>
      <c r="G364" s="297"/>
      <c r="H364" s="297"/>
      <c r="I364" s="297"/>
    </row>
    <row r="365" spans="2:11" ht="31.5" thickBot="1" x14ac:dyDescent="0.4">
      <c r="B365" s="249"/>
      <c r="C365" s="274" t="s">
        <v>1527</v>
      </c>
      <c r="D365" s="258"/>
      <c r="E365" s="258"/>
      <c r="F365" s="258"/>
      <c r="G365" s="298"/>
      <c r="H365" s="298"/>
      <c r="I365" s="297"/>
      <c r="K365" s="120" t="s">
        <v>1696</v>
      </c>
    </row>
    <row r="366" spans="2:11" ht="29.5" thickBot="1" x14ac:dyDescent="0.4">
      <c r="B366" s="249"/>
      <c r="C366" s="274" t="s">
        <v>1528</v>
      </c>
      <c r="D366" s="258"/>
      <c r="E366" s="258"/>
      <c r="F366" s="258"/>
      <c r="G366" s="298"/>
      <c r="H366" s="298"/>
      <c r="I366" s="297"/>
      <c r="K366" s="120" t="s">
        <v>1696</v>
      </c>
    </row>
    <row r="367" spans="2:11" ht="44" thickBot="1" x14ac:dyDescent="0.4">
      <c r="B367" s="249" t="s">
        <v>1531</v>
      </c>
      <c r="C367" s="275" t="s">
        <v>1060</v>
      </c>
      <c r="D367" s="258"/>
      <c r="E367" s="258"/>
      <c r="F367" s="258"/>
      <c r="G367" s="297"/>
      <c r="H367" s="297"/>
      <c r="I367" s="297"/>
    </row>
    <row r="368" spans="2:11" ht="58.5" thickBot="1" x14ac:dyDescent="0.4">
      <c r="B368" s="249"/>
      <c r="C368" s="274" t="s">
        <v>1983</v>
      </c>
      <c r="D368" s="258"/>
      <c r="E368" s="258"/>
      <c r="F368" s="258"/>
      <c r="G368" s="298" t="s">
        <v>1982</v>
      </c>
      <c r="H368" s="298" t="s">
        <v>1984</v>
      </c>
      <c r="I368" s="297"/>
      <c r="K368" s="120" t="s">
        <v>1696</v>
      </c>
    </row>
    <row r="369" spans="2:11" ht="17" customHeight="1" thickBot="1" x14ac:dyDescent="0.4">
      <c r="B369" s="249"/>
      <c r="C369" s="274" t="s">
        <v>1064</v>
      </c>
      <c r="D369" s="258"/>
      <c r="E369" s="258"/>
      <c r="F369" s="258"/>
      <c r="G369" s="298"/>
      <c r="H369" s="298"/>
      <c r="I369" s="297"/>
      <c r="K369" s="120" t="s">
        <v>1614</v>
      </c>
    </row>
    <row r="370" spans="2:11" ht="15" thickBot="1" x14ac:dyDescent="0.4">
      <c r="B370" s="249" t="s">
        <v>1532</v>
      </c>
      <c r="C370" s="275" t="s">
        <v>1076</v>
      </c>
      <c r="D370" s="258"/>
      <c r="E370" s="258"/>
      <c r="F370" s="258"/>
      <c r="G370" s="297"/>
      <c r="H370" s="297"/>
      <c r="I370" s="297"/>
    </row>
    <row r="371" spans="2:11" ht="84.5" thickBot="1" x14ac:dyDescent="0.4">
      <c r="B371" s="249"/>
      <c r="C371" s="274" t="s">
        <v>1078</v>
      </c>
      <c r="D371" s="258"/>
      <c r="E371" s="258"/>
      <c r="F371" s="258"/>
      <c r="G371" s="297" t="s">
        <v>1985</v>
      </c>
      <c r="H371" s="297"/>
      <c r="I371" s="297"/>
    </row>
    <row r="372" spans="2:11" ht="15" thickBot="1" x14ac:dyDescent="0.4">
      <c r="B372" s="249"/>
      <c r="C372" s="274" t="s">
        <v>1079</v>
      </c>
      <c r="D372" s="258"/>
      <c r="E372" s="258"/>
      <c r="F372" s="258"/>
      <c r="G372" s="297"/>
      <c r="H372" s="297"/>
      <c r="I372" s="297"/>
    </row>
    <row r="373" spans="2:11" ht="29.5" thickBot="1" x14ac:dyDescent="0.4">
      <c r="B373" s="249" t="s">
        <v>1743</v>
      </c>
      <c r="C373" s="275" t="s">
        <v>1080</v>
      </c>
      <c r="D373" s="258"/>
      <c r="E373" s="258"/>
      <c r="F373" s="258"/>
      <c r="G373" s="297"/>
      <c r="H373" s="297"/>
      <c r="I373" s="297"/>
    </row>
    <row r="374" spans="2:11" ht="29.5" thickBot="1" x14ac:dyDescent="0.4">
      <c r="B374" s="249"/>
      <c r="C374" s="274" t="s">
        <v>1081</v>
      </c>
      <c r="D374" s="258"/>
      <c r="E374" s="258"/>
      <c r="F374" s="258"/>
      <c r="G374" s="298"/>
      <c r="H374" s="298"/>
      <c r="I374" s="297"/>
    </row>
    <row r="375" spans="2:11" ht="29.5" thickBot="1" x14ac:dyDescent="0.4">
      <c r="B375" s="249"/>
      <c r="C375" s="274" t="s">
        <v>1083</v>
      </c>
      <c r="D375" s="258"/>
      <c r="E375" s="258"/>
      <c r="F375" s="258"/>
      <c r="G375" s="298"/>
      <c r="H375" s="298"/>
      <c r="I375" s="297"/>
    </row>
    <row r="376" spans="2:11" ht="15" thickBot="1" x14ac:dyDescent="0.4">
      <c r="B376" s="249" t="s">
        <v>1744</v>
      </c>
      <c r="C376" s="275" t="s">
        <v>1087</v>
      </c>
      <c r="D376" s="258"/>
      <c r="E376" s="258"/>
      <c r="F376" s="258"/>
      <c r="G376" s="297"/>
      <c r="H376" s="297"/>
      <c r="I376" s="297"/>
    </row>
    <row r="377" spans="2:11" ht="15" thickBot="1" x14ac:dyDescent="0.4">
      <c r="B377" s="249"/>
      <c r="C377" s="274" t="s">
        <v>1088</v>
      </c>
      <c r="D377" s="258"/>
      <c r="E377" s="258"/>
      <c r="F377" s="258"/>
      <c r="G377" s="298"/>
      <c r="H377" s="298"/>
      <c r="I377" s="297"/>
    </row>
    <row r="378" spans="2:11" ht="160" thickBot="1" x14ac:dyDescent="0.4">
      <c r="B378" s="249"/>
      <c r="C378" s="274" t="s">
        <v>1090</v>
      </c>
      <c r="D378" s="258"/>
      <c r="E378" s="258"/>
      <c r="F378" s="258"/>
      <c r="G378" s="298"/>
      <c r="H378" s="298"/>
      <c r="I378" s="297"/>
      <c r="K378" s="120" t="s">
        <v>1987</v>
      </c>
    </row>
    <row r="379" spans="2:11" ht="29.5" thickBot="1" x14ac:dyDescent="0.4">
      <c r="B379" s="249"/>
      <c r="C379" s="274" t="s">
        <v>1092</v>
      </c>
      <c r="D379" s="258"/>
      <c r="E379" s="258"/>
      <c r="F379" s="258"/>
      <c r="G379" s="298"/>
      <c r="H379" s="298"/>
      <c r="I379" s="297"/>
      <c r="K379" s="120" t="s">
        <v>1986</v>
      </c>
    </row>
    <row r="380" spans="2:11" ht="15" thickBot="1" x14ac:dyDescent="0.4">
      <c r="B380" s="249">
        <v>41</v>
      </c>
      <c r="C380" s="275" t="s">
        <v>1126</v>
      </c>
      <c r="D380" s="258"/>
      <c r="E380" s="258"/>
      <c r="F380" s="258"/>
      <c r="G380" s="297"/>
      <c r="H380" s="297"/>
      <c r="I380" s="297"/>
    </row>
    <row r="381" spans="2:11" ht="29.5" thickBot="1" x14ac:dyDescent="0.4">
      <c r="B381" s="249"/>
      <c r="C381" s="274" t="s">
        <v>1127</v>
      </c>
      <c r="D381" s="258"/>
      <c r="E381" s="258"/>
      <c r="F381" s="258"/>
      <c r="G381" s="298"/>
      <c r="H381" s="298"/>
      <c r="I381" s="297" t="s">
        <v>1988</v>
      </c>
    </row>
    <row r="382" spans="2:11" ht="29.5" thickBot="1" x14ac:dyDescent="0.4">
      <c r="B382" s="249"/>
      <c r="C382" s="274" t="s">
        <v>1129</v>
      </c>
      <c r="D382" s="258"/>
      <c r="E382" s="258"/>
      <c r="F382" s="258" t="s">
        <v>1991</v>
      </c>
      <c r="G382" s="298"/>
      <c r="H382" s="298"/>
      <c r="I382" s="297"/>
    </row>
    <row r="383" spans="2:11" ht="46" thickBot="1" x14ac:dyDescent="0.4">
      <c r="B383" s="249"/>
      <c r="C383" s="274" t="s">
        <v>1533</v>
      </c>
      <c r="D383" s="258"/>
      <c r="E383" s="258"/>
      <c r="F383" s="258"/>
      <c r="G383" s="298"/>
      <c r="H383" s="298"/>
      <c r="I383" s="297" t="s">
        <v>1989</v>
      </c>
    </row>
    <row r="384" spans="2:11" ht="29.5" thickBot="1" x14ac:dyDescent="0.4">
      <c r="B384" s="249"/>
      <c r="C384" s="274" t="s">
        <v>1133</v>
      </c>
      <c r="D384" s="258"/>
      <c r="E384" s="258"/>
      <c r="F384" s="258" t="s">
        <v>1991</v>
      </c>
      <c r="G384" s="298"/>
      <c r="H384" s="298"/>
      <c r="I384" s="297" t="s">
        <v>1990</v>
      </c>
    </row>
    <row r="385" spans="2:9" ht="15" thickBot="1" x14ac:dyDescent="0.4">
      <c r="B385" s="249"/>
      <c r="C385" s="274" t="s">
        <v>1134</v>
      </c>
      <c r="D385" s="258"/>
      <c r="E385" s="258"/>
      <c r="F385" s="258"/>
      <c r="G385" s="298"/>
      <c r="H385" s="298"/>
      <c r="I385" s="297"/>
    </row>
    <row r="386" spans="2:9" ht="15" thickBot="1" x14ac:dyDescent="0.4">
      <c r="B386" s="249" t="s">
        <v>1583</v>
      </c>
      <c r="C386" s="275" t="s">
        <v>1136</v>
      </c>
      <c r="D386" s="258"/>
      <c r="E386" s="258"/>
      <c r="F386" s="258"/>
      <c r="G386" s="297"/>
      <c r="H386" s="297"/>
      <c r="I386" s="297"/>
    </row>
    <row r="387" spans="2:9" ht="29.5" thickBot="1" x14ac:dyDescent="0.4">
      <c r="B387" s="249"/>
      <c r="C387" s="274" t="s">
        <v>1137</v>
      </c>
      <c r="D387" s="258"/>
      <c r="E387" s="258"/>
      <c r="F387" s="258"/>
      <c r="G387" s="298"/>
      <c r="H387" s="298"/>
      <c r="I387" s="297"/>
    </row>
    <row r="388" spans="2:9" ht="15" thickBot="1" x14ac:dyDescent="0.4">
      <c r="B388" s="249"/>
      <c r="C388" s="274" t="s">
        <v>1138</v>
      </c>
      <c r="D388" s="258"/>
      <c r="E388" s="258"/>
      <c r="F388" s="258"/>
      <c r="G388" s="298"/>
      <c r="H388" s="298"/>
      <c r="I388" s="297"/>
    </row>
    <row r="389" spans="2:9" ht="29.5" thickBot="1" x14ac:dyDescent="0.4">
      <c r="B389" s="249" t="s">
        <v>1534</v>
      </c>
      <c r="C389" s="275" t="s">
        <v>1146</v>
      </c>
      <c r="D389" s="258"/>
      <c r="E389" s="258"/>
      <c r="F389" s="258"/>
      <c r="G389" s="297"/>
      <c r="H389" s="297"/>
      <c r="I389" s="297"/>
    </row>
    <row r="390" spans="2:9" ht="15" thickBot="1" x14ac:dyDescent="0.4">
      <c r="B390" s="249"/>
      <c r="C390" s="274" t="s">
        <v>1147</v>
      </c>
      <c r="D390" s="258"/>
      <c r="E390" s="258"/>
      <c r="F390" s="258"/>
      <c r="G390" s="298"/>
      <c r="H390" s="298"/>
      <c r="I390" s="297"/>
    </row>
    <row r="391" spans="2:9" ht="49" customHeight="1" thickBot="1" x14ac:dyDescent="0.4">
      <c r="B391" s="249"/>
      <c r="C391" s="274" t="s">
        <v>1148</v>
      </c>
      <c r="D391" s="258"/>
      <c r="E391" s="258"/>
      <c r="F391" s="258"/>
      <c r="G391" s="298"/>
      <c r="H391" s="298"/>
      <c r="I391" s="297"/>
    </row>
    <row r="392" spans="2:9" ht="44" thickBot="1" x14ac:dyDescent="0.4">
      <c r="B392" s="249" t="s">
        <v>1535</v>
      </c>
      <c r="C392" s="275" t="s">
        <v>1584</v>
      </c>
      <c r="D392" s="258"/>
      <c r="E392" s="258"/>
      <c r="F392" s="258"/>
      <c r="G392" s="297"/>
      <c r="H392" s="297"/>
      <c r="I392" s="297"/>
    </row>
    <row r="393" spans="2:9" ht="15" thickBot="1" x14ac:dyDescent="0.4">
      <c r="B393" s="249"/>
      <c r="C393" s="274" t="s">
        <v>1165</v>
      </c>
      <c r="D393" s="258"/>
      <c r="E393" s="258"/>
      <c r="F393" s="258"/>
      <c r="G393" s="298"/>
      <c r="H393" s="298"/>
      <c r="I393" s="297"/>
    </row>
    <row r="394" spans="2:9" x14ac:dyDescent="0.35">
      <c r="B394" s="251"/>
      <c r="C394" s="278" t="s">
        <v>1167</v>
      </c>
      <c r="D394" s="258"/>
      <c r="E394" s="258"/>
      <c r="F394" s="258"/>
      <c r="G394" s="298"/>
      <c r="H394" s="298"/>
      <c r="I394" s="297"/>
    </row>
    <row r="395" spans="2:9" ht="29" x14ac:dyDescent="0.35">
      <c r="B395" s="263" t="s">
        <v>1585</v>
      </c>
      <c r="C395" s="282" t="s">
        <v>1170</v>
      </c>
    </row>
    <row r="396" spans="2:9" ht="72.5" x14ac:dyDescent="0.35">
      <c r="B396" s="263"/>
      <c r="C396" s="283" t="s">
        <v>1171</v>
      </c>
      <c r="F396" s="36" t="s">
        <v>1992</v>
      </c>
    </row>
    <row r="397" spans="2:9" x14ac:dyDescent="0.35">
      <c r="B397" s="263"/>
      <c r="C397" s="283" t="s">
        <v>1173</v>
      </c>
      <c r="F397" s="36" t="s">
        <v>1992</v>
      </c>
    </row>
    <row r="398" spans="2:9" x14ac:dyDescent="0.35">
      <c r="B398" s="263"/>
      <c r="C398" s="283"/>
    </row>
    <row r="399" spans="2:9" x14ac:dyDescent="0.35">
      <c r="B399" s="263"/>
      <c r="C399" s="283"/>
    </row>
  </sheetData>
  <mergeCells count="12">
    <mergeCell ref="C144:C145"/>
    <mergeCell ref="B27:B32"/>
    <mergeCell ref="B37:B38"/>
    <mergeCell ref="B73:B76"/>
    <mergeCell ref="B84:B85"/>
    <mergeCell ref="B144:B145"/>
    <mergeCell ref="B350:B351"/>
    <mergeCell ref="D350:D351"/>
    <mergeCell ref="B332:B333"/>
    <mergeCell ref="C332:C333"/>
    <mergeCell ref="B229:B230"/>
    <mergeCell ref="D229:D23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FCBA7-F952-4000-8D43-1DD08869786C}">
  <dimension ref="A2:F28"/>
  <sheetViews>
    <sheetView topLeftCell="C23" workbookViewId="0">
      <selection activeCell="F22" sqref="F22"/>
    </sheetView>
  </sheetViews>
  <sheetFormatPr baseColWidth="10" defaultRowHeight="14.5" x14ac:dyDescent="0.35"/>
  <cols>
    <col min="1" max="1" width="12.7265625" hidden="1" customWidth="1"/>
    <col min="2" max="2" width="16.81640625" hidden="1" customWidth="1"/>
    <col min="4" max="4" width="15" customWidth="1"/>
    <col min="5" max="5" width="13.08984375" customWidth="1"/>
    <col min="6" max="6" width="12.26953125" customWidth="1"/>
  </cols>
  <sheetData>
    <row r="2" spans="1:6" x14ac:dyDescent="0.35">
      <c r="A2" s="220" t="s">
        <v>1345</v>
      </c>
      <c r="B2" t="s">
        <v>1346</v>
      </c>
      <c r="D2" s="400" t="s">
        <v>2000</v>
      </c>
      <c r="E2" s="400" t="s">
        <v>2012</v>
      </c>
      <c r="F2" s="400" t="s">
        <v>2011</v>
      </c>
    </row>
    <row r="3" spans="1:6" x14ac:dyDescent="0.35">
      <c r="A3" t="s">
        <v>1258</v>
      </c>
      <c r="B3">
        <v>312</v>
      </c>
      <c r="D3" s="36" t="s">
        <v>1258</v>
      </c>
      <c r="E3" s="36">
        <f>+SUM(B3,B15,B10)</f>
        <v>331</v>
      </c>
      <c r="F3" s="398">
        <f t="shared" ref="F3:F12" si="0">+E3/$E$13</f>
        <v>0.48462664714494874</v>
      </c>
    </row>
    <row r="4" spans="1:6" x14ac:dyDescent="0.35">
      <c r="A4" t="s">
        <v>1266</v>
      </c>
      <c r="B4">
        <v>113</v>
      </c>
      <c r="D4" s="36" t="s">
        <v>2013</v>
      </c>
      <c r="E4" s="36">
        <f>+SUM(B4,B5,B13,B17,B22,B24,B19)</f>
        <v>203</v>
      </c>
      <c r="F4" s="398">
        <f t="shared" si="0"/>
        <v>0.29721815519765737</v>
      </c>
    </row>
    <row r="5" spans="1:6" x14ac:dyDescent="0.35">
      <c r="A5" t="s">
        <v>1260</v>
      </c>
      <c r="B5">
        <v>82</v>
      </c>
      <c r="D5" s="36" t="s">
        <v>2014</v>
      </c>
      <c r="E5" s="36">
        <f>+SUM(B6,B7)</f>
        <v>83</v>
      </c>
      <c r="F5" s="398">
        <f t="shared" si="0"/>
        <v>0.12152269399707175</v>
      </c>
    </row>
    <row r="6" spans="1:6" x14ac:dyDescent="0.35">
      <c r="A6" t="s">
        <v>1259</v>
      </c>
      <c r="B6">
        <v>48</v>
      </c>
      <c r="D6" s="36" t="s">
        <v>2008</v>
      </c>
      <c r="E6" s="36">
        <f>+SUM(GETPIVOTDATA("Campo1",$A$2,"Campo1","APROBAR "),B11,B18)</f>
        <v>33</v>
      </c>
      <c r="F6" s="398">
        <f t="shared" si="0"/>
        <v>4.8316251830161056E-2</v>
      </c>
    </row>
    <row r="7" spans="1:6" x14ac:dyDescent="0.35">
      <c r="A7" t="s">
        <v>1269</v>
      </c>
      <c r="B7">
        <v>35</v>
      </c>
      <c r="D7" s="36" t="s">
        <v>2010</v>
      </c>
      <c r="E7" s="36">
        <f>+SUM(GETPIVOTDATA("Campo1",$A$2,"Campo1","X"),GETPIVOTDATA("Campo1",$A$2,"Campo1","x "))</f>
        <v>19</v>
      </c>
      <c r="F7" s="398">
        <f t="shared" si="0"/>
        <v>2.7818448023426062E-2</v>
      </c>
    </row>
    <row r="8" spans="1:6" x14ac:dyDescent="0.35">
      <c r="A8" t="s">
        <v>2008</v>
      </c>
      <c r="B8">
        <v>20</v>
      </c>
      <c r="D8" s="36" t="s">
        <v>1350</v>
      </c>
      <c r="E8" s="36">
        <f>+SUM(GETPIVOTDATA("Campo1",$A$2,"Campo1","REFLEXIÓN"),GETPIVOTDATA("Campo1",$A$2,"Campo1","RELEXIÓN"))</f>
        <v>8</v>
      </c>
      <c r="F8" s="398">
        <f t="shared" si="0"/>
        <v>1.171303074670571E-2</v>
      </c>
    </row>
    <row r="9" spans="1:6" x14ac:dyDescent="0.35">
      <c r="A9" t="s">
        <v>1329</v>
      </c>
      <c r="B9">
        <v>18</v>
      </c>
      <c r="D9" s="36" t="s">
        <v>1352</v>
      </c>
      <c r="E9" s="36">
        <f>+SUM(GETPIVOTDATA("Campo1",$A$2,"Campo1","NEUTRALIDAD"),GETPIVOTDATA("Campo1",$A$2,"Campo1","A. I  Neutro"))</f>
        <v>3</v>
      </c>
      <c r="F9" s="398">
        <f t="shared" si="0"/>
        <v>4.3923865300146414E-3</v>
      </c>
    </row>
    <row r="10" spans="1:6" x14ac:dyDescent="0.35">
      <c r="A10" t="s">
        <v>1268</v>
      </c>
      <c r="B10">
        <v>18</v>
      </c>
      <c r="D10" s="36" t="s">
        <v>1351</v>
      </c>
      <c r="E10" s="36">
        <f>+GETPIVOTDATA("Campo1",$A$2,"Campo1","DISCULPA")</f>
        <v>1</v>
      </c>
      <c r="F10" s="398">
        <f t="shared" si="0"/>
        <v>1.4641288433382138E-3</v>
      </c>
    </row>
    <row r="11" spans="1:6" x14ac:dyDescent="0.35">
      <c r="A11" t="s">
        <v>2006</v>
      </c>
      <c r="B11">
        <v>12</v>
      </c>
      <c r="D11" s="36" t="s">
        <v>1353</v>
      </c>
      <c r="E11" s="36">
        <f>+GETPIVOTDATA("Campo1",$A$2,"Campo1","INVITACIÓN")</f>
        <v>1</v>
      </c>
      <c r="F11" s="398">
        <f t="shared" si="0"/>
        <v>1.4641288433382138E-3</v>
      </c>
    </row>
    <row r="12" spans="1:6" x14ac:dyDescent="0.35">
      <c r="A12" t="s">
        <v>1350</v>
      </c>
      <c r="B12">
        <v>7</v>
      </c>
      <c r="D12" s="36" t="s">
        <v>1310</v>
      </c>
      <c r="E12" s="36">
        <f>+GETPIVOTDATA("Campo1",$A$2,"Campo1","DEFENSA")</f>
        <v>1</v>
      </c>
      <c r="F12" s="398">
        <f t="shared" si="0"/>
        <v>1.4641288433382138E-3</v>
      </c>
    </row>
    <row r="13" spans="1:6" x14ac:dyDescent="0.35">
      <c r="A13" t="s">
        <v>1996</v>
      </c>
      <c r="B13">
        <v>4</v>
      </c>
      <c r="D13" s="192" t="s">
        <v>2009</v>
      </c>
      <c r="E13" s="192">
        <f>+SUM(E3:E12)</f>
        <v>683</v>
      </c>
      <c r="F13" s="399">
        <f>+SUM(F3:F12)</f>
        <v>1</v>
      </c>
    </row>
    <row r="14" spans="1:6" x14ac:dyDescent="0.35">
      <c r="A14" t="s">
        <v>1352</v>
      </c>
      <c r="B14">
        <v>2</v>
      </c>
    </row>
    <row r="15" spans="1:6" x14ac:dyDescent="0.35">
      <c r="A15" t="s">
        <v>1586</v>
      </c>
      <c r="B15">
        <v>1</v>
      </c>
    </row>
    <row r="16" spans="1:6" x14ac:dyDescent="0.35">
      <c r="A16" t="s">
        <v>1351</v>
      </c>
      <c r="B16">
        <v>1</v>
      </c>
    </row>
    <row r="17" spans="1:2" x14ac:dyDescent="0.35">
      <c r="A17" t="s">
        <v>1997</v>
      </c>
      <c r="B17">
        <v>1</v>
      </c>
    </row>
    <row r="18" spans="1:2" x14ac:dyDescent="0.35">
      <c r="A18" t="s">
        <v>2007</v>
      </c>
      <c r="B18">
        <v>1</v>
      </c>
    </row>
    <row r="19" spans="1:2" x14ac:dyDescent="0.35">
      <c r="A19" t="s">
        <v>1999</v>
      </c>
      <c r="B19">
        <v>1</v>
      </c>
    </row>
    <row r="20" spans="1:2" x14ac:dyDescent="0.35">
      <c r="A20" t="s">
        <v>1353</v>
      </c>
      <c r="B20">
        <v>1</v>
      </c>
    </row>
    <row r="21" spans="1:2" x14ac:dyDescent="0.35">
      <c r="A21" t="s">
        <v>1619</v>
      </c>
      <c r="B21">
        <v>1</v>
      </c>
    </row>
    <row r="22" spans="1:2" x14ac:dyDescent="0.35">
      <c r="A22" t="s">
        <v>1422</v>
      </c>
      <c r="B22">
        <v>1</v>
      </c>
    </row>
    <row r="23" spans="1:2" x14ac:dyDescent="0.35">
      <c r="A23" t="s">
        <v>1411</v>
      </c>
      <c r="B23">
        <v>1</v>
      </c>
    </row>
    <row r="24" spans="1:2" x14ac:dyDescent="0.35">
      <c r="A24" t="s">
        <v>1998</v>
      </c>
      <c r="B24">
        <v>1</v>
      </c>
    </row>
    <row r="25" spans="1:2" x14ac:dyDescent="0.35">
      <c r="A25" t="s">
        <v>1832</v>
      </c>
      <c r="B25">
        <v>1</v>
      </c>
    </row>
    <row r="26" spans="1:2" x14ac:dyDescent="0.35">
      <c r="A26" t="s">
        <v>1310</v>
      </c>
      <c r="B26">
        <v>1</v>
      </c>
    </row>
    <row r="27" spans="1:2" x14ac:dyDescent="0.35">
      <c r="A27" t="s">
        <v>1347</v>
      </c>
    </row>
    <row r="28" spans="1:2" x14ac:dyDescent="0.35">
      <c r="A28" t="s">
        <v>1348</v>
      </c>
      <c r="B28">
        <v>683</v>
      </c>
    </row>
  </sheetData>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 DE ANÁLISIS CATEGORIAL</vt:lpstr>
      <vt:lpstr>MATRIZ DE ANÁLISIS CONCEPTUAL</vt:lpstr>
      <vt:lpstr>ESTADÍSTICA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Usuario</cp:lastModifiedBy>
  <cp:revision/>
  <dcterms:created xsi:type="dcterms:W3CDTF">2022-06-13T19:21:46Z</dcterms:created>
  <dcterms:modified xsi:type="dcterms:W3CDTF">2023-02-23T20:26:07Z</dcterms:modified>
  <cp:category/>
  <cp:contentStatus/>
</cp:coreProperties>
</file>