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Jonat\Downloads\"/>
    </mc:Choice>
  </mc:AlternateContent>
  <xr:revisionPtr revIDLastSave="0" documentId="13_ncr:1_{D87DF889-BE00-4B20-A1A3-85C3359A9B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Hoja2" sheetId="3" r:id="rId2"/>
    <sheet name="Hoja1" sheetId="4" r:id="rId3"/>
    <sheet name="Hoja3" sheetId="5" r:id="rId4"/>
  </sheets>
  <definedNames>
    <definedName name="_xlnm._FilterDatabase" localSheetId="2" hidden="1">Hoja1!$E$2:$F$12</definedName>
    <definedName name="_xlnm._FilterDatabase" localSheetId="1" hidden="1">Hoja2!$B$3:$J$411</definedName>
    <definedName name="_xlnm._FilterDatabase" localSheetId="3" hidden="1">Hoja3!$B$4:$C$12</definedName>
    <definedName name="_xlnm._FilterDatabase" localSheetId="0" hidden="1">Sheet1!$A$1:$S$409</definedName>
    <definedName name="_xlcn.WorksheetConnection_Hoja2B3D4111" hidden="1">Hoja2!$B$3:$D$411</definedName>
    <definedName name="FailDescription">Sheet1!$D$2:$D$409</definedName>
  </definedNames>
  <calcPr calcId="191029"/>
  <pivotCaches>
    <pivotCache cacheId="0" r:id="rId5"/>
  </pivotCaches>
  <extLst>
    <ext xmlns:x15="http://schemas.microsoft.com/office/spreadsheetml/2010/11/main" uri="{FCE2AD5D-F65C-4FA6-A056-5C36A1767C68}">
      <x15:dataModel>
        <x15:modelTables>
          <x15:modelTable id="Rango" name="Rango" connection="WorksheetConnection_Hoja2!$B$3:$D$41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4" l="1"/>
  <c r="E3" i="4"/>
  <c r="E5" i="4"/>
  <c r="E6" i="4"/>
  <c r="E9" i="4"/>
  <c r="E8" i="4"/>
  <c r="E10" i="4"/>
  <c r="E4" i="4"/>
  <c r="E11" i="4"/>
  <c r="E12" i="4"/>
  <c r="C10" i="4"/>
  <c r="C6" i="4"/>
  <c r="C4" i="4"/>
  <c r="C5" i="4"/>
  <c r="C15" i="4"/>
  <c r="C12" i="4"/>
  <c r="C14" i="4"/>
  <c r="C11" i="4"/>
  <c r="C13" i="4"/>
  <c r="C3" i="4"/>
  <c r="F9" i="4" s="1"/>
  <c r="C9" i="4"/>
  <c r="C8" i="4"/>
  <c r="C7" i="4"/>
  <c r="F11" i="4" s="1"/>
  <c r="F7" i="4" l="1"/>
  <c r="F6" i="4"/>
  <c r="F3" i="4"/>
  <c r="F4" i="4"/>
  <c r="F8" i="4"/>
  <c r="F5" i="4"/>
  <c r="F10" i="4"/>
  <c r="F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19B2BF-CF72-4E2B-A1C0-DA2794D3F44E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2E377E6-650D-4492-90DA-6E9B9976581E}" name="WorksheetConnection_Hoja2!$B$3:$D$411" type="102" refreshedVersion="7" minRefreshableVersion="5">
    <extLst>
      <ext xmlns:x15="http://schemas.microsoft.com/office/spreadsheetml/2010/11/main" uri="{DE250136-89BD-433C-8126-D09CA5730AF9}">
        <x15:connection id="Rango" autoDelete="1">
          <x15:rangePr sourceName="_xlcn.WorksheetConnection_Hoja2B3D4111"/>
        </x15:connection>
      </ext>
    </extLst>
  </connection>
</connections>
</file>

<file path=xl/sharedStrings.xml><?xml version="1.0" encoding="utf-8"?>
<sst xmlns="http://schemas.openxmlformats.org/spreadsheetml/2006/main" count="6960" uniqueCount="1470">
  <si>
    <t>ZC</t>
  </si>
  <si>
    <t>2</t>
  </si>
  <si>
    <t>2010355</t>
  </si>
  <si>
    <t>BOMBA PRE LUBRICACIÓN MOTOR U 2 NO FUNCI</t>
  </si>
  <si>
    <t>44010009</t>
  </si>
  <si>
    <t/>
  </si>
  <si>
    <t>MOTOR U2 MOT-002</t>
  </si>
  <si>
    <t>UNIDAD COMPRESORA 2</t>
  </si>
  <si>
    <t>MECE ORAS</t>
  </si>
  <si>
    <t>GEOR</t>
  </si>
  <si>
    <t>OPENPGM</t>
  </si>
  <si>
    <t>CPG</t>
  </si>
  <si>
    <t>B</t>
  </si>
  <si>
    <t>3</t>
  </si>
  <si>
    <t>2010356</t>
  </si>
  <si>
    <t>FALLA EN DISPLAY LIT-1000</t>
  </si>
  <si>
    <t>44010021</t>
  </si>
  <si>
    <t>UNIDAD DE COMPRESION 1</t>
  </si>
  <si>
    <t>HLONDONO</t>
  </si>
  <si>
    <t>CPB</t>
  </si>
  <si>
    <t>1</t>
  </si>
  <si>
    <t>2010360</t>
  </si>
  <si>
    <t>FISURA BLOQUE DE MOTOR U0</t>
  </si>
  <si>
    <t>44010008</t>
  </si>
  <si>
    <t>MOTOR U0 MOT-000</t>
  </si>
  <si>
    <t>UNIDAD COMPRESORA 0</t>
  </si>
  <si>
    <t>OPENMRF</t>
  </si>
  <si>
    <t>CMF</t>
  </si>
  <si>
    <t>A</t>
  </si>
  <si>
    <t>2010365</t>
  </si>
  <si>
    <t>FALLA ALTA T° DEL ACEITE DEL COMPRESOR</t>
  </si>
  <si>
    <t>44010010</t>
  </si>
  <si>
    <t>COMPRESOR U3 COMP-003</t>
  </si>
  <si>
    <t>UNIDAD COMPRESORA 3</t>
  </si>
  <si>
    <t>2010371</t>
  </si>
  <si>
    <t>FALLA INDICADORES DE PRESION MF-LV-201</t>
  </si>
  <si>
    <t>44010031</t>
  </si>
  <si>
    <t>FILTRO DESCARGA  FD-004</t>
  </si>
  <si>
    <t>SISTEMA FILTRACION DESCARGA</t>
  </si>
  <si>
    <t>JPINZONM</t>
  </si>
  <si>
    <t>C</t>
  </si>
  <si>
    <t>2010377</t>
  </si>
  <si>
    <t>TERMOCUPLA EN FALLA TURBO 2 OUT</t>
  </si>
  <si>
    <t>44010029</t>
  </si>
  <si>
    <t>MOTOR U8 MOT-008</t>
  </si>
  <si>
    <t>UNIDAD COMPRESORA 8</t>
  </si>
  <si>
    <t>JGUERRERO</t>
  </si>
  <si>
    <t>2010376</t>
  </si>
  <si>
    <t>CONECTOR SOLENOIDE AIRCHOKE EN FALLA</t>
  </si>
  <si>
    <t>44010028</t>
  </si>
  <si>
    <t>2010383</t>
  </si>
  <si>
    <t>FALLA FUGA DE REFRIGERANTE BOMBA WILDEN</t>
  </si>
  <si>
    <t>44010024</t>
  </si>
  <si>
    <t>X</t>
  </si>
  <si>
    <t>BOMBA WILDEM GLICOL P-004</t>
  </si>
  <si>
    <t>SISTEMA DISTRIBUCIÓN LUBRICANTE</t>
  </si>
  <si>
    <t>2010382</t>
  </si>
  <si>
    <t>FALLA FUGA VISOR FILTRO HIDRAULICO UND 2</t>
  </si>
  <si>
    <t>44010025</t>
  </si>
  <si>
    <t>2010388</t>
  </si>
  <si>
    <t>CAMBIAR ACEITE U8 MOTOR</t>
  </si>
  <si>
    <t>44010032</t>
  </si>
  <si>
    <t>LJAIMES</t>
  </si>
  <si>
    <t>2010384</t>
  </si>
  <si>
    <t>FALLA CIERRE Y APERTURA VALVULA SDV 102</t>
  </si>
  <si>
    <t>44010027</t>
  </si>
  <si>
    <t>VÁLVULA SHUT DOWN SUCCIÓN UC2 SDV-102</t>
  </si>
  <si>
    <t>2010391</t>
  </si>
  <si>
    <t>FALLA LUMINARIAS SHELTER</t>
  </si>
  <si>
    <t>44010040</t>
  </si>
  <si>
    <t>SISTEMA ILUMINACIÓN ESTACIÓN MIRAFLORES</t>
  </si>
  <si>
    <t>2010398</t>
  </si>
  <si>
    <t>FALLA FUGA DE ACETE BOMBA WILDEN</t>
  </si>
  <si>
    <t>44010053</t>
  </si>
  <si>
    <t>BOMBA WILDEM TK LUBRICANTE P-003</t>
  </si>
  <si>
    <t>2010403</t>
  </si>
  <si>
    <t>FALLA LUBRICACION COMP LADO DERECHO</t>
  </si>
  <si>
    <t>44010058</t>
  </si>
  <si>
    <t>COMPRESOR U8 COMP-008</t>
  </si>
  <si>
    <t>2010402</t>
  </si>
  <si>
    <t>FALLA BOMBA DE PRELUBRICACION MOTOR U7</t>
  </si>
  <si>
    <t>44010056</t>
  </si>
  <si>
    <t>MOTOR U7 MOT-007</t>
  </si>
  <si>
    <t>UNIDAD COMPRESORA 7</t>
  </si>
  <si>
    <t>2010401</t>
  </si>
  <si>
    <t>SEÑAL SCADA INCORRECTA</t>
  </si>
  <si>
    <t>44010055</t>
  </si>
  <si>
    <t>VÁLVULA DE CONTROL LV-012 PG-V-006</t>
  </si>
  <si>
    <t>SISTEMA GAS COMBUSTIBLE</t>
  </si>
  <si>
    <t>2010405</t>
  </si>
  <si>
    <t>Inspección de válvulas compresoras U3</t>
  </si>
  <si>
    <t>COMPRESOR ARIEL JGK/4 UC-3</t>
  </si>
  <si>
    <t>SISTEMA PRINCIPAL DE COMPRESION</t>
  </si>
  <si>
    <t>MECE</t>
  </si>
  <si>
    <t>DISP</t>
  </si>
  <si>
    <t>EROAG</t>
  </si>
  <si>
    <t>2010409</t>
  </si>
  <si>
    <t>PASE INTERNO VALVULA BA-451</t>
  </si>
  <si>
    <t>44010159</t>
  </si>
  <si>
    <t>SUBSISTEMA BLOW DOWN</t>
  </si>
  <si>
    <t>HCASTILLO</t>
  </si>
  <si>
    <t>2010410</t>
  </si>
  <si>
    <t>FUGA REFRIGERANTE JUNTA FLEXIBLE BOMBA A</t>
  </si>
  <si>
    <t>44010064</t>
  </si>
  <si>
    <t>MOTOR U3 MOT-003</t>
  </si>
  <si>
    <t>2010408</t>
  </si>
  <si>
    <t>FALLA VALVULA BDV-451</t>
  </si>
  <si>
    <t>44010160</t>
  </si>
  <si>
    <t>VALVULA BLOW DOWN DESCARGA BDV-451</t>
  </si>
  <si>
    <t>2010435</t>
  </si>
  <si>
    <t>CAMBIO CONFIGURACION DNFT´S  EN MURPHY</t>
  </si>
  <si>
    <t>44010082</t>
  </si>
  <si>
    <t>COMPRESOR U0 COMP-000</t>
  </si>
  <si>
    <t>2010462</t>
  </si>
  <si>
    <t>BARRA DE PISTON FUERA DE RANGOS PERMITID</t>
  </si>
  <si>
    <t>44010129</t>
  </si>
  <si>
    <t>COMPRESOR U7 COMP-007</t>
  </si>
  <si>
    <t>RRIVEROS</t>
  </si>
  <si>
    <t>2010463</t>
  </si>
  <si>
    <t>CRUCETA NUMERO 3 EN MAL ESTADO</t>
  </si>
  <si>
    <t>44010137</t>
  </si>
  <si>
    <t>2010464</t>
  </si>
  <si>
    <t>RUPTURA ABRAZADERA LINEA GAS COMBUSTIBLE</t>
  </si>
  <si>
    <t>44010123</t>
  </si>
  <si>
    <t>MOTOR U5 MOT-005</t>
  </si>
  <si>
    <t>UNIDAD COMPRESORA 5</t>
  </si>
  <si>
    <t>2010478</t>
  </si>
  <si>
    <t>U O FALLA BAJO NIVEL REFRIGERNTE SIST AU</t>
  </si>
  <si>
    <t>44010142</t>
  </si>
  <si>
    <t>COOLER U0 COOL-000</t>
  </si>
  <si>
    <t>2010479</t>
  </si>
  <si>
    <t>FALLA AUSENCIA REFRIGERANTE SIST AUX U3</t>
  </si>
  <si>
    <t>COOLER U3 COOL-003</t>
  </si>
  <si>
    <t>2010492</t>
  </si>
  <si>
    <t>FALLA RUPTURA ABRAZADERA U 3</t>
  </si>
  <si>
    <t>44010166</t>
  </si>
  <si>
    <t>LÍNEA DESCARGA AIRCOOLER A CK-203 UC3</t>
  </si>
  <si>
    <t>2010498</t>
  </si>
  <si>
    <t>FALLA SECUENCIA VALVULA BYPASSUCCION U5</t>
  </si>
  <si>
    <t>44010184</t>
  </si>
  <si>
    <t>VÁLVULA SUCCIÓN U5 SHUT DOWN XV-183</t>
  </si>
  <si>
    <t>2010516</t>
  </si>
  <si>
    <t>FALLA COMPRESION CILINDRO #2 U0</t>
  </si>
  <si>
    <t>44010179</t>
  </si>
  <si>
    <t>2010500</t>
  </si>
  <si>
    <t>FALLA BAJA PRESION DE ACEITE DEL COMPRES</t>
  </si>
  <si>
    <t>44010178</t>
  </si>
  <si>
    <t>2010526</t>
  </si>
  <si>
    <t>CORREA DE TRANSMISION EN MAL ESTADO</t>
  </si>
  <si>
    <t>44010207</t>
  </si>
  <si>
    <t>COMPRESOR AIRE B</t>
  </si>
  <si>
    <t>2010535</t>
  </si>
  <si>
    <t>FALLA SWITCH DE NIVEL UNIDAD # 3</t>
  </si>
  <si>
    <t>44010208</t>
  </si>
  <si>
    <t>2010548</t>
  </si>
  <si>
    <t>FALLA VALVULA PRESION Y VACIO CARTER U#2</t>
  </si>
  <si>
    <t>44010209</t>
  </si>
  <si>
    <t>2010552</t>
  </si>
  <si>
    <t>TERMOCUPLA EN FALLA CYL 2 COMPRESOR U7</t>
  </si>
  <si>
    <t>44010225</t>
  </si>
  <si>
    <t>2010553</t>
  </si>
  <si>
    <t>CORREA DE TRANSMISIÓN FISURADA</t>
  </si>
  <si>
    <t>44010231</t>
  </si>
  <si>
    <t>EROA</t>
  </si>
  <si>
    <t>2010555</t>
  </si>
  <si>
    <t>FALLA BAJA PRESION DE GAS COMBUSTIBLE</t>
  </si>
  <si>
    <t>44010235</t>
  </si>
  <si>
    <t>2010554</t>
  </si>
  <si>
    <t>TUBERIA FRACTURADA Y SIN SOPORTE BA-285</t>
  </si>
  <si>
    <t>44010232</t>
  </si>
  <si>
    <t>VÁLVULA MANUAL BOLA BA-285 SALIDA FD-003</t>
  </si>
  <si>
    <t>FILTRACIÓN DESCARGA</t>
  </si>
  <si>
    <t>2010558</t>
  </si>
  <si>
    <t>RUPTURA ACOPLE MOTOR COOLER</t>
  </si>
  <si>
    <t>44010237</t>
  </si>
  <si>
    <t>2010565</t>
  </si>
  <si>
    <t>UNIDAD NO SOPORTA CARGA</t>
  </si>
  <si>
    <t>44010248</t>
  </si>
  <si>
    <t>2010571</t>
  </si>
  <si>
    <t>CHECK´S VALVE CON PASE INTERNO.</t>
  </si>
  <si>
    <t>44010309</t>
  </si>
  <si>
    <t>2010573</t>
  </si>
  <si>
    <t>CAMBIO DE TARGETA ELÉCTRONICA</t>
  </si>
  <si>
    <t>44010249</t>
  </si>
  <si>
    <t>UNIDAD SECADORA 1B USB-01</t>
  </si>
  <si>
    <t>PATIN COMPRESOR AREA B</t>
  </si>
  <si>
    <t>2010581</t>
  </si>
  <si>
    <t>ACOPLE FLEXIBLE DEL COOLER FISURADO</t>
  </si>
  <si>
    <t>44010302</t>
  </si>
  <si>
    <t>2010586</t>
  </si>
  <si>
    <t>limpieza de aires sala de control</t>
  </si>
  <si>
    <t>44010312</t>
  </si>
  <si>
    <t>CONTENEDOR SALA DE CONTROL</t>
  </si>
  <si>
    <t>INSTALACIONES LOCATIVAS</t>
  </si>
  <si>
    <t>2010592</t>
  </si>
  <si>
    <t>BAJA PRESION DE REFRIGERANTE CAMISAS</t>
  </si>
  <si>
    <t>44010273</t>
  </si>
  <si>
    <t>MOTOR U4 MOT-004</t>
  </si>
  <si>
    <t>UNIDAD COMPRESORA 4</t>
  </si>
  <si>
    <t>2010598</t>
  </si>
  <si>
    <t>INSPECCION DE PACKING´S CIL #3 - U#3</t>
  </si>
  <si>
    <t>44010311</t>
  </si>
  <si>
    <t>UNIDAD DE COMPRESION 3</t>
  </si>
  <si>
    <t>2010620</t>
  </si>
  <si>
    <t>FALLA LUBRICACION COMPRESOR LADO DERECHO</t>
  </si>
  <si>
    <t>44010281</t>
  </si>
  <si>
    <t>COMPRESOR U2 COMP-002</t>
  </si>
  <si>
    <t>2010612</t>
  </si>
  <si>
    <t>RACOR FRACTURADO LINEA DE DRENAJE PACKIN</t>
  </si>
  <si>
    <t>44010272</t>
  </si>
  <si>
    <t>2010616</t>
  </si>
  <si>
    <t>MESA CHUMACERA 2 EJE POTENCIA U3 ALTA</t>
  </si>
  <si>
    <t>44010285</t>
  </si>
  <si>
    <t>2010611</t>
  </si>
  <si>
    <t>DEFICIENCIA EN RIGIDEZ ESTRUCTURAL MESA</t>
  </si>
  <si>
    <t>44010304</t>
  </si>
  <si>
    <t>COOLER U8 COOL-008</t>
  </si>
  <si>
    <t>MECE MIMP ORAS</t>
  </si>
  <si>
    <t>2010614</t>
  </si>
  <si>
    <t>DESGASTE ROND END WASTE GATE</t>
  </si>
  <si>
    <t>44010284</t>
  </si>
  <si>
    <t>2010619</t>
  </si>
  <si>
    <t>FUGAS DE REFRIGERANTE</t>
  </si>
  <si>
    <t>44010303</t>
  </si>
  <si>
    <t>2010624</t>
  </si>
  <si>
    <t>FALLA BAJA T° CYLINDROS 6-8 MOTOR</t>
  </si>
  <si>
    <t>44010292</t>
  </si>
  <si>
    <t>ZO</t>
  </si>
  <si>
    <t>3000641</t>
  </si>
  <si>
    <t>CAMBIO ALUMBRADO BARRERA INSONORIZACION</t>
  </si>
  <si>
    <t>JECOLMENARES</t>
  </si>
  <si>
    <t>3000640</t>
  </si>
  <si>
    <t>ARREGLOS EN HEAT TRACER</t>
  </si>
  <si>
    <t>SISTEMA HEAT TRACE COMPRESORES</t>
  </si>
  <si>
    <t>2010633</t>
  </si>
  <si>
    <t>FALLA MODULO COMUNICACION C277</t>
  </si>
  <si>
    <t>44010286</t>
  </si>
  <si>
    <t>COMPRESOR U1 COMP-001</t>
  </si>
  <si>
    <t>UNIDAD COMPRESORA 1</t>
  </si>
  <si>
    <t>2010636</t>
  </si>
  <si>
    <t>FALLA C277 UNIDAD 5</t>
  </si>
  <si>
    <t>44010490</t>
  </si>
  <si>
    <t>COMPRESOR U5 COMP-005</t>
  </si>
  <si>
    <t>2010635</t>
  </si>
  <si>
    <t>FALLA MOTOR  PERDIDA  VELOCIDAD</t>
  </si>
  <si>
    <t>44010293</t>
  </si>
  <si>
    <t>MOTOR U6 MOT-006</t>
  </si>
  <si>
    <t>UNIDAD COMPRESORA 6</t>
  </si>
  <si>
    <t>3000643</t>
  </si>
  <si>
    <t>CAMBIO KIT MH 250 W LUMINARIAS SHELTER</t>
  </si>
  <si>
    <t>3000642</t>
  </si>
  <si>
    <t>REUBICACIÓN BANCO BATERIAS UPS</t>
  </si>
  <si>
    <t>SISTEMA RESPALDO ELÉCTRICO UPS</t>
  </si>
  <si>
    <t>2010640</t>
  </si>
  <si>
    <t>FALLA EN SISTEMA DE IGNICION</t>
  </si>
  <si>
    <t>44010422</t>
  </si>
  <si>
    <t>2010664</t>
  </si>
  <si>
    <t>FALLA BARRAS CIL 3 Y 4 COMPRESOR U5.</t>
  </si>
  <si>
    <t>44010324</t>
  </si>
  <si>
    <t>COMPRESOR U5  COMP-005</t>
  </si>
  <si>
    <t>2010657</t>
  </si>
  <si>
    <t>FALLA SEÑAL DE TEMERATURA EXOSTO</t>
  </si>
  <si>
    <t>44010350</t>
  </si>
  <si>
    <t>MOTOR WAUKESHA L7044 UM-2</t>
  </si>
  <si>
    <t>OALVAREZ</t>
  </si>
  <si>
    <t>2010658</t>
  </si>
  <si>
    <t>LIT-106 FS-002 NO MIDE VAR. CONFIGURADA</t>
  </si>
  <si>
    <t>44010353</t>
  </si>
  <si>
    <t>TRANSMISOR INDICADOR DE NIVEL LIT-106</t>
  </si>
  <si>
    <t>FILTRO DE SUCCION FS-02</t>
  </si>
  <si>
    <t>2010669</t>
  </si>
  <si>
    <t>ALTA TEMPERATURA CILINDRO#4 COMPRESOR</t>
  </si>
  <si>
    <t>44010310</t>
  </si>
  <si>
    <t>2010668</t>
  </si>
  <si>
    <t>FALLA BAJA T° CYLINDRO 11 MOTOR U8</t>
  </si>
  <si>
    <t>2010674</t>
  </si>
  <si>
    <t>44010323</t>
  </si>
  <si>
    <t>CARGADORES BATERIAS UNIDADES DE COMPRESI</t>
  </si>
  <si>
    <t>2010672</t>
  </si>
  <si>
    <t>44010321</t>
  </si>
  <si>
    <t>2010673</t>
  </si>
  <si>
    <t>44010322</t>
  </si>
  <si>
    <t>2010676</t>
  </si>
  <si>
    <t>CAMBIAR VALVULA COMPRESORA</t>
  </si>
  <si>
    <t>44010355</t>
  </si>
  <si>
    <t>COMPRESOR ARIEL JGK/4 UC-1</t>
  </si>
  <si>
    <t>2010678</t>
  </si>
  <si>
    <t>44010356</t>
  </si>
  <si>
    <t>2010671</t>
  </si>
  <si>
    <t>BAJA PRESION DE REFRIGERANTE  EN LAS CA</t>
  </si>
  <si>
    <t>44010313</t>
  </si>
  <si>
    <t>2010677</t>
  </si>
  <si>
    <t>AJUSTAR VÁLVULAS MOTRICES</t>
  </si>
  <si>
    <t>44010357</t>
  </si>
  <si>
    <t>MOTOR WAUKESHA L7044 UM-3</t>
  </si>
  <si>
    <t>2010684</t>
  </si>
  <si>
    <t>FALLA PISTONES 1, 2 , 3 COMPRESOR U5</t>
  </si>
  <si>
    <t>44010325</t>
  </si>
  <si>
    <t>2010696</t>
  </si>
  <si>
    <t>FALLA LUBRICACION BANCO IZQUIERDO</t>
  </si>
  <si>
    <t>44010376</t>
  </si>
  <si>
    <t>2010706</t>
  </si>
  <si>
    <t>CALIBRACION VALVULAS MOTRICES</t>
  </si>
  <si>
    <t>44010365</t>
  </si>
  <si>
    <t>MOTOR U1 MOT-001</t>
  </si>
  <si>
    <t>2010711</t>
  </si>
  <si>
    <t>INSPECCIONAR BOMBA DE AGUA PRINCIPAL</t>
  </si>
  <si>
    <t>44010374</t>
  </si>
  <si>
    <t>2010714</t>
  </si>
  <si>
    <t>BOMBIN LADO R NO REGULA TIEMPO LUB.</t>
  </si>
  <si>
    <t>44010379</t>
  </si>
  <si>
    <t>2010715</t>
  </si>
  <si>
    <t>RUPTURA PERNOS EXHOSTO</t>
  </si>
  <si>
    <t>44010371</t>
  </si>
  <si>
    <t>2010716</t>
  </si>
  <si>
    <t>44010366</t>
  </si>
  <si>
    <t>2010717</t>
  </si>
  <si>
    <t>44010367</t>
  </si>
  <si>
    <t>2010718</t>
  </si>
  <si>
    <t>INSPECCION TOLERANCIA TURBO L</t>
  </si>
  <si>
    <t>44010370</t>
  </si>
  <si>
    <t>2010712</t>
  </si>
  <si>
    <t>FALLA SENSOR DE PRESION DE REFRIGERANTE</t>
  </si>
  <si>
    <t>44010360</t>
  </si>
  <si>
    <t>2010719</t>
  </si>
  <si>
    <t>44010368</t>
  </si>
  <si>
    <t>2010721</t>
  </si>
  <si>
    <t>44010369</t>
  </si>
  <si>
    <t>2010722</t>
  </si>
  <si>
    <t>CAMBIAR CHUMACERAS EJE TENSOR</t>
  </si>
  <si>
    <t>44010372</t>
  </si>
  <si>
    <t>2010713</t>
  </si>
  <si>
    <t>FALLA PCV-489</t>
  </si>
  <si>
    <t>44010377</t>
  </si>
  <si>
    <t>VÁLVULA REGULADORA PILOTOS TEA PCV-486</t>
  </si>
  <si>
    <t>PURGA TEA</t>
  </si>
  <si>
    <t>2010723</t>
  </si>
  <si>
    <t>Falla en TI 104</t>
  </si>
  <si>
    <t>44010354</t>
  </si>
  <si>
    <t>SISTEMA DE DESCARGA</t>
  </si>
  <si>
    <t>JPARRA</t>
  </si>
  <si>
    <t>2010728</t>
  </si>
  <si>
    <t>FALLA DNFT LUBE LEFT BANK</t>
  </si>
  <si>
    <t>44010378</t>
  </si>
  <si>
    <t>2010740</t>
  </si>
  <si>
    <t>MURPHY NO LEE LOS PULSOS DNFT IZQUIERDO</t>
  </si>
  <si>
    <t>44010352</t>
  </si>
  <si>
    <t>2010767</t>
  </si>
  <si>
    <t>SOLENOIDE EN MAL ESTADO</t>
  </si>
  <si>
    <t>44010391</t>
  </si>
  <si>
    <t>BOMBA WILDEN K.O. DRUM P-005</t>
  </si>
  <si>
    <t>K.O. DRUM</t>
  </si>
  <si>
    <t>2010770</t>
  </si>
  <si>
    <t>BAJO NIVEL DE ACEITE DEL COMPRESOR</t>
  </si>
  <si>
    <t>44010384</t>
  </si>
  <si>
    <t>2010772</t>
  </si>
  <si>
    <t>FRACTURA SOPORTE DE TUBING</t>
  </si>
  <si>
    <t>44010389</t>
  </si>
  <si>
    <t>2010769</t>
  </si>
  <si>
    <t>MICROSWICTH´S EN MAL ESTADO.</t>
  </si>
  <si>
    <t>44010393</t>
  </si>
  <si>
    <t>SWITCH ALARM NIVEL ALT-BAJ K.O.LSHL-414</t>
  </si>
  <si>
    <t>2010768</t>
  </si>
  <si>
    <t>44010392</t>
  </si>
  <si>
    <t>SWITCH ALARMA NIVEL ALTO-BAJO LSHL-012</t>
  </si>
  <si>
    <t>2010773</t>
  </si>
  <si>
    <t>FALLA COMPRESOR DE AIRE B POR SOBRECARGA</t>
  </si>
  <si>
    <t>44010388</t>
  </si>
  <si>
    <t>COMPRESOR AIRE B CA-001B</t>
  </si>
  <si>
    <t>2010780</t>
  </si>
  <si>
    <t>FRACTURA SOPORTE VAL. BLOW DOWN</t>
  </si>
  <si>
    <t>44010450</t>
  </si>
  <si>
    <t>2010779</t>
  </si>
  <si>
    <t>FALLA SECUENCIA ARRANQUE UNIDAD COMP.</t>
  </si>
  <si>
    <t>44010491</t>
  </si>
  <si>
    <t>2010776</t>
  </si>
  <si>
    <t>Cambio aceite Motor U3</t>
  </si>
  <si>
    <t>44010397</t>
  </si>
  <si>
    <t>JCAMPOS</t>
  </si>
  <si>
    <t>2010785</t>
  </si>
  <si>
    <t>Falla electronica tarjeta de drenaje air</t>
  </si>
  <si>
    <t>44010822</t>
  </si>
  <si>
    <t>PURGA AUTOMATICA PUR-01B</t>
  </si>
  <si>
    <t>COMPRESOR DE AIRE CA-01B</t>
  </si>
  <si>
    <t>2010795</t>
  </si>
  <si>
    <t>falla señal bajo nivel agua principal</t>
  </si>
  <si>
    <t>44010497</t>
  </si>
  <si>
    <t>2010796</t>
  </si>
  <si>
    <t>falla temp banco izquierdo.</t>
  </si>
  <si>
    <t>44010498</t>
  </si>
  <si>
    <t>UNIDAD DE COMPRESION 2</t>
  </si>
  <si>
    <t>2010792</t>
  </si>
  <si>
    <t>FALLA BARRAS CIL 2 Y 3 COMPRESOR U4.</t>
  </si>
  <si>
    <t>44010496</t>
  </si>
  <si>
    <t>COMPRESOR U4 COMP-004</t>
  </si>
  <si>
    <t>2010799</t>
  </si>
  <si>
    <t>SOBRECALENTAMIENTO VALVULAS COMPRESORA</t>
  </si>
  <si>
    <t>44010413</t>
  </si>
  <si>
    <t>2010806</t>
  </si>
  <si>
    <t>Falla de LIT 1001 UN#1</t>
  </si>
  <si>
    <t>44010499</t>
  </si>
  <si>
    <t>INDICADOR NIVEL SCRUBBER VC-004 LIE-1001</t>
  </si>
  <si>
    <t>EQUIPOS AUXILIARES UNIDAD 1</t>
  </si>
  <si>
    <t>2010805</t>
  </si>
  <si>
    <t>falla bomba sistema hidroflow</t>
  </si>
  <si>
    <t>MOTOR BOMBA AGUA POTABLE P-005-MEL-005</t>
  </si>
  <si>
    <t>SISTEMA AGUA POTABLE</t>
  </si>
  <si>
    <t>2010819</t>
  </si>
  <si>
    <t>FUGA DE GAS MANGURA FLEXIBLE  DE ARRANQU</t>
  </si>
  <si>
    <t>44010492</t>
  </si>
  <si>
    <t>2010847</t>
  </si>
  <si>
    <t>FALLA ILUMINACION PERIMETRAL / EXTERIOR</t>
  </si>
  <si>
    <t>44010505</t>
  </si>
  <si>
    <t>METR ORAS</t>
  </si>
  <si>
    <t>2010862</t>
  </si>
  <si>
    <t>Falla LCD módulo Altronic sistema bifuel</t>
  </si>
  <si>
    <t>LÍNEA GAS COMBUSTIBLE A GENERADOR</t>
  </si>
  <si>
    <t>SISTEMA DE GAS COMBUSTIBLE</t>
  </si>
  <si>
    <t>EMENESES</t>
  </si>
  <si>
    <t>2010871</t>
  </si>
  <si>
    <t>FALLA DE OPERACION UNIDAD #2</t>
  </si>
  <si>
    <t>44011015</t>
  </si>
  <si>
    <t>WROMERO</t>
  </si>
  <si>
    <t>2010887</t>
  </si>
  <si>
    <t>VALVULA DRENAJE FILTROS SECADORES</t>
  </si>
  <si>
    <t>44010561</t>
  </si>
  <si>
    <t>LÍNEA COMPRESORES A V-004 TK AIRE INSTRU</t>
  </si>
  <si>
    <t>SISTEMA COMPRESIÓN DE AIRE</t>
  </si>
  <si>
    <t>2010893</t>
  </si>
  <si>
    <t>FLUGA CAJA PACKING CILINDRO 4 UNIDAD</t>
  </si>
  <si>
    <t>44010560</t>
  </si>
  <si>
    <t>2010898</t>
  </si>
  <si>
    <t>SE APAGA LA UNIDAD 8. OSCILA LAS RPM</t>
  </si>
  <si>
    <t>44010573</t>
  </si>
  <si>
    <t>2010902</t>
  </si>
  <si>
    <t>FALLA REGULADOR PURGA TEA PCV-481</t>
  </si>
  <si>
    <t>44010579</t>
  </si>
  <si>
    <t>REGULA DE GAS PRINCIPAL FASE 2 PCV-481</t>
  </si>
  <si>
    <t>SUBSISTEMA GAS TEA PRINCIPAL</t>
  </si>
  <si>
    <t>2010905</t>
  </si>
  <si>
    <t>FALLA BARRA COMPRSOR UNIDAD CIL4</t>
  </si>
  <si>
    <t>44010587</t>
  </si>
  <si>
    <t>2010923</t>
  </si>
  <si>
    <t>PARADA INESPERADA DEL MOTOR</t>
  </si>
  <si>
    <t>44010613</t>
  </si>
  <si>
    <t>2010935</t>
  </si>
  <si>
    <t>TORQUEAR PERNOS DISTANCE PIECE</t>
  </si>
  <si>
    <t>44010606</t>
  </si>
  <si>
    <t>2010939</t>
  </si>
  <si>
    <t>CAMBIAR VALVULA COMPRESORA 2CD4</t>
  </si>
  <si>
    <t>44010610</t>
  </si>
  <si>
    <t>2010933</t>
  </si>
  <si>
    <t>44010605</t>
  </si>
  <si>
    <t>2010936</t>
  </si>
  <si>
    <t>ALINEACION MOTOR-COMPRESOR-COOLER</t>
  </si>
  <si>
    <t>44010607</t>
  </si>
  <si>
    <t>2010938</t>
  </si>
  <si>
    <t>44010608</t>
  </si>
  <si>
    <t>2010940</t>
  </si>
  <si>
    <t>44010609</t>
  </si>
  <si>
    <t>2010941</t>
  </si>
  <si>
    <t>44010661</t>
  </si>
  <si>
    <t>2010947</t>
  </si>
  <si>
    <t>ALARMA PG-ASH-939 B</t>
  </si>
  <si>
    <t>44010612</t>
  </si>
  <si>
    <t>2010959</t>
  </si>
  <si>
    <t>CAMBIO ELEMENTOS FILTRO DESCARGA 1</t>
  </si>
  <si>
    <t>44010627</t>
  </si>
  <si>
    <t>FILTRO DE DESCARGA FD-01</t>
  </si>
  <si>
    <t>DMILLAN</t>
  </si>
  <si>
    <t>2010958</t>
  </si>
  <si>
    <t>CAMBIO ELEMENTOS FILTRO SUCCION 1</t>
  </si>
  <si>
    <t>44010626</t>
  </si>
  <si>
    <t>FILTRO DE SUCCION FS-01</t>
  </si>
  <si>
    <t>2010963</t>
  </si>
  <si>
    <t>INSPECIONAR CILINDROS COMP 1, 3, 6</t>
  </si>
  <si>
    <t>44010635</t>
  </si>
  <si>
    <t>2010964</t>
  </si>
  <si>
    <t>CAMBIAR VALVULA COMPRESORA 1CD4</t>
  </si>
  <si>
    <t>44010636</t>
  </si>
  <si>
    <t>2010962</t>
  </si>
  <si>
    <t>TORQUEAR PERNOS CHUMACERA</t>
  </si>
  <si>
    <t>44010634</t>
  </si>
  <si>
    <t>2010965</t>
  </si>
  <si>
    <t>FALLA FUGA GAS INDICADOR DE NIVEL LI-200</t>
  </si>
  <si>
    <t>44010637</t>
  </si>
  <si>
    <t>TRANSMISOR DE NIVEL LIT 200</t>
  </si>
  <si>
    <t>2010957</t>
  </si>
  <si>
    <t>intercambio Cabezote y Electronica</t>
  </si>
  <si>
    <t>ALEGUIZAMO</t>
  </si>
  <si>
    <t>2010971</t>
  </si>
  <si>
    <t>falla en filtro descarga # 2</t>
  </si>
  <si>
    <t>44010731</t>
  </si>
  <si>
    <t>FILTRO DE DESCARGA FD-02</t>
  </si>
  <si>
    <t>MMIELES</t>
  </si>
  <si>
    <t>2010974</t>
  </si>
  <si>
    <t>falla medidor FI-103 gas tea</t>
  </si>
  <si>
    <t>44010665</t>
  </si>
  <si>
    <t>TRANSMISOR FLUJO GAS A TEA FIT-103</t>
  </si>
  <si>
    <t>SISTEMA DE MEDICIÓN DE GAS TEA</t>
  </si>
  <si>
    <t>2010987</t>
  </si>
  <si>
    <t>ALTA TEMPERATURA COJINETE #2 COMPRESOR</t>
  </si>
  <si>
    <t>44010699</t>
  </si>
  <si>
    <t>2010986</t>
  </si>
  <si>
    <t>SE APAGA LA UNIDAD 3, SIST. INGICION</t>
  </si>
  <si>
    <t>44010700</t>
  </si>
  <si>
    <t>2011019</t>
  </si>
  <si>
    <t>FUGA DE ACEITE VAL, SELEC, FILTROS COMP</t>
  </si>
  <si>
    <t>44010824</t>
  </si>
  <si>
    <t>2011018</t>
  </si>
  <si>
    <t>FALLA BUJES BIELA Y CRUCETA COMP. U0.</t>
  </si>
  <si>
    <t>44010817</t>
  </si>
  <si>
    <t>2011020</t>
  </si>
  <si>
    <t>FALLA TRANSFORMADOR DE IGNICION U4 CIL 3</t>
  </si>
  <si>
    <t>44010701</t>
  </si>
  <si>
    <t>2011024</t>
  </si>
  <si>
    <t>INSPECCIONAR CRUCETA 2 Y 4</t>
  </si>
  <si>
    <t>44010707</t>
  </si>
  <si>
    <t>COMPRESOR ARIEL JGK/4 UC-2</t>
  </si>
  <si>
    <t>2011022</t>
  </si>
  <si>
    <t>AJUSTAR ALINEACION ACOPLE MOT-COM</t>
  </si>
  <si>
    <t>44010705</t>
  </si>
  <si>
    <t>MOTOR WAUKESHA L7044 UM-1</t>
  </si>
  <si>
    <t>2011023</t>
  </si>
  <si>
    <t>44010706</t>
  </si>
  <si>
    <t>2011025</t>
  </si>
  <si>
    <t>AJUSTAR TOTALIZADOR QS2</t>
  </si>
  <si>
    <t>44010708</t>
  </si>
  <si>
    <t>TABLERO SERVICIOS AUXILIARES  TSA1</t>
  </si>
  <si>
    <t>SISTEMA TABLEROS DISTRIBUCION</t>
  </si>
  <si>
    <t>2011032</t>
  </si>
  <si>
    <t>BAJA TEMPERATURA CIL. MOTRICES U-0</t>
  </si>
  <si>
    <t>44010711</t>
  </si>
  <si>
    <t>2011033</t>
  </si>
  <si>
    <t>PUENTE GRUA EN FALLA</t>
  </si>
  <si>
    <t>44010714</t>
  </si>
  <si>
    <t>MTR ELECTRI TRASLA TRANSL PUENTE SHELTER</t>
  </si>
  <si>
    <t>SISTEMA LEVANTAMIENTO DE CARGAS</t>
  </si>
  <si>
    <t>2011042</t>
  </si>
  <si>
    <t>Falla Bomba P008 SKIMMER</t>
  </si>
  <si>
    <t>44010719</t>
  </si>
  <si>
    <t>LÍNEA DE TK SKIMMER A PB-P-008/CK11-698</t>
  </si>
  <si>
    <t>SISTEMA RECOLECCION DE CONDENSADO</t>
  </si>
  <si>
    <t>2011043</t>
  </si>
  <si>
    <t>Falla sistema de medicion FI-101</t>
  </si>
  <si>
    <t>44010720</t>
  </si>
  <si>
    <t>TRANSMISOR DE FLUJO DESCARGA FIT-101</t>
  </si>
  <si>
    <t>SISTEMA DE MEDICIÓN DE GAS DESCARGA</t>
  </si>
  <si>
    <t>2011038</t>
  </si>
  <si>
    <t>FALLA POSICIONADOR LV-211</t>
  </si>
  <si>
    <t>44010753</t>
  </si>
  <si>
    <t>VÁLVULA DE CONTROL LV-211 FD-002</t>
  </si>
  <si>
    <t>2011046</t>
  </si>
  <si>
    <t>FALLA EMPAQUETADURA CILINDRO 4 COMP U3</t>
  </si>
  <si>
    <t>44010722</t>
  </si>
  <si>
    <t>2011049</t>
  </si>
  <si>
    <t>FALLA DNFT LUBE RIGHT BANK</t>
  </si>
  <si>
    <t>44010730</t>
  </si>
  <si>
    <t>2011053</t>
  </si>
  <si>
    <t>ELECTROVALVULA PRELUBRICACION MAL ESTADO</t>
  </si>
  <si>
    <t>44010729</t>
  </si>
  <si>
    <t>2011052</t>
  </si>
  <si>
    <t>FALLA SWITCH POSICIONADOR XV-139 U3</t>
  </si>
  <si>
    <t>44010728</t>
  </si>
  <si>
    <t>VÁLVULA SUCCIÓN U3 SHUT DOWN XV-139</t>
  </si>
  <si>
    <t>2011071</t>
  </si>
  <si>
    <t>BOMBIN DERECHO EN MAL ESTADO</t>
  </si>
  <si>
    <t>44010752</t>
  </si>
  <si>
    <t>2011072</t>
  </si>
  <si>
    <t>FALLA EN SECUENCIA DE ARRANQUE</t>
  </si>
  <si>
    <t>44010751</t>
  </si>
  <si>
    <t>2011075</t>
  </si>
  <si>
    <t>FALLA RPM COMPRESOR</t>
  </si>
  <si>
    <t>44010750</t>
  </si>
  <si>
    <t>2011078</t>
  </si>
  <si>
    <t>FALLA DE COMUNICACIÓN DETECTORES DE GAS</t>
  </si>
  <si>
    <t>44010758</t>
  </si>
  <si>
    <t>SISTEMA FIRE &amp; GAS ESTACIÓN</t>
  </si>
  <si>
    <t>2011085</t>
  </si>
  <si>
    <t>PLE-601 EN MAL ESTADO</t>
  </si>
  <si>
    <t>44010784</t>
  </si>
  <si>
    <t>2011086</t>
  </si>
  <si>
    <t>FUGA DE ACEITE HIDRAULICO EN TUBO-CODO</t>
  </si>
  <si>
    <t>44010825</t>
  </si>
  <si>
    <t>2011093</t>
  </si>
  <si>
    <t>FALLA MODULO 5 RELES F&amp;G</t>
  </si>
  <si>
    <t>44010781</t>
  </si>
  <si>
    <t>CONTROLADOR SIS. FIRE&amp;GAS ESTAC CONT-001</t>
  </si>
  <si>
    <t>SISTEMA DE CONTROL FIRE&amp;GAS</t>
  </si>
  <si>
    <t>2011094</t>
  </si>
  <si>
    <t>FALLA TAPA TANQUE EXPANSION REFRI AUX.</t>
  </si>
  <si>
    <t>44010835</t>
  </si>
  <si>
    <t>2011095</t>
  </si>
  <si>
    <t>FALLA TORNILLO ABRAZADERA</t>
  </si>
  <si>
    <t>44010938</t>
  </si>
  <si>
    <t>LÍNEA BOTELLAS DESCARGA A AIRCOOLER UC5</t>
  </si>
  <si>
    <t>WGUTIERREZ</t>
  </si>
  <si>
    <t>2011097</t>
  </si>
  <si>
    <t>FALLA VIBRACION COOLER #2</t>
  </si>
  <si>
    <t>44010782</t>
  </si>
  <si>
    <t>2011113</t>
  </si>
  <si>
    <t>FALLA DE APERTURA SDV-SUCCION UNIDAD 1</t>
  </si>
  <si>
    <t>44010790</t>
  </si>
  <si>
    <t>LPALACIOS</t>
  </si>
  <si>
    <t>2011127</t>
  </si>
  <si>
    <t>FALLA ALTA TEMPERATURA CILINDRO 1COMP U4</t>
  </si>
  <si>
    <t>44010799</t>
  </si>
  <si>
    <t>2011130</t>
  </si>
  <si>
    <t>FALLA SISTEMA DE IGNICION</t>
  </si>
  <si>
    <t>44010815</t>
  </si>
  <si>
    <t>2011124</t>
  </si>
  <si>
    <t>FUGA  DE ACEITE HIDRAULICO BOMBA</t>
  </si>
  <si>
    <t>44010814</t>
  </si>
  <si>
    <t>2011125</t>
  </si>
  <si>
    <t>REVISION SISTEMA DE CONTROL U2</t>
  </si>
  <si>
    <t>44010797</t>
  </si>
  <si>
    <t>2011135</t>
  </si>
  <si>
    <t>CAMBIO COMPLETO LUM. SHELTER POR DAÑO</t>
  </si>
  <si>
    <t>44010833</t>
  </si>
  <si>
    <t>SISTEMA ILUMINACION ESTACION</t>
  </si>
  <si>
    <t>2011136</t>
  </si>
  <si>
    <t>CAMBIO BALIZA PUENTE GRUA POPR DAÑO</t>
  </si>
  <si>
    <t>44010834</t>
  </si>
  <si>
    <t>2011133</t>
  </si>
  <si>
    <t>FALLA VIBRACION ACOPLE COMPRESOR U #4</t>
  </si>
  <si>
    <t>44010816</t>
  </si>
  <si>
    <t>2011145</t>
  </si>
  <si>
    <t>AJUSTE SOPORTERIAS UNIDADES</t>
  </si>
  <si>
    <t>44010805</t>
  </si>
  <si>
    <t>SISTEMA COMPRESION GAS</t>
  </si>
  <si>
    <t>2011143</t>
  </si>
  <si>
    <t>44010806</t>
  </si>
  <si>
    <t>2011144</t>
  </si>
  <si>
    <t>44010819</t>
  </si>
  <si>
    <t>2011142</t>
  </si>
  <si>
    <t>ALTA NIVEL DE ACEITE MOTOR</t>
  </si>
  <si>
    <t>44010820</t>
  </si>
  <si>
    <t>2011149</t>
  </si>
  <si>
    <t>TRANSFORMADOR DE IGNICION EN MAL ESTADO</t>
  </si>
  <si>
    <t>44010818</t>
  </si>
  <si>
    <t>2011159</t>
  </si>
  <si>
    <t>falla temporal sensor de fuego USH-917</t>
  </si>
  <si>
    <t>44011043</t>
  </si>
  <si>
    <t>DETECTOR DE FUEGO F&amp;G-USH-917</t>
  </si>
  <si>
    <t>SISTEMA FIRE AND GAS</t>
  </si>
  <si>
    <t>2011157</t>
  </si>
  <si>
    <t>FALLA MONITOR VIBRACIONES SIST. BI-FUEL</t>
  </si>
  <si>
    <t>44011042</t>
  </si>
  <si>
    <t>PANEL DE CONTROL GENERADOR</t>
  </si>
  <si>
    <t>SISTEMA ININTERRUMPIDO</t>
  </si>
  <si>
    <t>2011180</t>
  </si>
  <si>
    <t>ILUMINACION PERIMETRAL EN FALLA</t>
  </si>
  <si>
    <t>44010854</t>
  </si>
  <si>
    <t>SISTEMA ELÉCTRICO</t>
  </si>
  <si>
    <t>2011181</t>
  </si>
  <si>
    <t>FUGA REFRIGERANTE CAJA MEZCLADORA SIS AX</t>
  </si>
  <si>
    <t>44010847</t>
  </si>
  <si>
    <t>2011192</t>
  </si>
  <si>
    <t>FALLA SWITCH DE PRELUBRICACION UNIDAD 2</t>
  </si>
  <si>
    <t>44010849</t>
  </si>
  <si>
    <t>2011201</t>
  </si>
  <si>
    <t>FALLA LUBRICACION COMPRESOR U-2</t>
  </si>
  <si>
    <t>44010848</t>
  </si>
  <si>
    <t>2011208</t>
  </si>
  <si>
    <t>FALLA ABRAZDERA</t>
  </si>
  <si>
    <t>44010866</t>
  </si>
  <si>
    <t>2011217</t>
  </si>
  <si>
    <t>FALLA OPERATIVA UNIDAD #1</t>
  </si>
  <si>
    <t>44011017</t>
  </si>
  <si>
    <t>2011223</t>
  </si>
  <si>
    <t>INSPECCIONAR CRUCETA 4</t>
  </si>
  <si>
    <t>44010879</t>
  </si>
  <si>
    <t>2011234</t>
  </si>
  <si>
    <t>CAMBIO DE PERSNOS DE ABRAZADERAS DE BOTE</t>
  </si>
  <si>
    <t>44010903</t>
  </si>
  <si>
    <t>LÍNEA BOTELLAS DESCARGA A AIR COOLER UC8</t>
  </si>
  <si>
    <t>2011232</t>
  </si>
  <si>
    <t>FALLA ARNES PRINCIPAL</t>
  </si>
  <si>
    <t>44010887</t>
  </si>
  <si>
    <t>2011235</t>
  </si>
  <si>
    <t>ROZAMIENTO POLEA CON GUARDAS CORREAS</t>
  </si>
  <si>
    <t>44010889</t>
  </si>
  <si>
    <t>COOLER U5 COOL-005</t>
  </si>
  <si>
    <t>2011243</t>
  </si>
  <si>
    <t>BAJA PRESION DE AGUA CAMISAS U0</t>
  </si>
  <si>
    <t>44010893</t>
  </si>
  <si>
    <t>2011245</t>
  </si>
  <si>
    <t>cambio de racor en EL AQUAMAT CF9</t>
  </si>
  <si>
    <t>COLECTOR PURGAS DE AGUA FILTROS</t>
  </si>
  <si>
    <t>2011247</t>
  </si>
  <si>
    <t>FRACTURA MANGUERA</t>
  </si>
  <si>
    <t>ESTACION DE COMPRESION PGM</t>
  </si>
  <si>
    <t>MELA</t>
  </si>
  <si>
    <t>2011246</t>
  </si>
  <si>
    <t>2011250</t>
  </si>
  <si>
    <t>REVISIÓN LUBRICACIÓN FORZADA LADO L</t>
  </si>
  <si>
    <t>44010895</t>
  </si>
  <si>
    <t>2011248</t>
  </si>
  <si>
    <t>FRACTURA MANGUERA BOMBA LUBRICACION</t>
  </si>
  <si>
    <t>44010894</t>
  </si>
  <si>
    <t>2011259</t>
  </si>
  <si>
    <t>FUGA AIRE SISTEMA DE ARRANQUE U#1</t>
  </si>
  <si>
    <t>0</t>
  </si>
  <si>
    <t>2011261</t>
  </si>
  <si>
    <t>FALLA EN OPERACION VALVULA SDV 100</t>
  </si>
  <si>
    <t>44010918</t>
  </si>
  <si>
    <t>VALVULA DE SHUTDOWN SDV-100</t>
  </si>
  <si>
    <t>SISTEMA ENTRADA ESTACION</t>
  </si>
  <si>
    <t>2011265</t>
  </si>
  <si>
    <t>ALTA TEMPERATURA COMPRESOR AIRE</t>
  </si>
  <si>
    <t>44010946</t>
  </si>
  <si>
    <t>2011267</t>
  </si>
  <si>
    <t>FALLA DETECTOR ATMOSFERA EXP MF-ASH-004</t>
  </si>
  <si>
    <t>44010943</t>
  </si>
  <si>
    <t>DETECTOR GAS U2 ASH-004</t>
  </si>
  <si>
    <t>SENSORES F&amp;G UNIDADES COMPRESORES U2</t>
  </si>
  <si>
    <t>2011268</t>
  </si>
  <si>
    <t>FALLA EN CONTROL DE NIVEL OIL ENGINE</t>
  </si>
  <si>
    <t>44010959</t>
  </si>
  <si>
    <t>2011266</t>
  </si>
  <si>
    <t>falla de operacion BDV-115</t>
  </si>
  <si>
    <t>44011044</t>
  </si>
  <si>
    <t>VÁLVULA BLOWDOWN BDV-115</t>
  </si>
  <si>
    <t>2011271</t>
  </si>
  <si>
    <t>Falla sistema de drenaje en LCV-111</t>
  </si>
  <si>
    <t>44011045</t>
  </si>
  <si>
    <t>VÁLVULA DE CONTROL DE NIVEL LCV-111</t>
  </si>
  <si>
    <t>2011278</t>
  </si>
  <si>
    <t>FALLA SECUENCIA ARRANQUE</t>
  </si>
  <si>
    <t>44010955</t>
  </si>
  <si>
    <t>2011280</t>
  </si>
  <si>
    <t>FALLA MULTIPLE DE ESCAPE</t>
  </si>
  <si>
    <t>44010961</t>
  </si>
  <si>
    <t>2011287</t>
  </si>
  <si>
    <t>SISTEMA TORNILLOS GATO CIL 4 FRACTURADOS</t>
  </si>
  <si>
    <t>44010987</t>
  </si>
  <si>
    <t>2011285</t>
  </si>
  <si>
    <t>FALLA MOTOR DE ARRANQUE</t>
  </si>
  <si>
    <t>44010954</t>
  </si>
  <si>
    <t>2011295</t>
  </si>
  <si>
    <t>TUBERIA DE LUBRICACIÓN DEFORMADA</t>
  </si>
  <si>
    <t>44010960</t>
  </si>
  <si>
    <t>2011306</t>
  </si>
  <si>
    <t>FUGA  DE GAS MOTOR DE ARRANQUE</t>
  </si>
  <si>
    <t>44010978</t>
  </si>
  <si>
    <t>2011312</t>
  </si>
  <si>
    <t>DRENAJE OBSTRUIDO LG-202 F.D.006</t>
  </si>
  <si>
    <t>44010986</t>
  </si>
  <si>
    <t>INDICADOR VISOR DE NIVEL LG 202</t>
  </si>
  <si>
    <t>2011317</t>
  </si>
  <si>
    <t>FALLA ELECTRICA PUENTE GRUA SHELTER</t>
  </si>
  <si>
    <t>44010994</t>
  </si>
  <si>
    <t>MOTOR ELECTRICO IZAJE PUENTE SHELTER</t>
  </si>
  <si>
    <t>2011321</t>
  </si>
  <si>
    <t>FALLA VALVULA BLOQUEO DRENAJE COMPRESOR</t>
  </si>
  <si>
    <t>44011001</t>
  </si>
  <si>
    <t>RSUAREZM</t>
  </si>
  <si>
    <t>2011334</t>
  </si>
  <si>
    <t>FALLA JUNTAS FLEXIBLES EXHOSTO UNIDAD 1</t>
  </si>
  <si>
    <t>44011002</t>
  </si>
  <si>
    <t>DMARTINEZ</t>
  </si>
  <si>
    <t>2011335</t>
  </si>
  <si>
    <t>REVISIÓN LOGICA PROGRAMADA PERMISIVO TE</t>
  </si>
  <si>
    <t>44011004</t>
  </si>
  <si>
    <t>2011337</t>
  </si>
  <si>
    <t>FALLA FUGA DE REFRIGERANTE U 4</t>
  </si>
  <si>
    <t>44011003</t>
  </si>
  <si>
    <t>2011360</t>
  </si>
  <si>
    <t>CAMBIO ACEITE MOTOR U1</t>
  </si>
  <si>
    <t>44011041</t>
  </si>
  <si>
    <t>2011359</t>
  </si>
  <si>
    <t>CAMBIO ACEITE MOTOR U3</t>
  </si>
  <si>
    <t>44011040</t>
  </si>
  <si>
    <t>2011362</t>
  </si>
  <si>
    <t>falla en sistema agua potable</t>
  </si>
  <si>
    <t>44011046</t>
  </si>
  <si>
    <t>TUBERIA DE PROCESO INTEGRIDAD</t>
  </si>
  <si>
    <t>2011377</t>
  </si>
  <si>
    <t>FUSIBLE ABIERTO UNIDAD UM1.</t>
  </si>
  <si>
    <t>44011039</t>
  </si>
  <si>
    <t>PANEL DE CONTROL LP-1</t>
  </si>
  <si>
    <t>2011381</t>
  </si>
  <si>
    <t>BOMBILLA AVERIADA LÁMPARA XAL-935</t>
  </si>
  <si>
    <t>44011082</t>
  </si>
  <si>
    <t>ALARMA VISUAL F&amp;G-XAL-935</t>
  </si>
  <si>
    <t>2011407</t>
  </si>
  <si>
    <t>TRANSFORMADORES EN MAL ESTADO</t>
  </si>
  <si>
    <t>44011060</t>
  </si>
  <si>
    <t>2011410</t>
  </si>
  <si>
    <t>ALTA RECESION CULATAS 1,2,4 Y 7-INSPECCI</t>
  </si>
  <si>
    <t>44011063</t>
  </si>
  <si>
    <t>2011411</t>
  </si>
  <si>
    <t>CAMBIO DE FLOTADORES DE TANQUE DE AGUA</t>
  </si>
  <si>
    <t>44011065</t>
  </si>
  <si>
    <t>TANQUE ALMACENAMIENTO DE AGUA TK-005</t>
  </si>
  <si>
    <t>SISTEMA SUMIDERO DE AGUA LLUVIA</t>
  </si>
  <si>
    <t>2011414</t>
  </si>
  <si>
    <t>RUPTURA TANQUE ELEVADO DE ACEITE</t>
  </si>
  <si>
    <t>44011068</t>
  </si>
  <si>
    <t>2011416</t>
  </si>
  <si>
    <t>FALLA MF-USH-022 / MF-USH-021</t>
  </si>
  <si>
    <t>44011070</t>
  </si>
  <si>
    <t>DETECTOR FUEGO U0 USH-021</t>
  </si>
  <si>
    <t>SENSORES F&amp;G UNIDADES COMPRESORES U0</t>
  </si>
  <si>
    <t>2011421</t>
  </si>
  <si>
    <t>FUGA DE AIRE EN VALVULA LINEA BVD-404</t>
  </si>
  <si>
    <t>44011076</t>
  </si>
  <si>
    <t>LÍNEA A BLOW DOWN G COMBUS PG-BDV-404</t>
  </si>
  <si>
    <t>ZS</t>
  </si>
  <si>
    <t>5001945</t>
  </si>
  <si>
    <t>2011429</t>
  </si>
  <si>
    <t>REVISIÓN SISTEMA IGNICIÓN UNIDAD 8</t>
  </si>
  <si>
    <t>44011129</t>
  </si>
  <si>
    <t>2011438</t>
  </si>
  <si>
    <t>FALLA FILTROS COMP AIRE CA-01 CA-02 PGM</t>
  </si>
  <si>
    <t>44011096</t>
  </si>
  <si>
    <t>LÍNEA CBZAL INST EQUIP A SKID AIRE INSTR</t>
  </si>
  <si>
    <t>JPICOG</t>
  </si>
  <si>
    <t>2011468</t>
  </si>
  <si>
    <t>RUIDO ANORMAL EN CILINDRO COMPRESOR N 2</t>
  </si>
  <si>
    <t>44011140</t>
  </si>
  <si>
    <t>2011469</t>
  </si>
  <si>
    <t>FALLA DETECTOR DE ATMOSFERA</t>
  </si>
  <si>
    <t>44011144</t>
  </si>
  <si>
    <t>DETECTOR FUEGO U2 USH-004</t>
  </si>
  <si>
    <t>2011474</t>
  </si>
  <si>
    <t>FALLA COMUNICACION SISTEMA FIRE &amp; GAS</t>
  </si>
  <si>
    <t>44011145</t>
  </si>
  <si>
    <t>ESTACION DE TRABAJO FIRE &amp; GAS</t>
  </si>
  <si>
    <t>2011473</t>
  </si>
  <si>
    <t>RECESION VÁLVULA DE ESCAPE CULATA #5</t>
  </si>
  <si>
    <t>44011141</t>
  </si>
  <si>
    <t>2011478</t>
  </si>
  <si>
    <t>FALLA REGULADOR DE AIRE</t>
  </si>
  <si>
    <t>44011148</t>
  </si>
  <si>
    <t>LÍNEA CABEZAL INST UNIDADES A UC 3</t>
  </si>
  <si>
    <t>2011483</t>
  </si>
  <si>
    <t>DESGASTE BARRA PISTON CILINDRO #3</t>
  </si>
  <si>
    <t>44011160</t>
  </si>
  <si>
    <t>2011482</t>
  </si>
  <si>
    <t>TOMA DE MEDIDA DE RECESION DESDE EL VAST</t>
  </si>
  <si>
    <t>44011147</t>
  </si>
  <si>
    <t>2011495</t>
  </si>
  <si>
    <t>FALLA  APERTURA XV-183 U5</t>
  </si>
  <si>
    <t>44011172</t>
  </si>
  <si>
    <t>2011504</t>
  </si>
  <si>
    <t>FALLA ASH-924-A</t>
  </si>
  <si>
    <t>44011191</t>
  </si>
  <si>
    <t>DETECTOR GAS U1 ASH-924A</t>
  </si>
  <si>
    <t>SENSORES F&amp;G UNIDADES COMPRESORES U1</t>
  </si>
  <si>
    <t>2011510</t>
  </si>
  <si>
    <t>INSPECCIÓN CILINDROS 1-4 AJUSTE POCKET 3</t>
  </si>
  <si>
    <t>44011180</t>
  </si>
  <si>
    <t>DPENARANDA</t>
  </si>
  <si>
    <t>2011515</t>
  </si>
  <si>
    <t>INSPECCIÓN DE CRUCETAS</t>
  </si>
  <si>
    <t>44011183</t>
  </si>
  <si>
    <t>2011513</t>
  </si>
  <si>
    <t>CORRECCIÓN ALINEACIÓN EJE DE POTENCIA</t>
  </si>
  <si>
    <t>44011178</t>
  </si>
  <si>
    <t>2011514</t>
  </si>
  <si>
    <t>CAMBIO DE CHUMACERAS 1-2-3-4</t>
  </si>
  <si>
    <t>44011182</t>
  </si>
  <si>
    <t>2011509</t>
  </si>
  <si>
    <t>AJUSTE DE SOPORTERIA</t>
  </si>
  <si>
    <t>44011174</t>
  </si>
  <si>
    <t>LÍNEA BOTELLAS DESCARGA A AIRCOOLER UC2</t>
  </si>
  <si>
    <t>2011511</t>
  </si>
  <si>
    <t>44011175</t>
  </si>
  <si>
    <t>LÍNEA BOTELLAS DESCARGA A AIRCOOLER UC3</t>
  </si>
  <si>
    <t>2011512</t>
  </si>
  <si>
    <t>44011176</t>
  </si>
  <si>
    <t>LÍNEA BOTELLAS DESCARGA A AIRCOOLER UC4</t>
  </si>
  <si>
    <t>2011516</t>
  </si>
  <si>
    <t>44011177</t>
  </si>
  <si>
    <t>2011508</t>
  </si>
  <si>
    <t>CALIBRACIÓN DE VÁLVULAS MOTRICES</t>
  </si>
  <si>
    <t>44011173</t>
  </si>
  <si>
    <t>2011519</t>
  </si>
  <si>
    <t>CAMBIO DPS TIPO CODO TRANSFORMADOR PPAL</t>
  </si>
  <si>
    <t>44011212</t>
  </si>
  <si>
    <t>TRANSFORMADOR PRINCIPAL DE ESTACION</t>
  </si>
  <si>
    <t>SISTEMA TRANSFORMADORES</t>
  </si>
  <si>
    <t>2011522</t>
  </si>
  <si>
    <t>CAMBIO CORREAS BOMBAS REFRIGERANTE UM1</t>
  </si>
  <si>
    <t>44011213</t>
  </si>
  <si>
    <t>2011523</t>
  </si>
  <si>
    <t>CAMBIO CORREAS BOMBAS REFRIGERANTE UM2</t>
  </si>
  <si>
    <t>44011214</t>
  </si>
  <si>
    <t>2011524</t>
  </si>
  <si>
    <t>CAMBIO CORREAS BOMBAS REFRIGERANTE UM3</t>
  </si>
  <si>
    <t>44011215</t>
  </si>
  <si>
    <t>2011527</t>
  </si>
  <si>
    <t>FUGA   DE ACEITE LINEA DESCARGA COOLER</t>
  </si>
  <si>
    <t>44011193</t>
  </si>
  <si>
    <t>2011526</t>
  </si>
  <si>
    <t>FALLA WASTEGATE U5</t>
  </si>
  <si>
    <t>44011192</t>
  </si>
  <si>
    <t>2011531</t>
  </si>
  <si>
    <t>Falla en switch LSLL-1005 UM1</t>
  </si>
  <si>
    <t>44011216</t>
  </si>
  <si>
    <t>2011535</t>
  </si>
  <si>
    <t>CAMBIO BOMBIN LUB FORZADA LB C1</t>
  </si>
  <si>
    <t>44011217</t>
  </si>
  <si>
    <t>2011545</t>
  </si>
  <si>
    <t>FALLA PUENTE GRUA DEL SHELTER</t>
  </si>
  <si>
    <t>44011227</t>
  </si>
  <si>
    <t>2011543</t>
  </si>
  <si>
    <t>FALLA RUPTURA TUBING TURBO U # 4</t>
  </si>
  <si>
    <t>44011224</t>
  </si>
  <si>
    <t>2011555</t>
  </si>
  <si>
    <t>FALLA RPM DE LA UNIDA 8</t>
  </si>
  <si>
    <t>44011239</t>
  </si>
  <si>
    <t>2011560</t>
  </si>
  <si>
    <t>FALLA INTERUPTOR CA-002</t>
  </si>
  <si>
    <t>44011249</t>
  </si>
  <si>
    <t>2011562</t>
  </si>
  <si>
    <t>FALLA PANEL LED</t>
  </si>
  <si>
    <t>2011556</t>
  </si>
  <si>
    <t>FUGA ACEITE COMPRESOR</t>
  </si>
  <si>
    <t>44011243</t>
  </si>
  <si>
    <t>2011561</t>
  </si>
  <si>
    <t>FALLA FUGA DE REFRIGERANTE</t>
  </si>
  <si>
    <t>44011242</t>
  </si>
  <si>
    <t>2011558</t>
  </si>
  <si>
    <t>RUPTURA SOPORTE CHOQUE U3</t>
  </si>
  <si>
    <t>44011238</t>
  </si>
  <si>
    <t>2011564</t>
  </si>
  <si>
    <t>FALLA SOPORTE VALVULA DE RECICLO</t>
  </si>
  <si>
    <t>44011241</t>
  </si>
  <si>
    <t>2011567</t>
  </si>
  <si>
    <t>MTTO ARRANCADOR MOTOR GENERADOR</t>
  </si>
  <si>
    <t>44011308</t>
  </si>
  <si>
    <t>GENERADOR DE EMERGENCIA 180KW</t>
  </si>
  <si>
    <t>2011570</t>
  </si>
  <si>
    <t>SWITCH PRESS REFRI CAMISAS EN MAL ESTADO</t>
  </si>
  <si>
    <t>44011256</t>
  </si>
  <si>
    <t>2011571</t>
  </si>
  <si>
    <t>SONDAS SENSORES COMB EN MAL ESTADO</t>
  </si>
  <si>
    <t>44011257</t>
  </si>
  <si>
    <t>2011577</t>
  </si>
  <si>
    <t>FILTROS STRAINER CON MALLA EN MAL ESTADO</t>
  </si>
  <si>
    <t>44011266</t>
  </si>
  <si>
    <t>BOTELLA PULSACIÓN SUCCION LADO IZQUIE U3</t>
  </si>
  <si>
    <t>2011580</t>
  </si>
  <si>
    <t>ILUMINACIOM SHELTER,EXTERIOR,INTERIOR</t>
  </si>
  <si>
    <t>44011448</t>
  </si>
  <si>
    <t>2011578</t>
  </si>
  <si>
    <t>FUGA VALVULA BA 46 | LIT 101</t>
  </si>
  <si>
    <t>44011252</t>
  </si>
  <si>
    <t>TRANSMISOR INDICADOR DE NIVEL LIT-101</t>
  </si>
  <si>
    <t>SLUG CATCHER SC-001</t>
  </si>
  <si>
    <t>2011584</t>
  </si>
  <si>
    <t>CONECTAR PARARAYOS SHELTER MALLA TIERRA</t>
  </si>
  <si>
    <t>44011527</t>
  </si>
  <si>
    <t>APANTALLAMIENTO ELECTRICO ESTACIÓN</t>
  </si>
  <si>
    <t>2011586</t>
  </si>
  <si>
    <t>INSTALACION TOMAS 220/110 EN SHELTER</t>
  </si>
  <si>
    <t>44011449</t>
  </si>
  <si>
    <t>TOMAS ELECTRICAS DE LA ESTACIÓN</t>
  </si>
  <si>
    <t>2011587</t>
  </si>
  <si>
    <t>AUTOMATIZACION TABLERO ILUM. SHELTER</t>
  </si>
  <si>
    <t>44011450</t>
  </si>
  <si>
    <t>2011585</t>
  </si>
  <si>
    <t>FALLA EXTRACTOR AIRE F002 UNIDAD #2</t>
  </si>
  <si>
    <t>44011309</t>
  </si>
  <si>
    <t>FAN COOLER AHX FC-2</t>
  </si>
  <si>
    <t>WARRIETA</t>
  </si>
  <si>
    <t>2011589</t>
  </si>
  <si>
    <t>MTTO EXTRACTORES AIRE SHELTER</t>
  </si>
  <si>
    <t>44011310</t>
  </si>
  <si>
    <t>MOTOR EXTRACTOR UNIDAD FAN1</t>
  </si>
  <si>
    <t>2011592</t>
  </si>
  <si>
    <t>FALLA BOTONERA PUENTE GRUA SHELTER</t>
  </si>
  <si>
    <t>44011503</t>
  </si>
  <si>
    <t>PUENTE SHELTER</t>
  </si>
  <si>
    <t>SISTEMA DE LEVANTAMIENTO DE CARGAS</t>
  </si>
  <si>
    <t>2011593</t>
  </si>
  <si>
    <t>FILTER SOOT MOTOR U3 COLAPSADOS</t>
  </si>
  <si>
    <t>44011334</t>
  </si>
  <si>
    <t>2011612</t>
  </si>
  <si>
    <t>FUGA DE ACEITE POR RETENEDOR DE EJE PRIN</t>
  </si>
  <si>
    <t>44011278</t>
  </si>
  <si>
    <t>2011600</t>
  </si>
  <si>
    <t>CINTA DE PROTECCION DE CABLE PLANO ROTA</t>
  </si>
  <si>
    <t>44011530</t>
  </si>
  <si>
    <t>ESTRUCTURA Y CABLE PUENTE SHELTER PTECO</t>
  </si>
  <si>
    <t>2011598</t>
  </si>
  <si>
    <t>VALVULA DE GLOBO GL-906 CON PASE DE GAS</t>
  </si>
  <si>
    <t>44011532</t>
  </si>
  <si>
    <t>FILTRO DESCARGA FD-001</t>
  </si>
  <si>
    <t>2011599</t>
  </si>
  <si>
    <t>RECESION CULATAS 1, 2, 4 Y 7</t>
  </si>
  <si>
    <t>44011286</t>
  </si>
  <si>
    <t>2011619</t>
  </si>
  <si>
    <t>REVISION E INSTALACION TORNILLOS</t>
  </si>
  <si>
    <t>44011277</t>
  </si>
  <si>
    <t>2011624</t>
  </si>
  <si>
    <t>ALTA TEMPERATURA GAS SUCCION</t>
  </si>
  <si>
    <t>44011282</t>
  </si>
  <si>
    <t>2011638</t>
  </si>
  <si>
    <t>FALLA ALARMA TEMP COMPRESOR DE AIRE # 1</t>
  </si>
  <si>
    <t>44011386</t>
  </si>
  <si>
    <t>SISTEMA COMPRESION DE AIRE</t>
  </si>
  <si>
    <t>2011626</t>
  </si>
  <si>
    <t>FALLA SENSOR DE PRESIÓN DEL CÁRTER</t>
  </si>
  <si>
    <t>44011283</t>
  </si>
  <si>
    <t>2011627</t>
  </si>
  <si>
    <t>MTTO 1500 | RECESION MOTOR UNIDAD 1</t>
  </si>
  <si>
    <t>44011311</t>
  </si>
  <si>
    <t>2011628</t>
  </si>
  <si>
    <t>MTTO 1500 | RECESION MOTOR UNIDAD 2</t>
  </si>
  <si>
    <t>44011312</t>
  </si>
  <si>
    <t>2011629</t>
  </si>
  <si>
    <t>MTTO 1500 | RECESION MOTOR UNIDAD 3</t>
  </si>
  <si>
    <t>44011313</t>
  </si>
  <si>
    <t>2011639</t>
  </si>
  <si>
    <t>FALLA MODULO DE COMUNICACION C277</t>
  </si>
  <si>
    <t>44011528</t>
  </si>
  <si>
    <t>2011642</t>
  </si>
  <si>
    <t>FALLA TRANSMISOR DE TEMP TIT-206 UND 0</t>
  </si>
  <si>
    <t>44011504</t>
  </si>
  <si>
    <t>LÍNEA DESCARGA AIRCOOLER A CK-200 UC0</t>
  </si>
  <si>
    <t>2011643</t>
  </si>
  <si>
    <t>FALLA MEDIDOR DE FLUJO FIT-100</t>
  </si>
  <si>
    <t>44011505</t>
  </si>
  <si>
    <t>MEDIDOR FLUJO ULTRASONICO SUCCIO FIT-100</t>
  </si>
  <si>
    <t>SISTEMA MEDICION DE GAS</t>
  </si>
  <si>
    <t>2011641</t>
  </si>
  <si>
    <t>FALLA FUGAS DE GAS DRENAJE SCRUBBER</t>
  </si>
  <si>
    <t>44011324</t>
  </si>
  <si>
    <t>SCRUBBER DE SUCCION UNIDAD 3</t>
  </si>
  <si>
    <t>2011655</t>
  </si>
  <si>
    <t>Cambiar Bombillo Alarma Visual XAL-934</t>
  </si>
  <si>
    <t>44011390</t>
  </si>
  <si>
    <t>ALARMA VISUAL F&amp;G-XAL-934</t>
  </si>
  <si>
    <t>2011657</t>
  </si>
  <si>
    <t>FUGA DE REFRIGERANTE SIST AUX MOTOR U 0</t>
  </si>
  <si>
    <t>44011323</t>
  </si>
  <si>
    <t>2011668</t>
  </si>
  <si>
    <t>FISURA PATIN PRINCIPAL U4</t>
  </si>
  <si>
    <t>44011357</t>
  </si>
  <si>
    <t>2011672</t>
  </si>
  <si>
    <t>FALLA SOPORTES TUBING A TURBO</t>
  </si>
  <si>
    <t>44011333</t>
  </si>
  <si>
    <t>2011675</t>
  </si>
  <si>
    <t>FISURA PATIN PRINCIPAL U2</t>
  </si>
  <si>
    <t>44011358</t>
  </si>
  <si>
    <t>2011701</t>
  </si>
  <si>
    <t>FAGA NIPLE ENTRADA PIT106A</t>
  </si>
  <si>
    <t>44011351</t>
  </si>
  <si>
    <t>CABEZAL SUCCIÓN UNIDADES DE COMPRESIÓN</t>
  </si>
  <si>
    <t>SISTEMA DE SUCCION</t>
  </si>
  <si>
    <t>2011687</t>
  </si>
  <si>
    <t>FISURA PATIN PRINCIPAL U3</t>
  </si>
  <si>
    <t>44011359</t>
  </si>
  <si>
    <t>2011712</t>
  </si>
  <si>
    <t>FALLA SOPORTE FILTRO SISTEMA HYDRAX U3</t>
  </si>
  <si>
    <t>44011506</t>
  </si>
  <si>
    <t>2011711</t>
  </si>
  <si>
    <t>SENSOR DEL TURBO UNIDAD 6</t>
  </si>
  <si>
    <t>44011384</t>
  </si>
  <si>
    <t>2011722</t>
  </si>
  <si>
    <t>FISURA PATIN PRINCIPAL U5</t>
  </si>
  <si>
    <t>44011507</t>
  </si>
  <si>
    <t>2011723</t>
  </si>
  <si>
    <t>UNIDAD 8 NO ENCIENDE EL MOTOR</t>
  </si>
  <si>
    <t>44011397</t>
  </si>
  <si>
    <t>2011724</t>
  </si>
  <si>
    <t>FALLA VALVULA DE  DRENAJE FD 004</t>
  </si>
  <si>
    <t>44011508</t>
  </si>
  <si>
    <t>2011725</t>
  </si>
  <si>
    <t>FRACTURA VIDRIO NIVEL</t>
  </si>
  <si>
    <t>44011529</t>
  </si>
  <si>
    <t>2011733</t>
  </si>
  <si>
    <t>44011398</t>
  </si>
  <si>
    <t>2011734</t>
  </si>
  <si>
    <t>FALLA PILOTO-QUEMADOR DE TEA</t>
  </si>
  <si>
    <t>44011483</t>
  </si>
  <si>
    <t>QUEMADOR PILOTO 4</t>
  </si>
  <si>
    <t>SISTEMA PILOTO TEA</t>
  </si>
  <si>
    <t>ZA</t>
  </si>
  <si>
    <t>1000321</t>
  </si>
  <si>
    <t>Falla en transformador electrico por T°</t>
  </si>
  <si>
    <t>2011757</t>
  </si>
  <si>
    <t>falla compresores de aire</t>
  </si>
  <si>
    <t>44011484</t>
  </si>
  <si>
    <t>COMPRESOR DE AIRE CA-01A</t>
  </si>
  <si>
    <t>2011758</t>
  </si>
  <si>
    <t>44011485</t>
  </si>
  <si>
    <t>2011755</t>
  </si>
  <si>
    <t>FALLA ALUMBRADO</t>
  </si>
  <si>
    <t>44011509</t>
  </si>
  <si>
    <t>MALFONSO</t>
  </si>
  <si>
    <t>2011751</t>
  </si>
  <si>
    <t>FALLA ALUMBRADO ESTACIÓN</t>
  </si>
  <si>
    <t>44011413</t>
  </si>
  <si>
    <t>TABLERO SERVICIOS GENERALES</t>
  </si>
  <si>
    <t>TABLEROS DE DISTRIBUCIÓN Y CONTROL</t>
  </si>
  <si>
    <t>2011769</t>
  </si>
  <si>
    <t>FRACTURA VIDRIO NIVEL SIST. GAS COMBUST.</t>
  </si>
  <si>
    <t>44011681</t>
  </si>
  <si>
    <t>FILTRO GAS COMBUSTIBLE UC1</t>
  </si>
  <si>
    <t>2011768</t>
  </si>
  <si>
    <t>44011535</t>
  </si>
  <si>
    <t>2011762</t>
  </si>
  <si>
    <t>FALLA SECUENCIA DE ARRANQUE UNIDAD # 1</t>
  </si>
  <si>
    <t>44011510</t>
  </si>
  <si>
    <t>2011766</t>
  </si>
  <si>
    <t>FRACTURA JUNTA FLEXIBLE Y SOPORTE</t>
  </si>
  <si>
    <t>44011439</t>
  </si>
  <si>
    <t>2011767</t>
  </si>
  <si>
    <t>FALLA APERTURA VAL. BOLA SIST. BLOWDOWN</t>
  </si>
  <si>
    <t>44011536</t>
  </si>
  <si>
    <t>VÁLVULA BOLA BLOW DOWN VL-205 UC0</t>
  </si>
  <si>
    <t>2011764</t>
  </si>
  <si>
    <t>FALLA VALVULA BAYPASS U 1</t>
  </si>
  <si>
    <t>44011511</t>
  </si>
  <si>
    <t>VALVULA BYPASS U1 GL-101</t>
  </si>
  <si>
    <t>2011771</t>
  </si>
  <si>
    <t>FALLA CONFIGURACION COMPRESOR DE AIRE B</t>
  </si>
  <si>
    <t>44011512</t>
  </si>
  <si>
    <t>2011770</t>
  </si>
  <si>
    <t>FUGA DE REFRIGERANTE SIST AUX</t>
  </si>
  <si>
    <t>44011441</t>
  </si>
  <si>
    <t>2011773</t>
  </si>
  <si>
    <t>FALLA ENCENDIDO MOTOR U-3</t>
  </si>
  <si>
    <t>44011440</t>
  </si>
  <si>
    <t>2011780</t>
  </si>
  <si>
    <t>FILTRO GAS COMBUSTIBLE OBSTRUIDO U5</t>
  </si>
  <si>
    <t>44011446</t>
  </si>
  <si>
    <t>2011782</t>
  </si>
  <si>
    <t>FRACTURA PERNO BOTELLA DESCARGA U-8</t>
  </si>
  <si>
    <t>44011445</t>
  </si>
  <si>
    <t>2011781</t>
  </si>
  <si>
    <t>FALLA ADAPTADOR SIST. PRINC. REFRI.</t>
  </si>
  <si>
    <t>44011462</t>
  </si>
  <si>
    <t>2011786</t>
  </si>
  <si>
    <t>FALLA TORNILLO ABRAZADERA U 5</t>
  </si>
  <si>
    <t>44011447</t>
  </si>
  <si>
    <t>BOTELLA DE PULSACIÓN SUCCION LADO IZQUIE</t>
  </si>
  <si>
    <t>2011788</t>
  </si>
  <si>
    <t>FUGA REFRIGERANTE TURBO DERECHO</t>
  </si>
  <si>
    <t>44011451</t>
  </si>
  <si>
    <t>2011787</t>
  </si>
  <si>
    <t>FISURA MANGUERA BOMBA LUBRICACION MOTOR</t>
  </si>
  <si>
    <t>44011457</t>
  </si>
  <si>
    <t>2011790</t>
  </si>
  <si>
    <t>FALLA RUPTURA JUNTA DE ESCAPE</t>
  </si>
  <si>
    <t>44011453</t>
  </si>
  <si>
    <t>2011861</t>
  </si>
  <si>
    <t>MEJORAR BAJANTE PARARAYOS</t>
  </si>
  <si>
    <t>44011746</t>
  </si>
  <si>
    <t>APANTALLAMIENTO ELÉCTRICO ESTACIÓN</t>
  </si>
  <si>
    <t>2011793</t>
  </si>
  <si>
    <t>44011514</t>
  </si>
  <si>
    <t>2011792</t>
  </si>
  <si>
    <t>MEJORAR CONDICION PSTA TIERRA POZO LE-3A</t>
  </si>
  <si>
    <t>44011513</t>
  </si>
  <si>
    <t>2011791</t>
  </si>
  <si>
    <t>FALLA TRASFORMADORES SIST IGNICION</t>
  </si>
  <si>
    <t>44011454</t>
  </si>
  <si>
    <t>2011798</t>
  </si>
  <si>
    <t>FALLA COMPRESOR DE AIRE CA-001</t>
  </si>
  <si>
    <t>DUPL</t>
  </si>
  <si>
    <t>2011799</t>
  </si>
  <si>
    <t>FALLA COMPRESOR DE AIRE CA-002</t>
  </si>
  <si>
    <t>2011796</t>
  </si>
  <si>
    <t>FRACTURA TORNILLO SOPORTE EN LINEA 1 1/2</t>
  </si>
  <si>
    <t>44011458</t>
  </si>
  <si>
    <t>2011809</t>
  </si>
  <si>
    <t>INSPECCIÓN CILINDROS COMPRESORES 1-3 Y 4</t>
  </si>
  <si>
    <t>44011522</t>
  </si>
  <si>
    <t>2011815</t>
  </si>
  <si>
    <t>FALLA EN CHUMACERA #5 DEL EJE DEL COOLER</t>
  </si>
  <si>
    <t>44011459</t>
  </si>
  <si>
    <t>2011811</t>
  </si>
  <si>
    <t>CAMBIO DE CHUMACERAS 1 Y 2</t>
  </si>
  <si>
    <t>44011524</t>
  </si>
  <si>
    <t>2011812</t>
  </si>
  <si>
    <t>CAMBIO DE CHUMACERA 3</t>
  </si>
  <si>
    <t>44011525</t>
  </si>
  <si>
    <t>COOLER U4 COOL-004</t>
  </si>
  <si>
    <t>2011807</t>
  </si>
  <si>
    <t>INSPECCIÓN CON VIDEOSCOPIO</t>
  </si>
  <si>
    <t>44011520</t>
  </si>
  <si>
    <t>2011808</t>
  </si>
  <si>
    <t>INSPECCIÓN TURBOCARGADORES</t>
  </si>
  <si>
    <t>44011521</t>
  </si>
  <si>
    <t>2011814</t>
  </si>
  <si>
    <t>FUGAS ACEITE LINEAS DE SUMINISTRO</t>
  </si>
  <si>
    <t>44011515</t>
  </si>
  <si>
    <t>2011810</t>
  </si>
  <si>
    <t>CALIBRACIÓN DE VLAVULAS MOTRICES</t>
  </si>
  <si>
    <t>44011523</t>
  </si>
  <si>
    <t>2011813</t>
  </si>
  <si>
    <t>FALLA TARJETA ENTRADAS ANALOGAS MODULO 2</t>
  </si>
  <si>
    <t>44011533</t>
  </si>
  <si>
    <t>TABLERO SISTEMA DE SEGURIDAD ESD</t>
  </si>
  <si>
    <t>SISTEMA SCADA ESTACIÓN</t>
  </si>
  <si>
    <t>2011820</t>
  </si>
  <si>
    <t>FALLA TMP DESCARGA CYL#4 TE-1005 UC-3</t>
  </si>
  <si>
    <t>44011475</t>
  </si>
  <si>
    <t>2011826</t>
  </si>
  <si>
    <t>FALLA APERTURA SDV-120 GAS COMB. UC-3</t>
  </si>
  <si>
    <t>44011481</t>
  </si>
  <si>
    <t>VÁLVULA SHUTDOWN SDV-120</t>
  </si>
  <si>
    <t>2011829</t>
  </si>
  <si>
    <t>SE APAGA LA UNIDAD 6, VAL PRINC SUCCION</t>
  </si>
  <si>
    <t>44011487</t>
  </si>
  <si>
    <t>2011835</t>
  </si>
  <si>
    <t>44011517</t>
  </si>
  <si>
    <t>BOTELLA PULSACION DESCARGA LADO IZQUIERD</t>
  </si>
  <si>
    <t>2011834</t>
  </si>
  <si>
    <t>FALLA COMPRESOR  DE AIRE A</t>
  </si>
  <si>
    <t>44011516</t>
  </si>
  <si>
    <t>COMPRESOR AIRE A CA-001A</t>
  </si>
  <si>
    <t>PATIN COMPRESOR AREA A</t>
  </si>
  <si>
    <t>2011837</t>
  </si>
  <si>
    <t>FALLA ABRAZADERA LINEA DE DESCARGA</t>
  </si>
  <si>
    <t>44011518</t>
  </si>
  <si>
    <t>2011857</t>
  </si>
  <si>
    <t>FALLA EN LECTURA PIT-150</t>
  </si>
  <si>
    <t>44011531</t>
  </si>
  <si>
    <t>FILTRO DE SUCCIÓN FS-003</t>
  </si>
  <si>
    <t>FILTRACIÓN SUCCIÓN</t>
  </si>
  <si>
    <t>2011852</t>
  </si>
  <si>
    <t>FALLA SWITCH DE NIVEL MF-LSHH-203</t>
  </si>
  <si>
    <t>44011519</t>
  </si>
  <si>
    <t>FILTRO DE SUCCIÓN FS-008</t>
  </si>
  <si>
    <t>2011853</t>
  </si>
  <si>
    <t>FALLA DE LECTURA EN SENSOR DE NIVEL NOX</t>
  </si>
  <si>
    <t>44011534</t>
  </si>
  <si>
    <t>2011865</t>
  </si>
  <si>
    <t>Falla extractor shut de basuras</t>
  </si>
  <si>
    <t>44011701</t>
  </si>
  <si>
    <t>CONTENEDOR SHUT BASURAS</t>
  </si>
  <si>
    <t>2011867</t>
  </si>
  <si>
    <t>BAJO FACTOR DE CORRECCION</t>
  </si>
  <si>
    <t>44011546</t>
  </si>
  <si>
    <t>2011869</t>
  </si>
  <si>
    <t>MODULO TRANSFERENCIA</t>
  </si>
  <si>
    <t>44011702</t>
  </si>
  <si>
    <t>SWITCHGEAR CELDA 1 SWG-CEL1</t>
  </si>
  <si>
    <t>SISTEMA DE DISTRIBUCION DE POTENCIA</t>
  </si>
  <si>
    <t>2011872</t>
  </si>
  <si>
    <t>FALLA DATOS OPERATIVOS EN EL SCADA</t>
  </si>
  <si>
    <t>44011576</t>
  </si>
  <si>
    <t>2011877</t>
  </si>
  <si>
    <t>FALLA VALVULA DE RECICLO</t>
  </si>
  <si>
    <t>44011561</t>
  </si>
  <si>
    <t>2011878</t>
  </si>
  <si>
    <t>ALTA TEMPERATURA GAS DE SUCCIÓN</t>
  </si>
  <si>
    <t>44011558</t>
  </si>
  <si>
    <t>2011879</t>
  </si>
  <si>
    <t>ALARMA CH 2 VIB COOLER</t>
  </si>
  <si>
    <t>44011559</t>
  </si>
  <si>
    <t>COOLER U1 COOL-001</t>
  </si>
  <si>
    <t>2011873</t>
  </si>
  <si>
    <t>FALLA PSV LINEA DE DESCARGA</t>
  </si>
  <si>
    <t>44011562</t>
  </si>
  <si>
    <t>VALVULA DE SEGURIDAD DESCARGA U5</t>
  </si>
  <si>
    <t>2011890</t>
  </si>
  <si>
    <t>POROSIDAD BOQUILLA N3 BOTELLA SUCCI PAR</t>
  </si>
  <si>
    <t>44011571</t>
  </si>
  <si>
    <t>2011893</t>
  </si>
  <si>
    <t>ALARMA CH 7 VIB COMP CILINDRO 1-3  UNIDA</t>
  </si>
  <si>
    <t>44011574</t>
  </si>
  <si>
    <t>2011880</t>
  </si>
  <si>
    <t>FALLA CORREA ACCIONAMIENTO COOLER</t>
  </si>
  <si>
    <t>44011560</t>
  </si>
  <si>
    <t>2011885</t>
  </si>
  <si>
    <t>FALLA TRANSFORMADORES SIST IGNICION U 4</t>
  </si>
  <si>
    <t>44011690</t>
  </si>
  <si>
    <t>2011892</t>
  </si>
  <si>
    <t>UNIDAD SE APAGA POR FALSA PARADA DE EMER</t>
  </si>
  <si>
    <t>44011573</t>
  </si>
  <si>
    <t>2011898</t>
  </si>
  <si>
    <t>GOTEO DE ACEITE EN EL ACTUADOR DE LA WAT</t>
  </si>
  <si>
    <t>44011605</t>
  </si>
  <si>
    <t>2011906</t>
  </si>
  <si>
    <t>ALTA PRESION DIFERENCIAL FS-001</t>
  </si>
  <si>
    <t>44011593</t>
  </si>
  <si>
    <t>FILTRO DE SUCCIÓN FS-001</t>
  </si>
  <si>
    <t>2011910</t>
  </si>
  <si>
    <t>FALLA SECUENCIA DE ARRANQUE</t>
  </si>
  <si>
    <t>44011594</t>
  </si>
  <si>
    <t>2011911</t>
  </si>
  <si>
    <t>PASE INTERNO VALVULA SDV101 SUCCION</t>
  </si>
  <si>
    <t>44011685</t>
  </si>
  <si>
    <t>VÁLVULA SHUT DOWN ENTRADA PLANTA SDV-101</t>
  </si>
  <si>
    <t>2011931</t>
  </si>
  <si>
    <t>FALLA DETECTOR DE FUEGO USH-002</t>
  </si>
  <si>
    <t>44011692</t>
  </si>
  <si>
    <t>DETECTOR FUEGO U1 USH-002</t>
  </si>
  <si>
    <t>2011941</t>
  </si>
  <si>
    <t>fuga aire PI regulador persianas cooler.</t>
  </si>
  <si>
    <t>44011703</t>
  </si>
  <si>
    <t>LÍNEA DE AIR COOLER A CK-329 / BA-330</t>
  </si>
  <si>
    <t>2011937</t>
  </si>
  <si>
    <t>FUGA  DE REFRIGERANTE</t>
  </si>
  <si>
    <t>44011632</t>
  </si>
  <si>
    <t>2011932</t>
  </si>
  <si>
    <t>FRACTURA SOPORTE DUCTO DE REFRIGERANTE</t>
  </si>
  <si>
    <t>44011677</t>
  </si>
  <si>
    <t>2011940</t>
  </si>
  <si>
    <t>U-8 FUGA DE GAS NIPLE LINEA GAS ARRANQUE</t>
  </si>
  <si>
    <t>44011642</t>
  </si>
  <si>
    <t>2011944</t>
  </si>
  <si>
    <t>Alarma baja temp en cyl 6R motor.</t>
  </si>
  <si>
    <t>44011737</t>
  </si>
  <si>
    <t>2011950</t>
  </si>
  <si>
    <t>FALLA PROGRAMACION HDMI UNIDAD 2</t>
  </si>
  <si>
    <t>44011691</t>
  </si>
  <si>
    <t>2011966</t>
  </si>
  <si>
    <t>XV-164 NO ABRE</t>
  </si>
  <si>
    <t>44011648</t>
  </si>
  <si>
    <t>LÍNEA PG-XV-164 A SCRUBBER SUCCIÓN UC8</t>
  </si>
  <si>
    <t>2011970</t>
  </si>
  <si>
    <t>FALLA SALIDA DO-02_16 PLC BRISTOL</t>
  </si>
  <si>
    <t>44011682</t>
  </si>
  <si>
    <t>TABLERO CONTROL PUENTE GUILLERMO DCS</t>
  </si>
  <si>
    <t>2011980</t>
  </si>
  <si>
    <t>REDLION APAGA UNIDAD HACIENDO COOLDOWN</t>
  </si>
  <si>
    <t>44011687</t>
  </si>
  <si>
    <t>2011981</t>
  </si>
  <si>
    <t>FUNCIONAMIENTO INTERMITENTE MODULO C-277</t>
  </si>
  <si>
    <t>44011686</t>
  </si>
  <si>
    <t>2011979</t>
  </si>
  <si>
    <t>Revision Sistema Ignicion</t>
  </si>
  <si>
    <t>2011990</t>
  </si>
  <si>
    <t>FALLA EN AJUSTE DE SOPORTERIA UNIDAD 8</t>
  </si>
  <si>
    <t>44011679</t>
  </si>
  <si>
    <t>BOTELLA PULSACIÓN DESCARGA LADO DEREC U8</t>
  </si>
  <si>
    <t>2011988</t>
  </si>
  <si>
    <t>SOBRECALENTAMIENTO VAL. COMPRESORAS</t>
  </si>
  <si>
    <t>44011678</t>
  </si>
  <si>
    <t>2011987</t>
  </si>
  <si>
    <t>PILOTO 2 TERMOCUPLA EN MAL ESTADO</t>
  </si>
  <si>
    <t>44011684</t>
  </si>
  <si>
    <t>MECANISMO DE IGNICIÓN TEA</t>
  </si>
  <si>
    <t>PRINCIPAL TEA</t>
  </si>
  <si>
    <t>2011986</t>
  </si>
  <si>
    <t>PILOTO 1 TERMOCUPLA EN MAL ESTADO</t>
  </si>
  <si>
    <t>44011683</t>
  </si>
  <si>
    <t>2011989</t>
  </si>
  <si>
    <t>FALLA MANOMETRO REGULADOR AIRE</t>
  </si>
  <si>
    <t>44011747</t>
  </si>
  <si>
    <t>2011993</t>
  </si>
  <si>
    <t>FALLA CONEXIONES FILTRO # 8</t>
  </si>
  <si>
    <t>44011689</t>
  </si>
  <si>
    <t>LÍNEA ENTRADA FILTRO DESCARGA 008</t>
  </si>
  <si>
    <t>2011994</t>
  </si>
  <si>
    <t>FALLA TRANSFORMADORES UNIDAD # 5</t>
  </si>
  <si>
    <t>44011669</t>
  </si>
  <si>
    <t>2012003</t>
  </si>
  <si>
    <t>UNIDAD-4 NO ENCIENDE EL MOTOR</t>
  </si>
  <si>
    <t>44011698</t>
  </si>
  <si>
    <t>2012004</t>
  </si>
  <si>
    <t>Exhosto U#3 con vibracion e inclinacion</t>
  </si>
  <si>
    <t>44011705</t>
  </si>
  <si>
    <t>2012016</t>
  </si>
  <si>
    <t>CAMBIO TERMOCUPLA PILOTO#4 TEA</t>
  </si>
  <si>
    <t>44011742</t>
  </si>
  <si>
    <t>2012020</t>
  </si>
  <si>
    <t>CORRECCIÓN DE ALINEACIÓN UNIDAD</t>
  </si>
  <si>
    <t>44011758</t>
  </si>
  <si>
    <t>2012019</t>
  </si>
  <si>
    <t>CAMBIO DE CAJA PACKING CILINDRO 1</t>
  </si>
  <si>
    <t>44011765</t>
  </si>
  <si>
    <t>2012022</t>
  </si>
  <si>
    <t>CAMBIO DE VÁLVULA 1H1S</t>
  </si>
  <si>
    <t>44011759</t>
  </si>
  <si>
    <t>2012024</t>
  </si>
  <si>
    <t>CAMBIO DE VALVULA IH4D</t>
  </si>
  <si>
    <t>44011760</t>
  </si>
  <si>
    <t>2012026</t>
  </si>
  <si>
    <t>SHIMS FLOJOS CILINDRO COMPRESOR</t>
  </si>
  <si>
    <t>44011763</t>
  </si>
  <si>
    <t>2012028</t>
  </si>
  <si>
    <t>CAMBIO DE CAJA PACKING CC4</t>
  </si>
  <si>
    <t>44011766</t>
  </si>
  <si>
    <t>2012033</t>
  </si>
  <si>
    <t>CAMBIO DE VÁLVULA 4C2S</t>
  </si>
  <si>
    <t>44011762</t>
  </si>
  <si>
    <t>2012021</t>
  </si>
  <si>
    <t>CAMBIO DE CHUMACERAS 1-8</t>
  </si>
  <si>
    <t>44011768</t>
  </si>
  <si>
    <t>2012023</t>
  </si>
  <si>
    <t>CAMBIO DE CHUMACERAS 1-2-5-6-7-8</t>
  </si>
  <si>
    <t>44011769</t>
  </si>
  <si>
    <t>COOLER U2 COOL-002</t>
  </si>
  <si>
    <t>2012025</t>
  </si>
  <si>
    <t>CORRECCIÓN DE ALINEACIÓN EJE DE POTENCIA</t>
  </si>
  <si>
    <t>44011764</t>
  </si>
  <si>
    <t>2012027</t>
  </si>
  <si>
    <t>CAMBIO DE CHUMACERAS 1-2</t>
  </si>
  <si>
    <t>44011770</t>
  </si>
  <si>
    <t>2012030</t>
  </si>
  <si>
    <t>CAMBIO DE CHUMACERAS 7-8</t>
  </si>
  <si>
    <t>44011771</t>
  </si>
  <si>
    <t>COOLER U6 COOL-006</t>
  </si>
  <si>
    <t>2012031</t>
  </si>
  <si>
    <t>CAMBIO DE CHUMACERAS 1-2-5-6</t>
  </si>
  <si>
    <t>44011772</t>
  </si>
  <si>
    <t>COOLER U7 COOL-007</t>
  </si>
  <si>
    <t>2012032</t>
  </si>
  <si>
    <t>CAMBIO DE CHUMACERAS 1-3</t>
  </si>
  <si>
    <t>44011773</t>
  </si>
  <si>
    <t>2012029</t>
  </si>
  <si>
    <t>CALIBRACIÓN DE VÁLVULAS</t>
  </si>
  <si>
    <t>44011761</t>
  </si>
  <si>
    <t>2012034</t>
  </si>
  <si>
    <t>FRACTURA TORNILLOS ACOPLE EJE POTENCIA</t>
  </si>
  <si>
    <t>44011735</t>
  </si>
  <si>
    <t>2012035</t>
  </si>
  <si>
    <t>FUGA DE REFRIGERANTE TUBBING TURBO</t>
  </si>
  <si>
    <t>44011734</t>
  </si>
  <si>
    <t>2012038</t>
  </si>
  <si>
    <t>FALLA MODULO SISTEMA HIMATRIX FID1</t>
  </si>
  <si>
    <t>44011739</t>
  </si>
  <si>
    <t>CONTROLADOR HIMATRIX ESD</t>
  </si>
  <si>
    <t>2012036</t>
  </si>
  <si>
    <t>44011743</t>
  </si>
  <si>
    <t>INDICADOR FLUJO DE GAS BIFUEL  GE-FI-115</t>
  </si>
  <si>
    <t>2012040</t>
  </si>
  <si>
    <t>FUGA REFRIGERANTE SISTEMA AUXILIAR U-2</t>
  </si>
  <si>
    <t>44011740</t>
  </si>
  <si>
    <t>2012039</t>
  </si>
  <si>
    <t>FALLA CONECTOR ELECTRICO ACTUADOR COMB.</t>
  </si>
  <si>
    <t>44011748</t>
  </si>
  <si>
    <t>Clase de aviso</t>
  </si>
  <si>
    <t>Prioridad</t>
  </si>
  <si>
    <t>Aviso</t>
  </si>
  <si>
    <t>Descripción</t>
  </si>
  <si>
    <t>Fecha del evento</t>
  </si>
  <si>
    <t>Orden</t>
  </si>
  <si>
    <t>Inicio de avería</t>
  </si>
  <si>
    <t>Hora de inicio de avería</t>
  </si>
  <si>
    <t>Fin de avería</t>
  </si>
  <si>
    <t>Hora de fin de avería</t>
  </si>
  <si>
    <t>Parada</t>
  </si>
  <si>
    <t>Cierre por fecha</t>
  </si>
  <si>
    <t>Denominación de objeto técnico</t>
  </si>
  <si>
    <t>Denominación de la ubicación técnica</t>
  </si>
  <si>
    <t>Status del sistema</t>
  </si>
  <si>
    <t>Status de usuario</t>
  </si>
  <si>
    <t>Autor del aviso</t>
  </si>
  <si>
    <t>Grupo planificación</t>
  </si>
  <si>
    <t>Indicador ABC</t>
  </si>
  <si>
    <t>Etiquetas de fila</t>
  </si>
  <si>
    <t>Total general</t>
  </si>
  <si>
    <t>Recuento de Descripción</t>
  </si>
  <si>
    <t>Cantidad de Fallas</t>
  </si>
  <si>
    <t>Falla</t>
  </si>
  <si>
    <t>AJUSTAR</t>
  </si>
  <si>
    <t>AJUSTE</t>
  </si>
  <si>
    <t>ALARMA</t>
  </si>
  <si>
    <t>ALTA TEMPERATURA</t>
  </si>
  <si>
    <t>BAJA PRESION</t>
  </si>
  <si>
    <t>CALIBRACION</t>
  </si>
  <si>
    <t>CAMBIO CORREAS</t>
  </si>
  <si>
    <t>CAMBIO DE CHUMACERAS</t>
  </si>
  <si>
    <t>CAMBIO DE VÁLVULA</t>
  </si>
  <si>
    <t>FUGA</t>
  </si>
  <si>
    <t>FISURA</t>
  </si>
  <si>
    <t>FRACTURA</t>
  </si>
  <si>
    <t>RUPTURA</t>
  </si>
  <si>
    <t>Fallas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</si>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</sst>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5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0" borderId="0" xfId="0" pivotButton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Fallas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Hoja3!$B$5:$B$12</c:f>
              <c:strCache>
                <c:ptCount val="8"/>
                <c:pt idx="0">
                  <c:v>FRACTURA</c:v>
                </c:pt>
                <c:pt idx="1">
                  <c:v>FUGA</c:v>
                </c:pt>
                <c:pt idx="2">
                  <c:v>FISURA</c:v>
                </c:pt>
                <c:pt idx="3">
                  <c:v>BAJA PRESION</c:v>
                </c:pt>
                <c:pt idx="4">
                  <c:v>AJUSTE</c:v>
                </c:pt>
                <c:pt idx="5">
                  <c:v>ALTA TEMPERATURA</c:v>
                </c:pt>
                <c:pt idx="6">
                  <c:v>CAMBIO DE VÁLVULA</c:v>
                </c:pt>
                <c:pt idx="7">
                  <c:v>CAMBIO CORREAS</c:v>
                </c:pt>
              </c:strCache>
            </c:strRef>
          </c:cat>
          <c:val>
            <c:numRef>
              <c:f>Hoja3!$C$5:$C$12</c:f>
              <c:numCache>
                <c:formatCode>General</c:formatCode>
                <c:ptCount val="8"/>
                <c:pt idx="0">
                  <c:v>40</c:v>
                </c:pt>
                <c:pt idx="1">
                  <c:v>30</c:v>
                </c:pt>
                <c:pt idx="2">
                  <c:v>14</c:v>
                </c:pt>
                <c:pt idx="3">
                  <c:v>10</c:v>
                </c:pt>
                <c:pt idx="4">
                  <c:v>7</c:v>
                </c:pt>
                <c:pt idx="5">
                  <c:v>6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B-43B0-9334-81BCE7066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83892960"/>
        <c:axId val="1783893376"/>
      </c:barChart>
      <c:catAx>
        <c:axId val="178389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3893376"/>
        <c:crosses val="autoZero"/>
        <c:auto val="1"/>
        <c:lblAlgn val="ctr"/>
        <c:lblOffset val="100"/>
        <c:noMultiLvlLbl val="0"/>
      </c:catAx>
      <c:valAx>
        <c:axId val="178389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3892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4</xdr:row>
      <xdr:rowOff>57150</xdr:rowOff>
    </xdr:from>
    <xdr:to>
      <xdr:col>9</xdr:col>
      <xdr:colOff>428625</xdr:colOff>
      <xdr:row>19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61B2AE-4CBA-4911-BC33-16B0E75AEE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nathan vera carballido" refreshedDate="44457.506434953706" backgroundQuery="1" createdVersion="7" refreshedVersion="7" minRefreshableVersion="3" recordCount="0" supportSubquery="1" supportAdvancedDrill="1" xr:uid="{46E071D6-C68A-4CFC-9E76-39971A05FACA}">
  <cacheSource type="external" connectionId="1"/>
  <cacheFields count="2">
    <cacheField name="[Rango].[Descripción].[Descripción]" caption="Descripción" numFmtId="0" level="1">
      <sharedItems count="380">
        <s v="ACOPLE FLEXIBLE DEL COOLER FISURADO"/>
        <s v="AJUSTAR ALINEACION ACOPLE MOT-COM"/>
        <s v="AJUSTAR TOTALIZADOR QS2"/>
        <s v="AJUSTAR VÁLVULAS MOTRICES"/>
        <s v="AJUSTE DE SOPORTERIA"/>
        <s v="AJUSTE SOPORTERIAS UNIDADES"/>
        <s v="Alarma baja temp en cyl 6R motor."/>
        <s v="ALARMA CH 2 VIB COOLER"/>
        <s v="ALARMA CH 7 VIB COMP CILINDRO 1-3  UNIDA"/>
        <s v="ALARMA PG-ASH-939 B"/>
        <s v="ALINEACION MOTOR-COMPRESOR-COOLER"/>
        <s v="ALTA NIVEL DE ACEITE MOTOR"/>
        <s v="ALTA PRESION DIFERENCIAL FS-001"/>
        <s v="ALTA RECESION CULATAS 1,2,4 Y 7-INSPECCI"/>
        <s v="ALTA TEMPERATURA CILINDRO#4 COMPRESOR"/>
        <s v="ALTA TEMPERATURA COJINETE #2 COMPRESOR"/>
        <s v="ALTA TEMPERATURA COMPRESOR AIRE"/>
        <s v="ALTA TEMPERATURA GAS DE SUCCIÓN"/>
        <s v="ALTA TEMPERATURA GAS SUCCION"/>
        <s v="ARREGLOS EN HEAT TRACER"/>
        <s v="AUTOMATIZACION TABLERO ILUM. SHELTER"/>
        <s v="BAJA PRESION DE AGUA CAMISAS U0"/>
        <s v="BAJA PRESION DE REFRIGERANTE  EN LAS CA"/>
        <s v="BAJA PRESION DE REFRIGERANTE CAMISAS"/>
        <s v="BAJA TEMPERATURA CIL. MOTRICES U-0"/>
        <s v="BAJO FACTOR DE CORRECCION"/>
        <s v="BAJO NIVEL DE ACEITE DEL COMPRESOR"/>
        <s v="BARRA DE PISTON FUERA DE RANGOS PERMITID"/>
        <s v="BOMBA PRE LUBRICACIÓN MOTOR U 2 NO FUNCI"/>
        <s v="BOMBILLA AVERIADA LÁMPARA XAL-935"/>
        <s v="BOMBIN DERECHO EN MAL ESTADO"/>
        <s v="BOMBIN LADO R NO REGULA TIEMPO LUB."/>
        <s v="CALIBRACIÓN DE VÁLVULAS"/>
        <s v="CALIBRACIÓN DE VÁLVULAS MOTRICES"/>
        <s v="CALIBRACIÓN DE VLAVULAS MOTRICES"/>
        <s v="CALIBRACION VALVULAS MOTRICES"/>
        <s v="CAMBIAR ACEITE U8 MOTOR"/>
        <s v="Cambiar Bombillo Alarma Visual XAL-934"/>
        <s v="CAMBIAR CHUMACERAS EJE TENSOR"/>
        <s v="CAMBIAR VALVULA COMPRESORA"/>
        <s v="CAMBIAR VALVULA COMPRESORA 1CD4"/>
        <s v="CAMBIAR VALVULA COMPRESORA 2CD4"/>
        <s v="CAMBIO ACEITE MOTOR U1"/>
        <s v="Cambio aceite Motor U3"/>
        <s v="CAMBIO ALUMBRADO BARRERA INSONORIZACION"/>
        <s v="CAMBIO BALIZA PUENTE GRUA POPR DAÑO"/>
        <s v="CAMBIO BOMBIN LUB FORZADA LB C1"/>
        <s v="CAMBIO COMPLETO LUM. SHELTER POR DAÑO"/>
        <s v="CAMBIO CONFIGURACION DNFT´S  EN MURPHY"/>
        <s v="CAMBIO CORREAS BOMBAS REFRIGERANTE UM1"/>
        <s v="CAMBIO CORREAS BOMBAS REFRIGERANTE UM2"/>
        <s v="CAMBIO CORREAS BOMBAS REFRIGERANTE UM3"/>
        <s v="CAMBIO DE CAJA PACKING CC4"/>
        <s v="CAMBIO DE CAJA PACKING CILINDRO 1"/>
        <s v="CAMBIO DE CHUMACERA 3"/>
        <s v="CAMBIO DE CHUMACERAS 1 Y 2"/>
        <s v="CAMBIO DE CHUMACERAS 1-2"/>
        <s v="CAMBIO DE CHUMACERAS 1-2-3-4"/>
        <s v="CAMBIO DE CHUMACERAS 1-2-5-6"/>
        <s v="CAMBIO DE CHUMACERAS 1-2-5-6-7-8"/>
        <s v="CAMBIO DE CHUMACERAS 1-3"/>
        <s v="CAMBIO DE CHUMACERAS 1-8"/>
        <s v="CAMBIO DE CHUMACERAS 7-8"/>
        <s v="CAMBIO DE FLOTADORES DE TANQUE DE AGUA"/>
        <s v="CAMBIO DE PERSNOS DE ABRAZADERAS DE BOTE"/>
        <s v="cambio de racor en EL AQUAMAT CF9"/>
        <s v="CAMBIO DE TARGETA ELÉCTRONICA"/>
        <s v="CAMBIO DE VÁLVULA 1H1S"/>
        <s v="CAMBIO DE VÁLVULA 4C2S"/>
        <s v="CAMBIO DE VALVULA IH4D"/>
        <s v="CAMBIO DPS TIPO CODO TRANSFORMADOR PPAL"/>
        <s v="CAMBIO ELEMENTOS FILTRO DESCARGA 1"/>
        <s v="CAMBIO ELEMENTOS FILTRO SUCCION 1"/>
        <s v="CAMBIO KIT MH 250 W LUMINARIAS SHELTER"/>
        <s v="CAMBIO TERMOCUPLA PILOTO#4 TEA"/>
        <s v="CHECK´S VALVE CON PASE INTERNO."/>
        <s v="CINTA DE PROTECCION DE CABLE PLANO ROTA"/>
        <s v="CONECTAR PARARAYOS SHELTER MALLA TIERRA"/>
        <s v="CONECTOR SOLENOIDE AIRCHOKE EN FALLA"/>
        <s v="CORREA DE TRANSMISION EN MAL ESTADO"/>
        <s v="CORREA DE TRANSMISIÓN FISURADA"/>
        <s v="CORRECCIÓN ALINEACIÓN EJE DE POTENCIA"/>
        <s v="CORRECCIÓN DE ALINEACIÓN EJE DE POTENCIA"/>
        <s v="CORRECCIÓN DE ALINEACIÓN UNIDAD"/>
        <s v="CRUCETA NUMERO 3 EN MAL ESTADO"/>
        <s v="DEFICIENCIA EN RIGIDEZ ESTRUCTURAL MESA"/>
        <s v="DESGASTE BARRA PISTON CILINDRO #3"/>
        <s v="DESGASTE ROND END WASTE GATE"/>
        <s v="DRENAJE OBSTRUIDO LG-202 F.D.006"/>
        <s v="ELECTROVALVULA PRELUBRICACION MAL ESTADO"/>
        <s v="Exhosto U#3 con vibracion e inclinacion"/>
        <s v="FAGA NIPLE ENTRADA PIT106A"/>
        <s v="FALLA  APERTURA XV-183 U5"/>
        <s v="FALLA ABRAZADERA LINEA DE DESCARGA"/>
        <s v="FALLA ABRAZDERA"/>
        <s v="FALLA ADAPTADOR SIST. PRINC. REFRI."/>
        <s v="FALLA ALARMA TEMP COMPRESOR DE AIRE # 1"/>
        <s v="FALLA ALTA T° DEL ACEITE DEL COMPRESOR"/>
        <s v="FALLA ALTA TEMPERATURA CILINDRO 1COMP U4"/>
        <s v="FALLA ALUMBRADO"/>
        <s v="FALLA ALUMBRADO ESTACIÓN"/>
        <s v="FALLA APERTURA SDV-120 GAS COMB. UC-3"/>
        <s v="FALLA APERTURA VAL. BOLA SIST. BLOWDOWN"/>
        <s v="FALLA ARNES PRINCIPAL"/>
        <s v="FALLA ASH-924-A"/>
        <s v="FALLA AUSENCIA REFRIGERANTE SIST AUX U3"/>
        <s v="FALLA BAJA PRESION DE ACEITE DEL COMPRES"/>
        <s v="FALLA BAJA PRESION DE GAS COMBUSTIBLE"/>
        <s v="FALLA BAJA T° CYLINDRO 11 MOTOR U8"/>
        <s v="FALLA BAJA T° CYLINDROS 6-8 MOTOR"/>
        <s v="FALLA BARRA COMPRSOR UNIDAD CIL4"/>
        <s v="FALLA BARRAS CIL 2 Y 3 COMPRESOR U4."/>
        <s v="FALLA BARRAS CIL 3 Y 4 COMPRESOR U5."/>
        <s v="FALLA BOMBA DE PRELUBRICACION MOTOR U7"/>
        <s v="Falla Bomba P008 SKIMMER"/>
        <s v="falla bomba sistema hidroflow"/>
        <s v="FALLA BOTONERA PUENTE GRUA SHELTER"/>
        <s v="FALLA BUJES BIELA Y CRUCETA COMP. U0."/>
        <s v="FALLA C277 UNIDAD 5"/>
        <s v="FALLA CIERRE Y APERTURA VALVULA SDV 102"/>
        <s v="FALLA COMPRESION CILINDRO #2 U0"/>
        <s v="FALLA COMPRESOR  DE AIRE A"/>
        <s v="FALLA COMPRESOR DE AIRE B POR SOBRECARGA"/>
        <s v="FALLA COMPRESOR DE AIRE CA-001"/>
        <s v="FALLA COMPRESOR DE AIRE CA-002"/>
        <s v="falla compresores de aire"/>
        <s v="FALLA COMUNICACION SISTEMA FIRE &amp; GAS"/>
        <s v="FALLA CONECTOR ELECTRICO ACTUADOR COMB."/>
        <s v="FALLA CONEXIONES FILTRO # 8"/>
        <s v="FALLA CONFIGURACION COMPRESOR DE AIRE B"/>
        <s v="FALLA CORREA ACCIONAMIENTO COOLER"/>
        <s v="FALLA DATOS OPERATIVOS EN EL SCADA"/>
        <s v="FALLA DE APERTURA SDV-SUCCION UNIDAD 1"/>
        <s v="FALLA DE COMUNICACIÓN DETECTORES DE GAS"/>
        <s v="FALLA DE LECTURA EN SENSOR DE NIVEL NOX"/>
        <s v="Falla de LIT 1001 UN#1"/>
        <s v="falla de operacion BDV-115"/>
        <s v="FALLA DE OPERACION UNIDAD #2"/>
        <s v="FALLA DETECTOR ATMOSFERA EXP MF-ASH-004"/>
        <s v="FALLA DETECTOR DE ATMOSFERA"/>
        <s v="FALLA DETECTOR DE FUEGO USH-002"/>
        <s v="FALLA DNFT LUBE LEFT BANK"/>
        <s v="FALLA DNFT LUBE RIGHT BANK"/>
        <s v="FALLA ELECTRICA PUENTE GRUA SHELTER"/>
        <s v="Falla electronica tarjeta de drenaje air"/>
        <s v="FALLA EMPAQUETADURA CILINDRO 4 COMP U3"/>
        <s v="FALLA EN AJUSTE DE SOPORTERIA UNIDAD 8"/>
        <s v="FALLA EN CHUMACERA #5 DEL EJE DEL COOLER"/>
        <s v="FALLA EN CONTROL DE NIVEL OIL ENGINE"/>
        <s v="FALLA EN DISPLAY LIT-1000"/>
        <s v="falla en filtro descarga # 2"/>
        <s v="FALLA EN LECTURA PIT-150"/>
        <s v="FALLA EN OPERACION VALVULA SDV 100"/>
        <s v="FALLA EN SECUENCIA DE ARRANQUE"/>
        <s v="falla en sistema agua potable"/>
        <s v="FALLA EN SISTEMA DE IGNICION"/>
        <s v="Falla en switch LSLL-1005 UM1"/>
        <s v="Falla en TI 104"/>
        <s v="Falla en transformador electrico por T°"/>
        <s v="FALLA ENCENDIDO MOTOR U-3"/>
        <s v="FALLA EXTRACTOR AIRE F002 UNIDAD #2"/>
        <s v="Falla extractor shut de basuras"/>
        <s v="FALLA FILTROS COMP AIRE CA-01 CA-02 PGM"/>
        <s v="FALLA FUGA DE ACETE BOMBA WILDEN"/>
        <s v="FALLA FUGA DE REFRIGERANTE"/>
        <s v="FALLA FUGA DE REFRIGERANTE BOMBA WILDEN"/>
        <s v="FALLA FUGA DE REFRIGERANTE U 4"/>
        <s v="FALLA FUGA GAS INDICADOR DE NIVEL LI-200"/>
        <s v="FALLA FUGA VISOR FILTRO HIDRAULICO UND 2"/>
        <s v="FALLA FUGAS DE GAS DRENAJE SCRUBBER"/>
        <s v="FALLA ILUMINACION PERIMETRAL / EXTERIOR"/>
        <s v="FALLA INDICADORES DE PRESION MF-LV-201"/>
        <s v="FALLA INTERUPTOR CA-002"/>
        <s v="FALLA JUNTAS FLEXIBLES EXHOSTO UNIDAD 1"/>
        <s v="Falla LCD módulo Altronic sistema bifuel"/>
        <s v="FALLA LUBRICACION BANCO IZQUIERDO"/>
        <s v="FALLA LUBRICACION COMP LADO DERECHO"/>
        <s v="FALLA LUBRICACION COMPRESOR LADO DERECHO"/>
        <s v="FALLA LUBRICACION COMPRESOR U-2"/>
        <s v="FALLA LUMINARIAS SHELTER"/>
        <s v="FALLA MANOMETRO REGULADOR AIRE"/>
        <s v="FALLA MEDIDOR DE FLUJO FIT-100"/>
        <s v="falla medidor FI-103 gas tea"/>
        <s v="FALLA MF-USH-022 / MF-USH-021"/>
        <s v="FALLA MODULO 5 RELES F&amp;G"/>
        <s v="FALLA MODULO COMUNICACION C277"/>
        <s v="FALLA MODULO DE COMUNICACION C277"/>
        <s v="FALLA MODULO SISTEMA HIMATRIX FID1"/>
        <s v="FALLA MONITOR VIBRACIONES SIST. BI-FUEL"/>
        <s v="FALLA MOTOR  PERDIDA  VELOCIDAD"/>
        <s v="FALLA MOTOR DE ARRANQUE"/>
        <s v="FALLA MULTIPLE DE ESCAPE"/>
        <s v="FALLA OPERATIVA UNIDAD #1"/>
        <s v="FALLA PANEL LED"/>
        <s v="FALLA PCV-489"/>
        <s v="FALLA PILOTO-QUEMADOR DE TEA"/>
        <s v="FALLA PISTONES 1, 2 , 3 COMPRESOR U5"/>
        <s v="FALLA POSICIONADOR LV-211"/>
        <s v="FALLA PROGRAMACION HDMI UNIDAD 2"/>
        <s v="FALLA PSV LINEA DE DESCARGA"/>
        <s v="FALLA PUENTE GRUA DEL SHELTER"/>
        <s v="FALLA REGULADOR DE AIRE"/>
        <s v="FALLA REGULADOR PURGA TEA PCV-481"/>
        <s v="FALLA RPM COMPRESOR"/>
        <s v="FALLA RPM DE LA UNIDA 8"/>
        <s v="FALLA RUPTURA ABRAZADERA U 3"/>
        <s v="FALLA RUPTURA JUNTA DE ESCAPE"/>
        <s v="FALLA RUPTURA TUBING TURBO U # 4"/>
        <s v="FALLA SALIDA DO-02_16 PLC BRISTOL"/>
        <s v="FALLA SECUENCIA ARRANQUE"/>
        <s v="FALLA SECUENCIA ARRANQUE UNIDAD COMP."/>
        <s v="FALLA SECUENCIA DE ARRANQUE"/>
        <s v="FALLA SECUENCIA DE ARRANQUE UNIDAD # 1"/>
        <s v="FALLA SECUENCIA VALVULA BYPASSUCCION U5"/>
        <s v="FALLA SENSOR DE PRESION DE REFRIGERANTE"/>
        <s v="FALLA SENSOR DE PRESIÓN DEL CÁRTER"/>
        <s v="falla señal bajo nivel agua principal"/>
        <s v="FALLA SEÑAL DE TEMERATURA EXOSTO"/>
        <s v="Falla sistema de drenaje en LCV-111"/>
        <s v="FALLA SISTEMA DE IGNICION"/>
        <s v="Falla sistema de medicion FI-101"/>
        <s v="FALLA SOPORTE FILTRO SISTEMA HYDRAX U3"/>
        <s v="FALLA SOPORTE VALVULA DE RECICLO"/>
        <s v="FALLA SOPORTES TUBING A TURBO"/>
        <s v="FALLA SWITCH DE NIVEL MF-LSHH-203"/>
        <s v="FALLA SWITCH DE NIVEL UNIDAD # 3"/>
        <s v="FALLA SWITCH DE PRELUBRICACION UNIDAD 2"/>
        <s v="FALLA SWITCH POSICIONADOR XV-139 U3"/>
        <s v="FALLA TAPA TANQUE EXPANSION REFRI AUX."/>
        <s v="FALLA TARJETA ENTRADAS ANALOGAS MODULO 2"/>
        <s v="falla temp banco izquierdo."/>
        <s v="falla temporal sensor de fuego USH-917"/>
        <s v="FALLA TMP DESCARGA CYL#4 TE-1005 UC-3"/>
        <s v="FALLA TORNILLO ABRAZADERA"/>
        <s v="FALLA TORNILLO ABRAZADERA U 5"/>
        <s v="FALLA TRANSFORMADOR DE IGNICION U4 CIL 3"/>
        <s v="FALLA TRANSFORMADORES SIST IGNICION U 4"/>
        <s v="FALLA TRANSFORMADORES UNIDAD # 5"/>
        <s v="FALLA TRANSMISOR DE TEMP TIT-206 UND 0"/>
        <s v="FALLA TRASFORMADORES SIST IGNICION"/>
        <s v="FALLA VALVULA BAYPASS U 1"/>
        <s v="FALLA VALVULA BDV-451"/>
        <s v="FALLA VALVULA BLOQUEO DRENAJE COMPRESOR"/>
        <s v="FALLA VALVULA DE  DRENAJE FD 004"/>
        <s v="FALLA VALVULA DE RECICLO"/>
        <s v="FALLA VALVULA PRESION Y VACIO CARTER U#2"/>
        <s v="FALLA VIBRACION ACOPLE COMPRESOR U #4"/>
        <s v="FALLA VIBRACION COOLER #2"/>
        <s v="FALLA WASTEGATE U5"/>
        <s v="FILTER SOOT MOTOR U3 COLAPSADOS"/>
        <s v="FILTRO GAS COMBUSTIBLE OBSTRUIDO U5"/>
        <s v="FILTROS STRAINER CON MALLA EN MAL ESTADO"/>
        <s v="FISURA BLOQUE DE MOTOR U0"/>
        <s v="FISURA MANGUERA BOMBA LUBRICACION MOTOR"/>
        <s v="FISURA PATIN PRINCIPAL U2"/>
        <s v="FISURA PATIN PRINCIPAL U3"/>
        <s v="FISURA PATIN PRINCIPAL U4"/>
        <s v="FISURA PATIN PRINCIPAL U5"/>
        <s v="FLUGA CAJA PACKING CILINDRO 4 UNIDAD"/>
        <s v="FRACTURA JUNTA FLEXIBLE Y SOPORTE"/>
        <s v="FRACTURA MANGUERA"/>
        <s v="FRACTURA MANGUERA BOMBA LUBRICACION"/>
        <s v="FRACTURA PERNO BOTELLA DESCARGA U-8"/>
        <s v="FRACTURA SOPORTE DE TUBING"/>
        <s v="FRACTURA SOPORTE DUCTO DE REFRIGERANTE"/>
        <s v="FRACTURA SOPORTE VAL. BLOW DOWN"/>
        <s v="FRACTURA TORNILLO SOPORTE EN LINEA 1 1/2"/>
        <s v="FRACTURA TORNILLOS ACOPLE EJE POTENCIA"/>
        <s v="FRACTURA VIDRIO NIVEL"/>
        <s v="FRACTURA VIDRIO NIVEL SIST. GAS COMBUST."/>
        <s v="FUGA   DE ACEITE LINEA DESCARGA COOLER"/>
        <s v="FUGA  DE ACEITE HIDRAULICO BOMBA"/>
        <s v="FUGA  DE GAS MOTOR DE ARRANQUE"/>
        <s v="FUGA  DE REFRIGERANTE"/>
        <s v="FUGA ACEITE COMPRESOR"/>
        <s v="fuga aire PI regulador persianas cooler."/>
        <s v="FUGA AIRE SISTEMA DE ARRANQUE U#1"/>
        <s v="FUGA DE ACEITE HIDRAULICO EN TUBO-CODO"/>
        <s v="FUGA DE ACEITE POR RETENEDOR DE EJE PRIN"/>
        <s v="FUGA DE ACEITE VAL, SELEC, FILTROS COMP"/>
        <s v="FUGA DE AIRE EN VALVULA LINEA BVD-404"/>
        <s v="FUGA DE GAS MANGURA FLEXIBLE  DE ARRANQU"/>
        <s v="FUGA DE REFRIGERANTE SIST AUX"/>
        <s v="FUGA DE REFRIGERANTE SIST AUX MOTOR U 0"/>
        <s v="FUGA DE REFRIGERANTE TUBBING TURBO"/>
        <s v="FUGA REFRIGERANTE CAJA MEZCLADORA SIS AX"/>
        <s v="FUGA REFRIGERANTE JUNTA FLEXIBLE BOMBA A"/>
        <s v="FUGA REFRIGERANTE SISTEMA AUXILIAR U-2"/>
        <s v="FUGA REFRIGERANTE TURBO DERECHO"/>
        <s v="FUGA VALVULA BA 46 | LIT 101"/>
        <s v="FUGAS ACEITE LINEAS DE SUMINISTRO"/>
        <s v="FUGAS DE REFRIGERANTE"/>
        <s v="FUNCIONAMIENTO INTERMITENTE MODULO C-277"/>
        <s v="FUSIBLE ABIERTO UNIDAD UM1."/>
        <s v="GOTEO DE ACEITE EN EL ACTUADOR DE LA WAT"/>
        <s v="ILUMINACIOM SHELTER,EXTERIOR,INTERIOR"/>
        <s v="ILUMINACION PERIMETRAL EN FALLA"/>
        <s v="INSPECCIÓN CILINDROS 1-4 AJUSTE POCKET 3"/>
        <s v="INSPECCIÓN CILINDROS COMPRESORES 1-3 Y 4"/>
        <s v="INSPECCIÓN CON VIDEOSCOPIO"/>
        <s v="INSPECCIÓN DE CRUCETAS"/>
        <s v="INSPECCION DE PACKING´S CIL #3 - U#3"/>
        <s v="Inspección de válvulas compresoras U3"/>
        <s v="INSPECCION TOLERANCIA TURBO L"/>
        <s v="INSPECCIÓN TURBOCARGADORES"/>
        <s v="INSPECCIONAR BOMBA DE AGUA PRINCIPAL"/>
        <s v="INSPECCIONAR CRUCETA 2 Y 4"/>
        <s v="INSPECCIONAR CRUCETA 4"/>
        <s v="INSPECIONAR CILINDROS COMP 1, 3, 6"/>
        <s v="INSTALACION TOMAS 220/110 EN SHELTER"/>
        <s v="intercambio Cabezote y Electronica"/>
        <s v="limpieza de aires sala de control"/>
        <s v="LIT-106 FS-002 NO MIDE VAR. CONFIGURADA"/>
        <s v="MEJORAR BAJANTE PARARAYOS"/>
        <s v="MEJORAR CONDICION PSTA TIERRA POZO LE-3A"/>
        <s v="MESA CHUMACERA 2 EJE POTENCIA U3 ALTA"/>
        <s v="MICROSWICTH´S EN MAL ESTADO."/>
        <s v="MODULO TRANSFERENCIA"/>
        <s v="MTTO 1500 | RECESION MOTOR UNIDAD 1"/>
        <s v="MTTO 1500 | RECESION MOTOR UNIDAD 2"/>
        <s v="MTTO 1500 | RECESION MOTOR UNIDAD 3"/>
        <s v="MTTO ARRANCADOR MOTOR GENERADOR"/>
        <s v="MTTO EXTRACTORES AIRE SHELTER"/>
        <s v="MURPHY NO LEE LOS PULSOS DNFT IZQUIERDO"/>
        <s v="PARADA INESPERADA DEL MOTOR"/>
        <s v="PASE INTERNO VALVULA BA-451"/>
        <s v="PASE INTERNO VALVULA SDV101 SUCCION"/>
        <s v="PILOTO 1 TERMOCUPLA EN MAL ESTADO"/>
        <s v="PILOTO 2 TERMOCUPLA EN MAL ESTADO"/>
        <s v="PLE-601 EN MAL ESTADO"/>
        <s v="POROSIDAD BOQUILLA N3 BOTELLA SUCCI PAR"/>
        <s v="PUENTE GRUA EN FALLA"/>
        <s v="RACOR FRACTURADO LINEA DE DRENAJE PACKIN"/>
        <s v="RECESION CULATAS 1, 2, 4 Y 7"/>
        <s v="RECESION VÁLVULA DE ESCAPE CULATA #5"/>
        <s v="REDLION APAGA UNIDAD HACIENDO COOLDOWN"/>
        <s v="REUBICACIÓN BANCO BATERIAS UPS"/>
        <s v="REVISION E INSTALACION TORNILLOS"/>
        <s v="REVISIÓN LOGICA PROGRAMADA PERMISIVO TE"/>
        <s v="REVISIÓN LUBRICACIÓN FORZADA LADO L"/>
        <s v="REVISION SISTEMA DE CONTROL U2"/>
        <s v="Revision Sistema Ignicion"/>
        <s v="REVISIÓN SISTEMA IGNICIÓN UNIDAD 8"/>
        <s v="ROZAMIENTO POLEA CON GUARDAS CORREAS"/>
        <s v="RUIDO ANORMAL EN CILINDRO COMPRESOR N 2"/>
        <s v="RUPTURA ABRAZADERA LINEA GAS COMBUSTIBLE"/>
        <s v="RUPTURA ACOPLE MOTOR COOLER"/>
        <s v="RUPTURA PERNOS EXHOSTO"/>
        <s v="RUPTURA SOPORTE CHOQUE U3"/>
        <s v="RUPTURA TANQUE ELEVADO DE ACEITE"/>
        <s v="SE APAGA LA UNIDAD 3, SIST. INGICION"/>
        <s v="SE APAGA LA UNIDAD 6, VAL PRINC SUCCION"/>
        <s v="SE APAGA LA UNIDAD 8. OSCILA LAS RPM"/>
        <s v="SENSOR DEL TURBO UNIDAD 6"/>
        <s v="SEÑAL SCADA INCORRECTA"/>
        <s v="SHIMS FLOJOS CILINDRO COMPRESOR"/>
        <s v="SISTEMA TORNILLOS GATO CIL 4 FRACTURADOS"/>
        <s v="SOBRECALENTAMIENTO VAL. COMPRESORAS"/>
        <s v="SOBRECALENTAMIENTO VALVULAS COMPRESORA"/>
        <s v="SOLENOIDE EN MAL ESTADO"/>
        <s v="SONDAS SENSORES COMB EN MAL ESTADO"/>
        <s v="SWITCH PRESS REFRI CAMISAS EN MAL ESTADO"/>
        <s v="TERMOCUPLA EN FALLA CYL 2 COMPRESOR U7"/>
        <s v="TERMOCUPLA EN FALLA TURBO 2 OUT"/>
        <s v="TOMA DE MEDIDA DE RECESION DESDE EL VAST"/>
        <s v="TORQUEAR PERNOS CHUMACERA"/>
        <s v="TORQUEAR PERNOS DISTANCE PIECE"/>
        <s v="TRANSFORMADOR DE IGNICION EN MAL ESTADO"/>
        <s v="TRANSFORMADORES EN MAL ESTADO"/>
        <s v="TUBERIA DE LUBRICACIÓN DEFORMADA"/>
        <s v="TUBERIA FRACTURADA Y SIN SOPORTE BA-285"/>
        <s v="U O FALLA BAJO NIVEL REFRIGERNTE SIST AU"/>
        <s v="U-8 FUGA DE GAS NIPLE LINEA GAS ARRANQUE"/>
        <s v="UNIDAD 8 NO ENCIENDE EL MOTOR"/>
        <s v="UNIDAD NO SOPORTA CARGA"/>
        <s v="UNIDAD SE APAGA POR FALSA PARADA DE EMER"/>
        <s v="UNIDAD-4 NO ENCIENDE EL MOTOR"/>
        <s v="VALVULA DE GLOBO GL-906 CON PASE DE GAS"/>
        <s v="VALVULA DRENAJE FILTROS SECADORES"/>
        <s v="XV-164 NO ABRE"/>
      </sharedItems>
    </cacheField>
    <cacheField name="[Measures].[Recuento de Descripción]" caption="Recuento de Descripción" numFmtId="0" hierarchy="5" level="32767"/>
  </cacheFields>
  <cacheHierarchies count="6">
    <cacheHierarchy uniqueName="[Rango].[Descripción]" caption="Descripción" attribute="1" defaultMemberUniqueName="[Rango].[Descripción].[All]" allUniqueName="[Rango].[Descripción].[All]" dimensionUniqueName="[Rango]" displayFolder="" count="2" memberValueDatatype="130" unbalanced="0">
      <fieldsUsage count="2">
        <fieldUsage x="-1"/>
        <fieldUsage x="0"/>
      </fieldsUsage>
    </cacheHierarchy>
    <cacheHierarchy uniqueName="[Rango].[Denominación de objeto técnico]" caption="Denominación de objeto técnico" attribute="1" defaultMemberUniqueName="[Rango].[Denominación de objeto técnico].[All]" allUniqueName="[Rango].[Denominación de objeto técnico].[All]" dimensionUniqueName="[Rango]" displayFolder="" count="0" memberValueDatatype="130" unbalanced="0"/>
    <cacheHierarchy uniqueName="[Rango].[Denominación de la ubicación técnica]" caption="Denominación de la ubicación técnica" attribute="1" defaultMemberUniqueName="[Rango].[Denominación de la ubicación técnica].[All]" allUniqueName="[Rango].[Denominación de la ubicación técnica].[All]" dimensionUniqueName="[Rango]" displayFolder="" count="0" memberValueDatatype="130" unbalanced="0"/>
    <cacheHierarchy uniqueName="[Measures].[__XL_Count Rango]" caption="__XL_Count Rango" measure="1" displayFolder="" measureGroup="Rango" count="0" hidden="1"/>
    <cacheHierarchy uniqueName="[Measures].[__No measures defined]" caption="__No measures defined" measure="1" displayFolder="" count="0" hidden="1"/>
    <cacheHierarchy uniqueName="[Measures].[Recuento de Descripción]" caption="Recuento de Descripción" measure="1" displayFolder="" measureGroup="Rango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Rango" uniqueName="[Rango]" caption="Rango"/>
  </dimensions>
  <measureGroups count="1">
    <measureGroup name="Rango" caption="Rango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826FD3-C072-4989-A54D-150F59EB9769}" name="TablaDinámica3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G6:H387" firstHeaderRow="1" firstDataRow="1" firstDataCol="1"/>
  <pivotFields count="2">
    <pivotField axis="axisRow" allDrilled="1" subtotalTop="0" showAll="0" dataSourceSort="1" defaultSubtotal="0" defaultAttributeDrillState="1">
      <items count="3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</items>
    </pivotField>
    <pivotField dataField="1" subtotalTop="0" showAll="0" defaultSubtotal="0"/>
  </pivotFields>
  <rowFields count="1">
    <field x="0"/>
  </rowFields>
  <rowItems count="3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 t="grand">
      <x/>
    </i>
  </rowItems>
  <colItems count="1">
    <i/>
  </colItems>
  <dataFields count="1">
    <dataField name="Recuento de Descripción" fld="1" subtotal="count" baseField="0" baseItem="0"/>
  </dataFields>
  <pivotHierarchies count="6"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Hoja2!$B$3:$D$411">
        <x15:activeTabTopLevelEntity name="[Rango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9"/>
  <sheetViews>
    <sheetView tabSelected="1" workbookViewId="0">
      <selection activeCell="D22" sqref="D22"/>
    </sheetView>
  </sheetViews>
  <sheetFormatPr baseColWidth="10" defaultColWidth="9.140625" defaultRowHeight="12.75" x14ac:dyDescent="0.2"/>
  <cols>
    <col min="1" max="1" width="10" bestFit="1" customWidth="1"/>
    <col min="2" max="2" width="11" bestFit="1" customWidth="1"/>
    <col min="3" max="3" width="9" bestFit="1" customWidth="1"/>
    <col min="4" max="4" width="42" bestFit="1" customWidth="1"/>
    <col min="5" max="5" width="18" hidden="1" customWidth="1"/>
    <col min="6" max="6" width="10" hidden="1" customWidth="1"/>
    <col min="7" max="7" width="18" hidden="1" customWidth="1"/>
    <col min="8" max="8" width="13" hidden="1" customWidth="1"/>
    <col min="9" max="9" width="15" hidden="1" customWidth="1"/>
    <col min="10" max="10" width="13" hidden="1" customWidth="1"/>
    <col min="11" max="11" width="8" hidden="1" customWidth="1"/>
    <col min="12" max="12" width="18" hidden="1" customWidth="1"/>
    <col min="13" max="14" width="42" bestFit="1" customWidth="1"/>
    <col min="15" max="15" width="20" hidden="1" customWidth="1"/>
    <col min="16" max="16" width="8.28515625" hidden="1" customWidth="1"/>
    <col min="17" max="17" width="17" hidden="1" customWidth="1"/>
    <col min="18" max="18" width="13" hidden="1" customWidth="1"/>
    <col min="19" max="19" width="9" hidden="1" customWidth="1"/>
  </cols>
  <sheetData>
    <row r="1" spans="1:19" ht="38.25" x14ac:dyDescent="0.2">
      <c r="A1" s="4" t="s">
        <v>1431</v>
      </c>
      <c r="B1" s="1" t="s">
        <v>1432</v>
      </c>
      <c r="C1" s="1" t="s">
        <v>1433</v>
      </c>
      <c r="D1" s="1" t="s">
        <v>1434</v>
      </c>
      <c r="E1" s="1" t="s">
        <v>1435</v>
      </c>
      <c r="F1" s="1" t="s">
        <v>1436</v>
      </c>
      <c r="G1" s="1" t="s">
        <v>1437</v>
      </c>
      <c r="H1" s="4" t="s">
        <v>1438</v>
      </c>
      <c r="I1" s="1" t="s">
        <v>1439</v>
      </c>
      <c r="J1" s="4" t="s">
        <v>1440</v>
      </c>
      <c r="K1" s="1" t="s">
        <v>1441</v>
      </c>
      <c r="L1" s="1" t="s">
        <v>1442</v>
      </c>
      <c r="M1" s="1" t="s">
        <v>1443</v>
      </c>
      <c r="N1" s="1" t="s">
        <v>1444</v>
      </c>
      <c r="O1" s="1" t="s">
        <v>1445</v>
      </c>
      <c r="P1" s="4" t="s">
        <v>1446</v>
      </c>
      <c r="Q1" s="1" t="s">
        <v>1447</v>
      </c>
      <c r="R1" s="4" t="s">
        <v>1448</v>
      </c>
      <c r="S1" s="4" t="s">
        <v>1449</v>
      </c>
    </row>
    <row r="2" spans="1:19" x14ac:dyDescent="0.2">
      <c r="A2" t="s">
        <v>0</v>
      </c>
      <c r="B2" t="s">
        <v>1</v>
      </c>
      <c r="C2" t="s">
        <v>952</v>
      </c>
      <c r="D2" t="s">
        <v>953</v>
      </c>
      <c r="E2" s="2">
        <v>44102</v>
      </c>
      <c r="F2" t="s">
        <v>954</v>
      </c>
      <c r="G2" s="2">
        <v>44102</v>
      </c>
      <c r="H2" s="3">
        <v>0.42515046296296</v>
      </c>
      <c r="I2" s="2"/>
      <c r="J2" s="3">
        <v>0</v>
      </c>
      <c r="K2" t="s">
        <v>5</v>
      </c>
      <c r="L2" s="2"/>
      <c r="M2" t="s">
        <v>5</v>
      </c>
      <c r="N2" t="s">
        <v>955</v>
      </c>
      <c r="O2" t="s">
        <v>413</v>
      </c>
      <c r="P2" t="s">
        <v>9</v>
      </c>
      <c r="Q2" t="s">
        <v>230</v>
      </c>
      <c r="R2" t="s">
        <v>11</v>
      </c>
      <c r="S2" t="s">
        <v>5</v>
      </c>
    </row>
    <row r="3" spans="1:19" x14ac:dyDescent="0.2">
      <c r="A3" t="s">
        <v>0</v>
      </c>
      <c r="B3" t="s">
        <v>1</v>
      </c>
      <c r="C3" t="s">
        <v>1150</v>
      </c>
      <c r="D3" t="s">
        <v>1151</v>
      </c>
      <c r="E3" s="2">
        <v>44143</v>
      </c>
      <c r="F3" t="s">
        <v>1152</v>
      </c>
      <c r="G3" s="2">
        <v>44143</v>
      </c>
      <c r="H3" s="3">
        <v>0.70374999999999999</v>
      </c>
      <c r="I3" s="2"/>
      <c r="J3" s="3">
        <v>0</v>
      </c>
      <c r="K3" t="s">
        <v>5</v>
      </c>
      <c r="L3" s="2"/>
      <c r="M3" t="s">
        <v>5</v>
      </c>
      <c r="N3" t="s">
        <v>1153</v>
      </c>
      <c r="O3" t="s">
        <v>413</v>
      </c>
      <c r="P3" t="s">
        <v>9</v>
      </c>
      <c r="Q3" t="s">
        <v>230</v>
      </c>
      <c r="R3" t="s">
        <v>27</v>
      </c>
      <c r="S3" t="s">
        <v>5</v>
      </c>
    </row>
    <row r="4" spans="1:19" x14ac:dyDescent="0.2">
      <c r="A4" t="s">
        <v>0</v>
      </c>
      <c r="B4" t="s">
        <v>1</v>
      </c>
      <c r="C4" t="s">
        <v>1154</v>
      </c>
      <c r="D4" t="s">
        <v>1151</v>
      </c>
      <c r="E4" s="2">
        <v>44143</v>
      </c>
      <c r="F4" t="s">
        <v>1155</v>
      </c>
      <c r="G4" s="2">
        <v>44143</v>
      </c>
      <c r="H4" s="3">
        <v>0.70374999999999999</v>
      </c>
      <c r="I4" s="2">
        <v>44373</v>
      </c>
      <c r="J4" s="3">
        <v>0.72916666666666996</v>
      </c>
      <c r="K4" t="s">
        <v>5</v>
      </c>
      <c r="L4" s="2">
        <v>44378</v>
      </c>
      <c r="M4" t="s">
        <v>5</v>
      </c>
      <c r="N4" t="s">
        <v>1153</v>
      </c>
      <c r="O4" t="s">
        <v>8</v>
      </c>
      <c r="P4" t="s">
        <v>9</v>
      </c>
      <c r="Q4" t="s">
        <v>230</v>
      </c>
      <c r="R4" t="s">
        <v>27</v>
      </c>
      <c r="S4" t="s">
        <v>5</v>
      </c>
    </row>
    <row r="5" spans="1:19" x14ac:dyDescent="0.2">
      <c r="A5" t="s">
        <v>0</v>
      </c>
      <c r="B5" t="s">
        <v>1</v>
      </c>
      <c r="C5" t="s">
        <v>1156</v>
      </c>
      <c r="D5" t="s">
        <v>1157</v>
      </c>
      <c r="E5" s="2">
        <v>44143</v>
      </c>
      <c r="F5" t="s">
        <v>1158</v>
      </c>
      <c r="G5" s="2">
        <v>44143</v>
      </c>
      <c r="H5" s="3">
        <v>0.68552083333333003</v>
      </c>
      <c r="I5" s="2">
        <v>44373</v>
      </c>
      <c r="J5" s="3">
        <v>0.58333333333333004</v>
      </c>
      <c r="K5" t="s">
        <v>5</v>
      </c>
      <c r="L5" s="2">
        <v>44378</v>
      </c>
      <c r="M5" t="s">
        <v>5</v>
      </c>
      <c r="N5" t="s">
        <v>1153</v>
      </c>
      <c r="O5" t="s">
        <v>8</v>
      </c>
      <c r="P5" t="s">
        <v>9</v>
      </c>
      <c r="Q5" t="s">
        <v>230</v>
      </c>
      <c r="R5" t="s">
        <v>27</v>
      </c>
      <c r="S5" t="s">
        <v>5</v>
      </c>
    </row>
    <row r="6" spans="1:19" x14ac:dyDescent="0.2">
      <c r="A6" t="s">
        <v>0</v>
      </c>
      <c r="B6" t="s">
        <v>1</v>
      </c>
      <c r="C6" t="s">
        <v>275</v>
      </c>
      <c r="D6" t="s">
        <v>251</v>
      </c>
      <c r="E6" s="2">
        <v>43892</v>
      </c>
      <c r="F6" t="s">
        <v>276</v>
      </c>
      <c r="G6" s="2">
        <v>43892</v>
      </c>
      <c r="H6" s="3">
        <v>0.65475694444443999</v>
      </c>
      <c r="I6" s="2"/>
      <c r="J6" s="3">
        <v>0</v>
      </c>
      <c r="K6" t="s">
        <v>5</v>
      </c>
      <c r="L6" s="2">
        <v>44426</v>
      </c>
      <c r="M6" t="s">
        <v>5</v>
      </c>
      <c r="N6" t="s">
        <v>277</v>
      </c>
      <c r="O6" t="s">
        <v>8</v>
      </c>
      <c r="P6" t="s">
        <v>9</v>
      </c>
      <c r="Q6" t="s">
        <v>230</v>
      </c>
      <c r="R6" t="s">
        <v>27</v>
      </c>
      <c r="S6" t="s">
        <v>5</v>
      </c>
    </row>
    <row r="7" spans="1:19" x14ac:dyDescent="0.2">
      <c r="A7" t="s">
        <v>0</v>
      </c>
      <c r="B7" t="s">
        <v>13</v>
      </c>
      <c r="C7" t="s">
        <v>686</v>
      </c>
      <c r="D7" t="s">
        <v>687</v>
      </c>
      <c r="E7" s="2">
        <v>44023</v>
      </c>
      <c r="F7" t="s">
        <v>5</v>
      </c>
      <c r="G7" s="2">
        <v>44023</v>
      </c>
      <c r="H7" s="3">
        <v>0.8671875</v>
      </c>
      <c r="I7" s="2"/>
      <c r="J7" s="3">
        <v>0</v>
      </c>
      <c r="K7" t="s">
        <v>5</v>
      </c>
      <c r="L7" s="2">
        <v>44046</v>
      </c>
      <c r="M7" t="s">
        <v>5</v>
      </c>
      <c r="N7" t="s">
        <v>688</v>
      </c>
      <c r="O7" t="s">
        <v>93</v>
      </c>
      <c r="P7" t="s">
        <v>94</v>
      </c>
      <c r="Q7" t="s">
        <v>18</v>
      </c>
      <c r="R7" t="s">
        <v>19</v>
      </c>
      <c r="S7" t="s">
        <v>5</v>
      </c>
    </row>
    <row r="8" spans="1:19" x14ac:dyDescent="0.2">
      <c r="A8" t="s">
        <v>0</v>
      </c>
      <c r="B8" t="s">
        <v>1</v>
      </c>
      <c r="C8" t="s">
        <v>147</v>
      </c>
      <c r="D8" t="s">
        <v>148</v>
      </c>
      <c r="E8" s="2">
        <v>43866</v>
      </c>
      <c r="F8" t="s">
        <v>149</v>
      </c>
      <c r="G8" s="2">
        <v>43873</v>
      </c>
      <c r="H8" s="3">
        <v>0.66666666666666996</v>
      </c>
      <c r="I8" s="2">
        <v>43873</v>
      </c>
      <c r="J8" s="3">
        <v>0.72916666666666996</v>
      </c>
      <c r="K8" t="s">
        <v>53</v>
      </c>
      <c r="L8" s="2">
        <v>43887</v>
      </c>
      <c r="M8" t="s">
        <v>150</v>
      </c>
      <c r="N8" t="s">
        <v>150</v>
      </c>
      <c r="O8" t="s">
        <v>8</v>
      </c>
      <c r="P8" t="s">
        <v>9</v>
      </c>
      <c r="Q8" t="s">
        <v>117</v>
      </c>
      <c r="R8" t="s">
        <v>11</v>
      </c>
      <c r="S8" t="s">
        <v>40</v>
      </c>
    </row>
    <row r="9" spans="1:19" x14ac:dyDescent="0.2">
      <c r="A9" t="s">
        <v>0</v>
      </c>
      <c r="B9" t="s">
        <v>1</v>
      </c>
      <c r="C9" t="s">
        <v>708</v>
      </c>
      <c r="D9" t="s">
        <v>709</v>
      </c>
      <c r="E9" s="2">
        <v>44028</v>
      </c>
      <c r="F9" t="s">
        <v>710</v>
      </c>
      <c r="G9" s="2">
        <v>44041</v>
      </c>
      <c r="H9" s="3">
        <v>0.45833333333332998</v>
      </c>
      <c r="I9" s="2">
        <v>44066</v>
      </c>
      <c r="J9" s="3">
        <v>0.75</v>
      </c>
      <c r="K9" t="s">
        <v>5</v>
      </c>
      <c r="L9" s="2">
        <v>44069</v>
      </c>
      <c r="M9" t="s">
        <v>150</v>
      </c>
      <c r="N9" t="s">
        <v>150</v>
      </c>
      <c r="O9" t="s">
        <v>8</v>
      </c>
      <c r="P9" t="s">
        <v>9</v>
      </c>
      <c r="Q9" t="s">
        <v>10</v>
      </c>
      <c r="R9" t="s">
        <v>11</v>
      </c>
      <c r="S9" t="s">
        <v>40</v>
      </c>
    </row>
    <row r="10" spans="1:19" x14ac:dyDescent="0.2">
      <c r="A10" t="s">
        <v>0</v>
      </c>
      <c r="B10" t="s">
        <v>1</v>
      </c>
      <c r="C10" t="s">
        <v>980</v>
      </c>
      <c r="D10" t="s">
        <v>981</v>
      </c>
      <c r="E10" s="2">
        <v>44105</v>
      </c>
      <c r="F10" t="s">
        <v>982</v>
      </c>
      <c r="G10" s="2">
        <v>44105</v>
      </c>
      <c r="H10" s="3">
        <v>0.59989583333332996</v>
      </c>
      <c r="I10" s="2">
        <v>44334</v>
      </c>
      <c r="J10" s="3">
        <v>0.58333333333333004</v>
      </c>
      <c r="K10" t="s">
        <v>5</v>
      </c>
      <c r="L10" s="2">
        <v>44364</v>
      </c>
      <c r="M10" t="s">
        <v>150</v>
      </c>
      <c r="N10" t="s">
        <v>150</v>
      </c>
      <c r="O10" t="s">
        <v>8</v>
      </c>
      <c r="P10" t="s">
        <v>9</v>
      </c>
      <c r="Q10" t="s">
        <v>117</v>
      </c>
      <c r="R10" t="s">
        <v>11</v>
      </c>
      <c r="S10" t="s">
        <v>40</v>
      </c>
    </row>
    <row r="11" spans="1:19" x14ac:dyDescent="0.2">
      <c r="A11" t="s">
        <v>0</v>
      </c>
      <c r="B11" t="s">
        <v>20</v>
      </c>
      <c r="C11" t="s">
        <v>1084</v>
      </c>
      <c r="D11" t="s">
        <v>1085</v>
      </c>
      <c r="E11" s="2">
        <v>44133</v>
      </c>
      <c r="F11" t="s">
        <v>1086</v>
      </c>
      <c r="G11" s="2">
        <v>44133</v>
      </c>
      <c r="H11" s="3">
        <v>0.86056712962963</v>
      </c>
      <c r="I11" s="2">
        <v>44154</v>
      </c>
      <c r="J11" s="3">
        <v>0</v>
      </c>
      <c r="K11" t="s">
        <v>5</v>
      </c>
      <c r="L11" s="2">
        <v>44166</v>
      </c>
      <c r="M11" t="s">
        <v>1087</v>
      </c>
      <c r="N11" t="s">
        <v>1087</v>
      </c>
      <c r="O11" t="s">
        <v>8</v>
      </c>
      <c r="P11" t="s">
        <v>9</v>
      </c>
      <c r="Q11" t="s">
        <v>494</v>
      </c>
      <c r="R11" t="s">
        <v>19</v>
      </c>
      <c r="S11" t="s">
        <v>12</v>
      </c>
    </row>
    <row r="12" spans="1:19" x14ac:dyDescent="0.2">
      <c r="A12" t="s">
        <v>0</v>
      </c>
      <c r="B12" t="s">
        <v>1</v>
      </c>
      <c r="C12" t="s">
        <v>1162</v>
      </c>
      <c r="D12" t="s">
        <v>1163</v>
      </c>
      <c r="E12" s="2">
        <v>44144</v>
      </c>
      <c r="F12" t="s">
        <v>5</v>
      </c>
      <c r="G12" s="2">
        <v>44144</v>
      </c>
      <c r="H12" s="3">
        <v>0.70681712962962995</v>
      </c>
      <c r="I12" s="2"/>
      <c r="J12" s="3">
        <v>0</v>
      </c>
      <c r="K12" t="s">
        <v>5</v>
      </c>
      <c r="L12" s="2">
        <v>44147</v>
      </c>
      <c r="M12" t="s">
        <v>1087</v>
      </c>
      <c r="N12" t="s">
        <v>1087</v>
      </c>
      <c r="O12" t="s">
        <v>93</v>
      </c>
      <c r="P12" t="s">
        <v>1164</v>
      </c>
      <c r="Q12" t="s">
        <v>967</v>
      </c>
      <c r="R12" t="s">
        <v>19</v>
      </c>
      <c r="S12" t="s">
        <v>12</v>
      </c>
    </row>
    <row r="13" spans="1:19" x14ac:dyDescent="0.2">
      <c r="A13" t="s">
        <v>0</v>
      </c>
      <c r="B13" t="s">
        <v>13</v>
      </c>
      <c r="C13" t="s">
        <v>379</v>
      </c>
      <c r="D13" t="s">
        <v>380</v>
      </c>
      <c r="E13" s="2">
        <v>43905</v>
      </c>
      <c r="F13" t="s">
        <v>381</v>
      </c>
      <c r="G13" s="2">
        <v>43905</v>
      </c>
      <c r="H13" s="3">
        <v>0.43271990740741001</v>
      </c>
      <c r="I13" s="2">
        <v>44041</v>
      </c>
      <c r="J13" s="3">
        <v>0.4375</v>
      </c>
      <c r="K13" t="s">
        <v>5</v>
      </c>
      <c r="L13" s="2">
        <v>44046</v>
      </c>
      <c r="M13" t="s">
        <v>382</v>
      </c>
      <c r="N13" t="s">
        <v>383</v>
      </c>
      <c r="O13" t="s">
        <v>8</v>
      </c>
      <c r="P13" t="s">
        <v>9</v>
      </c>
      <c r="Q13" t="s">
        <v>340</v>
      </c>
      <c r="R13" t="s">
        <v>19</v>
      </c>
      <c r="S13" t="s">
        <v>40</v>
      </c>
    </row>
    <row r="14" spans="1:19" x14ac:dyDescent="0.2">
      <c r="A14" t="s">
        <v>0</v>
      </c>
      <c r="B14" t="s">
        <v>20</v>
      </c>
      <c r="C14" t="s">
        <v>1088</v>
      </c>
      <c r="D14" t="s">
        <v>1085</v>
      </c>
      <c r="E14" s="2">
        <v>44133</v>
      </c>
      <c r="F14" t="s">
        <v>1089</v>
      </c>
      <c r="G14" s="2">
        <v>44133</v>
      </c>
      <c r="H14" s="3">
        <v>0.87718750000000001</v>
      </c>
      <c r="I14" s="2">
        <v>44154</v>
      </c>
      <c r="J14" s="3">
        <v>0</v>
      </c>
      <c r="K14" t="s">
        <v>5</v>
      </c>
      <c r="L14" s="2">
        <v>44166</v>
      </c>
      <c r="M14" t="s">
        <v>383</v>
      </c>
      <c r="N14" t="s">
        <v>383</v>
      </c>
      <c r="O14" t="s">
        <v>8</v>
      </c>
      <c r="P14" t="s">
        <v>9</v>
      </c>
      <c r="Q14" t="s">
        <v>494</v>
      </c>
      <c r="R14" t="s">
        <v>19</v>
      </c>
      <c r="S14" t="s">
        <v>12</v>
      </c>
    </row>
    <row r="15" spans="1:19" x14ac:dyDescent="0.2">
      <c r="A15" t="s">
        <v>0</v>
      </c>
      <c r="B15" t="s">
        <v>1</v>
      </c>
      <c r="C15" t="s">
        <v>1165</v>
      </c>
      <c r="D15" t="s">
        <v>1166</v>
      </c>
      <c r="E15" s="2">
        <v>44144</v>
      </c>
      <c r="F15" t="s">
        <v>5</v>
      </c>
      <c r="G15" s="2">
        <v>44144</v>
      </c>
      <c r="H15" s="3">
        <v>0.72584490740741003</v>
      </c>
      <c r="I15" s="2"/>
      <c r="J15" s="3">
        <v>0</v>
      </c>
      <c r="K15" t="s">
        <v>5</v>
      </c>
      <c r="L15" s="2">
        <v>44147</v>
      </c>
      <c r="M15" t="s">
        <v>383</v>
      </c>
      <c r="N15" t="s">
        <v>383</v>
      </c>
      <c r="O15" t="s">
        <v>93</v>
      </c>
      <c r="P15" t="s">
        <v>1164</v>
      </c>
      <c r="Q15" t="s">
        <v>967</v>
      </c>
      <c r="R15" t="s">
        <v>19</v>
      </c>
      <c r="S15" t="s">
        <v>12</v>
      </c>
    </row>
    <row r="16" spans="1:19" x14ac:dyDescent="0.2">
      <c r="A16" t="s">
        <v>0</v>
      </c>
      <c r="B16" t="s">
        <v>1</v>
      </c>
      <c r="C16" t="s">
        <v>398</v>
      </c>
      <c r="D16" t="s">
        <v>399</v>
      </c>
      <c r="E16" s="2">
        <v>43908</v>
      </c>
      <c r="F16" t="s">
        <v>400</v>
      </c>
      <c r="G16" s="2">
        <v>43908</v>
      </c>
      <c r="H16" s="3">
        <v>0.31216435185184999</v>
      </c>
      <c r="I16" s="2">
        <v>43964</v>
      </c>
      <c r="J16" s="3">
        <v>0.4375</v>
      </c>
      <c r="K16" t="s">
        <v>5</v>
      </c>
      <c r="L16" s="2">
        <v>43985</v>
      </c>
      <c r="M16" t="s">
        <v>401</v>
      </c>
      <c r="N16" t="s">
        <v>402</v>
      </c>
      <c r="O16" t="s">
        <v>8</v>
      </c>
      <c r="P16" t="s">
        <v>9</v>
      </c>
      <c r="Q16" t="s">
        <v>340</v>
      </c>
      <c r="R16" t="s">
        <v>19</v>
      </c>
      <c r="S16" t="s">
        <v>12</v>
      </c>
    </row>
    <row r="17" spans="1:19" x14ac:dyDescent="0.2">
      <c r="A17" t="s">
        <v>0</v>
      </c>
      <c r="B17" t="s">
        <v>5</v>
      </c>
      <c r="C17" t="s">
        <v>689</v>
      </c>
      <c r="D17" t="s">
        <v>690</v>
      </c>
      <c r="E17" s="2">
        <v>44024</v>
      </c>
      <c r="F17" t="s">
        <v>5</v>
      </c>
      <c r="G17" s="2">
        <v>44024</v>
      </c>
      <c r="H17" s="3">
        <v>0.17324074074074</v>
      </c>
      <c r="I17" s="2"/>
      <c r="J17" s="3">
        <v>0</v>
      </c>
      <c r="K17" t="s">
        <v>5</v>
      </c>
      <c r="L17" s="2">
        <v>44049</v>
      </c>
      <c r="M17" t="s">
        <v>5</v>
      </c>
      <c r="N17" t="s">
        <v>691</v>
      </c>
      <c r="O17" t="s">
        <v>93</v>
      </c>
      <c r="P17" t="s">
        <v>692</v>
      </c>
      <c r="Q17" t="s">
        <v>10</v>
      </c>
      <c r="R17" t="s">
        <v>11</v>
      </c>
      <c r="S17" t="s">
        <v>5</v>
      </c>
    </row>
    <row r="18" spans="1:19" x14ac:dyDescent="0.2">
      <c r="A18" t="s">
        <v>0</v>
      </c>
      <c r="B18" t="s">
        <v>1</v>
      </c>
      <c r="C18" t="s">
        <v>167</v>
      </c>
      <c r="D18" t="s">
        <v>168</v>
      </c>
      <c r="E18" s="2">
        <v>43872</v>
      </c>
      <c r="F18" t="s">
        <v>169</v>
      </c>
      <c r="G18" s="2">
        <v>43872</v>
      </c>
      <c r="H18" s="3">
        <v>0.55712962962962997</v>
      </c>
      <c r="I18" s="2"/>
      <c r="J18" s="3">
        <v>0</v>
      </c>
      <c r="K18" t="s">
        <v>5</v>
      </c>
      <c r="L18" s="2">
        <v>43895</v>
      </c>
      <c r="M18" t="s">
        <v>170</v>
      </c>
      <c r="N18" t="s">
        <v>171</v>
      </c>
      <c r="O18" t="s">
        <v>8</v>
      </c>
      <c r="P18" t="s">
        <v>9</v>
      </c>
      <c r="Q18" t="s">
        <v>46</v>
      </c>
      <c r="R18" t="s">
        <v>11</v>
      </c>
      <c r="S18" t="s">
        <v>40</v>
      </c>
    </row>
    <row r="19" spans="1:19" x14ac:dyDescent="0.2">
      <c r="A19" t="s">
        <v>0</v>
      </c>
      <c r="B19" t="s">
        <v>1</v>
      </c>
      <c r="C19" t="s">
        <v>548</v>
      </c>
      <c r="D19" t="s">
        <v>549</v>
      </c>
      <c r="E19" s="2">
        <v>43977</v>
      </c>
      <c r="F19" t="s">
        <v>550</v>
      </c>
      <c r="G19" s="2">
        <v>43977</v>
      </c>
      <c r="H19" s="3">
        <v>0.40329861111110998</v>
      </c>
      <c r="I19" s="2">
        <v>44106</v>
      </c>
      <c r="J19" s="3">
        <v>0.70833333333333004</v>
      </c>
      <c r="K19" t="s">
        <v>5</v>
      </c>
      <c r="L19" s="2">
        <v>44119</v>
      </c>
      <c r="M19" t="s">
        <v>551</v>
      </c>
      <c r="N19" t="s">
        <v>171</v>
      </c>
      <c r="O19" t="s">
        <v>8</v>
      </c>
      <c r="P19" t="s">
        <v>9</v>
      </c>
      <c r="Q19" t="s">
        <v>46</v>
      </c>
      <c r="R19" t="s">
        <v>11</v>
      </c>
      <c r="S19" t="s">
        <v>40</v>
      </c>
    </row>
    <row r="20" spans="1:19" x14ac:dyDescent="0.2">
      <c r="A20" t="s">
        <v>0</v>
      </c>
      <c r="B20" t="s">
        <v>1</v>
      </c>
      <c r="C20" t="s">
        <v>987</v>
      </c>
      <c r="D20" t="s">
        <v>988</v>
      </c>
      <c r="E20" s="2">
        <v>44105</v>
      </c>
      <c r="F20" t="s">
        <v>989</v>
      </c>
      <c r="G20" s="2">
        <v>44105</v>
      </c>
      <c r="H20" s="3">
        <v>0.44881944444444</v>
      </c>
      <c r="I20" s="2"/>
      <c r="J20" s="3">
        <v>0</v>
      </c>
      <c r="K20" t="s">
        <v>5</v>
      </c>
      <c r="L20" s="2"/>
      <c r="M20" t="s">
        <v>990</v>
      </c>
      <c r="N20" t="s">
        <v>171</v>
      </c>
      <c r="O20" t="s">
        <v>413</v>
      </c>
      <c r="P20" t="s">
        <v>9</v>
      </c>
      <c r="Q20" t="s">
        <v>117</v>
      </c>
      <c r="R20" t="s">
        <v>11</v>
      </c>
      <c r="S20" t="s">
        <v>40</v>
      </c>
    </row>
    <row r="21" spans="1:19" x14ac:dyDescent="0.2">
      <c r="A21" t="s">
        <v>0</v>
      </c>
      <c r="B21" t="s">
        <v>1</v>
      </c>
      <c r="C21" t="s">
        <v>1221</v>
      </c>
      <c r="D21" t="s">
        <v>1222</v>
      </c>
      <c r="E21" s="2">
        <v>44153</v>
      </c>
      <c r="F21" t="s">
        <v>1223</v>
      </c>
      <c r="G21" s="2">
        <v>44153</v>
      </c>
      <c r="H21" s="3">
        <v>0.84108796296295996</v>
      </c>
      <c r="I21" s="2">
        <v>44158</v>
      </c>
      <c r="J21" s="3">
        <v>0.4375</v>
      </c>
      <c r="K21" t="s">
        <v>5</v>
      </c>
      <c r="L21" s="2">
        <v>44176</v>
      </c>
      <c r="M21" t="s">
        <v>1224</v>
      </c>
      <c r="N21" t="s">
        <v>1225</v>
      </c>
      <c r="O21" t="s">
        <v>8</v>
      </c>
      <c r="P21" t="s">
        <v>9</v>
      </c>
      <c r="Q21" t="s">
        <v>10</v>
      </c>
      <c r="R21" t="s">
        <v>11</v>
      </c>
      <c r="S21" t="s">
        <v>40</v>
      </c>
    </row>
    <row r="22" spans="1:19" x14ac:dyDescent="0.2">
      <c r="A22" t="s">
        <v>0</v>
      </c>
      <c r="B22" t="s">
        <v>1</v>
      </c>
      <c r="C22" t="s">
        <v>1280</v>
      </c>
      <c r="D22" t="s">
        <v>1281</v>
      </c>
      <c r="E22" s="2">
        <v>44161</v>
      </c>
      <c r="F22" t="s">
        <v>1282</v>
      </c>
      <c r="G22" s="2">
        <v>44165</v>
      </c>
      <c r="H22" s="3">
        <v>0.33333333333332998</v>
      </c>
      <c r="I22" s="2">
        <v>44165</v>
      </c>
      <c r="J22" s="3">
        <v>0.70833333333333004</v>
      </c>
      <c r="K22" t="s">
        <v>53</v>
      </c>
      <c r="L22" s="2">
        <v>44181</v>
      </c>
      <c r="M22" t="s">
        <v>1283</v>
      </c>
      <c r="N22" t="s">
        <v>1225</v>
      </c>
      <c r="O22" t="s">
        <v>8</v>
      </c>
      <c r="P22" t="s">
        <v>9</v>
      </c>
      <c r="Q22" t="s">
        <v>10</v>
      </c>
      <c r="R22" t="s">
        <v>11</v>
      </c>
      <c r="S22" t="s">
        <v>40</v>
      </c>
    </row>
    <row r="23" spans="1:19" x14ac:dyDescent="0.2">
      <c r="A23" t="s">
        <v>0</v>
      </c>
      <c r="B23" t="s">
        <v>1</v>
      </c>
      <c r="C23" t="s">
        <v>465</v>
      </c>
      <c r="D23" t="s">
        <v>466</v>
      </c>
      <c r="E23" s="2">
        <v>43958</v>
      </c>
      <c r="F23" t="s">
        <v>467</v>
      </c>
      <c r="G23" s="2">
        <v>43958</v>
      </c>
      <c r="H23" s="3">
        <v>0.49259259259258997</v>
      </c>
      <c r="I23" s="2">
        <v>43977</v>
      </c>
      <c r="J23" s="3">
        <v>0.72916666666666996</v>
      </c>
      <c r="K23" t="s">
        <v>5</v>
      </c>
      <c r="L23" s="2">
        <v>43984</v>
      </c>
      <c r="M23" t="s">
        <v>5</v>
      </c>
      <c r="N23" t="s">
        <v>468</v>
      </c>
      <c r="O23" t="s">
        <v>8</v>
      </c>
      <c r="P23" t="s">
        <v>9</v>
      </c>
      <c r="Q23" t="s">
        <v>469</v>
      </c>
      <c r="R23" t="s">
        <v>19</v>
      </c>
      <c r="S23" t="s">
        <v>5</v>
      </c>
    </row>
    <row r="24" spans="1:19" x14ac:dyDescent="0.2">
      <c r="A24" t="s">
        <v>0</v>
      </c>
      <c r="B24" t="s">
        <v>1</v>
      </c>
      <c r="C24" t="s">
        <v>723</v>
      </c>
      <c r="D24" t="s">
        <v>724</v>
      </c>
      <c r="E24" s="2">
        <v>44031</v>
      </c>
      <c r="F24" t="s">
        <v>725</v>
      </c>
      <c r="G24" s="2">
        <v>44031</v>
      </c>
      <c r="H24" s="3">
        <v>0.85843749999999996</v>
      </c>
      <c r="I24" s="2">
        <v>44035</v>
      </c>
      <c r="J24" s="3">
        <v>0.5</v>
      </c>
      <c r="K24" t="s">
        <v>5</v>
      </c>
      <c r="L24" s="2">
        <v>44065</v>
      </c>
      <c r="M24" t="s">
        <v>726</v>
      </c>
      <c r="N24" t="s">
        <v>468</v>
      </c>
      <c r="O24" t="s">
        <v>8</v>
      </c>
      <c r="P24" t="s">
        <v>9</v>
      </c>
      <c r="Q24" t="s">
        <v>340</v>
      </c>
      <c r="R24" t="s">
        <v>19</v>
      </c>
      <c r="S24" t="s">
        <v>40</v>
      </c>
    </row>
    <row r="25" spans="1:19" x14ac:dyDescent="0.2">
      <c r="A25" t="s">
        <v>0</v>
      </c>
      <c r="B25" t="s">
        <v>1</v>
      </c>
      <c r="C25" t="s">
        <v>490</v>
      </c>
      <c r="D25" t="s">
        <v>491</v>
      </c>
      <c r="E25" s="2">
        <v>43963</v>
      </c>
      <c r="F25" t="s">
        <v>492</v>
      </c>
      <c r="G25" s="2">
        <v>43963</v>
      </c>
      <c r="H25" s="3">
        <v>7.003472222222E-2</v>
      </c>
      <c r="I25" s="2">
        <v>43973</v>
      </c>
      <c r="J25" s="3">
        <v>0.72916666666666996</v>
      </c>
      <c r="K25" t="s">
        <v>5</v>
      </c>
      <c r="L25" s="2">
        <v>43985</v>
      </c>
      <c r="M25" t="s">
        <v>5</v>
      </c>
      <c r="N25" t="s">
        <v>493</v>
      </c>
      <c r="O25" t="s">
        <v>8</v>
      </c>
      <c r="P25" t="s">
        <v>9</v>
      </c>
      <c r="Q25" t="s">
        <v>494</v>
      </c>
      <c r="R25" t="s">
        <v>19</v>
      </c>
      <c r="S25" t="s">
        <v>5</v>
      </c>
    </row>
    <row r="26" spans="1:19" x14ac:dyDescent="0.2">
      <c r="A26" t="s">
        <v>0</v>
      </c>
      <c r="B26" t="s">
        <v>1</v>
      </c>
      <c r="C26" t="s">
        <v>470</v>
      </c>
      <c r="D26" t="s">
        <v>471</v>
      </c>
      <c r="E26" s="2">
        <v>43958</v>
      </c>
      <c r="F26" t="s">
        <v>472</v>
      </c>
      <c r="G26" s="2">
        <v>43958</v>
      </c>
      <c r="H26" s="3">
        <v>0.48662037037036998</v>
      </c>
      <c r="I26" s="2">
        <v>43973</v>
      </c>
      <c r="J26" s="3">
        <v>0.72916666666666996</v>
      </c>
      <c r="K26" t="s">
        <v>5</v>
      </c>
      <c r="L26" s="2">
        <v>43984</v>
      </c>
      <c r="M26" t="s">
        <v>5</v>
      </c>
      <c r="N26" t="s">
        <v>473</v>
      </c>
      <c r="O26" t="s">
        <v>8</v>
      </c>
      <c r="P26" t="s">
        <v>9</v>
      </c>
      <c r="Q26" t="s">
        <v>469</v>
      </c>
      <c r="R26" t="s">
        <v>19</v>
      </c>
      <c r="S26" t="s">
        <v>5</v>
      </c>
    </row>
    <row r="27" spans="1:19" x14ac:dyDescent="0.2">
      <c r="A27" t="s">
        <v>0</v>
      </c>
      <c r="B27" t="s">
        <v>1</v>
      </c>
      <c r="C27" t="s">
        <v>265</v>
      </c>
      <c r="D27" t="s">
        <v>266</v>
      </c>
      <c r="E27" s="2">
        <v>43889</v>
      </c>
      <c r="F27" t="s">
        <v>267</v>
      </c>
      <c r="G27" s="2">
        <v>43889</v>
      </c>
      <c r="H27" s="3">
        <v>0.52662037037037002</v>
      </c>
      <c r="I27" s="2">
        <v>43958</v>
      </c>
      <c r="J27" s="3">
        <v>0</v>
      </c>
      <c r="K27" t="s">
        <v>5</v>
      </c>
      <c r="L27" s="2">
        <v>43979</v>
      </c>
      <c r="M27" t="s">
        <v>268</v>
      </c>
      <c r="N27" t="s">
        <v>269</v>
      </c>
      <c r="O27" t="s">
        <v>217</v>
      </c>
      <c r="P27" t="s">
        <v>9</v>
      </c>
      <c r="Q27" t="s">
        <v>264</v>
      </c>
      <c r="R27" t="s">
        <v>19</v>
      </c>
      <c r="S27" t="s">
        <v>12</v>
      </c>
    </row>
    <row r="28" spans="1:19" x14ac:dyDescent="0.2">
      <c r="A28" t="s">
        <v>0</v>
      </c>
      <c r="B28" t="s">
        <v>1</v>
      </c>
      <c r="C28" t="s">
        <v>487</v>
      </c>
      <c r="D28" t="s">
        <v>488</v>
      </c>
      <c r="E28" s="2">
        <v>43958</v>
      </c>
      <c r="F28" t="s">
        <v>5</v>
      </c>
      <c r="G28" s="2">
        <v>43958</v>
      </c>
      <c r="H28" s="3">
        <v>0.43722222222222001</v>
      </c>
      <c r="I28" s="2"/>
      <c r="J28" s="3">
        <v>0</v>
      </c>
      <c r="K28" t="s">
        <v>5</v>
      </c>
      <c r="L28" s="2">
        <v>44061</v>
      </c>
      <c r="M28" t="s">
        <v>268</v>
      </c>
      <c r="N28" t="s">
        <v>269</v>
      </c>
      <c r="O28" t="s">
        <v>93</v>
      </c>
      <c r="P28" t="s">
        <v>94</v>
      </c>
      <c r="Q28" t="s">
        <v>489</v>
      </c>
      <c r="R28" t="s">
        <v>19</v>
      </c>
      <c r="S28" t="s">
        <v>12</v>
      </c>
    </row>
    <row r="29" spans="1:19" x14ac:dyDescent="0.2">
      <c r="A29" t="s">
        <v>0</v>
      </c>
      <c r="B29" t="s">
        <v>13</v>
      </c>
      <c r="C29" t="s">
        <v>189</v>
      </c>
      <c r="D29" t="s">
        <v>190</v>
      </c>
      <c r="E29" s="2">
        <v>43880</v>
      </c>
      <c r="F29" t="s">
        <v>191</v>
      </c>
      <c r="G29" s="2">
        <v>43902</v>
      </c>
      <c r="H29" s="3">
        <v>0.45833333333332998</v>
      </c>
      <c r="I29" s="2">
        <v>43903</v>
      </c>
      <c r="J29" s="3">
        <v>0.58333333333333004</v>
      </c>
      <c r="K29" t="s">
        <v>5</v>
      </c>
      <c r="L29" s="2">
        <v>43970</v>
      </c>
      <c r="M29" t="s">
        <v>192</v>
      </c>
      <c r="N29" t="s">
        <v>193</v>
      </c>
      <c r="O29" t="s">
        <v>8</v>
      </c>
      <c r="P29" t="s">
        <v>9</v>
      </c>
      <c r="Q29" t="s">
        <v>18</v>
      </c>
      <c r="R29" t="s">
        <v>19</v>
      </c>
      <c r="S29" t="s">
        <v>12</v>
      </c>
    </row>
    <row r="30" spans="1:19" x14ac:dyDescent="0.2">
      <c r="A30" t="s">
        <v>0</v>
      </c>
      <c r="B30" t="s">
        <v>1</v>
      </c>
      <c r="C30" t="s">
        <v>1233</v>
      </c>
      <c r="D30" t="s">
        <v>1234</v>
      </c>
      <c r="E30" s="2">
        <v>44155</v>
      </c>
      <c r="F30" t="s">
        <v>1235</v>
      </c>
      <c r="G30" s="2">
        <v>44155</v>
      </c>
      <c r="H30" s="3">
        <v>0.48451388888889002</v>
      </c>
      <c r="I30" s="2">
        <v>44293</v>
      </c>
      <c r="J30" s="3">
        <v>0.58333333333333004</v>
      </c>
      <c r="K30" t="s">
        <v>5</v>
      </c>
      <c r="L30" s="2">
        <v>44308</v>
      </c>
      <c r="M30" t="s">
        <v>1236</v>
      </c>
      <c r="N30" t="s">
        <v>193</v>
      </c>
      <c r="O30" t="s">
        <v>8</v>
      </c>
      <c r="P30" t="s">
        <v>9</v>
      </c>
      <c r="Q30" t="s">
        <v>18</v>
      </c>
      <c r="R30" t="s">
        <v>19</v>
      </c>
      <c r="S30" t="s">
        <v>12</v>
      </c>
    </row>
    <row r="31" spans="1:19" x14ac:dyDescent="0.2">
      <c r="A31" t="s">
        <v>0</v>
      </c>
      <c r="B31" t="s">
        <v>13</v>
      </c>
      <c r="C31" t="s">
        <v>347</v>
      </c>
      <c r="D31" t="s">
        <v>348</v>
      </c>
      <c r="E31" s="2">
        <v>43901</v>
      </c>
      <c r="F31" t="s">
        <v>349</v>
      </c>
      <c r="G31" s="2">
        <v>43901</v>
      </c>
      <c r="H31" s="3">
        <v>0.70967592592592998</v>
      </c>
      <c r="I31" s="2">
        <v>44176</v>
      </c>
      <c r="J31" s="3">
        <v>0.45833333333332998</v>
      </c>
      <c r="K31" t="s">
        <v>5</v>
      </c>
      <c r="L31" s="2">
        <v>44181</v>
      </c>
      <c r="M31" t="s">
        <v>350</v>
      </c>
      <c r="N31" t="s">
        <v>351</v>
      </c>
      <c r="O31" t="s">
        <v>8</v>
      </c>
      <c r="P31" t="s">
        <v>9</v>
      </c>
      <c r="Q31" t="s">
        <v>46</v>
      </c>
      <c r="R31" t="s">
        <v>11</v>
      </c>
      <c r="S31" t="s">
        <v>40</v>
      </c>
    </row>
    <row r="32" spans="1:19" x14ac:dyDescent="0.2">
      <c r="A32" t="s">
        <v>0</v>
      </c>
      <c r="B32" t="s">
        <v>1</v>
      </c>
      <c r="C32" t="s">
        <v>358</v>
      </c>
      <c r="D32" t="s">
        <v>359</v>
      </c>
      <c r="E32" s="2">
        <v>43901</v>
      </c>
      <c r="F32" t="s">
        <v>360</v>
      </c>
      <c r="G32" s="2">
        <v>43901</v>
      </c>
      <c r="H32" s="3">
        <v>0.72138888888888997</v>
      </c>
      <c r="I32" s="2">
        <v>44004</v>
      </c>
      <c r="J32" s="3">
        <v>0.58333333333333004</v>
      </c>
      <c r="K32" t="s">
        <v>5</v>
      </c>
      <c r="L32" s="2">
        <v>44014</v>
      </c>
      <c r="M32" t="s">
        <v>361</v>
      </c>
      <c r="N32" t="s">
        <v>351</v>
      </c>
      <c r="O32" t="s">
        <v>8</v>
      </c>
      <c r="P32" t="s">
        <v>9</v>
      </c>
      <c r="Q32" t="s">
        <v>46</v>
      </c>
      <c r="R32" t="s">
        <v>11</v>
      </c>
      <c r="S32" t="s">
        <v>40</v>
      </c>
    </row>
    <row r="33" spans="1:19" x14ac:dyDescent="0.2">
      <c r="A33" t="s">
        <v>0</v>
      </c>
      <c r="B33" t="s">
        <v>20</v>
      </c>
      <c r="C33" t="s">
        <v>1213</v>
      </c>
      <c r="D33" t="s">
        <v>1214</v>
      </c>
      <c r="E33" s="2">
        <v>44151</v>
      </c>
      <c r="F33" t="s">
        <v>1215</v>
      </c>
      <c r="G33" s="2">
        <v>44168</v>
      </c>
      <c r="H33" s="3">
        <v>0.58333333333333004</v>
      </c>
      <c r="I33" s="2">
        <v>44168</v>
      </c>
      <c r="J33" s="3">
        <v>0.66666666666666996</v>
      </c>
      <c r="K33" t="s">
        <v>5</v>
      </c>
      <c r="L33" s="2">
        <v>44181</v>
      </c>
      <c r="M33" t="s">
        <v>1216</v>
      </c>
      <c r="N33" t="s">
        <v>1217</v>
      </c>
      <c r="O33" t="s">
        <v>8</v>
      </c>
      <c r="P33" t="s">
        <v>9</v>
      </c>
      <c r="Q33" t="s">
        <v>422</v>
      </c>
      <c r="R33" t="s">
        <v>27</v>
      </c>
      <c r="S33" t="s">
        <v>40</v>
      </c>
    </row>
    <row r="34" spans="1:19" x14ac:dyDescent="0.2">
      <c r="A34" t="s">
        <v>0</v>
      </c>
      <c r="B34" t="s">
        <v>1</v>
      </c>
      <c r="C34" t="s">
        <v>181</v>
      </c>
      <c r="D34" t="s">
        <v>182</v>
      </c>
      <c r="E34" s="2">
        <v>43878</v>
      </c>
      <c r="F34" t="s">
        <v>183</v>
      </c>
      <c r="G34" s="2">
        <v>43878</v>
      </c>
      <c r="H34" s="3">
        <v>0.97349537037037004</v>
      </c>
      <c r="I34" s="2">
        <v>44227</v>
      </c>
      <c r="J34" s="3">
        <v>0.58333333333333004</v>
      </c>
      <c r="K34" t="s">
        <v>5</v>
      </c>
      <c r="L34" s="2">
        <v>44232</v>
      </c>
      <c r="M34" t="s">
        <v>184</v>
      </c>
      <c r="N34" t="s">
        <v>185</v>
      </c>
      <c r="O34" t="s">
        <v>8</v>
      </c>
      <c r="P34" t="s">
        <v>9</v>
      </c>
      <c r="Q34" t="s">
        <v>163</v>
      </c>
      <c r="R34" t="s">
        <v>27</v>
      </c>
      <c r="S34" t="s">
        <v>40</v>
      </c>
    </row>
    <row r="35" spans="1:19" x14ac:dyDescent="0.2">
      <c r="A35" t="s">
        <v>0</v>
      </c>
      <c r="B35" t="s">
        <v>20</v>
      </c>
      <c r="C35" t="s">
        <v>365</v>
      </c>
      <c r="D35" t="s">
        <v>366</v>
      </c>
      <c r="E35" s="2">
        <v>43902</v>
      </c>
      <c r="F35" t="s">
        <v>367</v>
      </c>
      <c r="G35" s="2">
        <v>43906</v>
      </c>
      <c r="H35" s="3">
        <v>0.33333333333332998</v>
      </c>
      <c r="I35" s="2">
        <v>43906</v>
      </c>
      <c r="J35" s="3">
        <v>0.5</v>
      </c>
      <c r="K35" t="s">
        <v>5</v>
      </c>
      <c r="L35" s="2">
        <v>43908</v>
      </c>
      <c r="M35" t="s">
        <v>368</v>
      </c>
      <c r="N35" t="s">
        <v>185</v>
      </c>
      <c r="O35" t="s">
        <v>8</v>
      </c>
      <c r="P35" t="s">
        <v>9</v>
      </c>
      <c r="Q35" t="s">
        <v>26</v>
      </c>
      <c r="R35" t="s">
        <v>27</v>
      </c>
      <c r="S35" t="s">
        <v>40</v>
      </c>
    </row>
    <row r="36" spans="1:19" x14ac:dyDescent="0.2">
      <c r="A36" t="s">
        <v>0</v>
      </c>
      <c r="B36" t="s">
        <v>1</v>
      </c>
      <c r="C36" t="s">
        <v>1337</v>
      </c>
      <c r="D36" t="s">
        <v>1338</v>
      </c>
      <c r="E36" s="2">
        <v>44180</v>
      </c>
      <c r="F36" t="s">
        <v>1339</v>
      </c>
      <c r="G36" s="2">
        <v>44180</v>
      </c>
      <c r="H36" s="3">
        <v>0.71728009259258996</v>
      </c>
      <c r="I36" s="2">
        <v>44209</v>
      </c>
      <c r="J36" s="3">
        <v>0.58333333333333004</v>
      </c>
      <c r="K36" t="s">
        <v>5</v>
      </c>
      <c r="L36" s="2">
        <v>44224</v>
      </c>
      <c r="M36" t="s">
        <v>1340</v>
      </c>
      <c r="N36" t="s">
        <v>1341</v>
      </c>
      <c r="O36" t="s">
        <v>8</v>
      </c>
      <c r="P36" t="s">
        <v>9</v>
      </c>
      <c r="Q36" t="s">
        <v>46</v>
      </c>
      <c r="R36" t="s">
        <v>11</v>
      </c>
      <c r="S36" t="s">
        <v>12</v>
      </c>
    </row>
    <row r="37" spans="1:19" x14ac:dyDescent="0.2">
      <c r="A37" t="s">
        <v>0</v>
      </c>
      <c r="B37" t="s">
        <v>1</v>
      </c>
      <c r="C37" t="s">
        <v>1342</v>
      </c>
      <c r="D37" t="s">
        <v>1343</v>
      </c>
      <c r="E37" s="2">
        <v>44180</v>
      </c>
      <c r="F37" t="s">
        <v>1344</v>
      </c>
      <c r="G37" s="2">
        <v>44180</v>
      </c>
      <c r="H37" s="3">
        <v>0.71055555555556005</v>
      </c>
      <c r="I37" s="2">
        <v>44209</v>
      </c>
      <c r="J37" s="3">
        <v>0.58333333333333004</v>
      </c>
      <c r="K37" t="s">
        <v>5</v>
      </c>
      <c r="L37" s="2">
        <v>44224</v>
      </c>
      <c r="M37" t="s">
        <v>1340</v>
      </c>
      <c r="N37" t="s">
        <v>1341</v>
      </c>
      <c r="O37" t="s">
        <v>8</v>
      </c>
      <c r="P37" t="s">
        <v>9</v>
      </c>
      <c r="Q37" t="s">
        <v>46</v>
      </c>
      <c r="R37" t="s">
        <v>11</v>
      </c>
      <c r="S37" t="s">
        <v>12</v>
      </c>
    </row>
    <row r="38" spans="1:19" x14ac:dyDescent="0.2">
      <c r="A38" t="s">
        <v>0</v>
      </c>
      <c r="B38" t="s">
        <v>1</v>
      </c>
      <c r="C38" t="s">
        <v>331</v>
      </c>
      <c r="D38" t="s">
        <v>332</v>
      </c>
      <c r="E38" s="2">
        <v>43896</v>
      </c>
      <c r="F38" t="s">
        <v>333</v>
      </c>
      <c r="G38" s="2">
        <v>43896</v>
      </c>
      <c r="H38" s="3">
        <v>0.32172453703704001</v>
      </c>
      <c r="I38" s="2">
        <v>43907</v>
      </c>
      <c r="J38" s="3">
        <v>0.72916666666666996</v>
      </c>
      <c r="K38" t="s">
        <v>5</v>
      </c>
      <c r="L38" s="2">
        <v>43921</v>
      </c>
      <c r="M38" t="s">
        <v>334</v>
      </c>
      <c r="N38" t="s">
        <v>335</v>
      </c>
      <c r="O38" t="s">
        <v>8</v>
      </c>
      <c r="P38" t="s">
        <v>9</v>
      </c>
      <c r="Q38" t="s">
        <v>46</v>
      </c>
      <c r="R38" t="s">
        <v>11</v>
      </c>
      <c r="S38" t="s">
        <v>40</v>
      </c>
    </row>
    <row r="39" spans="1:19" x14ac:dyDescent="0.2">
      <c r="A39" t="s">
        <v>0</v>
      </c>
      <c r="B39" t="s">
        <v>20</v>
      </c>
      <c r="C39" t="s">
        <v>799</v>
      </c>
      <c r="D39" t="s">
        <v>800</v>
      </c>
      <c r="E39" s="2">
        <v>44061</v>
      </c>
      <c r="F39" t="s">
        <v>801</v>
      </c>
      <c r="G39" s="2">
        <v>44061</v>
      </c>
      <c r="H39" s="3">
        <v>0.28156249999999999</v>
      </c>
      <c r="I39" s="2">
        <v>44069</v>
      </c>
      <c r="J39" s="3">
        <v>0.47916666666667002</v>
      </c>
      <c r="K39" t="s">
        <v>5</v>
      </c>
      <c r="L39" s="2">
        <v>44075</v>
      </c>
      <c r="M39" t="s">
        <v>802</v>
      </c>
      <c r="N39" t="s">
        <v>803</v>
      </c>
      <c r="O39" t="s">
        <v>8</v>
      </c>
      <c r="P39" t="s">
        <v>9</v>
      </c>
      <c r="Q39" t="s">
        <v>603</v>
      </c>
      <c r="R39" t="s">
        <v>27</v>
      </c>
      <c r="S39" t="s">
        <v>28</v>
      </c>
    </row>
    <row r="40" spans="1:19" x14ac:dyDescent="0.2">
      <c r="A40" t="s">
        <v>0</v>
      </c>
      <c r="B40" t="s">
        <v>1</v>
      </c>
      <c r="C40" t="s">
        <v>845</v>
      </c>
      <c r="D40" t="s">
        <v>846</v>
      </c>
      <c r="E40" s="2">
        <v>44084</v>
      </c>
      <c r="F40" t="s">
        <v>847</v>
      </c>
      <c r="G40" s="2">
        <v>44084</v>
      </c>
      <c r="H40" s="3">
        <v>0.69134259259259001</v>
      </c>
      <c r="I40" s="2">
        <v>44105</v>
      </c>
      <c r="J40" s="3">
        <v>0.66666666666666996</v>
      </c>
      <c r="K40" t="s">
        <v>5</v>
      </c>
      <c r="L40" s="2">
        <v>44119</v>
      </c>
      <c r="M40" t="s">
        <v>848</v>
      </c>
      <c r="N40" t="s">
        <v>849</v>
      </c>
      <c r="O40" t="s">
        <v>8</v>
      </c>
      <c r="P40" t="s">
        <v>9</v>
      </c>
      <c r="Q40" t="s">
        <v>46</v>
      </c>
      <c r="R40" t="s">
        <v>11</v>
      </c>
      <c r="S40" t="s">
        <v>28</v>
      </c>
    </row>
    <row r="41" spans="1:19" x14ac:dyDescent="0.2">
      <c r="A41" t="s">
        <v>0</v>
      </c>
      <c r="B41" t="s">
        <v>1</v>
      </c>
      <c r="C41" t="s">
        <v>1291</v>
      </c>
      <c r="D41" t="s">
        <v>1292</v>
      </c>
      <c r="E41" s="2">
        <v>44172</v>
      </c>
      <c r="F41" t="s">
        <v>1293</v>
      </c>
      <c r="G41" s="2">
        <v>44186</v>
      </c>
      <c r="H41" s="3">
        <v>0.66666666666666996</v>
      </c>
      <c r="I41" s="2">
        <v>44186</v>
      </c>
      <c r="J41" s="3">
        <v>0.70833333333333004</v>
      </c>
      <c r="K41" t="s">
        <v>5</v>
      </c>
      <c r="L41" s="2">
        <v>44198</v>
      </c>
      <c r="M41" t="s">
        <v>1294</v>
      </c>
      <c r="N41" t="s">
        <v>849</v>
      </c>
      <c r="O41" t="s">
        <v>8</v>
      </c>
      <c r="P41" t="s">
        <v>9</v>
      </c>
      <c r="Q41" t="s">
        <v>596</v>
      </c>
      <c r="R41" t="s">
        <v>27</v>
      </c>
      <c r="S41" t="s">
        <v>28</v>
      </c>
    </row>
    <row r="42" spans="1:19" x14ac:dyDescent="0.2">
      <c r="A42" t="s">
        <v>0</v>
      </c>
      <c r="B42" t="s">
        <v>20</v>
      </c>
      <c r="C42" t="s">
        <v>711</v>
      </c>
      <c r="D42" t="s">
        <v>712</v>
      </c>
      <c r="E42" s="2">
        <v>44029</v>
      </c>
      <c r="F42" t="s">
        <v>713</v>
      </c>
      <c r="G42" s="2">
        <v>44029</v>
      </c>
      <c r="H42" s="3">
        <v>0.43677083333333</v>
      </c>
      <c r="I42" s="2">
        <v>44042</v>
      </c>
      <c r="J42" s="3">
        <v>0.5</v>
      </c>
      <c r="K42" t="s">
        <v>5</v>
      </c>
      <c r="L42" s="2">
        <v>44047</v>
      </c>
      <c r="M42" t="s">
        <v>714</v>
      </c>
      <c r="N42" t="s">
        <v>715</v>
      </c>
      <c r="O42" t="s">
        <v>8</v>
      </c>
      <c r="P42" t="s">
        <v>9</v>
      </c>
      <c r="Q42" t="s">
        <v>26</v>
      </c>
      <c r="R42" t="s">
        <v>27</v>
      </c>
      <c r="S42" t="s">
        <v>28</v>
      </c>
    </row>
    <row r="43" spans="1:19" x14ac:dyDescent="0.2">
      <c r="A43" t="s">
        <v>0</v>
      </c>
      <c r="B43" t="s">
        <v>20</v>
      </c>
      <c r="C43" t="s">
        <v>821</v>
      </c>
      <c r="D43" t="s">
        <v>822</v>
      </c>
      <c r="E43" s="2">
        <v>44076</v>
      </c>
      <c r="F43" t="s">
        <v>823</v>
      </c>
      <c r="G43" s="2">
        <v>44091</v>
      </c>
      <c r="H43" s="3">
        <v>0.58333333333333004</v>
      </c>
      <c r="I43" s="2">
        <v>44091</v>
      </c>
      <c r="J43" s="3">
        <v>0.72916666666666996</v>
      </c>
      <c r="K43" t="s">
        <v>5</v>
      </c>
      <c r="L43" s="2">
        <v>44103</v>
      </c>
      <c r="M43" t="s">
        <v>824</v>
      </c>
      <c r="N43" t="s">
        <v>715</v>
      </c>
      <c r="O43" t="s">
        <v>8</v>
      </c>
      <c r="P43" t="s">
        <v>9</v>
      </c>
      <c r="Q43" t="s">
        <v>596</v>
      </c>
      <c r="R43" t="s">
        <v>27</v>
      </c>
      <c r="S43" t="s">
        <v>28</v>
      </c>
    </row>
    <row r="44" spans="1:19" x14ac:dyDescent="0.2">
      <c r="A44" t="s">
        <v>0</v>
      </c>
      <c r="B44" t="s">
        <v>1</v>
      </c>
      <c r="C44" t="s">
        <v>403</v>
      </c>
      <c r="D44" t="s">
        <v>404</v>
      </c>
      <c r="E44" s="2">
        <v>43908</v>
      </c>
      <c r="F44" t="s">
        <v>5</v>
      </c>
      <c r="G44" s="2">
        <v>43908</v>
      </c>
      <c r="H44" s="3">
        <v>0.29641203703704</v>
      </c>
      <c r="I44" s="2"/>
      <c r="J44" s="3">
        <v>0</v>
      </c>
      <c r="K44" t="s">
        <v>5</v>
      </c>
      <c r="L44" s="2">
        <v>43923</v>
      </c>
      <c r="M44" t="s">
        <v>405</v>
      </c>
      <c r="N44" t="s">
        <v>406</v>
      </c>
      <c r="O44" t="s">
        <v>93</v>
      </c>
      <c r="P44" t="s">
        <v>9</v>
      </c>
      <c r="Q44" t="s">
        <v>340</v>
      </c>
      <c r="R44" t="s">
        <v>19</v>
      </c>
      <c r="S44" t="s">
        <v>40</v>
      </c>
    </row>
    <row r="45" spans="1:19" x14ac:dyDescent="0.2">
      <c r="A45" t="s">
        <v>0</v>
      </c>
      <c r="B45" t="s">
        <v>13</v>
      </c>
      <c r="C45" t="s">
        <v>773</v>
      </c>
      <c r="D45" t="s">
        <v>774</v>
      </c>
      <c r="E45" s="2">
        <v>44049</v>
      </c>
      <c r="F45" t="s">
        <v>775</v>
      </c>
      <c r="G45" s="2">
        <v>44049</v>
      </c>
      <c r="H45" s="3">
        <v>0.53815972222221997</v>
      </c>
      <c r="I45" s="2">
        <v>44092</v>
      </c>
      <c r="J45" s="3">
        <v>0.58333333333333004</v>
      </c>
      <c r="K45" t="s">
        <v>5</v>
      </c>
      <c r="L45" s="2">
        <v>44102</v>
      </c>
      <c r="M45" t="s">
        <v>776</v>
      </c>
      <c r="N45" t="s">
        <v>406</v>
      </c>
      <c r="O45" t="s">
        <v>8</v>
      </c>
      <c r="P45" t="s">
        <v>9</v>
      </c>
      <c r="Q45" t="s">
        <v>18</v>
      </c>
      <c r="R45" t="s">
        <v>19</v>
      </c>
      <c r="S45" t="s">
        <v>40</v>
      </c>
    </row>
    <row r="46" spans="1:19" x14ac:dyDescent="0.2">
      <c r="A46" t="s">
        <v>0</v>
      </c>
      <c r="B46" t="s">
        <v>1</v>
      </c>
      <c r="C46" t="s">
        <v>1000</v>
      </c>
      <c r="D46" t="s">
        <v>1001</v>
      </c>
      <c r="E46" s="2">
        <v>44109</v>
      </c>
      <c r="F46" t="s">
        <v>1002</v>
      </c>
      <c r="G46" s="2">
        <v>44117</v>
      </c>
      <c r="H46" s="3">
        <v>0.625</v>
      </c>
      <c r="I46" s="2">
        <v>44117</v>
      </c>
      <c r="J46" s="3">
        <v>0.72916666666666996</v>
      </c>
      <c r="K46" t="s">
        <v>53</v>
      </c>
      <c r="L46" s="2">
        <v>44131</v>
      </c>
      <c r="M46" t="s">
        <v>5</v>
      </c>
      <c r="N46" t="s">
        <v>1003</v>
      </c>
      <c r="O46" t="s">
        <v>8</v>
      </c>
      <c r="P46" t="s">
        <v>9</v>
      </c>
      <c r="Q46" t="s">
        <v>760</v>
      </c>
      <c r="R46" t="s">
        <v>27</v>
      </c>
      <c r="S46" t="s">
        <v>5</v>
      </c>
    </row>
    <row r="47" spans="1:19" x14ac:dyDescent="0.2">
      <c r="A47" t="s">
        <v>0</v>
      </c>
      <c r="B47" t="s">
        <v>1</v>
      </c>
      <c r="C47" t="s">
        <v>1119</v>
      </c>
      <c r="D47" t="s">
        <v>1120</v>
      </c>
      <c r="E47" s="2">
        <v>44136</v>
      </c>
      <c r="F47" t="s">
        <v>1121</v>
      </c>
      <c r="G47" s="2">
        <v>44168</v>
      </c>
      <c r="H47" s="3">
        <v>0.66666666666666996</v>
      </c>
      <c r="I47" s="2">
        <v>44168</v>
      </c>
      <c r="J47" s="3">
        <v>0.6875</v>
      </c>
      <c r="K47" t="s">
        <v>5</v>
      </c>
      <c r="L47" s="2">
        <v>44181</v>
      </c>
      <c r="M47" t="s">
        <v>5</v>
      </c>
      <c r="N47" t="s">
        <v>1003</v>
      </c>
      <c r="O47" t="s">
        <v>8</v>
      </c>
      <c r="P47" t="s">
        <v>9</v>
      </c>
      <c r="Q47" t="s">
        <v>760</v>
      </c>
      <c r="R47" t="s">
        <v>27</v>
      </c>
      <c r="S47" t="s">
        <v>5</v>
      </c>
    </row>
    <row r="48" spans="1:19" x14ac:dyDescent="0.2">
      <c r="A48" t="s">
        <v>0</v>
      </c>
      <c r="B48" t="s">
        <v>1</v>
      </c>
      <c r="C48" t="s">
        <v>423</v>
      </c>
      <c r="D48" t="s">
        <v>424</v>
      </c>
      <c r="E48" s="2">
        <v>43940</v>
      </c>
      <c r="F48" t="s">
        <v>425</v>
      </c>
      <c r="G48" s="2">
        <v>44068</v>
      </c>
      <c r="H48" s="3">
        <v>0.66666666666666996</v>
      </c>
      <c r="I48" s="2">
        <v>44068</v>
      </c>
      <c r="J48" s="3">
        <v>0.75</v>
      </c>
      <c r="K48" t="s">
        <v>53</v>
      </c>
      <c r="L48" s="2">
        <v>44075</v>
      </c>
      <c r="M48" t="s">
        <v>426</v>
      </c>
      <c r="N48" t="s">
        <v>427</v>
      </c>
      <c r="O48" t="s">
        <v>8</v>
      </c>
      <c r="P48" t="s">
        <v>9</v>
      </c>
      <c r="Q48" t="s">
        <v>10</v>
      </c>
      <c r="R48" t="s">
        <v>11</v>
      </c>
      <c r="S48" t="s">
        <v>12</v>
      </c>
    </row>
    <row r="49" spans="1:19" x14ac:dyDescent="0.2">
      <c r="A49" t="s">
        <v>0</v>
      </c>
      <c r="B49" t="s">
        <v>1</v>
      </c>
      <c r="C49" t="s">
        <v>813</v>
      </c>
      <c r="D49" t="s">
        <v>814</v>
      </c>
      <c r="E49" s="2">
        <v>44067</v>
      </c>
      <c r="F49" t="s">
        <v>815</v>
      </c>
      <c r="G49" s="2">
        <v>44084</v>
      </c>
      <c r="H49" s="3">
        <v>0.625</v>
      </c>
      <c r="I49" s="2">
        <v>44104</v>
      </c>
      <c r="J49" s="3">
        <v>0.58333333333333004</v>
      </c>
      <c r="K49" t="s">
        <v>5</v>
      </c>
      <c r="L49" s="2">
        <v>44109</v>
      </c>
      <c r="M49" t="s">
        <v>816</v>
      </c>
      <c r="N49" t="s">
        <v>427</v>
      </c>
      <c r="O49" t="s">
        <v>8</v>
      </c>
      <c r="P49" t="s">
        <v>9</v>
      </c>
      <c r="Q49" t="s">
        <v>817</v>
      </c>
      <c r="R49" t="s">
        <v>11</v>
      </c>
      <c r="S49" t="s">
        <v>12</v>
      </c>
    </row>
    <row r="50" spans="1:19" x14ac:dyDescent="0.2">
      <c r="A50" t="s">
        <v>0</v>
      </c>
      <c r="B50" t="s">
        <v>1</v>
      </c>
      <c r="C50" t="s">
        <v>832</v>
      </c>
      <c r="D50" t="s">
        <v>833</v>
      </c>
      <c r="E50" s="2">
        <v>44077</v>
      </c>
      <c r="F50" t="s">
        <v>834</v>
      </c>
      <c r="G50" s="2">
        <v>44091</v>
      </c>
      <c r="H50" s="3">
        <v>0.33333333333332998</v>
      </c>
      <c r="I50" s="2">
        <v>44091</v>
      </c>
      <c r="J50" s="3">
        <v>0.4375</v>
      </c>
      <c r="K50" t="s">
        <v>5</v>
      </c>
      <c r="L50" s="2">
        <v>44105</v>
      </c>
      <c r="M50" t="s">
        <v>835</v>
      </c>
      <c r="N50" t="s">
        <v>427</v>
      </c>
      <c r="O50" t="s">
        <v>8</v>
      </c>
      <c r="P50" t="s">
        <v>9</v>
      </c>
      <c r="Q50" t="s">
        <v>10</v>
      </c>
      <c r="R50" t="s">
        <v>11</v>
      </c>
      <c r="S50" t="s">
        <v>12</v>
      </c>
    </row>
    <row r="51" spans="1:19" x14ac:dyDescent="0.2">
      <c r="A51" t="s">
        <v>0</v>
      </c>
      <c r="B51" t="s">
        <v>20</v>
      </c>
      <c r="C51" t="s">
        <v>913</v>
      </c>
      <c r="D51" t="s">
        <v>914</v>
      </c>
      <c r="E51" s="2">
        <v>44095</v>
      </c>
      <c r="F51" t="s">
        <v>915</v>
      </c>
      <c r="G51" s="2">
        <v>44119</v>
      </c>
      <c r="H51" s="3">
        <v>0.375</v>
      </c>
      <c r="I51" s="2">
        <v>44119</v>
      </c>
      <c r="J51" s="3">
        <v>0.58333333333333004</v>
      </c>
      <c r="K51" t="s">
        <v>5</v>
      </c>
      <c r="L51" s="2">
        <v>44152</v>
      </c>
      <c r="M51" t="s">
        <v>5</v>
      </c>
      <c r="N51" t="s">
        <v>427</v>
      </c>
      <c r="O51" t="s">
        <v>8</v>
      </c>
      <c r="P51" t="s">
        <v>9</v>
      </c>
      <c r="Q51" t="s">
        <v>10</v>
      </c>
      <c r="R51" t="s">
        <v>11</v>
      </c>
      <c r="S51" t="s">
        <v>5</v>
      </c>
    </row>
    <row r="52" spans="1:19" x14ac:dyDescent="0.2">
      <c r="A52" t="s">
        <v>0</v>
      </c>
      <c r="B52" t="s">
        <v>1</v>
      </c>
      <c r="C52" t="s">
        <v>626</v>
      </c>
      <c r="D52" t="s">
        <v>627</v>
      </c>
      <c r="E52" s="2">
        <v>43998</v>
      </c>
      <c r="F52" t="s">
        <v>628</v>
      </c>
      <c r="G52" s="2">
        <v>44027</v>
      </c>
      <c r="H52" s="3">
        <v>0.39583333333332998</v>
      </c>
      <c r="I52" s="2">
        <v>44029</v>
      </c>
      <c r="J52" s="3">
        <v>0.64583333333333004</v>
      </c>
      <c r="K52" t="s">
        <v>5</v>
      </c>
      <c r="L52" s="2">
        <v>44035</v>
      </c>
      <c r="M52" t="s">
        <v>5</v>
      </c>
      <c r="N52" t="s">
        <v>629</v>
      </c>
      <c r="O52" t="s">
        <v>8</v>
      </c>
      <c r="P52" t="s">
        <v>9</v>
      </c>
      <c r="Q52" t="s">
        <v>62</v>
      </c>
      <c r="R52" t="s">
        <v>27</v>
      </c>
      <c r="S52" t="s">
        <v>5</v>
      </c>
    </row>
    <row r="53" spans="1:19" x14ac:dyDescent="0.2">
      <c r="A53" t="s">
        <v>0</v>
      </c>
      <c r="B53" t="s">
        <v>20</v>
      </c>
      <c r="C53" t="s">
        <v>584</v>
      </c>
      <c r="D53" t="s">
        <v>585</v>
      </c>
      <c r="E53" s="2">
        <v>43987</v>
      </c>
      <c r="F53" t="s">
        <v>586</v>
      </c>
      <c r="G53" s="2">
        <v>43987</v>
      </c>
      <c r="H53" s="3">
        <v>0.93244212962963002</v>
      </c>
      <c r="I53" s="2">
        <v>44084</v>
      </c>
      <c r="J53" s="3">
        <v>0.58333333333333004</v>
      </c>
      <c r="K53" t="s">
        <v>5</v>
      </c>
      <c r="L53" s="2">
        <v>44089</v>
      </c>
      <c r="M53" t="s">
        <v>587</v>
      </c>
      <c r="N53" t="s">
        <v>588</v>
      </c>
      <c r="O53" t="s">
        <v>8</v>
      </c>
      <c r="P53" t="s">
        <v>9</v>
      </c>
      <c r="Q53" t="s">
        <v>46</v>
      </c>
      <c r="R53" t="s">
        <v>11</v>
      </c>
      <c r="S53" t="s">
        <v>28</v>
      </c>
    </row>
    <row r="54" spans="1:19" x14ac:dyDescent="0.2">
      <c r="A54" t="s">
        <v>0</v>
      </c>
      <c r="B54" t="s">
        <v>20</v>
      </c>
      <c r="C54" t="s">
        <v>825</v>
      </c>
      <c r="D54" t="s">
        <v>826</v>
      </c>
      <c r="E54" s="2">
        <v>44076</v>
      </c>
      <c r="F54" t="s">
        <v>827</v>
      </c>
      <c r="G54" s="2">
        <v>44076</v>
      </c>
      <c r="H54" s="3">
        <v>0.60113425925926001</v>
      </c>
      <c r="I54" s="2">
        <v>44084</v>
      </c>
      <c r="J54" s="3">
        <v>0.58333333333333004</v>
      </c>
      <c r="K54" t="s">
        <v>5</v>
      </c>
      <c r="L54" s="2">
        <v>44089</v>
      </c>
      <c r="M54" t="s">
        <v>828</v>
      </c>
      <c r="N54" t="s">
        <v>588</v>
      </c>
      <c r="O54" t="s">
        <v>8</v>
      </c>
      <c r="P54" t="s">
        <v>9</v>
      </c>
      <c r="Q54" t="s">
        <v>10</v>
      </c>
      <c r="R54" t="s">
        <v>11</v>
      </c>
      <c r="S54" t="s">
        <v>28</v>
      </c>
    </row>
    <row r="55" spans="1:19" x14ac:dyDescent="0.2">
      <c r="A55" t="s">
        <v>0</v>
      </c>
      <c r="B55" t="s">
        <v>13</v>
      </c>
      <c r="C55" t="s">
        <v>336</v>
      </c>
      <c r="D55" t="s">
        <v>337</v>
      </c>
      <c r="E55" s="2">
        <v>43897</v>
      </c>
      <c r="F55" t="s">
        <v>338</v>
      </c>
      <c r="G55" s="2">
        <v>43897</v>
      </c>
      <c r="H55" s="3">
        <v>0.29432870370370001</v>
      </c>
      <c r="I55" s="2"/>
      <c r="J55" s="3">
        <v>0</v>
      </c>
      <c r="K55" t="s">
        <v>5</v>
      </c>
      <c r="L55" s="2">
        <v>44109</v>
      </c>
      <c r="M55" t="s">
        <v>5</v>
      </c>
      <c r="N55" t="s">
        <v>339</v>
      </c>
      <c r="O55" t="s">
        <v>8</v>
      </c>
      <c r="P55" t="s">
        <v>9</v>
      </c>
      <c r="Q55" t="s">
        <v>340</v>
      </c>
      <c r="R55" t="s">
        <v>19</v>
      </c>
      <c r="S55" t="s">
        <v>5</v>
      </c>
    </row>
    <row r="56" spans="1:19" x14ac:dyDescent="0.2">
      <c r="A56" t="s">
        <v>0</v>
      </c>
      <c r="B56" t="s">
        <v>1</v>
      </c>
      <c r="C56" t="s">
        <v>1240</v>
      </c>
      <c r="D56" t="s">
        <v>1241</v>
      </c>
      <c r="E56" s="2">
        <v>44155</v>
      </c>
      <c r="F56" t="s">
        <v>1242</v>
      </c>
      <c r="G56" s="2">
        <v>44155</v>
      </c>
      <c r="H56" s="3">
        <v>0.60737268518519005</v>
      </c>
      <c r="I56" s="2">
        <v>44265</v>
      </c>
      <c r="J56" s="3">
        <v>0.72916666666666996</v>
      </c>
      <c r="K56" t="s">
        <v>5</v>
      </c>
      <c r="L56" s="2">
        <v>44285</v>
      </c>
      <c r="M56" t="s">
        <v>1243</v>
      </c>
      <c r="N56" t="s">
        <v>1244</v>
      </c>
      <c r="O56" t="s">
        <v>8</v>
      </c>
      <c r="P56" t="s">
        <v>9</v>
      </c>
      <c r="Q56" t="s">
        <v>494</v>
      </c>
      <c r="R56" t="s">
        <v>19</v>
      </c>
      <c r="S56" t="s">
        <v>28</v>
      </c>
    </row>
    <row r="57" spans="1:19" x14ac:dyDescent="0.2">
      <c r="A57" t="s">
        <v>0</v>
      </c>
      <c r="B57" t="s">
        <v>13</v>
      </c>
      <c r="C57" t="s">
        <v>414</v>
      </c>
      <c r="D57" t="s">
        <v>415</v>
      </c>
      <c r="E57" s="2">
        <v>43930</v>
      </c>
      <c r="F57" t="s">
        <v>5</v>
      </c>
      <c r="G57" s="2">
        <v>43930</v>
      </c>
      <c r="H57" s="3">
        <v>8.4143518518500007E-3</v>
      </c>
      <c r="I57" s="2"/>
      <c r="J57" s="3">
        <v>0</v>
      </c>
      <c r="K57" t="s">
        <v>5</v>
      </c>
      <c r="L57" s="2">
        <v>44008</v>
      </c>
      <c r="M57" t="s">
        <v>416</v>
      </c>
      <c r="N57" t="s">
        <v>417</v>
      </c>
      <c r="O57" t="s">
        <v>93</v>
      </c>
      <c r="P57" t="s">
        <v>94</v>
      </c>
      <c r="Q57" t="s">
        <v>418</v>
      </c>
      <c r="R57" t="s">
        <v>19</v>
      </c>
      <c r="S57" t="s">
        <v>12</v>
      </c>
    </row>
    <row r="58" spans="1:19" x14ac:dyDescent="0.2">
      <c r="A58" t="s">
        <v>0</v>
      </c>
      <c r="B58" t="s">
        <v>1</v>
      </c>
      <c r="C58" t="s">
        <v>719</v>
      </c>
      <c r="D58" t="s">
        <v>720</v>
      </c>
      <c r="E58" s="2">
        <v>44029</v>
      </c>
      <c r="F58" t="s">
        <v>721</v>
      </c>
      <c r="G58" s="2">
        <v>44029</v>
      </c>
      <c r="H58" s="3">
        <v>0.48097222222222002</v>
      </c>
      <c r="I58" s="2">
        <v>44098</v>
      </c>
      <c r="J58" s="3">
        <v>0.72916666666666996</v>
      </c>
      <c r="K58" t="s">
        <v>5</v>
      </c>
      <c r="L58" s="2">
        <v>44109</v>
      </c>
      <c r="M58" t="s">
        <v>722</v>
      </c>
      <c r="N58" t="s">
        <v>417</v>
      </c>
      <c r="O58" t="s">
        <v>8</v>
      </c>
      <c r="P58" t="s">
        <v>9</v>
      </c>
      <c r="Q58" t="s">
        <v>18</v>
      </c>
      <c r="R58" t="s">
        <v>19</v>
      </c>
      <c r="S58" t="s">
        <v>12</v>
      </c>
    </row>
    <row r="59" spans="1:19" x14ac:dyDescent="0.2">
      <c r="A59" t="s">
        <v>808</v>
      </c>
      <c r="B59" t="s">
        <v>28</v>
      </c>
      <c r="C59" t="s">
        <v>809</v>
      </c>
      <c r="D59" t="s">
        <v>720</v>
      </c>
      <c r="E59" s="2">
        <v>44064</v>
      </c>
      <c r="F59" t="s">
        <v>5</v>
      </c>
      <c r="G59" s="2"/>
      <c r="H59" s="3">
        <v>0</v>
      </c>
      <c r="I59" s="2"/>
      <c r="J59" s="3">
        <v>0</v>
      </c>
      <c r="K59" t="s">
        <v>5</v>
      </c>
      <c r="L59" s="2">
        <v>44065</v>
      </c>
      <c r="M59" t="s">
        <v>722</v>
      </c>
      <c r="N59" t="s">
        <v>417</v>
      </c>
      <c r="O59" t="s">
        <v>93</v>
      </c>
      <c r="P59" t="s">
        <v>94</v>
      </c>
      <c r="Q59" t="s">
        <v>18</v>
      </c>
      <c r="R59" t="s">
        <v>19</v>
      </c>
      <c r="S59" t="s">
        <v>12</v>
      </c>
    </row>
    <row r="60" spans="1:19" x14ac:dyDescent="0.2">
      <c r="A60" t="s">
        <v>0</v>
      </c>
      <c r="B60" t="s">
        <v>1</v>
      </c>
      <c r="C60" t="s">
        <v>1203</v>
      </c>
      <c r="D60" t="s">
        <v>1204</v>
      </c>
      <c r="E60" s="2">
        <v>44147</v>
      </c>
      <c r="F60" t="s">
        <v>1205</v>
      </c>
      <c r="G60" s="2">
        <v>44147</v>
      </c>
      <c r="H60" s="3">
        <v>0.57431712962963</v>
      </c>
      <c r="I60" s="2">
        <v>44148</v>
      </c>
      <c r="J60" s="3">
        <v>0.73290509259258996</v>
      </c>
      <c r="K60" t="s">
        <v>5</v>
      </c>
      <c r="L60" s="2">
        <v>44166</v>
      </c>
      <c r="M60" t="s">
        <v>1206</v>
      </c>
      <c r="N60" t="s">
        <v>417</v>
      </c>
      <c r="O60" t="s">
        <v>8</v>
      </c>
      <c r="P60" t="s">
        <v>9</v>
      </c>
      <c r="Q60" t="s">
        <v>967</v>
      </c>
      <c r="R60" t="s">
        <v>19</v>
      </c>
      <c r="S60" t="s">
        <v>28</v>
      </c>
    </row>
    <row r="61" spans="1:19" x14ac:dyDescent="0.2">
      <c r="A61" t="s">
        <v>0</v>
      </c>
      <c r="B61" t="s">
        <v>13</v>
      </c>
      <c r="C61" t="s">
        <v>972</v>
      </c>
      <c r="D61" t="s">
        <v>973</v>
      </c>
      <c r="E61" s="2">
        <v>44102</v>
      </c>
      <c r="F61" t="s">
        <v>974</v>
      </c>
      <c r="G61" s="2">
        <v>44102</v>
      </c>
      <c r="H61" s="3">
        <v>0.71304398148147996</v>
      </c>
      <c r="I61" s="2"/>
      <c r="J61" s="3">
        <v>0</v>
      </c>
      <c r="K61" t="s">
        <v>5</v>
      </c>
      <c r="L61" s="2"/>
      <c r="M61" t="s">
        <v>975</v>
      </c>
      <c r="N61" t="s">
        <v>976</v>
      </c>
      <c r="O61" t="s">
        <v>413</v>
      </c>
      <c r="P61" t="s">
        <v>9</v>
      </c>
      <c r="Q61" t="s">
        <v>100</v>
      </c>
      <c r="R61" t="s">
        <v>27</v>
      </c>
      <c r="S61" t="s">
        <v>28</v>
      </c>
    </row>
    <row r="62" spans="1:19" x14ac:dyDescent="0.2">
      <c r="A62" t="s">
        <v>0</v>
      </c>
      <c r="B62" t="s">
        <v>1</v>
      </c>
      <c r="C62" t="s">
        <v>543</v>
      </c>
      <c r="D62" t="s">
        <v>544</v>
      </c>
      <c r="E62" s="2">
        <v>43977</v>
      </c>
      <c r="F62" t="s">
        <v>545</v>
      </c>
      <c r="G62" s="2">
        <v>43977</v>
      </c>
      <c r="H62" s="3">
        <v>0.73769675925926004</v>
      </c>
      <c r="I62" s="2">
        <v>43999</v>
      </c>
      <c r="J62" s="3">
        <v>0</v>
      </c>
      <c r="K62" t="s">
        <v>5</v>
      </c>
      <c r="L62" s="2">
        <v>44005</v>
      </c>
      <c r="M62" t="s">
        <v>546</v>
      </c>
      <c r="N62" t="s">
        <v>547</v>
      </c>
      <c r="O62" t="s">
        <v>8</v>
      </c>
      <c r="P62" t="s">
        <v>9</v>
      </c>
      <c r="Q62" t="s">
        <v>340</v>
      </c>
      <c r="R62" t="s">
        <v>19</v>
      </c>
      <c r="S62" t="s">
        <v>28</v>
      </c>
    </row>
    <row r="63" spans="1:19" x14ac:dyDescent="0.2">
      <c r="A63" t="s">
        <v>0</v>
      </c>
      <c r="B63" t="s">
        <v>1</v>
      </c>
      <c r="C63" t="s">
        <v>495</v>
      </c>
      <c r="D63" t="s">
        <v>496</v>
      </c>
      <c r="E63" s="2">
        <v>43963</v>
      </c>
      <c r="F63" t="s">
        <v>497</v>
      </c>
      <c r="G63" s="2">
        <v>43963</v>
      </c>
      <c r="H63" s="3">
        <v>0.60304398148147997</v>
      </c>
      <c r="I63" s="2">
        <v>43978</v>
      </c>
      <c r="J63" s="3">
        <v>0.72916666666666996</v>
      </c>
      <c r="K63" t="s">
        <v>5</v>
      </c>
      <c r="L63" s="2">
        <v>43987</v>
      </c>
      <c r="M63" t="s">
        <v>498</v>
      </c>
      <c r="N63" t="s">
        <v>499</v>
      </c>
      <c r="O63" t="s">
        <v>8</v>
      </c>
      <c r="P63" t="s">
        <v>9</v>
      </c>
      <c r="Q63" t="s">
        <v>18</v>
      </c>
      <c r="R63" t="s">
        <v>19</v>
      </c>
      <c r="S63" t="s">
        <v>28</v>
      </c>
    </row>
    <row r="64" spans="1:19" x14ac:dyDescent="0.2">
      <c r="A64" t="s">
        <v>0</v>
      </c>
      <c r="B64" t="s">
        <v>702</v>
      </c>
      <c r="C64" t="s">
        <v>1048</v>
      </c>
      <c r="D64" t="s">
        <v>1049</v>
      </c>
      <c r="E64" s="2">
        <v>44123</v>
      </c>
      <c r="F64" t="s">
        <v>1050</v>
      </c>
      <c r="G64" s="2">
        <v>44123</v>
      </c>
      <c r="H64" s="3">
        <v>0.76862268518518995</v>
      </c>
      <c r="I64" s="2"/>
      <c r="J64" s="3">
        <v>0</v>
      </c>
      <c r="K64" t="s">
        <v>5</v>
      </c>
      <c r="L64" s="2">
        <v>44131</v>
      </c>
      <c r="M64" t="s">
        <v>1051</v>
      </c>
      <c r="N64" t="s">
        <v>1052</v>
      </c>
      <c r="O64" t="s">
        <v>8</v>
      </c>
      <c r="P64" t="s">
        <v>9</v>
      </c>
      <c r="Q64" t="s">
        <v>422</v>
      </c>
      <c r="R64" t="s">
        <v>27</v>
      </c>
      <c r="S64" t="s">
        <v>12</v>
      </c>
    </row>
    <row r="65" spans="1:19" x14ac:dyDescent="0.2">
      <c r="A65" t="s">
        <v>0</v>
      </c>
      <c r="B65" t="s">
        <v>1</v>
      </c>
      <c r="C65" t="s">
        <v>50</v>
      </c>
      <c r="D65" t="s">
        <v>51</v>
      </c>
      <c r="E65" s="2">
        <v>43840</v>
      </c>
      <c r="F65" t="s">
        <v>52</v>
      </c>
      <c r="G65" s="2">
        <v>43972</v>
      </c>
      <c r="H65" s="3">
        <v>0.27083333333332998</v>
      </c>
      <c r="I65" s="2">
        <v>43972</v>
      </c>
      <c r="J65" s="3">
        <v>0.4375</v>
      </c>
      <c r="K65" t="s">
        <v>53</v>
      </c>
      <c r="L65" s="2">
        <v>43980</v>
      </c>
      <c r="M65" t="s">
        <v>54</v>
      </c>
      <c r="N65" t="s">
        <v>55</v>
      </c>
      <c r="O65" t="s">
        <v>8</v>
      </c>
      <c r="P65" t="s">
        <v>9</v>
      </c>
      <c r="Q65" t="s">
        <v>26</v>
      </c>
      <c r="R65" t="s">
        <v>27</v>
      </c>
      <c r="S65" t="s">
        <v>40</v>
      </c>
    </row>
    <row r="66" spans="1:19" x14ac:dyDescent="0.2">
      <c r="A66" t="s">
        <v>0</v>
      </c>
      <c r="B66" t="s">
        <v>1</v>
      </c>
      <c r="C66" t="s">
        <v>71</v>
      </c>
      <c r="D66" t="s">
        <v>72</v>
      </c>
      <c r="E66" s="2">
        <v>43843</v>
      </c>
      <c r="F66" t="s">
        <v>73</v>
      </c>
      <c r="G66" s="2">
        <v>43972</v>
      </c>
      <c r="H66" s="3">
        <v>0.4375</v>
      </c>
      <c r="I66" s="2">
        <v>43972</v>
      </c>
      <c r="J66" s="3">
        <v>0.58333333333333004</v>
      </c>
      <c r="K66" t="s">
        <v>53</v>
      </c>
      <c r="L66" s="2">
        <v>43980</v>
      </c>
      <c r="M66" t="s">
        <v>74</v>
      </c>
      <c r="N66" t="s">
        <v>55</v>
      </c>
      <c r="O66" t="s">
        <v>8</v>
      </c>
      <c r="P66" t="s">
        <v>9</v>
      </c>
      <c r="Q66" t="s">
        <v>26</v>
      </c>
      <c r="R66" t="s">
        <v>27</v>
      </c>
      <c r="S66" t="s">
        <v>40</v>
      </c>
    </row>
    <row r="67" spans="1:19" x14ac:dyDescent="0.2">
      <c r="A67" t="s">
        <v>0</v>
      </c>
      <c r="B67" t="s">
        <v>1</v>
      </c>
      <c r="C67" t="s">
        <v>650</v>
      </c>
      <c r="D67" t="s">
        <v>651</v>
      </c>
      <c r="E67" s="2">
        <v>44006</v>
      </c>
      <c r="F67" t="s">
        <v>652</v>
      </c>
      <c r="G67" s="2">
        <v>44006</v>
      </c>
      <c r="H67" s="3">
        <v>0.80540509259258997</v>
      </c>
      <c r="I67" s="2"/>
      <c r="J67" s="3">
        <v>0</v>
      </c>
      <c r="K67" t="s">
        <v>5</v>
      </c>
      <c r="L67" s="2">
        <v>44109</v>
      </c>
      <c r="M67" t="s">
        <v>5</v>
      </c>
      <c r="N67" t="s">
        <v>653</v>
      </c>
      <c r="O67" t="s">
        <v>8</v>
      </c>
      <c r="P67" t="s">
        <v>9</v>
      </c>
      <c r="Q67" t="s">
        <v>10</v>
      </c>
      <c r="R67" t="s">
        <v>11</v>
      </c>
      <c r="S67" t="s">
        <v>5</v>
      </c>
    </row>
    <row r="68" spans="1:19" x14ac:dyDescent="0.2">
      <c r="A68" t="s">
        <v>0</v>
      </c>
      <c r="B68" t="s">
        <v>13</v>
      </c>
      <c r="C68" t="s">
        <v>916</v>
      </c>
      <c r="D68" t="s">
        <v>917</v>
      </c>
      <c r="E68" s="2">
        <v>44095</v>
      </c>
      <c r="F68" t="s">
        <v>5</v>
      </c>
      <c r="G68" s="2">
        <v>44095</v>
      </c>
      <c r="H68" s="3">
        <v>0.73447916666667001</v>
      </c>
      <c r="I68" s="2"/>
      <c r="J68" s="3">
        <v>0</v>
      </c>
      <c r="K68" t="s">
        <v>5</v>
      </c>
      <c r="L68" s="2">
        <v>44183</v>
      </c>
      <c r="M68" t="s">
        <v>5</v>
      </c>
      <c r="N68" t="s">
        <v>653</v>
      </c>
      <c r="O68" t="s">
        <v>93</v>
      </c>
      <c r="P68" t="s">
        <v>94</v>
      </c>
      <c r="Q68" t="s">
        <v>10</v>
      </c>
      <c r="R68" t="s">
        <v>11</v>
      </c>
      <c r="S68" t="s">
        <v>5</v>
      </c>
    </row>
    <row r="69" spans="1:19" x14ac:dyDescent="0.2">
      <c r="A69" t="s">
        <v>0</v>
      </c>
      <c r="B69" t="s">
        <v>702</v>
      </c>
      <c r="C69" t="s">
        <v>703</v>
      </c>
      <c r="D69" t="s">
        <v>704</v>
      </c>
      <c r="E69" s="2">
        <v>44027</v>
      </c>
      <c r="F69" t="s">
        <v>705</v>
      </c>
      <c r="G69" s="2">
        <v>44035</v>
      </c>
      <c r="H69" s="3">
        <v>0.58333333333333004</v>
      </c>
      <c r="I69" s="2">
        <v>44035</v>
      </c>
      <c r="J69" s="3">
        <v>0.66666666666666996</v>
      </c>
      <c r="K69" t="s">
        <v>5</v>
      </c>
      <c r="L69" s="2">
        <v>44085</v>
      </c>
      <c r="M69" t="s">
        <v>706</v>
      </c>
      <c r="N69" t="s">
        <v>707</v>
      </c>
      <c r="O69" t="s">
        <v>8</v>
      </c>
      <c r="P69" t="s">
        <v>9</v>
      </c>
      <c r="Q69" t="s">
        <v>26</v>
      </c>
      <c r="R69" t="s">
        <v>27</v>
      </c>
      <c r="S69" t="s">
        <v>28</v>
      </c>
    </row>
    <row r="70" spans="1:19" x14ac:dyDescent="0.2">
      <c r="A70" t="s">
        <v>0</v>
      </c>
      <c r="B70" t="s">
        <v>1</v>
      </c>
      <c r="C70" t="s">
        <v>1287</v>
      </c>
      <c r="D70" t="s">
        <v>1288</v>
      </c>
      <c r="E70" s="2">
        <v>44164</v>
      </c>
      <c r="F70" t="s">
        <v>1289</v>
      </c>
      <c r="G70" s="2">
        <v>44214</v>
      </c>
      <c r="H70" s="3">
        <v>0.625</v>
      </c>
      <c r="I70" s="2">
        <v>44215</v>
      </c>
      <c r="J70" s="3">
        <v>0.66666666666666996</v>
      </c>
      <c r="K70" t="s">
        <v>53</v>
      </c>
      <c r="L70" s="2">
        <v>44224</v>
      </c>
      <c r="M70" t="s">
        <v>1290</v>
      </c>
      <c r="N70" t="s">
        <v>707</v>
      </c>
      <c r="O70" t="s">
        <v>8</v>
      </c>
      <c r="P70" t="s">
        <v>9</v>
      </c>
      <c r="Q70" t="s">
        <v>10</v>
      </c>
      <c r="R70" t="s">
        <v>11</v>
      </c>
      <c r="S70" t="s">
        <v>12</v>
      </c>
    </row>
    <row r="71" spans="1:19" x14ac:dyDescent="0.2">
      <c r="A71" t="s">
        <v>0</v>
      </c>
      <c r="B71" t="s">
        <v>13</v>
      </c>
      <c r="C71" t="s">
        <v>34</v>
      </c>
      <c r="D71" t="s">
        <v>35</v>
      </c>
      <c r="E71" s="2">
        <v>43838</v>
      </c>
      <c r="F71" t="s">
        <v>36</v>
      </c>
      <c r="G71" s="2">
        <v>44169</v>
      </c>
      <c r="H71" s="3">
        <v>0.33333333333332998</v>
      </c>
      <c r="I71" s="2">
        <v>44169</v>
      </c>
      <c r="J71" s="3">
        <v>0.375</v>
      </c>
      <c r="K71" t="s">
        <v>5</v>
      </c>
      <c r="L71" s="2">
        <v>44181</v>
      </c>
      <c r="M71" t="s">
        <v>37</v>
      </c>
      <c r="N71" t="s">
        <v>38</v>
      </c>
      <c r="O71" t="s">
        <v>8</v>
      </c>
      <c r="P71" t="s">
        <v>9</v>
      </c>
      <c r="Q71" t="s">
        <v>39</v>
      </c>
      <c r="R71" t="s">
        <v>27</v>
      </c>
      <c r="S71" t="s">
        <v>40</v>
      </c>
    </row>
    <row r="72" spans="1:19" x14ac:dyDescent="0.2">
      <c r="A72" t="s">
        <v>0</v>
      </c>
      <c r="B72" t="s">
        <v>1</v>
      </c>
      <c r="C72" t="s">
        <v>483</v>
      </c>
      <c r="D72" t="s">
        <v>484</v>
      </c>
      <c r="E72" s="2">
        <v>43958</v>
      </c>
      <c r="F72" t="s">
        <v>485</v>
      </c>
      <c r="G72" s="2">
        <v>43958</v>
      </c>
      <c r="H72" s="3">
        <v>0.68548611111111002</v>
      </c>
      <c r="I72" s="2">
        <v>44063</v>
      </c>
      <c r="J72" s="3">
        <v>0.58333333333333004</v>
      </c>
      <c r="K72" t="s">
        <v>5</v>
      </c>
      <c r="L72" s="2">
        <v>44069</v>
      </c>
      <c r="M72" t="s">
        <v>486</v>
      </c>
      <c r="N72" t="s">
        <v>38</v>
      </c>
      <c r="O72" t="s">
        <v>8</v>
      </c>
      <c r="P72" t="s">
        <v>9</v>
      </c>
      <c r="Q72" t="s">
        <v>26</v>
      </c>
      <c r="R72" t="s">
        <v>27</v>
      </c>
      <c r="S72" t="s">
        <v>12</v>
      </c>
    </row>
    <row r="73" spans="1:19" x14ac:dyDescent="0.2">
      <c r="A73" t="s">
        <v>0</v>
      </c>
      <c r="B73" t="s">
        <v>1</v>
      </c>
      <c r="C73" t="s">
        <v>745</v>
      </c>
      <c r="D73" t="s">
        <v>746</v>
      </c>
      <c r="E73" s="2">
        <v>44041</v>
      </c>
      <c r="F73" t="s">
        <v>747</v>
      </c>
      <c r="G73" s="2">
        <v>44373</v>
      </c>
      <c r="H73" s="3">
        <v>0.58333333333333004</v>
      </c>
      <c r="I73" s="2">
        <v>44373</v>
      </c>
      <c r="J73" s="3">
        <v>0.70833333333333004</v>
      </c>
      <c r="K73" t="s">
        <v>53</v>
      </c>
      <c r="L73" s="2">
        <v>44385</v>
      </c>
      <c r="M73" t="s">
        <v>748</v>
      </c>
      <c r="N73" t="s">
        <v>38</v>
      </c>
      <c r="O73" t="s">
        <v>8</v>
      </c>
      <c r="P73" t="s">
        <v>9</v>
      </c>
      <c r="Q73" t="s">
        <v>46</v>
      </c>
      <c r="R73" t="s">
        <v>27</v>
      </c>
      <c r="S73" t="s">
        <v>40</v>
      </c>
    </row>
    <row r="74" spans="1:19" x14ac:dyDescent="0.2">
      <c r="A74" t="s">
        <v>0</v>
      </c>
      <c r="B74" t="s">
        <v>13</v>
      </c>
      <c r="C74" t="s">
        <v>1068</v>
      </c>
      <c r="D74" t="s">
        <v>1069</v>
      </c>
      <c r="E74" s="2">
        <v>44128</v>
      </c>
      <c r="F74" t="s">
        <v>1070</v>
      </c>
      <c r="G74" s="2">
        <v>44211</v>
      </c>
      <c r="H74" s="3">
        <v>0.625</v>
      </c>
      <c r="I74" s="2">
        <v>44211</v>
      </c>
      <c r="J74" s="3">
        <v>0.66666666666666996</v>
      </c>
      <c r="K74" t="s">
        <v>5</v>
      </c>
      <c r="L74" s="2">
        <v>44215</v>
      </c>
      <c r="M74" t="s">
        <v>37</v>
      </c>
      <c r="N74" t="s">
        <v>38</v>
      </c>
      <c r="O74" t="s">
        <v>8</v>
      </c>
      <c r="P74" t="s">
        <v>9</v>
      </c>
      <c r="Q74" t="s">
        <v>596</v>
      </c>
      <c r="R74" t="s">
        <v>27</v>
      </c>
      <c r="S74" t="s">
        <v>40</v>
      </c>
    </row>
    <row r="75" spans="1:19" x14ac:dyDescent="0.2">
      <c r="A75" t="s">
        <v>0</v>
      </c>
      <c r="B75" t="s">
        <v>1</v>
      </c>
      <c r="C75" t="s">
        <v>1226</v>
      </c>
      <c r="D75" t="s">
        <v>1227</v>
      </c>
      <c r="E75" s="2">
        <v>44153</v>
      </c>
      <c r="F75" t="s">
        <v>1228</v>
      </c>
      <c r="G75" s="2">
        <v>44179</v>
      </c>
      <c r="H75" s="3">
        <v>0.58333333333333004</v>
      </c>
      <c r="I75" s="2">
        <v>44179</v>
      </c>
      <c r="J75" s="3">
        <v>0.72916666666666996</v>
      </c>
      <c r="K75" t="s">
        <v>5</v>
      </c>
      <c r="L75" s="2">
        <v>44198</v>
      </c>
      <c r="M75" t="s">
        <v>1229</v>
      </c>
      <c r="N75" t="s">
        <v>38</v>
      </c>
      <c r="O75" t="s">
        <v>8</v>
      </c>
      <c r="P75" t="s">
        <v>9</v>
      </c>
      <c r="Q75" t="s">
        <v>39</v>
      </c>
      <c r="R75" t="s">
        <v>27</v>
      </c>
      <c r="S75" t="s">
        <v>12</v>
      </c>
    </row>
    <row r="76" spans="1:19" x14ac:dyDescent="0.2">
      <c r="A76" t="s">
        <v>0</v>
      </c>
      <c r="B76" t="s">
        <v>1</v>
      </c>
      <c r="C76" t="s">
        <v>1348</v>
      </c>
      <c r="D76" t="s">
        <v>1349</v>
      </c>
      <c r="E76" s="2">
        <v>44181</v>
      </c>
      <c r="F76" t="s">
        <v>1350</v>
      </c>
      <c r="G76" s="2">
        <v>44191</v>
      </c>
      <c r="H76" s="3">
        <v>0.41666666666667002</v>
      </c>
      <c r="I76" s="2">
        <v>44191</v>
      </c>
      <c r="J76" s="3">
        <v>0.70833333333333004</v>
      </c>
      <c r="K76" t="s">
        <v>5</v>
      </c>
      <c r="L76" s="2">
        <v>44201</v>
      </c>
      <c r="M76" t="s">
        <v>1351</v>
      </c>
      <c r="N76" t="s">
        <v>38</v>
      </c>
      <c r="O76" t="s">
        <v>8</v>
      </c>
      <c r="P76" t="s">
        <v>9</v>
      </c>
      <c r="Q76" t="s">
        <v>39</v>
      </c>
      <c r="R76" t="s">
        <v>27</v>
      </c>
      <c r="S76" t="s">
        <v>12</v>
      </c>
    </row>
    <row r="77" spans="1:19" x14ac:dyDescent="0.2">
      <c r="A77" t="s">
        <v>0</v>
      </c>
      <c r="B77" t="s">
        <v>20</v>
      </c>
      <c r="C77" t="s">
        <v>574</v>
      </c>
      <c r="D77" t="s">
        <v>575</v>
      </c>
      <c r="E77" s="2">
        <v>43984</v>
      </c>
      <c r="F77" t="s">
        <v>576</v>
      </c>
      <c r="G77" s="2">
        <v>43984</v>
      </c>
      <c r="H77" s="3">
        <v>0.41980324074073999</v>
      </c>
      <c r="I77" s="2">
        <v>43987</v>
      </c>
      <c r="J77" s="3">
        <v>0.58333333333333004</v>
      </c>
      <c r="K77" t="s">
        <v>5</v>
      </c>
      <c r="L77" s="2">
        <v>43993</v>
      </c>
      <c r="M77" t="s">
        <v>5</v>
      </c>
      <c r="N77" t="s">
        <v>577</v>
      </c>
      <c r="O77" t="s">
        <v>8</v>
      </c>
      <c r="P77" t="s">
        <v>9</v>
      </c>
      <c r="Q77" t="s">
        <v>10</v>
      </c>
      <c r="R77" t="s">
        <v>11</v>
      </c>
      <c r="S77" t="s">
        <v>5</v>
      </c>
    </row>
    <row r="78" spans="1:19" x14ac:dyDescent="0.2">
      <c r="A78" t="s">
        <v>0</v>
      </c>
      <c r="B78" t="s">
        <v>20</v>
      </c>
      <c r="C78" t="s">
        <v>640</v>
      </c>
      <c r="D78" t="s">
        <v>641</v>
      </c>
      <c r="E78" s="2">
        <v>44001</v>
      </c>
      <c r="F78" t="s">
        <v>642</v>
      </c>
      <c r="G78" s="2">
        <v>44001</v>
      </c>
      <c r="H78" s="3">
        <v>0.82303240740741002</v>
      </c>
      <c r="I78" s="2">
        <v>44169</v>
      </c>
      <c r="J78" s="3">
        <v>0.72916666666666996</v>
      </c>
      <c r="K78" t="s">
        <v>5</v>
      </c>
      <c r="L78" s="2">
        <v>44203</v>
      </c>
      <c r="M78" t="s">
        <v>643</v>
      </c>
      <c r="N78" t="s">
        <v>644</v>
      </c>
      <c r="O78" t="s">
        <v>8</v>
      </c>
      <c r="P78" t="s">
        <v>9</v>
      </c>
      <c r="Q78" t="s">
        <v>18</v>
      </c>
      <c r="R78" t="s">
        <v>19</v>
      </c>
      <c r="S78" t="s">
        <v>12</v>
      </c>
    </row>
    <row r="79" spans="1:19" x14ac:dyDescent="0.2">
      <c r="A79" t="s">
        <v>0</v>
      </c>
      <c r="B79" t="s">
        <v>13</v>
      </c>
      <c r="C79" t="s">
        <v>781</v>
      </c>
      <c r="D79" t="s">
        <v>782</v>
      </c>
      <c r="E79" s="2">
        <v>44054</v>
      </c>
      <c r="F79" t="s">
        <v>783</v>
      </c>
      <c r="G79" s="2">
        <v>44054</v>
      </c>
      <c r="H79" s="3">
        <v>0.45622685185185002</v>
      </c>
      <c r="I79" s="2">
        <v>44245</v>
      </c>
      <c r="J79" s="3">
        <v>0.72916666666666996</v>
      </c>
      <c r="K79" t="s">
        <v>5</v>
      </c>
      <c r="L79" s="2">
        <v>44259</v>
      </c>
      <c r="M79" t="s">
        <v>784</v>
      </c>
      <c r="N79" t="s">
        <v>644</v>
      </c>
      <c r="O79" t="s">
        <v>8</v>
      </c>
      <c r="P79" t="s">
        <v>9</v>
      </c>
      <c r="Q79" t="s">
        <v>489</v>
      </c>
      <c r="R79" t="s">
        <v>19</v>
      </c>
      <c r="S79" t="s">
        <v>12</v>
      </c>
    </row>
    <row r="80" spans="1:19" x14ac:dyDescent="0.2">
      <c r="A80" t="s">
        <v>0</v>
      </c>
      <c r="B80" t="s">
        <v>1</v>
      </c>
      <c r="C80" t="s">
        <v>1032</v>
      </c>
      <c r="D80" t="s">
        <v>1033</v>
      </c>
      <c r="E80" s="2">
        <v>44112</v>
      </c>
      <c r="F80" t="s">
        <v>1034</v>
      </c>
      <c r="G80" s="2">
        <v>44112</v>
      </c>
      <c r="H80" s="3">
        <v>0.73456018518518995</v>
      </c>
      <c r="I80" s="2">
        <v>44182</v>
      </c>
      <c r="J80" s="3">
        <v>0.70833333333333004</v>
      </c>
      <c r="K80" t="s">
        <v>5</v>
      </c>
      <c r="L80" s="2">
        <v>44201</v>
      </c>
      <c r="M80" t="s">
        <v>1035</v>
      </c>
      <c r="N80" t="s">
        <v>644</v>
      </c>
      <c r="O80" t="s">
        <v>8</v>
      </c>
      <c r="P80" t="s">
        <v>9</v>
      </c>
      <c r="Q80" t="s">
        <v>489</v>
      </c>
      <c r="R80" t="s">
        <v>19</v>
      </c>
      <c r="S80" t="s">
        <v>12</v>
      </c>
    </row>
    <row r="81" spans="1:19" x14ac:dyDescent="0.2">
      <c r="A81" t="s">
        <v>0</v>
      </c>
      <c r="B81" t="s">
        <v>1</v>
      </c>
      <c r="C81" t="s">
        <v>84</v>
      </c>
      <c r="D81" t="s">
        <v>85</v>
      </c>
      <c r="E81" s="2">
        <v>43844</v>
      </c>
      <c r="F81" t="s">
        <v>86</v>
      </c>
      <c r="G81" s="2">
        <v>43844</v>
      </c>
      <c r="H81" s="3">
        <v>0.38362268518518999</v>
      </c>
      <c r="I81" s="2">
        <v>43901</v>
      </c>
      <c r="J81" s="3">
        <v>0.625</v>
      </c>
      <c r="K81" t="s">
        <v>5</v>
      </c>
      <c r="L81" s="2">
        <v>43908</v>
      </c>
      <c r="M81" t="s">
        <v>87</v>
      </c>
      <c r="N81" t="s">
        <v>88</v>
      </c>
      <c r="O81" t="s">
        <v>8</v>
      </c>
      <c r="P81" t="s">
        <v>9</v>
      </c>
      <c r="Q81" t="s">
        <v>39</v>
      </c>
      <c r="R81" t="s">
        <v>11</v>
      </c>
      <c r="S81" t="s">
        <v>40</v>
      </c>
    </row>
    <row r="82" spans="1:19" x14ac:dyDescent="0.2">
      <c r="A82" t="s">
        <v>0</v>
      </c>
      <c r="B82" t="s">
        <v>1</v>
      </c>
      <c r="C82" t="s">
        <v>362</v>
      </c>
      <c r="D82" t="s">
        <v>359</v>
      </c>
      <c r="E82" s="2">
        <v>43901</v>
      </c>
      <c r="F82" t="s">
        <v>363</v>
      </c>
      <c r="G82" s="2">
        <v>43901</v>
      </c>
      <c r="H82" s="3">
        <v>0.71493055555555995</v>
      </c>
      <c r="I82" s="2">
        <v>44083</v>
      </c>
      <c r="J82" s="3">
        <v>0.5</v>
      </c>
      <c r="K82" t="s">
        <v>5</v>
      </c>
      <c r="L82" s="2">
        <v>44089</v>
      </c>
      <c r="M82" t="s">
        <v>364</v>
      </c>
      <c r="N82" t="s">
        <v>88</v>
      </c>
      <c r="O82" t="s">
        <v>8</v>
      </c>
      <c r="P82" t="s">
        <v>9</v>
      </c>
      <c r="Q82" t="s">
        <v>46</v>
      </c>
      <c r="R82" t="s">
        <v>11</v>
      </c>
      <c r="S82" t="s">
        <v>40</v>
      </c>
    </row>
    <row r="83" spans="1:19" x14ac:dyDescent="0.2">
      <c r="A83" t="s">
        <v>0</v>
      </c>
      <c r="B83" t="s">
        <v>13</v>
      </c>
      <c r="C83" t="s">
        <v>804</v>
      </c>
      <c r="D83" t="s">
        <v>805</v>
      </c>
      <c r="E83" s="2">
        <v>44062</v>
      </c>
      <c r="F83" t="s">
        <v>806</v>
      </c>
      <c r="G83" s="2">
        <v>44062</v>
      </c>
      <c r="H83" s="3">
        <v>0.60010416666666999</v>
      </c>
      <c r="I83" s="2">
        <v>44098</v>
      </c>
      <c r="J83" s="3">
        <v>0.58333333333333004</v>
      </c>
      <c r="K83" t="s">
        <v>5</v>
      </c>
      <c r="L83" s="2">
        <v>44109</v>
      </c>
      <c r="M83" t="s">
        <v>807</v>
      </c>
      <c r="N83" t="s">
        <v>88</v>
      </c>
      <c r="O83" t="s">
        <v>8</v>
      </c>
      <c r="P83" t="s">
        <v>9</v>
      </c>
      <c r="Q83" t="s">
        <v>10</v>
      </c>
      <c r="R83" t="s">
        <v>11</v>
      </c>
      <c r="S83" t="s">
        <v>12</v>
      </c>
    </row>
    <row r="84" spans="1:19" x14ac:dyDescent="0.2">
      <c r="A84" t="s">
        <v>227</v>
      </c>
      <c r="B84" t="s">
        <v>5</v>
      </c>
      <c r="C84" t="s">
        <v>231</v>
      </c>
      <c r="D84" t="s">
        <v>232</v>
      </c>
      <c r="E84" s="2">
        <v>43887</v>
      </c>
      <c r="F84" t="s">
        <v>5</v>
      </c>
      <c r="G84" s="2"/>
      <c r="H84" s="3">
        <v>0</v>
      </c>
      <c r="I84" s="2"/>
      <c r="J84" s="3">
        <v>0</v>
      </c>
      <c r="K84" t="s">
        <v>5</v>
      </c>
      <c r="L84" s="2">
        <v>43896</v>
      </c>
      <c r="M84" t="s">
        <v>5</v>
      </c>
      <c r="N84" t="s">
        <v>233</v>
      </c>
      <c r="O84" t="s">
        <v>93</v>
      </c>
      <c r="P84" t="s">
        <v>94</v>
      </c>
      <c r="Q84" t="s">
        <v>230</v>
      </c>
      <c r="R84" t="s">
        <v>27</v>
      </c>
      <c r="S84" t="s">
        <v>5</v>
      </c>
    </row>
    <row r="85" spans="1:19" x14ac:dyDescent="0.2">
      <c r="A85" t="s">
        <v>0</v>
      </c>
      <c r="B85" t="s">
        <v>13</v>
      </c>
      <c r="C85" t="s">
        <v>616</v>
      </c>
      <c r="D85" t="s">
        <v>617</v>
      </c>
      <c r="E85" s="2">
        <v>43996</v>
      </c>
      <c r="F85" t="s">
        <v>618</v>
      </c>
      <c r="G85" s="2">
        <v>43996</v>
      </c>
      <c r="H85" s="3">
        <v>0.66886574074074001</v>
      </c>
      <c r="I85" s="2"/>
      <c r="J85" s="3">
        <v>0</v>
      </c>
      <c r="K85" t="s">
        <v>5</v>
      </c>
      <c r="L85" s="2"/>
      <c r="M85" t="s">
        <v>5</v>
      </c>
      <c r="N85" t="s">
        <v>619</v>
      </c>
      <c r="O85" t="s">
        <v>413</v>
      </c>
      <c r="P85" t="s">
        <v>9</v>
      </c>
      <c r="Q85" t="s">
        <v>230</v>
      </c>
      <c r="R85" t="s">
        <v>11</v>
      </c>
      <c r="S85" t="s">
        <v>5</v>
      </c>
    </row>
    <row r="86" spans="1:19" x14ac:dyDescent="0.2">
      <c r="A86" t="s">
        <v>0</v>
      </c>
      <c r="B86" t="s">
        <v>13</v>
      </c>
      <c r="C86" t="s">
        <v>944</v>
      </c>
      <c r="D86" t="s">
        <v>945</v>
      </c>
      <c r="E86" s="2">
        <v>44099</v>
      </c>
      <c r="F86" t="s">
        <v>946</v>
      </c>
      <c r="G86" s="2">
        <v>44099</v>
      </c>
      <c r="H86" s="3">
        <v>0.69905092592592999</v>
      </c>
      <c r="I86" s="2"/>
      <c r="J86" s="3">
        <v>0</v>
      </c>
      <c r="K86" t="s">
        <v>5</v>
      </c>
      <c r="L86" s="2"/>
      <c r="M86" t="s">
        <v>5</v>
      </c>
      <c r="N86" t="s">
        <v>619</v>
      </c>
      <c r="O86" t="s">
        <v>413</v>
      </c>
      <c r="P86" t="s">
        <v>9</v>
      </c>
      <c r="Q86" t="s">
        <v>230</v>
      </c>
      <c r="R86" t="s">
        <v>11</v>
      </c>
      <c r="S86" t="s">
        <v>5</v>
      </c>
    </row>
    <row r="87" spans="1:19" x14ac:dyDescent="0.2">
      <c r="A87" t="s">
        <v>0</v>
      </c>
      <c r="B87" t="s">
        <v>1</v>
      </c>
      <c r="C87" t="s">
        <v>960</v>
      </c>
      <c r="D87" t="s">
        <v>961</v>
      </c>
      <c r="E87" s="2">
        <v>44102</v>
      </c>
      <c r="F87" t="s">
        <v>962</v>
      </c>
      <c r="G87" s="2">
        <v>44102</v>
      </c>
      <c r="H87" s="3">
        <v>0.46888888888889002</v>
      </c>
      <c r="I87" s="2"/>
      <c r="J87" s="3">
        <v>0</v>
      </c>
      <c r="K87" t="s">
        <v>5</v>
      </c>
      <c r="L87" s="2">
        <v>44391</v>
      </c>
      <c r="M87" t="s">
        <v>5</v>
      </c>
      <c r="N87" t="s">
        <v>619</v>
      </c>
      <c r="O87" t="s">
        <v>8</v>
      </c>
      <c r="P87" t="s">
        <v>9</v>
      </c>
      <c r="Q87" t="s">
        <v>230</v>
      </c>
      <c r="R87" t="s">
        <v>11</v>
      </c>
      <c r="S87" t="s">
        <v>5</v>
      </c>
    </row>
    <row r="88" spans="1:19" x14ac:dyDescent="0.2">
      <c r="A88" t="s">
        <v>0</v>
      </c>
      <c r="B88" t="s">
        <v>1</v>
      </c>
      <c r="C88" t="s">
        <v>67</v>
      </c>
      <c r="D88" t="s">
        <v>68</v>
      </c>
      <c r="E88" s="2">
        <v>43842</v>
      </c>
      <c r="F88" t="s">
        <v>69</v>
      </c>
      <c r="G88" s="2">
        <v>43842</v>
      </c>
      <c r="H88" s="3">
        <v>0.47462962962963001</v>
      </c>
      <c r="I88" s="2">
        <v>43888</v>
      </c>
      <c r="J88" s="3">
        <v>0</v>
      </c>
      <c r="K88" t="s">
        <v>5</v>
      </c>
      <c r="L88" s="2">
        <v>43895</v>
      </c>
      <c r="M88" t="s">
        <v>5</v>
      </c>
      <c r="N88" t="s">
        <v>70</v>
      </c>
      <c r="O88" t="s">
        <v>8</v>
      </c>
      <c r="P88" t="s">
        <v>9</v>
      </c>
      <c r="Q88" t="s">
        <v>26</v>
      </c>
      <c r="R88" t="s">
        <v>27</v>
      </c>
      <c r="S88" t="s">
        <v>5</v>
      </c>
    </row>
    <row r="89" spans="1:19" x14ac:dyDescent="0.2">
      <c r="A89" t="s">
        <v>227</v>
      </c>
      <c r="B89" t="s">
        <v>5</v>
      </c>
      <c r="C89" t="s">
        <v>228</v>
      </c>
      <c r="D89" t="s">
        <v>229</v>
      </c>
      <c r="E89" s="2">
        <v>43887</v>
      </c>
      <c r="F89" t="s">
        <v>5</v>
      </c>
      <c r="G89" s="2"/>
      <c r="H89" s="3">
        <v>0</v>
      </c>
      <c r="I89" s="2"/>
      <c r="J89" s="3">
        <v>0</v>
      </c>
      <c r="K89" t="s">
        <v>5</v>
      </c>
      <c r="L89" s="2">
        <v>43922</v>
      </c>
      <c r="M89" t="s">
        <v>5</v>
      </c>
      <c r="N89" t="s">
        <v>70</v>
      </c>
      <c r="O89" t="s">
        <v>93</v>
      </c>
      <c r="P89" t="s">
        <v>94</v>
      </c>
      <c r="Q89" t="s">
        <v>230</v>
      </c>
      <c r="R89" t="s">
        <v>27</v>
      </c>
      <c r="S89" t="s">
        <v>5</v>
      </c>
    </row>
    <row r="90" spans="1:19" x14ac:dyDescent="0.2">
      <c r="A90" t="s">
        <v>227</v>
      </c>
      <c r="B90" t="s">
        <v>5</v>
      </c>
      <c r="C90" t="s">
        <v>248</v>
      </c>
      <c r="D90" t="s">
        <v>249</v>
      </c>
      <c r="E90" s="2">
        <v>43888</v>
      </c>
      <c r="F90" t="s">
        <v>5</v>
      </c>
      <c r="G90" s="2"/>
      <c r="H90" s="3">
        <v>0</v>
      </c>
      <c r="I90" s="2"/>
      <c r="J90" s="3">
        <v>0</v>
      </c>
      <c r="K90" t="s">
        <v>5</v>
      </c>
      <c r="L90" s="2">
        <v>43922</v>
      </c>
      <c r="M90" t="s">
        <v>5</v>
      </c>
      <c r="N90" t="s">
        <v>70</v>
      </c>
      <c r="O90" t="s">
        <v>93</v>
      </c>
      <c r="P90" t="s">
        <v>94</v>
      </c>
      <c r="Q90" t="s">
        <v>230</v>
      </c>
      <c r="R90" t="s">
        <v>27</v>
      </c>
      <c r="S90" t="s">
        <v>5</v>
      </c>
    </row>
    <row r="91" spans="1:19" x14ac:dyDescent="0.2">
      <c r="A91" t="s">
        <v>0</v>
      </c>
      <c r="B91" t="s">
        <v>1</v>
      </c>
      <c r="C91" t="s">
        <v>278</v>
      </c>
      <c r="D91" t="s">
        <v>229</v>
      </c>
      <c r="E91" s="2">
        <v>43892</v>
      </c>
      <c r="F91" t="s">
        <v>279</v>
      </c>
      <c r="G91" s="2">
        <v>44143</v>
      </c>
      <c r="H91" s="3">
        <v>0.375</v>
      </c>
      <c r="I91" s="2">
        <v>44144</v>
      </c>
      <c r="J91" s="3">
        <v>0.72916666666666996</v>
      </c>
      <c r="K91" t="s">
        <v>5</v>
      </c>
      <c r="L91" s="2">
        <v>44159</v>
      </c>
      <c r="M91" t="s">
        <v>5</v>
      </c>
      <c r="N91" t="s">
        <v>70</v>
      </c>
      <c r="O91" t="s">
        <v>8</v>
      </c>
      <c r="P91" t="s">
        <v>9</v>
      </c>
      <c r="Q91" t="s">
        <v>230</v>
      </c>
      <c r="R91" t="s">
        <v>27</v>
      </c>
      <c r="S91" t="s">
        <v>5</v>
      </c>
    </row>
    <row r="92" spans="1:19" x14ac:dyDescent="0.2">
      <c r="A92" t="s">
        <v>0</v>
      </c>
      <c r="B92" t="s">
        <v>1</v>
      </c>
      <c r="C92" t="s">
        <v>280</v>
      </c>
      <c r="D92" t="s">
        <v>249</v>
      </c>
      <c r="E92" s="2">
        <v>43892</v>
      </c>
      <c r="F92" t="s">
        <v>281</v>
      </c>
      <c r="G92" s="2">
        <v>43892</v>
      </c>
      <c r="H92" s="3">
        <v>0.64347222222222</v>
      </c>
      <c r="I92" s="2">
        <v>44146</v>
      </c>
      <c r="J92" s="3">
        <v>0.5</v>
      </c>
      <c r="K92" t="s">
        <v>5</v>
      </c>
      <c r="L92" s="2">
        <v>44159</v>
      </c>
      <c r="M92" t="s">
        <v>5</v>
      </c>
      <c r="N92" t="s">
        <v>70</v>
      </c>
      <c r="O92" t="s">
        <v>8</v>
      </c>
      <c r="P92" t="s">
        <v>9</v>
      </c>
      <c r="Q92" t="s">
        <v>230</v>
      </c>
      <c r="R92" t="s">
        <v>27</v>
      </c>
      <c r="S92" t="s">
        <v>5</v>
      </c>
    </row>
    <row r="93" spans="1:19" x14ac:dyDescent="0.2">
      <c r="A93" t="s">
        <v>0</v>
      </c>
      <c r="B93" t="s">
        <v>20</v>
      </c>
      <c r="C93" t="s">
        <v>410</v>
      </c>
      <c r="D93" t="s">
        <v>411</v>
      </c>
      <c r="E93" s="2">
        <v>43924</v>
      </c>
      <c r="F93" t="s">
        <v>412</v>
      </c>
      <c r="G93" s="2">
        <v>43924</v>
      </c>
      <c r="H93" s="3">
        <v>0.10476851851852</v>
      </c>
      <c r="I93" s="2"/>
      <c r="J93" s="3">
        <v>0</v>
      </c>
      <c r="K93" t="s">
        <v>5</v>
      </c>
      <c r="L93" s="2"/>
      <c r="M93" t="s">
        <v>5</v>
      </c>
      <c r="N93" t="s">
        <v>70</v>
      </c>
      <c r="O93" t="s">
        <v>413</v>
      </c>
      <c r="P93" t="s">
        <v>9</v>
      </c>
      <c r="Q93" t="s">
        <v>26</v>
      </c>
      <c r="R93" t="s">
        <v>27</v>
      </c>
      <c r="S93" t="s">
        <v>5</v>
      </c>
    </row>
    <row r="94" spans="1:19" x14ac:dyDescent="0.2">
      <c r="A94" t="s">
        <v>0</v>
      </c>
      <c r="B94" t="s">
        <v>1</v>
      </c>
      <c r="C94" t="s">
        <v>1090</v>
      </c>
      <c r="D94" t="s">
        <v>1091</v>
      </c>
      <c r="E94" s="2">
        <v>44133</v>
      </c>
      <c r="F94" t="s">
        <v>1092</v>
      </c>
      <c r="G94" s="2">
        <v>44133</v>
      </c>
      <c r="H94" s="3">
        <v>0.58716435185185001</v>
      </c>
      <c r="I94" s="2">
        <v>44248</v>
      </c>
      <c r="J94" s="3">
        <v>0.70833333333333004</v>
      </c>
      <c r="K94" t="s">
        <v>5</v>
      </c>
      <c r="L94" s="2">
        <v>44263</v>
      </c>
      <c r="M94" t="s">
        <v>70</v>
      </c>
      <c r="N94" t="s">
        <v>70</v>
      </c>
      <c r="O94" t="s">
        <v>8</v>
      </c>
      <c r="P94" t="s">
        <v>9</v>
      </c>
      <c r="Q94" t="s">
        <v>1093</v>
      </c>
      <c r="R94" t="s">
        <v>27</v>
      </c>
      <c r="S94" t="s">
        <v>40</v>
      </c>
    </row>
    <row r="95" spans="1:19" x14ac:dyDescent="0.2">
      <c r="A95" t="s">
        <v>0</v>
      </c>
      <c r="B95" t="s">
        <v>13</v>
      </c>
      <c r="C95" t="s">
        <v>645</v>
      </c>
      <c r="D95" t="s">
        <v>646</v>
      </c>
      <c r="E95" s="2">
        <v>44001</v>
      </c>
      <c r="F95" t="s">
        <v>647</v>
      </c>
      <c r="G95" s="2">
        <v>44001</v>
      </c>
      <c r="H95" s="3">
        <v>0.67388888888888998</v>
      </c>
      <c r="I95" s="2">
        <v>44188</v>
      </c>
      <c r="J95" s="3">
        <v>0.64583333333333004</v>
      </c>
      <c r="K95" t="s">
        <v>5</v>
      </c>
      <c r="L95" s="2">
        <v>44201</v>
      </c>
      <c r="M95" t="s">
        <v>648</v>
      </c>
      <c r="N95" t="s">
        <v>649</v>
      </c>
      <c r="O95" t="s">
        <v>8</v>
      </c>
      <c r="P95" t="s">
        <v>9</v>
      </c>
      <c r="Q95" t="s">
        <v>489</v>
      </c>
      <c r="R95" t="s">
        <v>19</v>
      </c>
      <c r="S95" t="s">
        <v>40</v>
      </c>
    </row>
    <row r="96" spans="1:19" x14ac:dyDescent="0.2">
      <c r="A96" t="s">
        <v>0</v>
      </c>
      <c r="B96" t="s">
        <v>1</v>
      </c>
      <c r="C96" t="s">
        <v>930</v>
      </c>
      <c r="D96" t="s">
        <v>931</v>
      </c>
      <c r="E96" s="2">
        <v>44096</v>
      </c>
      <c r="F96" t="s">
        <v>932</v>
      </c>
      <c r="G96" s="2">
        <v>44096</v>
      </c>
      <c r="H96" s="3">
        <v>0.46560185185184999</v>
      </c>
      <c r="I96" s="2">
        <v>44132</v>
      </c>
      <c r="J96" s="3">
        <v>0.72916666666666996</v>
      </c>
      <c r="K96" t="s">
        <v>5</v>
      </c>
      <c r="L96" s="2">
        <v>44193</v>
      </c>
      <c r="M96" t="s">
        <v>933</v>
      </c>
      <c r="N96" t="s">
        <v>649</v>
      </c>
      <c r="O96" t="s">
        <v>8</v>
      </c>
      <c r="P96" t="s">
        <v>9</v>
      </c>
      <c r="Q96" t="s">
        <v>469</v>
      </c>
      <c r="R96" t="s">
        <v>19</v>
      </c>
      <c r="S96" t="s">
        <v>12</v>
      </c>
    </row>
    <row r="97" spans="1:19" x14ac:dyDescent="0.2">
      <c r="A97" t="s">
        <v>0</v>
      </c>
      <c r="B97" t="s">
        <v>13</v>
      </c>
      <c r="C97" t="s">
        <v>1422</v>
      </c>
      <c r="D97" t="s">
        <v>646</v>
      </c>
      <c r="E97" s="2">
        <v>44193</v>
      </c>
      <c r="F97" t="s">
        <v>1423</v>
      </c>
      <c r="G97" s="2">
        <v>44193</v>
      </c>
      <c r="H97" s="3">
        <v>0.35980324074073999</v>
      </c>
      <c r="I97" s="2"/>
      <c r="J97" s="3">
        <v>0</v>
      </c>
      <c r="K97" t="s">
        <v>5</v>
      </c>
      <c r="L97" s="2">
        <v>44327</v>
      </c>
      <c r="M97" t="s">
        <v>1424</v>
      </c>
      <c r="N97" t="s">
        <v>649</v>
      </c>
      <c r="O97" t="s">
        <v>8</v>
      </c>
      <c r="P97" t="s">
        <v>1164</v>
      </c>
      <c r="Q97" t="s">
        <v>489</v>
      </c>
      <c r="R97" t="s">
        <v>19</v>
      </c>
      <c r="S97" t="s">
        <v>40</v>
      </c>
    </row>
    <row r="98" spans="1:19" x14ac:dyDescent="0.2">
      <c r="A98" t="s">
        <v>0</v>
      </c>
      <c r="B98" t="s">
        <v>13</v>
      </c>
      <c r="C98" t="s">
        <v>533</v>
      </c>
      <c r="D98" t="s">
        <v>534</v>
      </c>
      <c r="E98" s="2">
        <v>43973</v>
      </c>
      <c r="F98" t="s">
        <v>535</v>
      </c>
      <c r="G98" s="2">
        <v>43973</v>
      </c>
      <c r="H98" s="3">
        <v>0.73975694444443996</v>
      </c>
      <c r="I98" s="2">
        <v>43990</v>
      </c>
      <c r="J98" s="3">
        <v>0.58333333333333004</v>
      </c>
      <c r="K98" t="s">
        <v>5</v>
      </c>
      <c r="L98" s="2">
        <v>44005</v>
      </c>
      <c r="M98" t="s">
        <v>536</v>
      </c>
      <c r="N98" t="s">
        <v>537</v>
      </c>
      <c r="O98" t="s">
        <v>8</v>
      </c>
      <c r="P98" t="s">
        <v>9</v>
      </c>
      <c r="Q98" t="s">
        <v>46</v>
      </c>
      <c r="R98" t="s">
        <v>11</v>
      </c>
      <c r="S98" t="s">
        <v>40</v>
      </c>
    </row>
    <row r="99" spans="1:19" x14ac:dyDescent="0.2">
      <c r="A99" t="s">
        <v>0</v>
      </c>
      <c r="B99" t="s">
        <v>13</v>
      </c>
      <c r="C99" t="s">
        <v>620</v>
      </c>
      <c r="D99" t="s">
        <v>621</v>
      </c>
      <c r="E99" s="2">
        <v>43996</v>
      </c>
      <c r="F99" t="s">
        <v>622</v>
      </c>
      <c r="G99" s="2">
        <v>43996</v>
      </c>
      <c r="H99" s="3">
        <v>0.67399305555555999</v>
      </c>
      <c r="I99" s="2">
        <v>44061</v>
      </c>
      <c r="J99" s="3">
        <v>0.5</v>
      </c>
      <c r="K99" t="s">
        <v>5</v>
      </c>
      <c r="L99" s="2">
        <v>44075</v>
      </c>
      <c r="M99" t="s">
        <v>5</v>
      </c>
      <c r="N99" t="s">
        <v>537</v>
      </c>
      <c r="O99" t="s">
        <v>8</v>
      </c>
      <c r="P99" t="s">
        <v>9</v>
      </c>
      <c r="Q99" t="s">
        <v>230</v>
      </c>
      <c r="R99" t="s">
        <v>11</v>
      </c>
      <c r="S99" t="s">
        <v>5</v>
      </c>
    </row>
    <row r="100" spans="1:19" x14ac:dyDescent="0.2">
      <c r="A100" t="s">
        <v>0</v>
      </c>
      <c r="B100" t="s">
        <v>1</v>
      </c>
      <c r="C100" t="s">
        <v>749</v>
      </c>
      <c r="D100" t="s">
        <v>750</v>
      </c>
      <c r="E100" s="2">
        <v>44042</v>
      </c>
      <c r="F100" t="s">
        <v>751</v>
      </c>
      <c r="G100" s="2">
        <v>44042</v>
      </c>
      <c r="H100" s="3">
        <v>0.66837962962963005</v>
      </c>
      <c r="I100" s="2">
        <v>44061</v>
      </c>
      <c r="J100" s="3">
        <v>0.52083333333333004</v>
      </c>
      <c r="K100" t="s">
        <v>5</v>
      </c>
      <c r="L100" s="2">
        <v>44085</v>
      </c>
      <c r="M100" t="s">
        <v>752</v>
      </c>
      <c r="N100" t="s">
        <v>537</v>
      </c>
      <c r="O100" t="s">
        <v>8</v>
      </c>
      <c r="P100" t="s">
        <v>9</v>
      </c>
      <c r="Q100" t="s">
        <v>117</v>
      </c>
      <c r="R100" t="s">
        <v>11</v>
      </c>
      <c r="S100" t="s">
        <v>40</v>
      </c>
    </row>
    <row r="101" spans="1:19" x14ac:dyDescent="0.2">
      <c r="A101" t="s">
        <v>0</v>
      </c>
      <c r="B101" t="s">
        <v>13</v>
      </c>
      <c r="C101" t="s">
        <v>904</v>
      </c>
      <c r="D101" t="s">
        <v>905</v>
      </c>
      <c r="E101" s="2">
        <v>44091</v>
      </c>
      <c r="F101" t="s">
        <v>906</v>
      </c>
      <c r="G101" s="2">
        <v>44092</v>
      </c>
      <c r="H101" s="3">
        <v>0.54166666666666996</v>
      </c>
      <c r="I101" s="2">
        <v>44092</v>
      </c>
      <c r="J101" s="3">
        <v>0.58333333333333004</v>
      </c>
      <c r="K101" t="s">
        <v>53</v>
      </c>
      <c r="L101" s="2">
        <v>44105</v>
      </c>
      <c r="M101" t="s">
        <v>752</v>
      </c>
      <c r="N101" t="s">
        <v>537</v>
      </c>
      <c r="O101" t="s">
        <v>8</v>
      </c>
      <c r="P101" t="s">
        <v>9</v>
      </c>
      <c r="Q101" t="s">
        <v>117</v>
      </c>
      <c r="R101" t="s">
        <v>11</v>
      </c>
      <c r="S101" t="s">
        <v>40</v>
      </c>
    </row>
    <row r="102" spans="1:19" x14ac:dyDescent="0.2">
      <c r="A102" t="s">
        <v>0</v>
      </c>
      <c r="B102" t="s">
        <v>1</v>
      </c>
      <c r="C102" t="s">
        <v>983</v>
      </c>
      <c r="D102" t="s">
        <v>984</v>
      </c>
      <c r="E102" s="2">
        <v>44105</v>
      </c>
      <c r="F102" t="s">
        <v>985</v>
      </c>
      <c r="G102" s="2">
        <v>44105</v>
      </c>
      <c r="H102" s="3">
        <v>0.49721064814815003</v>
      </c>
      <c r="I102" s="2">
        <v>44214</v>
      </c>
      <c r="J102" s="3">
        <v>0.72916666666666996</v>
      </c>
      <c r="K102" t="s">
        <v>5</v>
      </c>
      <c r="L102" s="2">
        <v>44224</v>
      </c>
      <c r="M102" t="s">
        <v>986</v>
      </c>
      <c r="N102" t="s">
        <v>537</v>
      </c>
      <c r="O102" t="s">
        <v>8</v>
      </c>
      <c r="P102" t="s">
        <v>9</v>
      </c>
      <c r="Q102" t="s">
        <v>117</v>
      </c>
      <c r="R102" t="s">
        <v>11</v>
      </c>
      <c r="S102" t="s">
        <v>40</v>
      </c>
    </row>
    <row r="103" spans="1:19" x14ac:dyDescent="0.2">
      <c r="A103" t="s">
        <v>0</v>
      </c>
      <c r="B103" t="s">
        <v>13</v>
      </c>
      <c r="C103" t="s">
        <v>1023</v>
      </c>
      <c r="D103" t="s">
        <v>1024</v>
      </c>
      <c r="E103" s="2">
        <v>44111</v>
      </c>
      <c r="F103" t="s">
        <v>1025</v>
      </c>
      <c r="G103" s="2">
        <v>44179</v>
      </c>
      <c r="H103" s="3">
        <v>0.375</v>
      </c>
      <c r="I103" s="2">
        <v>44179</v>
      </c>
      <c r="J103" s="3">
        <v>0.58333333333333004</v>
      </c>
      <c r="K103" t="s">
        <v>5</v>
      </c>
      <c r="L103" s="2">
        <v>44198</v>
      </c>
      <c r="M103" t="s">
        <v>1026</v>
      </c>
      <c r="N103" t="s">
        <v>1027</v>
      </c>
      <c r="O103" t="s">
        <v>8</v>
      </c>
      <c r="P103" t="s">
        <v>9</v>
      </c>
      <c r="Q103" t="s">
        <v>760</v>
      </c>
      <c r="R103" t="s">
        <v>27</v>
      </c>
      <c r="S103" t="s">
        <v>40</v>
      </c>
    </row>
    <row r="104" spans="1:19" x14ac:dyDescent="0.2">
      <c r="A104" t="s">
        <v>0</v>
      </c>
      <c r="B104" t="s">
        <v>1</v>
      </c>
      <c r="C104" t="s">
        <v>1076</v>
      </c>
      <c r="D104" t="s">
        <v>1077</v>
      </c>
      <c r="E104" s="2">
        <v>44130</v>
      </c>
      <c r="F104" t="s">
        <v>1078</v>
      </c>
      <c r="G104" s="2">
        <v>44130</v>
      </c>
      <c r="H104" s="3">
        <v>0.38814814814815002</v>
      </c>
      <c r="I104" s="2">
        <v>44175</v>
      </c>
      <c r="J104" s="3">
        <v>0.64583333333333004</v>
      </c>
      <c r="K104" t="s">
        <v>5</v>
      </c>
      <c r="L104" s="2">
        <v>44201</v>
      </c>
      <c r="M104" t="s">
        <v>1079</v>
      </c>
      <c r="N104" t="s">
        <v>1080</v>
      </c>
      <c r="O104" t="s">
        <v>8</v>
      </c>
      <c r="P104" t="s">
        <v>9</v>
      </c>
      <c r="Q104" t="s">
        <v>340</v>
      </c>
      <c r="R104" t="s">
        <v>19</v>
      </c>
      <c r="S104" t="s">
        <v>28</v>
      </c>
    </row>
    <row r="105" spans="1:19" x14ac:dyDescent="0.2">
      <c r="A105" t="s">
        <v>0</v>
      </c>
      <c r="B105" t="s">
        <v>20</v>
      </c>
      <c r="C105" t="s">
        <v>1361</v>
      </c>
      <c r="D105" t="s">
        <v>1362</v>
      </c>
      <c r="E105" s="2">
        <v>44188</v>
      </c>
      <c r="F105" t="s">
        <v>1363</v>
      </c>
      <c r="G105" s="2">
        <v>44210</v>
      </c>
      <c r="H105" s="3">
        <v>0.70843750000000005</v>
      </c>
      <c r="I105" s="2">
        <v>44211</v>
      </c>
      <c r="J105" s="3">
        <v>0.20833333333333001</v>
      </c>
      <c r="K105" t="s">
        <v>53</v>
      </c>
      <c r="L105" s="2">
        <v>44225</v>
      </c>
      <c r="M105" t="s">
        <v>1079</v>
      </c>
      <c r="N105" t="s">
        <v>1080</v>
      </c>
      <c r="O105" t="s">
        <v>8</v>
      </c>
      <c r="P105" t="s">
        <v>9</v>
      </c>
      <c r="Q105" t="s">
        <v>489</v>
      </c>
      <c r="R105" t="s">
        <v>19</v>
      </c>
      <c r="S105" t="s">
        <v>28</v>
      </c>
    </row>
    <row r="106" spans="1:19" x14ac:dyDescent="0.2">
      <c r="A106" t="s">
        <v>0</v>
      </c>
      <c r="B106" t="s">
        <v>1</v>
      </c>
      <c r="C106" t="s">
        <v>89</v>
      </c>
      <c r="D106" t="s">
        <v>90</v>
      </c>
      <c r="E106" s="2">
        <v>43845</v>
      </c>
      <c r="F106" t="s">
        <v>5</v>
      </c>
      <c r="G106" s="2">
        <v>43845</v>
      </c>
      <c r="H106" s="3">
        <v>0.60206018518519</v>
      </c>
      <c r="I106" s="2"/>
      <c r="J106" s="3">
        <v>0</v>
      </c>
      <c r="K106" t="s">
        <v>5</v>
      </c>
      <c r="L106" s="2">
        <v>43864</v>
      </c>
      <c r="M106" t="s">
        <v>91</v>
      </c>
      <c r="N106" t="s">
        <v>92</v>
      </c>
      <c r="O106" t="s">
        <v>93</v>
      </c>
      <c r="P106" t="s">
        <v>94</v>
      </c>
      <c r="Q106" t="s">
        <v>95</v>
      </c>
      <c r="R106" t="s">
        <v>19</v>
      </c>
      <c r="S106" t="s">
        <v>28</v>
      </c>
    </row>
    <row r="107" spans="1:19" x14ac:dyDescent="0.2">
      <c r="A107" t="s">
        <v>0</v>
      </c>
      <c r="B107" t="s">
        <v>13</v>
      </c>
      <c r="C107" t="s">
        <v>260</v>
      </c>
      <c r="D107" t="s">
        <v>261</v>
      </c>
      <c r="E107" s="2">
        <v>43889</v>
      </c>
      <c r="F107" t="s">
        <v>262</v>
      </c>
      <c r="G107" s="2">
        <v>43889</v>
      </c>
      <c r="H107" s="3">
        <v>0.49759259259258998</v>
      </c>
      <c r="I107" s="2">
        <v>43899</v>
      </c>
      <c r="J107" s="3">
        <v>0.64583333333333004</v>
      </c>
      <c r="K107" t="s">
        <v>5</v>
      </c>
      <c r="L107" s="2">
        <v>43922</v>
      </c>
      <c r="M107" t="s">
        <v>263</v>
      </c>
      <c r="N107" t="s">
        <v>92</v>
      </c>
      <c r="O107" t="s">
        <v>8</v>
      </c>
      <c r="P107" t="s">
        <v>9</v>
      </c>
      <c r="Q107" t="s">
        <v>264</v>
      </c>
      <c r="R107" t="s">
        <v>19</v>
      </c>
      <c r="S107" t="s">
        <v>28</v>
      </c>
    </row>
    <row r="108" spans="1:19" x14ac:dyDescent="0.2">
      <c r="A108" t="s">
        <v>0</v>
      </c>
      <c r="B108" t="s">
        <v>1</v>
      </c>
      <c r="C108" t="s">
        <v>282</v>
      </c>
      <c r="D108" t="s">
        <v>283</v>
      </c>
      <c r="E108" s="2">
        <v>43892</v>
      </c>
      <c r="F108" t="s">
        <v>284</v>
      </c>
      <c r="G108" s="2">
        <v>43892</v>
      </c>
      <c r="H108" s="3">
        <v>0.73421296296296001</v>
      </c>
      <c r="I108" s="2">
        <v>43899</v>
      </c>
      <c r="J108" s="3">
        <v>0.5</v>
      </c>
      <c r="K108" t="s">
        <v>5</v>
      </c>
      <c r="L108" s="2">
        <v>43921</v>
      </c>
      <c r="M108" t="s">
        <v>285</v>
      </c>
      <c r="N108" t="s">
        <v>92</v>
      </c>
      <c r="O108" t="s">
        <v>8</v>
      </c>
      <c r="P108" t="s">
        <v>9</v>
      </c>
      <c r="Q108" t="s">
        <v>62</v>
      </c>
      <c r="R108" t="s">
        <v>19</v>
      </c>
      <c r="S108" t="s">
        <v>28</v>
      </c>
    </row>
    <row r="109" spans="1:19" x14ac:dyDescent="0.2">
      <c r="A109" t="s">
        <v>0</v>
      </c>
      <c r="B109" t="s">
        <v>1</v>
      </c>
      <c r="C109" t="s">
        <v>286</v>
      </c>
      <c r="D109" t="s">
        <v>283</v>
      </c>
      <c r="E109" s="2">
        <v>43892</v>
      </c>
      <c r="F109" t="s">
        <v>287</v>
      </c>
      <c r="G109" s="2">
        <v>43892</v>
      </c>
      <c r="H109" s="3">
        <v>0.74240740740740996</v>
      </c>
      <c r="I109" s="2">
        <v>43901</v>
      </c>
      <c r="J109" s="3">
        <v>0.5</v>
      </c>
      <c r="K109" t="s">
        <v>5</v>
      </c>
      <c r="L109" s="2">
        <v>43921</v>
      </c>
      <c r="M109" t="s">
        <v>91</v>
      </c>
      <c r="N109" t="s">
        <v>92</v>
      </c>
      <c r="O109" t="s">
        <v>8</v>
      </c>
      <c r="P109" t="s">
        <v>9</v>
      </c>
      <c r="Q109" t="s">
        <v>62</v>
      </c>
      <c r="R109" t="s">
        <v>19</v>
      </c>
      <c r="S109" t="s">
        <v>28</v>
      </c>
    </row>
    <row r="110" spans="1:19" x14ac:dyDescent="0.2">
      <c r="A110" t="s">
        <v>0</v>
      </c>
      <c r="B110" t="s">
        <v>1</v>
      </c>
      <c r="C110" t="s">
        <v>291</v>
      </c>
      <c r="D110" t="s">
        <v>292</v>
      </c>
      <c r="E110" s="2">
        <v>43892</v>
      </c>
      <c r="F110" t="s">
        <v>293</v>
      </c>
      <c r="G110" s="2">
        <v>43892</v>
      </c>
      <c r="H110" s="3">
        <v>0.73908564814815003</v>
      </c>
      <c r="I110" s="2">
        <v>43901</v>
      </c>
      <c r="J110" s="3">
        <v>0.70833333333333004</v>
      </c>
      <c r="K110" t="s">
        <v>5</v>
      </c>
      <c r="L110" s="2">
        <v>43922</v>
      </c>
      <c r="M110" t="s">
        <v>294</v>
      </c>
      <c r="N110" t="s">
        <v>92</v>
      </c>
      <c r="O110" t="s">
        <v>8</v>
      </c>
      <c r="P110" t="s">
        <v>9</v>
      </c>
      <c r="Q110" t="s">
        <v>62</v>
      </c>
      <c r="R110" t="s">
        <v>19</v>
      </c>
      <c r="S110" t="s">
        <v>28</v>
      </c>
    </row>
    <row r="111" spans="1:19" x14ac:dyDescent="0.2">
      <c r="A111" t="s">
        <v>0</v>
      </c>
      <c r="B111" t="s">
        <v>1</v>
      </c>
      <c r="C111" t="s">
        <v>375</v>
      </c>
      <c r="D111" t="s">
        <v>376</v>
      </c>
      <c r="E111" s="2">
        <v>43902</v>
      </c>
      <c r="F111" t="s">
        <v>377</v>
      </c>
      <c r="G111" s="2">
        <v>43906</v>
      </c>
      <c r="H111" s="3">
        <v>0.5</v>
      </c>
      <c r="I111" s="2">
        <v>43906</v>
      </c>
      <c r="J111" s="3">
        <v>0.75</v>
      </c>
      <c r="K111" t="s">
        <v>5</v>
      </c>
      <c r="L111" s="2">
        <v>43921</v>
      </c>
      <c r="M111" t="s">
        <v>294</v>
      </c>
      <c r="N111" t="s">
        <v>92</v>
      </c>
      <c r="O111" t="s">
        <v>8</v>
      </c>
      <c r="P111" t="s">
        <v>9</v>
      </c>
      <c r="Q111" t="s">
        <v>378</v>
      </c>
      <c r="R111" t="s">
        <v>19</v>
      </c>
      <c r="S111" t="s">
        <v>28</v>
      </c>
    </row>
    <row r="112" spans="1:19" x14ac:dyDescent="0.2">
      <c r="A112" t="s">
        <v>0</v>
      </c>
      <c r="B112" t="s">
        <v>1</v>
      </c>
      <c r="C112" t="s">
        <v>515</v>
      </c>
      <c r="D112" t="s">
        <v>516</v>
      </c>
      <c r="E112" s="2">
        <v>43972</v>
      </c>
      <c r="F112" t="s">
        <v>517</v>
      </c>
      <c r="G112" s="2">
        <v>43972</v>
      </c>
      <c r="H112" s="3">
        <v>0.31194444444444003</v>
      </c>
      <c r="I112" s="2">
        <v>43984</v>
      </c>
      <c r="J112" s="3">
        <v>0.5</v>
      </c>
      <c r="K112" t="s">
        <v>5</v>
      </c>
      <c r="L112" s="2">
        <v>44012</v>
      </c>
      <c r="M112" t="s">
        <v>518</v>
      </c>
      <c r="N112" t="s">
        <v>92</v>
      </c>
      <c r="O112" t="s">
        <v>8</v>
      </c>
      <c r="P112" t="s">
        <v>9</v>
      </c>
      <c r="Q112" t="s">
        <v>62</v>
      </c>
      <c r="R112" t="s">
        <v>19</v>
      </c>
      <c r="S112" t="s">
        <v>28</v>
      </c>
    </row>
    <row r="113" spans="1:19" x14ac:dyDescent="0.2">
      <c r="A113" t="s">
        <v>0</v>
      </c>
      <c r="B113" t="s">
        <v>1</v>
      </c>
      <c r="C113" t="s">
        <v>519</v>
      </c>
      <c r="D113" t="s">
        <v>520</v>
      </c>
      <c r="E113" s="2">
        <v>43972</v>
      </c>
      <c r="F113" t="s">
        <v>521</v>
      </c>
      <c r="G113" s="2">
        <v>43972</v>
      </c>
      <c r="H113" s="3">
        <v>0.30231481481480998</v>
      </c>
      <c r="I113" s="2">
        <v>44021</v>
      </c>
      <c r="J113" s="3">
        <v>0</v>
      </c>
      <c r="K113" t="s">
        <v>5</v>
      </c>
      <c r="L113" s="2">
        <v>44061</v>
      </c>
      <c r="M113" t="s">
        <v>522</v>
      </c>
      <c r="N113" t="s">
        <v>92</v>
      </c>
      <c r="O113" t="s">
        <v>8</v>
      </c>
      <c r="P113" t="s">
        <v>9</v>
      </c>
      <c r="Q113" t="s">
        <v>62</v>
      </c>
      <c r="R113" t="s">
        <v>19</v>
      </c>
      <c r="S113" t="s">
        <v>28</v>
      </c>
    </row>
    <row r="114" spans="1:19" x14ac:dyDescent="0.2">
      <c r="A114" t="s">
        <v>0</v>
      </c>
      <c r="B114" t="s">
        <v>1</v>
      </c>
      <c r="C114" t="s">
        <v>523</v>
      </c>
      <c r="D114" t="s">
        <v>292</v>
      </c>
      <c r="E114" s="2">
        <v>43972</v>
      </c>
      <c r="F114" t="s">
        <v>524</v>
      </c>
      <c r="G114" s="2">
        <v>43984</v>
      </c>
      <c r="H114" s="3">
        <v>0.35416666666667002</v>
      </c>
      <c r="I114" s="2">
        <v>43984</v>
      </c>
      <c r="J114" s="3">
        <v>0.4375</v>
      </c>
      <c r="K114" t="s">
        <v>5</v>
      </c>
      <c r="L114" s="2">
        <v>43992</v>
      </c>
      <c r="M114" t="s">
        <v>263</v>
      </c>
      <c r="N114" t="s">
        <v>92</v>
      </c>
      <c r="O114" t="s">
        <v>8</v>
      </c>
      <c r="P114" t="s">
        <v>9</v>
      </c>
      <c r="Q114" t="s">
        <v>62</v>
      </c>
      <c r="R114" t="s">
        <v>19</v>
      </c>
      <c r="S114" t="s">
        <v>28</v>
      </c>
    </row>
    <row r="115" spans="1:19" x14ac:dyDescent="0.2">
      <c r="A115" t="s">
        <v>0</v>
      </c>
      <c r="B115" t="s">
        <v>1</v>
      </c>
      <c r="C115" t="s">
        <v>552</v>
      </c>
      <c r="D115" t="s">
        <v>553</v>
      </c>
      <c r="E115" s="2">
        <v>43978</v>
      </c>
      <c r="F115" t="s">
        <v>554</v>
      </c>
      <c r="G115" s="2">
        <v>43970</v>
      </c>
      <c r="H115" s="3">
        <v>0.46858796296296001</v>
      </c>
      <c r="I115" s="2">
        <v>44001</v>
      </c>
      <c r="J115" s="3">
        <v>0.72916666666666996</v>
      </c>
      <c r="K115" t="s">
        <v>5</v>
      </c>
      <c r="L115" s="2">
        <v>44027</v>
      </c>
      <c r="M115" t="s">
        <v>91</v>
      </c>
      <c r="N115" t="s">
        <v>92</v>
      </c>
      <c r="O115" t="s">
        <v>8</v>
      </c>
      <c r="P115" t="s">
        <v>9</v>
      </c>
      <c r="Q115" t="s">
        <v>469</v>
      </c>
      <c r="R115" t="s">
        <v>19</v>
      </c>
      <c r="S115" t="s">
        <v>28</v>
      </c>
    </row>
    <row r="116" spans="1:19" x14ac:dyDescent="0.2">
      <c r="A116" t="s">
        <v>0</v>
      </c>
      <c r="B116" t="s">
        <v>1</v>
      </c>
      <c r="C116" t="s">
        <v>669</v>
      </c>
      <c r="D116" t="s">
        <v>670</v>
      </c>
      <c r="E116" s="2">
        <v>44019</v>
      </c>
      <c r="F116" t="s">
        <v>671</v>
      </c>
      <c r="G116" s="2">
        <v>44019</v>
      </c>
      <c r="H116" s="3">
        <v>0.56100694444443999</v>
      </c>
      <c r="I116" s="2"/>
      <c r="J116" s="3">
        <v>0</v>
      </c>
      <c r="K116" t="s">
        <v>5</v>
      </c>
      <c r="L116" s="2">
        <v>44046</v>
      </c>
      <c r="M116" t="s">
        <v>285</v>
      </c>
      <c r="N116" t="s">
        <v>92</v>
      </c>
      <c r="O116" t="s">
        <v>8</v>
      </c>
      <c r="P116" t="s">
        <v>9</v>
      </c>
      <c r="Q116" t="s">
        <v>62</v>
      </c>
      <c r="R116" t="s">
        <v>19</v>
      </c>
      <c r="S116" t="s">
        <v>28</v>
      </c>
    </row>
    <row r="117" spans="1:19" x14ac:dyDescent="0.2">
      <c r="A117" t="s">
        <v>0</v>
      </c>
      <c r="B117" t="s">
        <v>13</v>
      </c>
      <c r="C117" t="s">
        <v>716</v>
      </c>
      <c r="D117" t="s">
        <v>717</v>
      </c>
      <c r="E117" s="2">
        <v>44029</v>
      </c>
      <c r="F117" t="s">
        <v>718</v>
      </c>
      <c r="G117" s="2">
        <v>44029</v>
      </c>
      <c r="H117" s="3">
        <v>0.50640046296296004</v>
      </c>
      <c r="I117" s="2">
        <v>44064</v>
      </c>
      <c r="J117" s="3">
        <v>0.72916666666666996</v>
      </c>
      <c r="K117" t="s">
        <v>5</v>
      </c>
      <c r="L117" s="2">
        <v>44139</v>
      </c>
      <c r="M117" t="s">
        <v>294</v>
      </c>
      <c r="N117" t="s">
        <v>92</v>
      </c>
      <c r="O117" t="s">
        <v>8</v>
      </c>
      <c r="P117" t="s">
        <v>9</v>
      </c>
      <c r="Q117" t="s">
        <v>18</v>
      </c>
      <c r="R117" t="s">
        <v>19</v>
      </c>
      <c r="S117" t="s">
        <v>28</v>
      </c>
    </row>
    <row r="118" spans="1:19" x14ac:dyDescent="0.2">
      <c r="A118" t="s">
        <v>0</v>
      </c>
      <c r="B118" t="s">
        <v>1</v>
      </c>
      <c r="C118" t="s">
        <v>767</v>
      </c>
      <c r="D118" t="s">
        <v>768</v>
      </c>
      <c r="E118" s="2">
        <v>44049</v>
      </c>
      <c r="F118" t="s">
        <v>769</v>
      </c>
      <c r="G118" s="2">
        <v>44049</v>
      </c>
      <c r="H118" s="3">
        <v>0.38662037037037</v>
      </c>
      <c r="I118" s="2">
        <v>44084</v>
      </c>
      <c r="J118" s="3">
        <v>0.625</v>
      </c>
      <c r="K118" t="s">
        <v>5</v>
      </c>
      <c r="L118" s="2">
        <v>44124</v>
      </c>
      <c r="M118" t="s">
        <v>522</v>
      </c>
      <c r="N118" t="s">
        <v>92</v>
      </c>
      <c r="O118" t="s">
        <v>8</v>
      </c>
      <c r="P118" t="s">
        <v>9</v>
      </c>
      <c r="Q118" t="s">
        <v>469</v>
      </c>
      <c r="R118" t="s">
        <v>19</v>
      </c>
      <c r="S118" t="s">
        <v>28</v>
      </c>
    </row>
    <row r="119" spans="1:19" x14ac:dyDescent="0.2">
      <c r="A119" t="s">
        <v>0</v>
      </c>
      <c r="B119" t="s">
        <v>1</v>
      </c>
      <c r="C119" t="s">
        <v>770</v>
      </c>
      <c r="D119" t="s">
        <v>771</v>
      </c>
      <c r="E119" s="2">
        <v>44049</v>
      </c>
      <c r="F119" t="s">
        <v>772</v>
      </c>
      <c r="G119" s="2">
        <v>44049</v>
      </c>
      <c r="H119" s="3">
        <v>0.37826388888889001</v>
      </c>
      <c r="I119" s="2">
        <v>44064</v>
      </c>
      <c r="J119" s="3">
        <v>0.72916666666666996</v>
      </c>
      <c r="K119" t="s">
        <v>5</v>
      </c>
      <c r="L119" s="2">
        <v>44102</v>
      </c>
      <c r="M119" t="s">
        <v>294</v>
      </c>
      <c r="N119" t="s">
        <v>92</v>
      </c>
      <c r="O119" t="s">
        <v>8</v>
      </c>
      <c r="P119" t="s">
        <v>9</v>
      </c>
      <c r="Q119" t="s">
        <v>469</v>
      </c>
      <c r="R119" t="s">
        <v>19</v>
      </c>
      <c r="S119" t="s">
        <v>28</v>
      </c>
    </row>
    <row r="120" spans="1:19" x14ac:dyDescent="0.2">
      <c r="A120" t="s">
        <v>0</v>
      </c>
      <c r="B120" t="s">
        <v>20</v>
      </c>
      <c r="C120" t="s">
        <v>777</v>
      </c>
      <c r="D120" t="s">
        <v>778</v>
      </c>
      <c r="E120" s="2">
        <v>44053</v>
      </c>
      <c r="F120" t="s">
        <v>779</v>
      </c>
      <c r="G120" s="2">
        <v>44053</v>
      </c>
      <c r="H120" s="3">
        <v>0.53689814814814996</v>
      </c>
      <c r="I120" s="2">
        <v>44053</v>
      </c>
      <c r="J120" s="3">
        <v>0.65625</v>
      </c>
      <c r="K120" t="s">
        <v>5</v>
      </c>
      <c r="L120" s="2">
        <v>44061</v>
      </c>
      <c r="M120" t="s">
        <v>780</v>
      </c>
      <c r="N120" t="s">
        <v>92</v>
      </c>
      <c r="O120" t="s">
        <v>8</v>
      </c>
      <c r="P120" t="s">
        <v>9</v>
      </c>
      <c r="Q120" t="s">
        <v>489</v>
      </c>
      <c r="R120" t="s">
        <v>19</v>
      </c>
      <c r="S120" t="s">
        <v>28</v>
      </c>
    </row>
    <row r="121" spans="1:19" x14ac:dyDescent="0.2">
      <c r="A121" t="s">
        <v>0</v>
      </c>
      <c r="B121" t="s">
        <v>1</v>
      </c>
      <c r="C121" t="s">
        <v>883</v>
      </c>
      <c r="D121" t="s">
        <v>884</v>
      </c>
      <c r="E121" s="2">
        <v>44087</v>
      </c>
      <c r="F121" t="s">
        <v>885</v>
      </c>
      <c r="G121" s="2">
        <v>44087</v>
      </c>
      <c r="H121" s="3">
        <v>0.39092592592593001</v>
      </c>
      <c r="I121" s="2">
        <v>44337</v>
      </c>
      <c r="J121" s="3">
        <v>0.72916666666666996</v>
      </c>
      <c r="K121" t="s">
        <v>5</v>
      </c>
      <c r="L121" s="2">
        <v>44351</v>
      </c>
      <c r="M121" t="s">
        <v>522</v>
      </c>
      <c r="N121" t="s">
        <v>92</v>
      </c>
      <c r="O121" t="s">
        <v>8</v>
      </c>
      <c r="P121" t="s">
        <v>9</v>
      </c>
      <c r="Q121" t="s">
        <v>469</v>
      </c>
      <c r="R121" t="s">
        <v>19</v>
      </c>
      <c r="S121" t="s">
        <v>28</v>
      </c>
    </row>
    <row r="122" spans="1:19" x14ac:dyDescent="0.2">
      <c r="A122" t="s">
        <v>0</v>
      </c>
      <c r="B122" t="s">
        <v>1</v>
      </c>
      <c r="C122" t="s">
        <v>886</v>
      </c>
      <c r="D122" t="s">
        <v>887</v>
      </c>
      <c r="E122" s="2">
        <v>44087</v>
      </c>
      <c r="F122" t="s">
        <v>888</v>
      </c>
      <c r="G122" s="2">
        <v>44087</v>
      </c>
      <c r="H122" s="3">
        <v>0.58333333333333004</v>
      </c>
      <c r="I122" s="2">
        <v>44337</v>
      </c>
      <c r="J122" s="3">
        <v>0.64583333333333004</v>
      </c>
      <c r="K122" t="s">
        <v>5</v>
      </c>
      <c r="L122" s="2">
        <v>44351</v>
      </c>
      <c r="M122" t="s">
        <v>263</v>
      </c>
      <c r="N122" t="s">
        <v>92</v>
      </c>
      <c r="O122" t="s">
        <v>8</v>
      </c>
      <c r="P122" t="s">
        <v>9</v>
      </c>
      <c r="Q122" t="s">
        <v>469</v>
      </c>
      <c r="R122" t="s">
        <v>19</v>
      </c>
      <c r="S122" t="s">
        <v>28</v>
      </c>
    </row>
    <row r="123" spans="1:19" x14ac:dyDescent="0.2">
      <c r="A123" t="s">
        <v>0</v>
      </c>
      <c r="B123" t="s">
        <v>1</v>
      </c>
      <c r="C123" t="s">
        <v>889</v>
      </c>
      <c r="D123" t="s">
        <v>890</v>
      </c>
      <c r="E123" s="2">
        <v>44087</v>
      </c>
      <c r="F123" t="s">
        <v>891</v>
      </c>
      <c r="G123" s="2">
        <v>44087</v>
      </c>
      <c r="H123" s="3">
        <v>0.40072916666667002</v>
      </c>
      <c r="I123" s="2">
        <v>44182</v>
      </c>
      <c r="J123" s="3">
        <v>0.66666666666666996</v>
      </c>
      <c r="K123" t="s">
        <v>5</v>
      </c>
      <c r="L123" s="2">
        <v>44193</v>
      </c>
      <c r="M123" t="s">
        <v>294</v>
      </c>
      <c r="N123" t="s">
        <v>92</v>
      </c>
      <c r="O123" t="s">
        <v>8</v>
      </c>
      <c r="P123" t="s">
        <v>9</v>
      </c>
      <c r="Q123" t="s">
        <v>469</v>
      </c>
      <c r="R123" t="s">
        <v>19</v>
      </c>
      <c r="S123" t="s">
        <v>28</v>
      </c>
    </row>
    <row r="124" spans="1:19" x14ac:dyDescent="0.2">
      <c r="A124" t="s">
        <v>0</v>
      </c>
      <c r="B124" t="s">
        <v>1</v>
      </c>
      <c r="C124" t="s">
        <v>898</v>
      </c>
      <c r="D124" t="s">
        <v>899</v>
      </c>
      <c r="E124" s="2">
        <v>44088</v>
      </c>
      <c r="F124" t="s">
        <v>900</v>
      </c>
      <c r="G124" s="2">
        <v>44088</v>
      </c>
      <c r="H124" s="3">
        <v>0.67822916666666999</v>
      </c>
      <c r="I124" s="2">
        <v>44175</v>
      </c>
      <c r="J124" s="3">
        <v>0.64583333333333004</v>
      </c>
      <c r="K124" t="s">
        <v>53</v>
      </c>
      <c r="L124" s="2">
        <v>44201</v>
      </c>
      <c r="M124" t="s">
        <v>522</v>
      </c>
      <c r="N124" t="s">
        <v>92</v>
      </c>
      <c r="O124" t="s">
        <v>8</v>
      </c>
      <c r="P124" t="s">
        <v>9</v>
      </c>
      <c r="Q124" t="s">
        <v>489</v>
      </c>
      <c r="R124" t="s">
        <v>19</v>
      </c>
      <c r="S124" t="s">
        <v>28</v>
      </c>
    </row>
    <row r="125" spans="1:19" x14ac:dyDescent="0.2">
      <c r="A125" t="s">
        <v>0</v>
      </c>
      <c r="B125" t="s">
        <v>1</v>
      </c>
      <c r="C125" t="s">
        <v>901</v>
      </c>
      <c r="D125" t="s">
        <v>902</v>
      </c>
      <c r="E125" s="2">
        <v>44089</v>
      </c>
      <c r="F125" t="s">
        <v>903</v>
      </c>
      <c r="G125" s="2">
        <v>44089</v>
      </c>
      <c r="H125" s="3">
        <v>0.60525462962962995</v>
      </c>
      <c r="I125" s="2"/>
      <c r="J125" s="3">
        <v>0</v>
      </c>
      <c r="K125" t="s">
        <v>5</v>
      </c>
      <c r="L125" s="2"/>
      <c r="M125" t="s">
        <v>285</v>
      </c>
      <c r="N125" t="s">
        <v>92</v>
      </c>
      <c r="O125" t="s">
        <v>413</v>
      </c>
      <c r="P125" t="s">
        <v>9</v>
      </c>
      <c r="Q125" t="s">
        <v>469</v>
      </c>
      <c r="R125" t="s">
        <v>19</v>
      </c>
      <c r="S125" t="s">
        <v>28</v>
      </c>
    </row>
    <row r="126" spans="1:19" x14ac:dyDescent="0.2">
      <c r="A126" t="s">
        <v>0</v>
      </c>
      <c r="B126" t="s">
        <v>1</v>
      </c>
      <c r="C126" t="s">
        <v>963</v>
      </c>
      <c r="D126" t="s">
        <v>964</v>
      </c>
      <c r="E126" s="2">
        <v>44102</v>
      </c>
      <c r="F126" t="s">
        <v>965</v>
      </c>
      <c r="G126" s="2">
        <v>44102</v>
      </c>
      <c r="H126" s="3">
        <v>0.42178240740741002</v>
      </c>
      <c r="I126" s="2">
        <v>44231</v>
      </c>
      <c r="J126" s="3">
        <v>0.58333333333333004</v>
      </c>
      <c r="K126" t="s">
        <v>5</v>
      </c>
      <c r="L126" s="2">
        <v>44244</v>
      </c>
      <c r="M126" t="s">
        <v>966</v>
      </c>
      <c r="N126" t="s">
        <v>92</v>
      </c>
      <c r="O126" t="s">
        <v>8</v>
      </c>
      <c r="P126" t="s">
        <v>9</v>
      </c>
      <c r="Q126" t="s">
        <v>967</v>
      </c>
      <c r="R126" t="s">
        <v>19</v>
      </c>
      <c r="S126" t="s">
        <v>28</v>
      </c>
    </row>
    <row r="127" spans="1:19" x14ac:dyDescent="0.2">
      <c r="A127" t="s">
        <v>0</v>
      </c>
      <c r="B127" t="s">
        <v>1</v>
      </c>
      <c r="C127" t="s">
        <v>968</v>
      </c>
      <c r="D127" t="s">
        <v>969</v>
      </c>
      <c r="E127" s="2">
        <v>44102</v>
      </c>
      <c r="F127" t="s">
        <v>970</v>
      </c>
      <c r="G127" s="2">
        <v>44141</v>
      </c>
      <c r="H127" s="3">
        <v>0.33333333333332998</v>
      </c>
      <c r="I127" s="2">
        <v>44141</v>
      </c>
      <c r="J127" s="3">
        <v>0.58333333333333004</v>
      </c>
      <c r="K127" t="s">
        <v>5</v>
      </c>
      <c r="L127" s="2">
        <v>44152</v>
      </c>
      <c r="M127" t="s">
        <v>971</v>
      </c>
      <c r="N127" t="s">
        <v>92</v>
      </c>
      <c r="O127" t="s">
        <v>8</v>
      </c>
      <c r="P127" t="s">
        <v>9</v>
      </c>
      <c r="Q127" t="s">
        <v>469</v>
      </c>
      <c r="R127" t="s">
        <v>19</v>
      </c>
      <c r="S127" t="s">
        <v>28</v>
      </c>
    </row>
    <row r="128" spans="1:19" x14ac:dyDescent="0.2">
      <c r="A128" t="s">
        <v>0</v>
      </c>
      <c r="B128" t="s">
        <v>1</v>
      </c>
      <c r="C128" t="s">
        <v>1007</v>
      </c>
      <c r="D128" t="s">
        <v>1008</v>
      </c>
      <c r="E128" s="2">
        <v>44109</v>
      </c>
      <c r="F128" t="s">
        <v>1009</v>
      </c>
      <c r="G128" s="2">
        <v>44109</v>
      </c>
      <c r="H128" s="3">
        <v>0.44350694444444</v>
      </c>
      <c r="I128" s="2">
        <v>44152</v>
      </c>
      <c r="J128" s="3">
        <v>0.70833333333333004</v>
      </c>
      <c r="K128" t="s">
        <v>5</v>
      </c>
      <c r="L128" s="2">
        <v>44167</v>
      </c>
      <c r="M128" t="s">
        <v>522</v>
      </c>
      <c r="N128" t="s">
        <v>92</v>
      </c>
      <c r="O128" t="s">
        <v>8</v>
      </c>
      <c r="P128" t="s">
        <v>9</v>
      </c>
      <c r="Q128" t="s">
        <v>469</v>
      </c>
      <c r="R128" t="s">
        <v>19</v>
      </c>
      <c r="S128" t="s">
        <v>28</v>
      </c>
    </row>
    <row r="129" spans="1:19" x14ac:dyDescent="0.2">
      <c r="A129" t="s">
        <v>0</v>
      </c>
      <c r="B129" t="s">
        <v>1</v>
      </c>
      <c r="C129" t="s">
        <v>1010</v>
      </c>
      <c r="D129" t="s">
        <v>1011</v>
      </c>
      <c r="E129" s="2">
        <v>44109</v>
      </c>
      <c r="F129" t="s">
        <v>1012</v>
      </c>
      <c r="G129" s="2">
        <v>44109</v>
      </c>
      <c r="H129" s="3">
        <v>0.44850694444444</v>
      </c>
      <c r="I129" s="2">
        <v>44153</v>
      </c>
      <c r="J129" s="3">
        <v>0.5</v>
      </c>
      <c r="K129" t="s">
        <v>5</v>
      </c>
      <c r="L129" s="2">
        <v>44167</v>
      </c>
      <c r="M129" t="s">
        <v>263</v>
      </c>
      <c r="N129" t="s">
        <v>92</v>
      </c>
      <c r="O129" t="s">
        <v>8</v>
      </c>
      <c r="P129" t="s">
        <v>9</v>
      </c>
      <c r="Q129" t="s">
        <v>469</v>
      </c>
      <c r="R129" t="s">
        <v>19</v>
      </c>
      <c r="S129" t="s">
        <v>28</v>
      </c>
    </row>
    <row r="130" spans="1:19" x14ac:dyDescent="0.2">
      <c r="A130" t="s">
        <v>0</v>
      </c>
      <c r="B130" t="s">
        <v>1</v>
      </c>
      <c r="C130" t="s">
        <v>1013</v>
      </c>
      <c r="D130" t="s">
        <v>1014</v>
      </c>
      <c r="E130" s="2">
        <v>44109</v>
      </c>
      <c r="F130" t="s">
        <v>1015</v>
      </c>
      <c r="G130" s="2">
        <v>44109</v>
      </c>
      <c r="H130" s="3">
        <v>0.45187500000000003</v>
      </c>
      <c r="I130" s="2">
        <v>44153</v>
      </c>
      <c r="J130" s="3">
        <v>0.72916666666666996</v>
      </c>
      <c r="K130" t="s">
        <v>5</v>
      </c>
      <c r="L130" s="2">
        <v>44167</v>
      </c>
      <c r="M130" t="s">
        <v>294</v>
      </c>
      <c r="N130" t="s">
        <v>92</v>
      </c>
      <c r="O130" t="s">
        <v>8</v>
      </c>
      <c r="P130" t="s">
        <v>9</v>
      </c>
      <c r="Q130" t="s">
        <v>469</v>
      </c>
      <c r="R130" t="s">
        <v>19</v>
      </c>
      <c r="S130" t="s">
        <v>28</v>
      </c>
    </row>
    <row r="131" spans="1:19" x14ac:dyDescent="0.2">
      <c r="A131" t="s">
        <v>0</v>
      </c>
      <c r="B131" t="s">
        <v>1</v>
      </c>
      <c r="C131" t="s">
        <v>1200</v>
      </c>
      <c r="D131" t="s">
        <v>1201</v>
      </c>
      <c r="E131" s="2">
        <v>44147</v>
      </c>
      <c r="F131" t="s">
        <v>1202</v>
      </c>
      <c r="G131" s="2">
        <v>44147</v>
      </c>
      <c r="H131" s="3">
        <v>0.31526620370370001</v>
      </c>
      <c r="I131" s="2">
        <v>44147</v>
      </c>
      <c r="J131" s="3">
        <v>0.54166666666666996</v>
      </c>
      <c r="K131" t="s">
        <v>5</v>
      </c>
      <c r="L131" s="2">
        <v>44166</v>
      </c>
      <c r="M131" t="s">
        <v>91</v>
      </c>
      <c r="N131" t="s">
        <v>92</v>
      </c>
      <c r="O131" t="s">
        <v>8</v>
      </c>
      <c r="P131" t="s">
        <v>9</v>
      </c>
      <c r="Q131" t="s">
        <v>967</v>
      </c>
      <c r="R131" t="s">
        <v>19</v>
      </c>
      <c r="S131" t="s">
        <v>28</v>
      </c>
    </row>
    <row r="132" spans="1:19" x14ac:dyDescent="0.2">
      <c r="A132" t="s">
        <v>0</v>
      </c>
      <c r="B132" t="s">
        <v>1</v>
      </c>
      <c r="C132" t="s">
        <v>1308</v>
      </c>
      <c r="D132" t="s">
        <v>1309</v>
      </c>
      <c r="E132" s="2">
        <v>44173</v>
      </c>
      <c r="F132" t="s">
        <v>1310</v>
      </c>
      <c r="G132" s="2">
        <v>44173</v>
      </c>
      <c r="H132" s="3">
        <v>0.33359953703703998</v>
      </c>
      <c r="I132" s="2">
        <v>44179</v>
      </c>
      <c r="J132" s="3">
        <v>0.45833333333332998</v>
      </c>
      <c r="K132" t="s">
        <v>53</v>
      </c>
      <c r="L132" s="2">
        <v>44209</v>
      </c>
      <c r="M132" t="s">
        <v>522</v>
      </c>
      <c r="N132" t="s">
        <v>92</v>
      </c>
      <c r="O132" t="s">
        <v>8</v>
      </c>
      <c r="P132" t="s">
        <v>9</v>
      </c>
      <c r="Q132" t="s">
        <v>18</v>
      </c>
      <c r="R132" t="s">
        <v>19</v>
      </c>
      <c r="S132" t="s">
        <v>28</v>
      </c>
    </row>
    <row r="133" spans="1:19" x14ac:dyDescent="0.2">
      <c r="A133" t="s">
        <v>0</v>
      </c>
      <c r="B133" t="s">
        <v>13</v>
      </c>
      <c r="C133" t="s">
        <v>1328</v>
      </c>
      <c r="D133" t="s">
        <v>1329</v>
      </c>
      <c r="E133" s="2">
        <v>44179</v>
      </c>
      <c r="F133" t="s">
        <v>5</v>
      </c>
      <c r="G133" s="2">
        <v>44179</v>
      </c>
      <c r="H133" s="3">
        <v>0.37403935185185</v>
      </c>
      <c r="I133" s="2"/>
      <c r="J133" s="3">
        <v>0</v>
      </c>
      <c r="K133" t="s">
        <v>5</v>
      </c>
      <c r="L133" s="2">
        <v>44199</v>
      </c>
      <c r="M133" t="s">
        <v>294</v>
      </c>
      <c r="N133" t="s">
        <v>92</v>
      </c>
      <c r="O133" t="s">
        <v>93</v>
      </c>
      <c r="P133" t="s">
        <v>94</v>
      </c>
      <c r="Q133" t="s">
        <v>489</v>
      </c>
      <c r="R133" t="s">
        <v>19</v>
      </c>
      <c r="S133" t="s">
        <v>28</v>
      </c>
    </row>
    <row r="134" spans="1:19" x14ac:dyDescent="0.2">
      <c r="A134" t="s">
        <v>0</v>
      </c>
      <c r="B134" t="s">
        <v>20</v>
      </c>
      <c r="C134" t="s">
        <v>1358</v>
      </c>
      <c r="D134" t="s">
        <v>1359</v>
      </c>
      <c r="E134" s="2">
        <v>44187</v>
      </c>
      <c r="F134" t="s">
        <v>1360</v>
      </c>
      <c r="G134" s="2">
        <v>44187</v>
      </c>
      <c r="H134" s="3">
        <v>0.96525462962963005</v>
      </c>
      <c r="I134" s="2">
        <v>44194</v>
      </c>
      <c r="J134" s="3">
        <v>0.71805555555556</v>
      </c>
      <c r="K134" t="s">
        <v>5</v>
      </c>
      <c r="L134" s="2">
        <v>44306</v>
      </c>
      <c r="M134" t="s">
        <v>294</v>
      </c>
      <c r="N134" t="s">
        <v>92</v>
      </c>
      <c r="O134" t="s">
        <v>8</v>
      </c>
      <c r="P134" t="s">
        <v>9</v>
      </c>
      <c r="Q134" t="s">
        <v>18</v>
      </c>
      <c r="R134" t="s">
        <v>19</v>
      </c>
      <c r="S134" t="s">
        <v>28</v>
      </c>
    </row>
    <row r="135" spans="1:19" x14ac:dyDescent="0.2">
      <c r="A135" t="s">
        <v>0</v>
      </c>
      <c r="B135" t="s">
        <v>1</v>
      </c>
      <c r="C135" t="s">
        <v>538</v>
      </c>
      <c r="D135" t="s">
        <v>539</v>
      </c>
      <c r="E135" s="2">
        <v>43977</v>
      </c>
      <c r="F135" t="s">
        <v>540</v>
      </c>
      <c r="G135" s="2">
        <v>43977</v>
      </c>
      <c r="H135" s="3">
        <v>0.71172453703703997</v>
      </c>
      <c r="I135" s="2">
        <v>44019</v>
      </c>
      <c r="J135" s="3">
        <v>0</v>
      </c>
      <c r="K135" t="s">
        <v>5</v>
      </c>
      <c r="L135" s="2">
        <v>44061</v>
      </c>
      <c r="M135" t="s">
        <v>541</v>
      </c>
      <c r="N135" t="s">
        <v>542</v>
      </c>
      <c r="O135" t="s">
        <v>8</v>
      </c>
      <c r="P135" t="s">
        <v>9</v>
      </c>
      <c r="Q135" t="s">
        <v>340</v>
      </c>
      <c r="R135" t="s">
        <v>19</v>
      </c>
      <c r="S135" t="s">
        <v>12</v>
      </c>
    </row>
    <row r="136" spans="1:19" x14ac:dyDescent="0.2">
      <c r="A136" t="s">
        <v>227</v>
      </c>
      <c r="B136" t="s">
        <v>5</v>
      </c>
      <c r="C136" t="s">
        <v>250</v>
      </c>
      <c r="D136" t="s">
        <v>251</v>
      </c>
      <c r="E136" s="2">
        <v>43888</v>
      </c>
      <c r="F136" t="s">
        <v>5</v>
      </c>
      <c r="G136" s="2"/>
      <c r="H136" s="3">
        <v>0</v>
      </c>
      <c r="I136" s="2"/>
      <c r="J136" s="3">
        <v>0</v>
      </c>
      <c r="K136" t="s">
        <v>5</v>
      </c>
      <c r="L136" s="2">
        <v>43922</v>
      </c>
      <c r="M136" t="s">
        <v>5</v>
      </c>
      <c r="N136" t="s">
        <v>252</v>
      </c>
      <c r="O136" t="s">
        <v>93</v>
      </c>
      <c r="P136" t="s">
        <v>94</v>
      </c>
      <c r="Q136" t="s">
        <v>230</v>
      </c>
      <c r="R136" t="s">
        <v>27</v>
      </c>
      <c r="S136" t="s">
        <v>5</v>
      </c>
    </row>
    <row r="137" spans="1:19" x14ac:dyDescent="0.2">
      <c r="A137" t="s">
        <v>0</v>
      </c>
      <c r="B137" t="s">
        <v>1</v>
      </c>
      <c r="C137" t="s">
        <v>1195</v>
      </c>
      <c r="D137" t="s">
        <v>1196</v>
      </c>
      <c r="E137" s="2">
        <v>44145</v>
      </c>
      <c r="F137" t="s">
        <v>1197</v>
      </c>
      <c r="G137" s="2">
        <v>44145</v>
      </c>
      <c r="H137" s="3">
        <v>0.47062500000000002</v>
      </c>
      <c r="I137" s="2">
        <v>44158</v>
      </c>
      <c r="J137" s="3">
        <v>0.4375</v>
      </c>
      <c r="K137" t="s">
        <v>5</v>
      </c>
      <c r="L137" s="2">
        <v>44198</v>
      </c>
      <c r="M137" t="s">
        <v>1198</v>
      </c>
      <c r="N137" t="s">
        <v>1199</v>
      </c>
      <c r="O137" t="s">
        <v>8</v>
      </c>
      <c r="P137" t="s">
        <v>9</v>
      </c>
      <c r="Q137" t="s">
        <v>46</v>
      </c>
      <c r="R137" t="s">
        <v>11</v>
      </c>
      <c r="S137" t="s">
        <v>12</v>
      </c>
    </row>
    <row r="138" spans="1:19" x14ac:dyDescent="0.2">
      <c r="A138" t="s">
        <v>0</v>
      </c>
      <c r="B138" t="s">
        <v>1</v>
      </c>
      <c r="C138" t="s">
        <v>1318</v>
      </c>
      <c r="D138" t="s">
        <v>1319</v>
      </c>
      <c r="E138" s="2">
        <v>44176</v>
      </c>
      <c r="F138" t="s">
        <v>1320</v>
      </c>
      <c r="G138" s="2">
        <v>44176</v>
      </c>
      <c r="H138" s="3">
        <v>0.71719907407407002</v>
      </c>
      <c r="I138" s="2">
        <v>44214</v>
      </c>
      <c r="J138" s="3">
        <v>0.72916666666666996</v>
      </c>
      <c r="K138" t="s">
        <v>5</v>
      </c>
      <c r="L138" s="2">
        <v>44236</v>
      </c>
      <c r="M138" t="s">
        <v>1321</v>
      </c>
      <c r="N138" t="s">
        <v>1199</v>
      </c>
      <c r="O138" t="s">
        <v>8</v>
      </c>
      <c r="P138" t="s">
        <v>9</v>
      </c>
      <c r="Q138" t="s">
        <v>46</v>
      </c>
      <c r="R138" t="s">
        <v>11</v>
      </c>
      <c r="S138" t="s">
        <v>12</v>
      </c>
    </row>
    <row r="139" spans="1:19" x14ac:dyDescent="0.2">
      <c r="A139" t="s">
        <v>0</v>
      </c>
      <c r="B139" t="s">
        <v>702</v>
      </c>
      <c r="C139" t="s">
        <v>1418</v>
      </c>
      <c r="D139" t="s">
        <v>1419</v>
      </c>
      <c r="E139" s="2">
        <v>44193</v>
      </c>
      <c r="F139" t="s">
        <v>1420</v>
      </c>
      <c r="G139" s="2">
        <v>44193</v>
      </c>
      <c r="H139" s="3">
        <v>0.80125000000000002</v>
      </c>
      <c r="I139" s="2">
        <v>44195</v>
      </c>
      <c r="J139" s="3">
        <v>0.45833333333332998</v>
      </c>
      <c r="K139" t="s">
        <v>5</v>
      </c>
      <c r="L139" s="2">
        <v>44215</v>
      </c>
      <c r="M139" t="s">
        <v>1421</v>
      </c>
      <c r="N139" t="s">
        <v>1199</v>
      </c>
      <c r="O139" t="s">
        <v>8</v>
      </c>
      <c r="P139" t="s">
        <v>9</v>
      </c>
      <c r="Q139" t="s">
        <v>760</v>
      </c>
      <c r="R139" t="s">
        <v>27</v>
      </c>
      <c r="S139" t="s">
        <v>28</v>
      </c>
    </row>
    <row r="140" spans="1:19" x14ac:dyDescent="0.2">
      <c r="A140" t="s">
        <v>0</v>
      </c>
      <c r="B140" t="s">
        <v>13</v>
      </c>
      <c r="C140" t="s">
        <v>791</v>
      </c>
      <c r="D140" t="s">
        <v>792</v>
      </c>
      <c r="E140" s="2">
        <v>44057</v>
      </c>
      <c r="F140" t="s">
        <v>793</v>
      </c>
      <c r="G140" s="2">
        <v>44058</v>
      </c>
      <c r="H140" s="3">
        <v>0.35416666666667002</v>
      </c>
      <c r="I140" s="2">
        <v>44058</v>
      </c>
      <c r="J140" s="3">
        <v>0.72916666666666996</v>
      </c>
      <c r="K140" t="s">
        <v>5</v>
      </c>
      <c r="L140" s="2">
        <v>44069</v>
      </c>
      <c r="M140" t="s">
        <v>794</v>
      </c>
      <c r="N140" t="s">
        <v>795</v>
      </c>
      <c r="O140" t="s">
        <v>8</v>
      </c>
      <c r="P140" t="s">
        <v>9</v>
      </c>
      <c r="Q140" t="s">
        <v>10</v>
      </c>
      <c r="R140" t="s">
        <v>11</v>
      </c>
      <c r="S140" t="s">
        <v>40</v>
      </c>
    </row>
    <row r="141" spans="1:19" x14ac:dyDescent="0.2">
      <c r="A141" t="s">
        <v>0</v>
      </c>
      <c r="B141" t="s">
        <v>1</v>
      </c>
      <c r="C141" t="s">
        <v>525</v>
      </c>
      <c r="D141" t="s">
        <v>526</v>
      </c>
      <c r="E141" s="2">
        <v>43972</v>
      </c>
      <c r="F141" t="s">
        <v>527</v>
      </c>
      <c r="G141" s="2">
        <v>43972</v>
      </c>
      <c r="H141" s="3">
        <v>0.31818287037037002</v>
      </c>
      <c r="I141" s="2">
        <v>43977</v>
      </c>
      <c r="J141" s="3">
        <v>0.58333333333333004</v>
      </c>
      <c r="K141" t="s">
        <v>5</v>
      </c>
      <c r="L141" s="2">
        <v>43987</v>
      </c>
      <c r="M141" t="s">
        <v>528</v>
      </c>
      <c r="N141" t="s">
        <v>529</v>
      </c>
      <c r="O141" t="s">
        <v>8</v>
      </c>
      <c r="P141" t="s">
        <v>9</v>
      </c>
      <c r="Q141" t="s">
        <v>62</v>
      </c>
      <c r="R141" t="s">
        <v>19</v>
      </c>
      <c r="S141" t="s">
        <v>12</v>
      </c>
    </row>
    <row r="142" spans="1:19" x14ac:dyDescent="0.2">
      <c r="A142" t="s">
        <v>0</v>
      </c>
      <c r="B142" t="s">
        <v>1</v>
      </c>
      <c r="C142" t="s">
        <v>878</v>
      </c>
      <c r="D142" t="s">
        <v>879</v>
      </c>
      <c r="E142" s="2">
        <v>44085</v>
      </c>
      <c r="F142" t="s">
        <v>880</v>
      </c>
      <c r="G142" s="2">
        <v>44085</v>
      </c>
      <c r="H142" s="3">
        <v>0.70422453703704002</v>
      </c>
      <c r="I142" s="2">
        <v>44134</v>
      </c>
      <c r="J142" s="3">
        <v>0.56259259259258998</v>
      </c>
      <c r="K142" t="s">
        <v>5</v>
      </c>
      <c r="L142" s="2">
        <v>44139</v>
      </c>
      <c r="M142" t="s">
        <v>881</v>
      </c>
      <c r="N142" t="s">
        <v>882</v>
      </c>
      <c r="O142" t="s">
        <v>8</v>
      </c>
      <c r="P142" t="s">
        <v>9</v>
      </c>
      <c r="Q142" t="s">
        <v>230</v>
      </c>
      <c r="R142" t="s">
        <v>19</v>
      </c>
      <c r="S142" t="s">
        <v>28</v>
      </c>
    </row>
    <row r="143" spans="1:19" x14ac:dyDescent="0.2">
      <c r="A143" t="s">
        <v>1081</v>
      </c>
      <c r="B143" t="s">
        <v>5</v>
      </c>
      <c r="C143" t="s">
        <v>1082</v>
      </c>
      <c r="D143" t="s">
        <v>1083</v>
      </c>
      <c r="E143" s="2">
        <v>44132</v>
      </c>
      <c r="F143" t="s">
        <v>5</v>
      </c>
      <c r="G143" s="2">
        <v>44131</v>
      </c>
      <c r="H143" s="3">
        <v>0.33333333333332998</v>
      </c>
      <c r="I143" s="2"/>
      <c r="J143" s="3">
        <v>0</v>
      </c>
      <c r="K143" t="s">
        <v>5</v>
      </c>
      <c r="L143" s="2">
        <v>44133</v>
      </c>
      <c r="M143" t="s">
        <v>881</v>
      </c>
      <c r="N143" t="s">
        <v>882</v>
      </c>
      <c r="O143" t="s">
        <v>93</v>
      </c>
      <c r="P143" t="s">
        <v>94</v>
      </c>
      <c r="Q143" t="s">
        <v>340</v>
      </c>
      <c r="R143" t="s">
        <v>19</v>
      </c>
      <c r="S143" t="s">
        <v>28</v>
      </c>
    </row>
    <row r="144" spans="1:19" x14ac:dyDescent="0.2">
      <c r="A144" t="s">
        <v>0</v>
      </c>
      <c r="B144" t="s">
        <v>1</v>
      </c>
      <c r="C144" t="s">
        <v>947</v>
      </c>
      <c r="D144" t="s">
        <v>948</v>
      </c>
      <c r="E144" s="2">
        <v>44099</v>
      </c>
      <c r="F144" t="s">
        <v>949</v>
      </c>
      <c r="G144" s="2">
        <v>44099</v>
      </c>
      <c r="H144" s="3">
        <v>0.35811342592592998</v>
      </c>
      <c r="I144" s="2">
        <v>44118</v>
      </c>
      <c r="J144" s="3">
        <v>0</v>
      </c>
      <c r="K144" t="s">
        <v>5</v>
      </c>
      <c r="L144" s="2">
        <v>44137</v>
      </c>
      <c r="M144" t="s">
        <v>950</v>
      </c>
      <c r="N144" t="s">
        <v>951</v>
      </c>
      <c r="O144" t="s">
        <v>8</v>
      </c>
      <c r="P144" t="s">
        <v>9</v>
      </c>
      <c r="Q144" t="s">
        <v>469</v>
      </c>
      <c r="R144" t="s">
        <v>19</v>
      </c>
      <c r="S144" t="s">
        <v>28</v>
      </c>
    </row>
    <row r="145" spans="1:19" x14ac:dyDescent="0.2">
      <c r="A145" t="s">
        <v>0</v>
      </c>
      <c r="B145" t="s">
        <v>1</v>
      </c>
      <c r="C145" t="s">
        <v>96</v>
      </c>
      <c r="D145" t="s">
        <v>97</v>
      </c>
      <c r="E145" s="2">
        <v>43846</v>
      </c>
      <c r="F145" t="s">
        <v>98</v>
      </c>
      <c r="G145" s="2">
        <v>44133</v>
      </c>
      <c r="H145" s="3">
        <v>0.41666666666667002</v>
      </c>
      <c r="I145" s="2">
        <v>44133</v>
      </c>
      <c r="J145" s="3">
        <v>0.5</v>
      </c>
      <c r="K145" t="s">
        <v>53</v>
      </c>
      <c r="L145" s="2">
        <v>44152</v>
      </c>
      <c r="M145" t="s">
        <v>5</v>
      </c>
      <c r="N145" t="s">
        <v>99</v>
      </c>
      <c r="O145" t="s">
        <v>8</v>
      </c>
      <c r="P145" t="s">
        <v>9</v>
      </c>
      <c r="Q145" t="s">
        <v>100</v>
      </c>
      <c r="R145" t="s">
        <v>27</v>
      </c>
      <c r="S145" t="s">
        <v>5</v>
      </c>
    </row>
    <row r="146" spans="1:19" x14ac:dyDescent="0.2">
      <c r="A146" t="s">
        <v>0</v>
      </c>
      <c r="B146" t="s">
        <v>1</v>
      </c>
      <c r="C146" t="s">
        <v>105</v>
      </c>
      <c r="D146" t="s">
        <v>106</v>
      </c>
      <c r="E146" s="2">
        <v>43846</v>
      </c>
      <c r="F146" t="s">
        <v>107</v>
      </c>
      <c r="G146" s="2">
        <v>44179</v>
      </c>
      <c r="H146" s="3">
        <v>0.54166666666666996</v>
      </c>
      <c r="I146" s="2">
        <v>44183</v>
      </c>
      <c r="J146" s="3">
        <v>0.5</v>
      </c>
      <c r="K146" t="s">
        <v>5</v>
      </c>
      <c r="L146" s="2">
        <v>44201</v>
      </c>
      <c r="M146" t="s">
        <v>108</v>
      </c>
      <c r="N146" t="s">
        <v>99</v>
      </c>
      <c r="O146" t="s">
        <v>8</v>
      </c>
      <c r="P146" t="s">
        <v>9</v>
      </c>
      <c r="Q146" t="s">
        <v>100</v>
      </c>
      <c r="R146" t="s">
        <v>27</v>
      </c>
      <c r="S146" t="s">
        <v>12</v>
      </c>
    </row>
    <row r="147" spans="1:19" x14ac:dyDescent="0.2">
      <c r="A147" t="s">
        <v>0</v>
      </c>
      <c r="B147" t="s">
        <v>20</v>
      </c>
      <c r="C147" t="s">
        <v>434</v>
      </c>
      <c r="D147" t="s">
        <v>435</v>
      </c>
      <c r="E147" s="2">
        <v>43942</v>
      </c>
      <c r="F147" t="s">
        <v>436</v>
      </c>
      <c r="G147" s="2">
        <v>43943</v>
      </c>
      <c r="H147" s="3">
        <v>0.35416666666667002</v>
      </c>
      <c r="I147" s="2">
        <v>43943</v>
      </c>
      <c r="J147" s="3">
        <v>0.5</v>
      </c>
      <c r="K147" t="s">
        <v>5</v>
      </c>
      <c r="L147" s="2">
        <v>43950</v>
      </c>
      <c r="M147" t="s">
        <v>437</v>
      </c>
      <c r="N147" t="s">
        <v>438</v>
      </c>
      <c r="O147" t="s">
        <v>8</v>
      </c>
      <c r="P147" t="s">
        <v>9</v>
      </c>
      <c r="Q147" t="s">
        <v>26</v>
      </c>
      <c r="R147" t="s">
        <v>27</v>
      </c>
      <c r="S147" t="s">
        <v>40</v>
      </c>
    </row>
    <row r="148" spans="1:19" x14ac:dyDescent="0.2">
      <c r="A148" t="s">
        <v>0</v>
      </c>
      <c r="B148" t="s">
        <v>1</v>
      </c>
      <c r="C148" t="s">
        <v>1094</v>
      </c>
      <c r="D148" t="s">
        <v>1095</v>
      </c>
      <c r="E148" s="2">
        <v>44133</v>
      </c>
      <c r="F148" t="s">
        <v>1096</v>
      </c>
      <c r="G148" s="2">
        <v>44133</v>
      </c>
      <c r="H148" s="3">
        <v>0.31016203703703998</v>
      </c>
      <c r="I148" s="2">
        <v>44142</v>
      </c>
      <c r="J148" s="3">
        <v>0.66666666666666996</v>
      </c>
      <c r="K148" t="s">
        <v>5</v>
      </c>
      <c r="L148" s="2">
        <v>44159</v>
      </c>
      <c r="M148" t="s">
        <v>1097</v>
      </c>
      <c r="N148" t="s">
        <v>1098</v>
      </c>
      <c r="O148" t="s">
        <v>8</v>
      </c>
      <c r="P148" t="s">
        <v>9</v>
      </c>
      <c r="Q148" t="s">
        <v>596</v>
      </c>
      <c r="R148" t="s">
        <v>27</v>
      </c>
      <c r="S148" t="s">
        <v>12</v>
      </c>
    </row>
    <row r="149" spans="1:19" x14ac:dyDescent="0.2">
      <c r="A149" t="s">
        <v>0</v>
      </c>
      <c r="B149" t="s">
        <v>13</v>
      </c>
      <c r="C149" t="s">
        <v>956</v>
      </c>
      <c r="D149" t="s">
        <v>957</v>
      </c>
      <c r="E149" s="2">
        <v>44102</v>
      </c>
      <c r="F149" t="s">
        <v>958</v>
      </c>
      <c r="G149" s="2">
        <v>44102</v>
      </c>
      <c r="H149" s="3">
        <v>0.45888888888889001</v>
      </c>
      <c r="I149" s="2"/>
      <c r="J149" s="3">
        <v>0</v>
      </c>
      <c r="K149" t="s">
        <v>5</v>
      </c>
      <c r="L149" s="2"/>
      <c r="M149" t="s">
        <v>5</v>
      </c>
      <c r="N149" t="s">
        <v>959</v>
      </c>
      <c r="O149" t="s">
        <v>413</v>
      </c>
      <c r="P149" t="s">
        <v>9</v>
      </c>
      <c r="Q149" t="s">
        <v>230</v>
      </c>
      <c r="R149" t="s">
        <v>11</v>
      </c>
      <c r="S149" t="s">
        <v>5</v>
      </c>
    </row>
    <row r="150" spans="1:19" x14ac:dyDescent="0.2">
      <c r="A150" t="s">
        <v>0</v>
      </c>
      <c r="B150" t="s">
        <v>20</v>
      </c>
      <c r="C150" t="s">
        <v>21</v>
      </c>
      <c r="D150" t="s">
        <v>22</v>
      </c>
      <c r="E150" s="2">
        <v>43835</v>
      </c>
      <c r="F150" t="s">
        <v>23</v>
      </c>
      <c r="G150" s="2">
        <v>43835</v>
      </c>
      <c r="H150" s="3">
        <v>0.51285879629630005</v>
      </c>
      <c r="I150" s="2"/>
      <c r="J150" s="3">
        <v>0</v>
      </c>
      <c r="K150" t="s">
        <v>5</v>
      </c>
      <c r="L150" s="2">
        <v>43880</v>
      </c>
      <c r="M150" t="s">
        <v>24</v>
      </c>
      <c r="N150" t="s">
        <v>25</v>
      </c>
      <c r="O150" t="s">
        <v>8</v>
      </c>
      <c r="P150" t="s">
        <v>9</v>
      </c>
      <c r="Q150" t="s">
        <v>26</v>
      </c>
      <c r="R150" t="s">
        <v>27</v>
      </c>
      <c r="S150" t="s">
        <v>28</v>
      </c>
    </row>
    <row r="151" spans="1:19" x14ac:dyDescent="0.2">
      <c r="A151" t="s">
        <v>0</v>
      </c>
      <c r="B151" t="s">
        <v>1</v>
      </c>
      <c r="C151" t="s">
        <v>109</v>
      </c>
      <c r="D151" t="s">
        <v>110</v>
      </c>
      <c r="E151" s="2">
        <v>43850</v>
      </c>
      <c r="F151" t="s">
        <v>111</v>
      </c>
      <c r="G151" s="2">
        <v>43850</v>
      </c>
      <c r="H151" s="3">
        <v>0.57210648148148002</v>
      </c>
      <c r="I151" s="2">
        <v>43879</v>
      </c>
      <c r="J151" s="3">
        <v>0.66666666666666996</v>
      </c>
      <c r="K151" t="s">
        <v>5</v>
      </c>
      <c r="L151" s="2">
        <v>43908</v>
      </c>
      <c r="M151" t="s">
        <v>112</v>
      </c>
      <c r="N151" t="s">
        <v>25</v>
      </c>
      <c r="O151" t="s">
        <v>8</v>
      </c>
      <c r="P151" t="s">
        <v>9</v>
      </c>
      <c r="Q151" t="s">
        <v>46</v>
      </c>
      <c r="R151" t="s">
        <v>11</v>
      </c>
      <c r="S151" t="s">
        <v>12</v>
      </c>
    </row>
    <row r="152" spans="1:19" x14ac:dyDescent="0.2">
      <c r="A152" t="s">
        <v>0</v>
      </c>
      <c r="B152" t="s">
        <v>20</v>
      </c>
      <c r="C152" t="s">
        <v>126</v>
      </c>
      <c r="D152" t="s">
        <v>127</v>
      </c>
      <c r="E152" s="2">
        <v>43858</v>
      </c>
      <c r="F152" t="s">
        <v>128</v>
      </c>
      <c r="G152" s="2">
        <v>43859</v>
      </c>
      <c r="H152" s="3">
        <v>0.35416666666667002</v>
      </c>
      <c r="I152" s="2">
        <v>43859</v>
      </c>
      <c r="J152" s="3">
        <v>0.5</v>
      </c>
      <c r="K152" t="s">
        <v>53</v>
      </c>
      <c r="L152" s="2">
        <v>43880</v>
      </c>
      <c r="M152" t="s">
        <v>129</v>
      </c>
      <c r="N152" t="s">
        <v>25</v>
      </c>
      <c r="O152" t="s">
        <v>8</v>
      </c>
      <c r="P152" t="s">
        <v>9</v>
      </c>
      <c r="Q152" t="s">
        <v>10</v>
      </c>
      <c r="R152" t="s">
        <v>11</v>
      </c>
      <c r="S152" t="s">
        <v>12</v>
      </c>
    </row>
    <row r="153" spans="1:19" x14ac:dyDescent="0.2">
      <c r="A153" t="s">
        <v>0</v>
      </c>
      <c r="B153" t="s">
        <v>1</v>
      </c>
      <c r="C153" t="s">
        <v>141</v>
      </c>
      <c r="D153" t="s">
        <v>142</v>
      </c>
      <c r="E153" s="2">
        <v>43864</v>
      </c>
      <c r="F153" t="s">
        <v>143</v>
      </c>
      <c r="G153" s="2">
        <v>43865</v>
      </c>
      <c r="H153" s="3">
        <v>0.58333333333333004</v>
      </c>
      <c r="I153" s="2">
        <v>43867</v>
      </c>
      <c r="J153" s="3">
        <v>0.54166666666666996</v>
      </c>
      <c r="K153" t="s">
        <v>53</v>
      </c>
      <c r="L153" s="2">
        <v>43881</v>
      </c>
      <c r="M153" t="s">
        <v>5</v>
      </c>
      <c r="N153" t="s">
        <v>25</v>
      </c>
      <c r="O153" t="s">
        <v>8</v>
      </c>
      <c r="P153" t="s">
        <v>9</v>
      </c>
      <c r="Q153" t="s">
        <v>100</v>
      </c>
      <c r="R153" t="s">
        <v>27</v>
      </c>
      <c r="S153" t="s">
        <v>5</v>
      </c>
    </row>
    <row r="154" spans="1:19" x14ac:dyDescent="0.2">
      <c r="A154" t="s">
        <v>0</v>
      </c>
      <c r="B154" t="s">
        <v>1</v>
      </c>
      <c r="C154" t="s">
        <v>160</v>
      </c>
      <c r="D154" t="s">
        <v>161</v>
      </c>
      <c r="E154" s="2">
        <v>43872</v>
      </c>
      <c r="F154" t="s">
        <v>162</v>
      </c>
      <c r="G154" s="2">
        <v>43896</v>
      </c>
      <c r="H154" s="3">
        <v>0.66666666666666996</v>
      </c>
      <c r="I154" s="2">
        <v>43897</v>
      </c>
      <c r="J154" s="3">
        <v>0.45833333333332998</v>
      </c>
      <c r="K154" t="s">
        <v>53</v>
      </c>
      <c r="L154" s="2">
        <v>43908</v>
      </c>
      <c r="M154" t="s">
        <v>129</v>
      </c>
      <c r="N154" t="s">
        <v>25</v>
      </c>
      <c r="O154" t="s">
        <v>8</v>
      </c>
      <c r="P154" t="s">
        <v>9</v>
      </c>
      <c r="Q154" t="s">
        <v>163</v>
      </c>
      <c r="R154" t="s">
        <v>27</v>
      </c>
      <c r="S154" t="s">
        <v>28</v>
      </c>
    </row>
    <row r="155" spans="1:19" x14ac:dyDescent="0.2">
      <c r="A155" t="s">
        <v>0</v>
      </c>
      <c r="B155" t="s">
        <v>1</v>
      </c>
      <c r="C155" t="s">
        <v>164</v>
      </c>
      <c r="D155" t="s">
        <v>165</v>
      </c>
      <c r="E155" s="2">
        <v>43872</v>
      </c>
      <c r="F155" t="s">
        <v>166</v>
      </c>
      <c r="G155" s="2">
        <v>43872</v>
      </c>
      <c r="H155" s="3">
        <v>0.57402777777778002</v>
      </c>
      <c r="I155" s="2">
        <v>43879</v>
      </c>
      <c r="J155" s="3">
        <v>0.75</v>
      </c>
      <c r="K155" t="s">
        <v>5</v>
      </c>
      <c r="L155" s="2">
        <v>43900</v>
      </c>
      <c r="M155" t="s">
        <v>24</v>
      </c>
      <c r="N155" t="s">
        <v>25</v>
      </c>
      <c r="O155" t="s">
        <v>8</v>
      </c>
      <c r="P155" t="s">
        <v>9</v>
      </c>
      <c r="Q155" t="s">
        <v>10</v>
      </c>
      <c r="R155" t="s">
        <v>11</v>
      </c>
      <c r="S155" t="s">
        <v>12</v>
      </c>
    </row>
    <row r="156" spans="1:19" x14ac:dyDescent="0.2">
      <c r="A156" t="s">
        <v>0</v>
      </c>
      <c r="B156" t="s">
        <v>20</v>
      </c>
      <c r="C156" t="s">
        <v>172</v>
      </c>
      <c r="D156" t="s">
        <v>173</v>
      </c>
      <c r="E156" s="2">
        <v>43873</v>
      </c>
      <c r="F156" t="s">
        <v>174</v>
      </c>
      <c r="G156" s="2">
        <v>43878</v>
      </c>
      <c r="H156" s="3">
        <v>0.75</v>
      </c>
      <c r="I156" s="2">
        <v>43879</v>
      </c>
      <c r="J156" s="3">
        <v>0.625</v>
      </c>
      <c r="K156" t="s">
        <v>53</v>
      </c>
      <c r="L156" s="2">
        <v>43887</v>
      </c>
      <c r="M156" t="s">
        <v>129</v>
      </c>
      <c r="N156" t="s">
        <v>25</v>
      </c>
      <c r="O156" t="s">
        <v>8</v>
      </c>
      <c r="P156" t="s">
        <v>9</v>
      </c>
      <c r="Q156" t="s">
        <v>26</v>
      </c>
      <c r="R156" t="s">
        <v>27</v>
      </c>
      <c r="S156" t="s">
        <v>28</v>
      </c>
    </row>
    <row r="157" spans="1:19" x14ac:dyDescent="0.2">
      <c r="A157" t="s">
        <v>0</v>
      </c>
      <c r="B157" t="s">
        <v>1</v>
      </c>
      <c r="C157" t="s">
        <v>186</v>
      </c>
      <c r="D157" t="s">
        <v>187</v>
      </c>
      <c r="E157" s="2">
        <v>43879</v>
      </c>
      <c r="F157" t="s">
        <v>188</v>
      </c>
      <c r="G157" s="2">
        <v>43889</v>
      </c>
      <c r="H157" s="3">
        <v>0.625</v>
      </c>
      <c r="I157" s="2">
        <v>43907</v>
      </c>
      <c r="J157" s="3">
        <v>0.77083333333333004</v>
      </c>
      <c r="K157" t="s">
        <v>53</v>
      </c>
      <c r="L157" s="2">
        <v>43927</v>
      </c>
      <c r="M157" t="s">
        <v>129</v>
      </c>
      <c r="N157" t="s">
        <v>25</v>
      </c>
      <c r="O157" t="s">
        <v>8</v>
      </c>
      <c r="P157" t="s">
        <v>9</v>
      </c>
      <c r="Q157" t="s">
        <v>117</v>
      </c>
      <c r="R157" t="s">
        <v>11</v>
      </c>
      <c r="S157" t="s">
        <v>12</v>
      </c>
    </row>
    <row r="158" spans="1:19" x14ac:dyDescent="0.2">
      <c r="A158" t="s">
        <v>0</v>
      </c>
      <c r="B158" t="s">
        <v>1</v>
      </c>
      <c r="C158" t="s">
        <v>218</v>
      </c>
      <c r="D158" t="s">
        <v>219</v>
      </c>
      <c r="E158" s="2">
        <v>43885</v>
      </c>
      <c r="F158" t="s">
        <v>220</v>
      </c>
      <c r="G158" s="2">
        <v>43978</v>
      </c>
      <c r="H158" s="3">
        <v>0.41666666666667002</v>
      </c>
      <c r="I158" s="2">
        <v>43978</v>
      </c>
      <c r="J158" s="3">
        <v>0.47916666666667002</v>
      </c>
      <c r="K158" t="s">
        <v>53</v>
      </c>
      <c r="L158" s="2">
        <v>43986</v>
      </c>
      <c r="M158" t="s">
        <v>24</v>
      </c>
      <c r="N158" t="s">
        <v>25</v>
      </c>
      <c r="O158" t="s">
        <v>8</v>
      </c>
      <c r="P158" t="s">
        <v>9</v>
      </c>
      <c r="Q158" t="s">
        <v>100</v>
      </c>
      <c r="R158" t="s">
        <v>27</v>
      </c>
      <c r="S158" t="s">
        <v>28</v>
      </c>
    </row>
    <row r="159" spans="1:19" x14ac:dyDescent="0.2">
      <c r="A159" t="s">
        <v>0</v>
      </c>
      <c r="B159" t="s">
        <v>13</v>
      </c>
      <c r="C159" t="s">
        <v>369</v>
      </c>
      <c r="D159" t="s">
        <v>370</v>
      </c>
      <c r="E159" s="2">
        <v>43902</v>
      </c>
      <c r="F159" t="s">
        <v>371</v>
      </c>
      <c r="G159" s="2">
        <v>43902</v>
      </c>
      <c r="H159" s="3">
        <v>0.80336805555556001</v>
      </c>
      <c r="I159" s="2">
        <v>43972</v>
      </c>
      <c r="J159" s="3">
        <v>0.58333333333333004</v>
      </c>
      <c r="K159" t="s">
        <v>5</v>
      </c>
      <c r="L159" s="2">
        <v>43993</v>
      </c>
      <c r="M159" t="s">
        <v>112</v>
      </c>
      <c r="N159" t="s">
        <v>25</v>
      </c>
      <c r="O159" t="s">
        <v>8</v>
      </c>
      <c r="P159" t="s">
        <v>9</v>
      </c>
      <c r="Q159" t="s">
        <v>10</v>
      </c>
      <c r="R159" t="s">
        <v>11</v>
      </c>
      <c r="S159" t="s">
        <v>28</v>
      </c>
    </row>
    <row r="160" spans="1:19" x14ac:dyDescent="0.2">
      <c r="A160" t="s">
        <v>0</v>
      </c>
      <c r="B160" t="s">
        <v>1</v>
      </c>
      <c r="C160" t="s">
        <v>445</v>
      </c>
      <c r="D160" t="s">
        <v>446</v>
      </c>
      <c r="E160" s="2">
        <v>43951</v>
      </c>
      <c r="F160" t="s">
        <v>447</v>
      </c>
      <c r="G160" s="2">
        <v>43964</v>
      </c>
      <c r="H160" s="3">
        <v>0.35416666666667002</v>
      </c>
      <c r="I160" s="2">
        <v>43964</v>
      </c>
      <c r="J160" s="3">
        <v>0.41666666666667002</v>
      </c>
      <c r="K160" t="s">
        <v>53</v>
      </c>
      <c r="L160" s="2">
        <v>43980</v>
      </c>
      <c r="M160" t="s">
        <v>112</v>
      </c>
      <c r="N160" t="s">
        <v>25</v>
      </c>
      <c r="O160" t="s">
        <v>8</v>
      </c>
      <c r="P160" t="s">
        <v>9</v>
      </c>
      <c r="Q160" t="s">
        <v>62</v>
      </c>
      <c r="R160" t="s">
        <v>11</v>
      </c>
      <c r="S160" t="s">
        <v>28</v>
      </c>
    </row>
    <row r="161" spans="1:19" x14ac:dyDescent="0.2">
      <c r="A161" t="s">
        <v>0</v>
      </c>
      <c r="B161" t="s">
        <v>1</v>
      </c>
      <c r="C161" t="s">
        <v>451</v>
      </c>
      <c r="D161" t="s">
        <v>302</v>
      </c>
      <c r="E161" s="2">
        <v>43951</v>
      </c>
      <c r="F161" t="s">
        <v>452</v>
      </c>
      <c r="G161" s="2">
        <v>43964</v>
      </c>
      <c r="H161" s="3">
        <v>0.5625</v>
      </c>
      <c r="I161" s="2">
        <v>43965</v>
      </c>
      <c r="J161" s="3">
        <v>0.33333333333332998</v>
      </c>
      <c r="K161" t="s">
        <v>5</v>
      </c>
      <c r="L161" s="2">
        <v>43980</v>
      </c>
      <c r="M161" t="s">
        <v>24</v>
      </c>
      <c r="N161" t="s">
        <v>25</v>
      </c>
      <c r="O161" t="s">
        <v>8</v>
      </c>
      <c r="P161" t="s">
        <v>9</v>
      </c>
      <c r="Q161" t="s">
        <v>62</v>
      </c>
      <c r="R161" t="s">
        <v>11</v>
      </c>
      <c r="S161" t="s">
        <v>28</v>
      </c>
    </row>
    <row r="162" spans="1:19" x14ac:dyDescent="0.2">
      <c r="A162" t="s">
        <v>0</v>
      </c>
      <c r="B162" t="s">
        <v>1</v>
      </c>
      <c r="C162" t="s">
        <v>453</v>
      </c>
      <c r="D162" t="s">
        <v>454</v>
      </c>
      <c r="E162" s="2">
        <v>43951</v>
      </c>
      <c r="F162" t="s">
        <v>455</v>
      </c>
      <c r="G162" s="2">
        <v>43977</v>
      </c>
      <c r="H162" s="3">
        <v>0.27083333333332998</v>
      </c>
      <c r="I162" s="2">
        <v>43978</v>
      </c>
      <c r="J162" s="3">
        <v>0.58333333333333004</v>
      </c>
      <c r="K162" t="s">
        <v>5</v>
      </c>
      <c r="L162" s="2">
        <v>43993</v>
      </c>
      <c r="M162" t="s">
        <v>24</v>
      </c>
      <c r="N162" t="s">
        <v>25</v>
      </c>
      <c r="O162" t="s">
        <v>8</v>
      </c>
      <c r="P162" t="s">
        <v>9</v>
      </c>
      <c r="Q162" t="s">
        <v>62</v>
      </c>
      <c r="R162" t="s">
        <v>11</v>
      </c>
      <c r="S162" t="s">
        <v>28</v>
      </c>
    </row>
    <row r="163" spans="1:19" x14ac:dyDescent="0.2">
      <c r="A163" t="s">
        <v>0</v>
      </c>
      <c r="B163" t="s">
        <v>1</v>
      </c>
      <c r="C163" t="s">
        <v>474</v>
      </c>
      <c r="D163" t="s">
        <v>475</v>
      </c>
      <c r="E163" s="2">
        <v>43958</v>
      </c>
      <c r="F163" t="s">
        <v>476</v>
      </c>
      <c r="G163" s="2">
        <v>43962</v>
      </c>
      <c r="H163" s="3">
        <v>0.41666666666667002</v>
      </c>
      <c r="I163" s="2">
        <v>43963</v>
      </c>
      <c r="J163" s="3">
        <v>0.5</v>
      </c>
      <c r="K163" t="s">
        <v>53</v>
      </c>
      <c r="L163" s="2">
        <v>43970</v>
      </c>
      <c r="M163" t="s">
        <v>112</v>
      </c>
      <c r="N163" t="s">
        <v>25</v>
      </c>
      <c r="O163" t="s">
        <v>8</v>
      </c>
      <c r="P163" t="s">
        <v>9</v>
      </c>
      <c r="Q163" t="s">
        <v>62</v>
      </c>
      <c r="R163" t="s">
        <v>27</v>
      </c>
      <c r="S163" t="s">
        <v>28</v>
      </c>
    </row>
    <row r="164" spans="1:19" x14ac:dyDescent="0.2">
      <c r="A164" t="s">
        <v>0</v>
      </c>
      <c r="B164" t="s">
        <v>1</v>
      </c>
      <c r="C164" t="s">
        <v>480</v>
      </c>
      <c r="D164" t="s">
        <v>481</v>
      </c>
      <c r="E164" s="2">
        <v>43958</v>
      </c>
      <c r="F164" t="s">
        <v>482</v>
      </c>
      <c r="G164" s="2">
        <v>43962</v>
      </c>
      <c r="H164" s="3">
        <v>0.27083333333332998</v>
      </c>
      <c r="I164" s="2">
        <v>43962</v>
      </c>
      <c r="J164" s="3">
        <v>0.375</v>
      </c>
      <c r="K164" t="s">
        <v>53</v>
      </c>
      <c r="L164" s="2">
        <v>43970</v>
      </c>
      <c r="M164" t="s">
        <v>24</v>
      </c>
      <c r="N164" t="s">
        <v>25</v>
      </c>
      <c r="O164" t="s">
        <v>8</v>
      </c>
      <c r="P164" t="s">
        <v>9</v>
      </c>
      <c r="Q164" t="s">
        <v>62</v>
      </c>
      <c r="R164" t="s">
        <v>27</v>
      </c>
      <c r="S164" t="s">
        <v>28</v>
      </c>
    </row>
    <row r="165" spans="1:19" x14ac:dyDescent="0.2">
      <c r="A165" t="s">
        <v>0</v>
      </c>
      <c r="B165" t="s">
        <v>20</v>
      </c>
      <c r="C165" t="s">
        <v>500</v>
      </c>
      <c r="D165" t="s">
        <v>501</v>
      </c>
      <c r="E165" s="2">
        <v>43966</v>
      </c>
      <c r="F165" t="s">
        <v>502</v>
      </c>
      <c r="G165" s="2">
        <v>43966</v>
      </c>
      <c r="H165" s="3">
        <v>0.54958333333332998</v>
      </c>
      <c r="I165" s="2">
        <v>43973</v>
      </c>
      <c r="J165" s="3">
        <v>0.58333333333333004</v>
      </c>
      <c r="K165" t="s">
        <v>5</v>
      </c>
      <c r="L165" s="2">
        <v>43986</v>
      </c>
      <c r="M165" t="s">
        <v>112</v>
      </c>
      <c r="N165" t="s">
        <v>25</v>
      </c>
      <c r="O165" t="s">
        <v>8</v>
      </c>
      <c r="P165" t="s">
        <v>9</v>
      </c>
      <c r="Q165" t="s">
        <v>10</v>
      </c>
      <c r="R165" t="s">
        <v>11</v>
      </c>
      <c r="S165" t="s">
        <v>28</v>
      </c>
    </row>
    <row r="166" spans="1:19" x14ac:dyDescent="0.2">
      <c r="A166" t="s">
        <v>0</v>
      </c>
      <c r="B166" t="s">
        <v>13</v>
      </c>
      <c r="C166" t="s">
        <v>506</v>
      </c>
      <c r="D166" t="s">
        <v>507</v>
      </c>
      <c r="E166" s="2">
        <v>43971</v>
      </c>
      <c r="F166" t="s">
        <v>508</v>
      </c>
      <c r="G166" s="2">
        <v>44147</v>
      </c>
      <c r="H166" s="3">
        <v>0.25</v>
      </c>
      <c r="I166" s="2">
        <v>44147</v>
      </c>
      <c r="J166" s="3">
        <v>0.41666666666667002</v>
      </c>
      <c r="K166" t="s">
        <v>53</v>
      </c>
      <c r="L166" s="2">
        <v>44176</v>
      </c>
      <c r="M166" t="s">
        <v>112</v>
      </c>
      <c r="N166" t="s">
        <v>25</v>
      </c>
      <c r="O166" t="s">
        <v>8</v>
      </c>
      <c r="P166" t="s">
        <v>9</v>
      </c>
      <c r="Q166" t="s">
        <v>100</v>
      </c>
      <c r="R166" t="s">
        <v>27</v>
      </c>
      <c r="S166" t="s">
        <v>28</v>
      </c>
    </row>
    <row r="167" spans="1:19" x14ac:dyDescent="0.2">
      <c r="A167" t="s">
        <v>0</v>
      </c>
      <c r="B167" t="s">
        <v>1</v>
      </c>
      <c r="C167" t="s">
        <v>509</v>
      </c>
      <c r="D167" t="s">
        <v>510</v>
      </c>
      <c r="E167" s="2">
        <v>43971</v>
      </c>
      <c r="F167" t="s">
        <v>511</v>
      </c>
      <c r="G167" s="2">
        <v>44000</v>
      </c>
      <c r="H167" s="3">
        <v>0.54166666666666996</v>
      </c>
      <c r="I167" s="2">
        <v>44000</v>
      </c>
      <c r="J167" s="3">
        <v>0.79166666666666996</v>
      </c>
      <c r="K167" t="s">
        <v>53</v>
      </c>
      <c r="L167" s="2">
        <v>44019</v>
      </c>
      <c r="M167" t="s">
        <v>112</v>
      </c>
      <c r="N167" t="s">
        <v>25</v>
      </c>
      <c r="O167" t="s">
        <v>8</v>
      </c>
      <c r="P167" t="s">
        <v>9</v>
      </c>
      <c r="Q167" t="s">
        <v>100</v>
      </c>
      <c r="R167" t="s">
        <v>27</v>
      </c>
      <c r="S167" t="s">
        <v>28</v>
      </c>
    </row>
    <row r="168" spans="1:19" x14ac:dyDescent="0.2">
      <c r="A168" t="s">
        <v>0</v>
      </c>
      <c r="B168" t="s">
        <v>1</v>
      </c>
      <c r="C168" t="s">
        <v>530</v>
      </c>
      <c r="D168" t="s">
        <v>531</v>
      </c>
      <c r="E168" s="2">
        <v>43973</v>
      </c>
      <c r="F168" t="s">
        <v>532</v>
      </c>
      <c r="G168" s="2">
        <v>43973</v>
      </c>
      <c r="H168" s="3">
        <v>0.77083333333333004</v>
      </c>
      <c r="I168" s="2">
        <v>43973</v>
      </c>
      <c r="J168" s="3">
        <v>0.85416666666666996</v>
      </c>
      <c r="K168" t="s">
        <v>53</v>
      </c>
      <c r="L168" s="2">
        <v>43993</v>
      </c>
      <c r="M168" t="s">
        <v>24</v>
      </c>
      <c r="N168" t="s">
        <v>25</v>
      </c>
      <c r="O168" t="s">
        <v>8</v>
      </c>
      <c r="P168" t="s">
        <v>9</v>
      </c>
      <c r="Q168" t="s">
        <v>10</v>
      </c>
      <c r="R168" t="s">
        <v>11</v>
      </c>
      <c r="S168" t="s">
        <v>28</v>
      </c>
    </row>
    <row r="169" spans="1:19" x14ac:dyDescent="0.2">
      <c r="A169" t="s">
        <v>0</v>
      </c>
      <c r="B169" t="s">
        <v>1</v>
      </c>
      <c r="C169" t="s">
        <v>568</v>
      </c>
      <c r="D169" t="s">
        <v>569</v>
      </c>
      <c r="E169" s="2">
        <v>43982</v>
      </c>
      <c r="F169" t="s">
        <v>570</v>
      </c>
      <c r="G169" s="2">
        <v>43982</v>
      </c>
      <c r="H169" s="3">
        <v>0.74033564814815001</v>
      </c>
      <c r="I169" s="2">
        <v>44006</v>
      </c>
      <c r="J169" s="3">
        <v>0.70833333333333004</v>
      </c>
      <c r="K169" t="s">
        <v>5</v>
      </c>
      <c r="L169" s="2">
        <v>44036</v>
      </c>
      <c r="M169" t="s">
        <v>5</v>
      </c>
      <c r="N169" t="s">
        <v>25</v>
      </c>
      <c r="O169" t="s">
        <v>8</v>
      </c>
      <c r="P169" t="s">
        <v>9</v>
      </c>
      <c r="Q169" t="s">
        <v>10</v>
      </c>
      <c r="R169" t="s">
        <v>11</v>
      </c>
      <c r="S169" t="s">
        <v>5</v>
      </c>
    </row>
    <row r="170" spans="1:19" x14ac:dyDescent="0.2">
      <c r="A170" t="s">
        <v>0</v>
      </c>
      <c r="B170" t="s">
        <v>1</v>
      </c>
      <c r="C170" t="s">
        <v>578</v>
      </c>
      <c r="D170" t="s">
        <v>579</v>
      </c>
      <c r="E170" s="2">
        <v>43986</v>
      </c>
      <c r="F170" t="s">
        <v>580</v>
      </c>
      <c r="G170" s="2">
        <v>43986</v>
      </c>
      <c r="H170" s="3">
        <v>0.52348379629630004</v>
      </c>
      <c r="I170" s="2"/>
      <c r="J170" s="3">
        <v>0</v>
      </c>
      <c r="K170" t="s">
        <v>5</v>
      </c>
      <c r="L170" s="2">
        <v>44035</v>
      </c>
      <c r="M170" t="s">
        <v>24</v>
      </c>
      <c r="N170" t="s">
        <v>25</v>
      </c>
      <c r="O170" t="s">
        <v>8</v>
      </c>
      <c r="P170" t="s">
        <v>9</v>
      </c>
      <c r="Q170" t="s">
        <v>46</v>
      </c>
      <c r="R170" t="s">
        <v>11</v>
      </c>
      <c r="S170" t="s">
        <v>28</v>
      </c>
    </row>
    <row r="171" spans="1:19" x14ac:dyDescent="0.2">
      <c r="A171" t="s">
        <v>0</v>
      </c>
      <c r="B171" t="s">
        <v>1</v>
      </c>
      <c r="C171" t="s">
        <v>607</v>
      </c>
      <c r="D171" t="s">
        <v>608</v>
      </c>
      <c r="E171" s="2">
        <v>43994</v>
      </c>
      <c r="F171" t="s">
        <v>609</v>
      </c>
      <c r="G171" s="2">
        <v>43994</v>
      </c>
      <c r="H171" s="3">
        <v>0.86037037037037001</v>
      </c>
      <c r="I171" s="2">
        <v>44070</v>
      </c>
      <c r="J171" s="3">
        <v>0.58333333333333004</v>
      </c>
      <c r="K171" t="s">
        <v>5</v>
      </c>
      <c r="L171" s="2">
        <v>44089</v>
      </c>
      <c r="M171" t="s">
        <v>24</v>
      </c>
      <c r="N171" t="s">
        <v>25</v>
      </c>
      <c r="O171" t="s">
        <v>8</v>
      </c>
      <c r="P171" t="s">
        <v>9</v>
      </c>
      <c r="Q171" t="s">
        <v>422</v>
      </c>
      <c r="R171" t="s">
        <v>27</v>
      </c>
      <c r="S171" t="s">
        <v>28</v>
      </c>
    </row>
    <row r="172" spans="1:19" x14ac:dyDescent="0.2">
      <c r="A172" t="s">
        <v>0</v>
      </c>
      <c r="B172" t="s">
        <v>20</v>
      </c>
      <c r="C172" t="s">
        <v>683</v>
      </c>
      <c r="D172" t="s">
        <v>684</v>
      </c>
      <c r="E172" s="2">
        <v>44022</v>
      </c>
      <c r="F172" t="s">
        <v>685</v>
      </c>
      <c r="G172" s="2">
        <v>44022</v>
      </c>
      <c r="H172" s="3">
        <v>0.83370370370369995</v>
      </c>
      <c r="I172" s="2"/>
      <c r="J172" s="3">
        <v>0</v>
      </c>
      <c r="K172" t="s">
        <v>5</v>
      </c>
      <c r="L172" s="2">
        <v>44049</v>
      </c>
      <c r="M172" t="s">
        <v>24</v>
      </c>
      <c r="N172" t="s">
        <v>25</v>
      </c>
      <c r="O172" t="s">
        <v>8</v>
      </c>
      <c r="P172" t="s">
        <v>9</v>
      </c>
      <c r="Q172" t="s">
        <v>422</v>
      </c>
      <c r="R172" t="s">
        <v>27</v>
      </c>
      <c r="S172" t="s">
        <v>28</v>
      </c>
    </row>
    <row r="173" spans="1:19" x14ac:dyDescent="0.2">
      <c r="A173" t="s">
        <v>0</v>
      </c>
      <c r="B173" t="s">
        <v>13</v>
      </c>
      <c r="C173" t="s">
        <v>733</v>
      </c>
      <c r="D173" t="s">
        <v>734</v>
      </c>
      <c r="E173" s="2">
        <v>44036</v>
      </c>
      <c r="F173" t="s">
        <v>735</v>
      </c>
      <c r="G173" s="2">
        <v>44036</v>
      </c>
      <c r="H173" s="3">
        <v>0.46042824074074001</v>
      </c>
      <c r="I173" s="2">
        <v>44171</v>
      </c>
      <c r="J173" s="3">
        <v>0.625</v>
      </c>
      <c r="K173" t="s">
        <v>5</v>
      </c>
      <c r="L173" s="2">
        <v>44201</v>
      </c>
      <c r="M173" t="s">
        <v>112</v>
      </c>
      <c r="N173" t="s">
        <v>25</v>
      </c>
      <c r="O173" t="s">
        <v>8</v>
      </c>
      <c r="P173" t="s">
        <v>9</v>
      </c>
      <c r="Q173" t="s">
        <v>117</v>
      </c>
      <c r="R173" t="s">
        <v>11</v>
      </c>
      <c r="S173" t="s">
        <v>28</v>
      </c>
    </row>
    <row r="174" spans="1:19" x14ac:dyDescent="0.2">
      <c r="A174" t="s">
        <v>0</v>
      </c>
      <c r="B174" t="s">
        <v>1</v>
      </c>
      <c r="C174" t="s">
        <v>736</v>
      </c>
      <c r="D174" t="s">
        <v>737</v>
      </c>
      <c r="E174" s="2">
        <v>44036</v>
      </c>
      <c r="F174" t="s">
        <v>738</v>
      </c>
      <c r="G174" s="2">
        <v>43948</v>
      </c>
      <c r="H174" s="3">
        <v>0.54166666666666996</v>
      </c>
      <c r="I174" s="2">
        <v>43948</v>
      </c>
      <c r="J174" s="3">
        <v>0.72916666666666996</v>
      </c>
      <c r="K174" t="s">
        <v>53</v>
      </c>
      <c r="L174" s="2">
        <v>44049</v>
      </c>
      <c r="M174" t="s">
        <v>24</v>
      </c>
      <c r="N174" t="s">
        <v>25</v>
      </c>
      <c r="O174" t="s">
        <v>8</v>
      </c>
      <c r="P174" t="s">
        <v>9</v>
      </c>
      <c r="Q174" t="s">
        <v>10</v>
      </c>
      <c r="R174" t="s">
        <v>11</v>
      </c>
      <c r="S174" t="s">
        <v>28</v>
      </c>
    </row>
    <row r="175" spans="1:19" x14ac:dyDescent="0.2">
      <c r="A175" t="s">
        <v>0</v>
      </c>
      <c r="B175" t="s">
        <v>1</v>
      </c>
      <c r="C175" t="s">
        <v>761</v>
      </c>
      <c r="D175" t="s">
        <v>762</v>
      </c>
      <c r="E175" s="2">
        <v>44044</v>
      </c>
      <c r="F175" t="s">
        <v>763</v>
      </c>
      <c r="G175" s="2">
        <v>44044</v>
      </c>
      <c r="H175" s="3">
        <v>0.75677083333332995</v>
      </c>
      <c r="I175" s="2">
        <v>44104</v>
      </c>
      <c r="J175" s="3">
        <v>0.70833333333333004</v>
      </c>
      <c r="K175" t="s">
        <v>5</v>
      </c>
      <c r="L175" s="2">
        <v>44109</v>
      </c>
      <c r="M175" t="s">
        <v>24</v>
      </c>
      <c r="N175" t="s">
        <v>25</v>
      </c>
      <c r="O175" t="s">
        <v>8</v>
      </c>
      <c r="P175" t="s">
        <v>9</v>
      </c>
      <c r="Q175" t="s">
        <v>10</v>
      </c>
      <c r="R175" t="s">
        <v>11</v>
      </c>
      <c r="S175" t="s">
        <v>28</v>
      </c>
    </row>
    <row r="176" spans="1:19" x14ac:dyDescent="0.2">
      <c r="A176" t="s">
        <v>0</v>
      </c>
      <c r="B176" t="s">
        <v>13</v>
      </c>
      <c r="C176" t="s">
        <v>796</v>
      </c>
      <c r="D176" t="s">
        <v>797</v>
      </c>
      <c r="E176" s="2">
        <v>44059</v>
      </c>
      <c r="F176" t="s">
        <v>798</v>
      </c>
      <c r="G176" s="2">
        <v>44135</v>
      </c>
      <c r="H176" s="3">
        <v>0.4375</v>
      </c>
      <c r="I176" s="2">
        <v>44135</v>
      </c>
      <c r="J176" s="3">
        <v>0.60416666666666996</v>
      </c>
      <c r="K176" t="s">
        <v>53</v>
      </c>
      <c r="L176" s="2">
        <v>44152</v>
      </c>
      <c r="M176" t="s">
        <v>24</v>
      </c>
      <c r="N176" t="s">
        <v>25</v>
      </c>
      <c r="O176" t="s">
        <v>8</v>
      </c>
      <c r="P176" t="s">
        <v>9</v>
      </c>
      <c r="Q176" t="s">
        <v>422</v>
      </c>
      <c r="R176" t="s">
        <v>27</v>
      </c>
      <c r="S176" t="s">
        <v>28</v>
      </c>
    </row>
    <row r="177" spans="1:19" x14ac:dyDescent="0.2">
      <c r="A177" t="s">
        <v>0</v>
      </c>
      <c r="B177" t="s">
        <v>1</v>
      </c>
      <c r="C177" t="s">
        <v>829</v>
      </c>
      <c r="D177" t="s">
        <v>830</v>
      </c>
      <c r="E177" s="2">
        <v>44076</v>
      </c>
      <c r="F177" t="s">
        <v>831</v>
      </c>
      <c r="G177" s="2">
        <v>44117</v>
      </c>
      <c r="H177" s="3">
        <v>0.375</v>
      </c>
      <c r="I177" s="2">
        <v>44117</v>
      </c>
      <c r="J177" s="3">
        <v>0.5</v>
      </c>
      <c r="K177" t="s">
        <v>5</v>
      </c>
      <c r="L177" s="2">
        <v>44152</v>
      </c>
      <c r="M177" t="s">
        <v>24</v>
      </c>
      <c r="N177" t="s">
        <v>25</v>
      </c>
      <c r="O177" t="s">
        <v>8</v>
      </c>
      <c r="P177" t="s">
        <v>9</v>
      </c>
      <c r="Q177" t="s">
        <v>117</v>
      </c>
      <c r="R177" t="s">
        <v>11</v>
      </c>
      <c r="S177" t="s">
        <v>28</v>
      </c>
    </row>
    <row r="178" spans="1:19" x14ac:dyDescent="0.2">
      <c r="A178" t="s">
        <v>0</v>
      </c>
      <c r="B178" t="s">
        <v>1</v>
      </c>
      <c r="C178" t="s">
        <v>839</v>
      </c>
      <c r="D178" t="s">
        <v>840</v>
      </c>
      <c r="E178" s="2">
        <v>44078</v>
      </c>
      <c r="F178" t="s">
        <v>841</v>
      </c>
      <c r="G178" s="2">
        <v>44135</v>
      </c>
      <c r="H178" s="3">
        <v>0.25</v>
      </c>
      <c r="I178" s="2">
        <v>44135</v>
      </c>
      <c r="J178" s="3">
        <v>0.35416666666667002</v>
      </c>
      <c r="K178" t="s">
        <v>53</v>
      </c>
      <c r="L178" s="2">
        <v>44152</v>
      </c>
      <c r="M178" t="s">
        <v>24</v>
      </c>
      <c r="N178" t="s">
        <v>25</v>
      </c>
      <c r="O178" t="s">
        <v>8</v>
      </c>
      <c r="P178" t="s">
        <v>9</v>
      </c>
      <c r="Q178" t="s">
        <v>117</v>
      </c>
      <c r="R178" t="s">
        <v>27</v>
      </c>
      <c r="S178" t="s">
        <v>28</v>
      </c>
    </row>
    <row r="179" spans="1:19" x14ac:dyDescent="0.2">
      <c r="A179" t="s">
        <v>0</v>
      </c>
      <c r="B179" t="s">
        <v>1</v>
      </c>
      <c r="C179" t="s">
        <v>875</v>
      </c>
      <c r="D179" t="s">
        <v>876</v>
      </c>
      <c r="E179" s="2">
        <v>44085</v>
      </c>
      <c r="F179" t="s">
        <v>877</v>
      </c>
      <c r="G179" s="2">
        <v>44135</v>
      </c>
      <c r="H179" s="3">
        <v>0.35416666666667002</v>
      </c>
      <c r="I179" s="2">
        <v>44135</v>
      </c>
      <c r="J179" s="3">
        <v>0.4375</v>
      </c>
      <c r="K179" t="s">
        <v>53</v>
      </c>
      <c r="L179" s="2">
        <v>44152</v>
      </c>
      <c r="M179" t="s">
        <v>24</v>
      </c>
      <c r="N179" t="s">
        <v>25</v>
      </c>
      <c r="O179" t="s">
        <v>8</v>
      </c>
      <c r="P179" t="s">
        <v>9</v>
      </c>
      <c r="Q179" t="s">
        <v>853</v>
      </c>
      <c r="R179" t="s">
        <v>27</v>
      </c>
      <c r="S179" t="s">
        <v>28</v>
      </c>
    </row>
    <row r="180" spans="1:19" x14ac:dyDescent="0.2">
      <c r="A180" t="s">
        <v>0</v>
      </c>
      <c r="B180" t="s">
        <v>13</v>
      </c>
      <c r="C180" t="s">
        <v>994</v>
      </c>
      <c r="D180" t="s">
        <v>995</v>
      </c>
      <c r="E180" s="2">
        <v>44106</v>
      </c>
      <c r="F180" t="s">
        <v>996</v>
      </c>
      <c r="G180" s="2">
        <v>44147</v>
      </c>
      <c r="H180" s="3">
        <v>0.41666666666667002</v>
      </c>
      <c r="I180" s="2">
        <v>44147</v>
      </c>
      <c r="J180" s="3">
        <v>0.72916666666666996</v>
      </c>
      <c r="K180" t="s">
        <v>53</v>
      </c>
      <c r="L180" s="2">
        <v>44176</v>
      </c>
      <c r="M180" t="s">
        <v>5</v>
      </c>
      <c r="N180" t="s">
        <v>25</v>
      </c>
      <c r="O180" t="s">
        <v>8</v>
      </c>
      <c r="P180" t="s">
        <v>9</v>
      </c>
      <c r="Q180" t="s">
        <v>422</v>
      </c>
      <c r="R180" t="s">
        <v>27</v>
      </c>
      <c r="S180" t="s">
        <v>5</v>
      </c>
    </row>
    <row r="181" spans="1:19" x14ac:dyDescent="0.2">
      <c r="A181" t="s">
        <v>0</v>
      </c>
      <c r="B181" t="s">
        <v>1</v>
      </c>
      <c r="C181" t="s">
        <v>997</v>
      </c>
      <c r="D181" t="s">
        <v>998</v>
      </c>
      <c r="E181" s="2">
        <v>44108</v>
      </c>
      <c r="F181" t="s">
        <v>999</v>
      </c>
      <c r="G181" s="2">
        <v>44108</v>
      </c>
      <c r="H181" s="3">
        <v>0.12616898148148001</v>
      </c>
      <c r="I181" s="2">
        <v>44110</v>
      </c>
      <c r="J181" s="3">
        <v>0.51388888888888995</v>
      </c>
      <c r="K181" t="s">
        <v>5</v>
      </c>
      <c r="L181" s="2">
        <v>44119</v>
      </c>
      <c r="M181" t="s">
        <v>5</v>
      </c>
      <c r="N181" t="s">
        <v>25</v>
      </c>
      <c r="O181" t="s">
        <v>8</v>
      </c>
      <c r="P181" t="s">
        <v>9</v>
      </c>
      <c r="Q181" t="s">
        <v>10</v>
      </c>
      <c r="R181" t="s">
        <v>11</v>
      </c>
      <c r="S181" t="s">
        <v>5</v>
      </c>
    </row>
    <row r="182" spans="1:19" x14ac:dyDescent="0.2">
      <c r="A182" t="s">
        <v>0</v>
      </c>
      <c r="B182" t="s">
        <v>13</v>
      </c>
      <c r="C182" t="s">
        <v>1019</v>
      </c>
      <c r="D182" t="s">
        <v>1020</v>
      </c>
      <c r="E182" s="2">
        <v>44111</v>
      </c>
      <c r="F182" t="s">
        <v>1021</v>
      </c>
      <c r="G182" s="2">
        <v>44175</v>
      </c>
      <c r="H182" s="3">
        <v>0.625</v>
      </c>
      <c r="I182" s="2">
        <v>44175</v>
      </c>
      <c r="J182" s="3">
        <v>0.72916666666666996</v>
      </c>
      <c r="K182" t="s">
        <v>5</v>
      </c>
      <c r="L182" s="2">
        <v>44198</v>
      </c>
      <c r="M182" t="s">
        <v>1022</v>
      </c>
      <c r="N182" t="s">
        <v>25</v>
      </c>
      <c r="O182" t="s">
        <v>8</v>
      </c>
      <c r="P182" t="s">
        <v>9</v>
      </c>
      <c r="Q182" t="s">
        <v>760</v>
      </c>
      <c r="R182" t="s">
        <v>27</v>
      </c>
      <c r="S182" t="s">
        <v>12</v>
      </c>
    </row>
    <row r="183" spans="1:19" x14ac:dyDescent="0.2">
      <c r="A183" t="s">
        <v>0</v>
      </c>
      <c r="B183" t="s">
        <v>1</v>
      </c>
      <c r="C183" t="s">
        <v>1036</v>
      </c>
      <c r="D183" t="s">
        <v>1037</v>
      </c>
      <c r="E183" s="2">
        <v>44113</v>
      </c>
      <c r="F183" t="s">
        <v>1038</v>
      </c>
      <c r="G183" s="2">
        <v>44113</v>
      </c>
      <c r="H183" s="3">
        <v>0.45317129629629999</v>
      </c>
      <c r="I183" s="2">
        <v>44124</v>
      </c>
      <c r="J183" s="3">
        <v>0.58333333333333004</v>
      </c>
      <c r="K183" t="s">
        <v>5</v>
      </c>
      <c r="L183" s="2">
        <v>44131</v>
      </c>
      <c r="M183" t="s">
        <v>24</v>
      </c>
      <c r="N183" t="s">
        <v>25</v>
      </c>
      <c r="O183" t="s">
        <v>8</v>
      </c>
      <c r="P183" t="s">
        <v>9</v>
      </c>
      <c r="Q183" t="s">
        <v>10</v>
      </c>
      <c r="R183" t="s">
        <v>11</v>
      </c>
      <c r="S183" t="s">
        <v>28</v>
      </c>
    </row>
    <row r="184" spans="1:19" x14ac:dyDescent="0.2">
      <c r="A184" t="s">
        <v>0</v>
      </c>
      <c r="B184" t="s">
        <v>1</v>
      </c>
      <c r="C184" t="s">
        <v>1074</v>
      </c>
      <c r="D184" t="s">
        <v>187</v>
      </c>
      <c r="E184" s="2">
        <v>44130</v>
      </c>
      <c r="F184" t="s">
        <v>1075</v>
      </c>
      <c r="G184" s="2">
        <v>44131</v>
      </c>
      <c r="H184" s="3">
        <v>0.33333333333332998</v>
      </c>
      <c r="I184" s="2">
        <v>44134</v>
      </c>
      <c r="J184" s="3">
        <v>0.41666666666667002</v>
      </c>
      <c r="K184" t="s">
        <v>53</v>
      </c>
      <c r="L184" s="2">
        <v>44152</v>
      </c>
      <c r="M184" t="s">
        <v>129</v>
      </c>
      <c r="N184" t="s">
        <v>25</v>
      </c>
      <c r="O184" t="s">
        <v>8</v>
      </c>
      <c r="P184" t="s">
        <v>9</v>
      </c>
      <c r="Q184" t="s">
        <v>10</v>
      </c>
      <c r="R184" t="s">
        <v>11</v>
      </c>
      <c r="S184" t="s">
        <v>12</v>
      </c>
    </row>
    <row r="185" spans="1:19" x14ac:dyDescent="0.2">
      <c r="A185" t="s">
        <v>0</v>
      </c>
      <c r="B185" t="s">
        <v>13</v>
      </c>
      <c r="C185" t="s">
        <v>1111</v>
      </c>
      <c r="D185" t="s">
        <v>1112</v>
      </c>
      <c r="E185" s="2">
        <v>44135</v>
      </c>
      <c r="F185" t="s">
        <v>1113</v>
      </c>
      <c r="G185" s="2">
        <v>44175</v>
      </c>
      <c r="H185" s="3">
        <v>0.39583333333332998</v>
      </c>
      <c r="I185" s="2">
        <v>44176</v>
      </c>
      <c r="J185" s="3">
        <v>0.54166666666666996</v>
      </c>
      <c r="K185" t="s">
        <v>5</v>
      </c>
      <c r="L185" s="2">
        <v>44181</v>
      </c>
      <c r="M185" t="s">
        <v>1114</v>
      </c>
      <c r="N185" t="s">
        <v>25</v>
      </c>
      <c r="O185" t="s">
        <v>8</v>
      </c>
      <c r="P185" t="s">
        <v>9</v>
      </c>
      <c r="Q185" t="s">
        <v>10</v>
      </c>
      <c r="R185" t="s">
        <v>11</v>
      </c>
      <c r="S185" t="s">
        <v>12</v>
      </c>
    </row>
    <row r="186" spans="1:19" x14ac:dyDescent="0.2">
      <c r="A186" t="s">
        <v>0</v>
      </c>
      <c r="B186" t="s">
        <v>1</v>
      </c>
      <c r="C186" t="s">
        <v>1122</v>
      </c>
      <c r="D186" t="s">
        <v>1123</v>
      </c>
      <c r="E186" s="2">
        <v>44136</v>
      </c>
      <c r="F186" t="s">
        <v>1124</v>
      </c>
      <c r="G186" s="2">
        <v>44136</v>
      </c>
      <c r="H186" s="3">
        <v>0.5</v>
      </c>
      <c r="I186" s="2">
        <v>44136</v>
      </c>
      <c r="J186" s="3">
        <v>0.79166666666666996</v>
      </c>
      <c r="K186" t="s">
        <v>53</v>
      </c>
      <c r="L186" s="2">
        <v>44159</v>
      </c>
      <c r="M186" t="s">
        <v>24</v>
      </c>
      <c r="N186" t="s">
        <v>25</v>
      </c>
      <c r="O186" t="s">
        <v>8</v>
      </c>
      <c r="P186" t="s">
        <v>9</v>
      </c>
      <c r="Q186" t="s">
        <v>10</v>
      </c>
      <c r="R186" t="s">
        <v>11</v>
      </c>
      <c r="S186" t="s">
        <v>28</v>
      </c>
    </row>
    <row r="187" spans="1:19" x14ac:dyDescent="0.2">
      <c r="A187" t="s">
        <v>0</v>
      </c>
      <c r="B187" t="s">
        <v>1</v>
      </c>
      <c r="C187" t="s">
        <v>1167</v>
      </c>
      <c r="D187" t="s">
        <v>1168</v>
      </c>
      <c r="E187" s="2">
        <v>44144</v>
      </c>
      <c r="F187" t="s">
        <v>1169</v>
      </c>
      <c r="G187" s="2">
        <v>44148</v>
      </c>
      <c r="H187" s="3">
        <v>0.375</v>
      </c>
      <c r="I187" s="2">
        <v>44148</v>
      </c>
      <c r="J187" s="3">
        <v>0.72916666666666996</v>
      </c>
      <c r="K187" t="s">
        <v>5</v>
      </c>
      <c r="L187" s="2">
        <v>44176</v>
      </c>
      <c r="M187" t="s">
        <v>24</v>
      </c>
      <c r="N187" t="s">
        <v>25</v>
      </c>
      <c r="O187" t="s">
        <v>8</v>
      </c>
      <c r="P187" t="s">
        <v>9</v>
      </c>
      <c r="Q187" t="s">
        <v>117</v>
      </c>
      <c r="R187" t="s">
        <v>11</v>
      </c>
      <c r="S187" t="s">
        <v>28</v>
      </c>
    </row>
    <row r="188" spans="1:19" x14ac:dyDescent="0.2">
      <c r="A188" t="s">
        <v>0</v>
      </c>
      <c r="B188" t="s">
        <v>20</v>
      </c>
      <c r="C188" t="s">
        <v>1173</v>
      </c>
      <c r="D188" t="s">
        <v>1174</v>
      </c>
      <c r="E188" s="2">
        <v>44145</v>
      </c>
      <c r="F188" t="s">
        <v>1175</v>
      </c>
      <c r="G188" s="2">
        <v>44146</v>
      </c>
      <c r="H188" s="3">
        <v>0.39583333333332998</v>
      </c>
      <c r="I188" s="2">
        <v>44147</v>
      </c>
      <c r="J188" s="3">
        <v>0.85416666666666996</v>
      </c>
      <c r="K188" t="s">
        <v>53</v>
      </c>
      <c r="L188" s="2">
        <v>44176</v>
      </c>
      <c r="M188" t="s">
        <v>129</v>
      </c>
      <c r="N188" t="s">
        <v>25</v>
      </c>
      <c r="O188" t="s">
        <v>8</v>
      </c>
      <c r="P188" t="s">
        <v>9</v>
      </c>
      <c r="Q188" t="s">
        <v>117</v>
      </c>
      <c r="R188" t="s">
        <v>11</v>
      </c>
      <c r="S188" t="s">
        <v>12</v>
      </c>
    </row>
    <row r="189" spans="1:19" x14ac:dyDescent="0.2">
      <c r="A189" t="s">
        <v>0</v>
      </c>
      <c r="B189" t="s">
        <v>13</v>
      </c>
      <c r="C189" t="s">
        <v>1245</v>
      </c>
      <c r="D189" t="s">
        <v>1246</v>
      </c>
      <c r="E189" s="2">
        <v>44156</v>
      </c>
      <c r="F189" t="s">
        <v>1247</v>
      </c>
      <c r="G189" s="2">
        <v>44156</v>
      </c>
      <c r="H189" s="3">
        <v>0.81898148148147998</v>
      </c>
      <c r="I189" s="2">
        <v>44195</v>
      </c>
      <c r="J189" s="3">
        <v>0.72916666666666996</v>
      </c>
      <c r="K189" t="s">
        <v>5</v>
      </c>
      <c r="L189" s="2">
        <v>44208</v>
      </c>
      <c r="M189" t="s">
        <v>24</v>
      </c>
      <c r="N189" t="s">
        <v>25</v>
      </c>
      <c r="O189" t="s">
        <v>8</v>
      </c>
      <c r="P189" t="s">
        <v>9</v>
      </c>
      <c r="Q189" t="s">
        <v>10</v>
      </c>
      <c r="R189" t="s">
        <v>11</v>
      </c>
      <c r="S189" t="s">
        <v>28</v>
      </c>
    </row>
    <row r="190" spans="1:19" x14ac:dyDescent="0.2">
      <c r="A190" t="s">
        <v>0</v>
      </c>
      <c r="B190" t="s">
        <v>1</v>
      </c>
      <c r="C190" t="s">
        <v>1251</v>
      </c>
      <c r="D190" t="s">
        <v>1252</v>
      </c>
      <c r="E190" s="2">
        <v>44157</v>
      </c>
      <c r="F190" t="s">
        <v>1253</v>
      </c>
      <c r="G190" s="2">
        <v>44157</v>
      </c>
      <c r="H190" s="3">
        <v>0.69418981481481001</v>
      </c>
      <c r="I190" s="2">
        <v>44158</v>
      </c>
      <c r="J190" s="3">
        <v>0.625</v>
      </c>
      <c r="K190" t="s">
        <v>5</v>
      </c>
      <c r="L190" s="2">
        <v>44176</v>
      </c>
      <c r="M190" t="s">
        <v>112</v>
      </c>
      <c r="N190" t="s">
        <v>25</v>
      </c>
      <c r="O190" t="s">
        <v>8</v>
      </c>
      <c r="P190" t="s">
        <v>9</v>
      </c>
      <c r="Q190" t="s">
        <v>10</v>
      </c>
      <c r="R190" t="s">
        <v>11</v>
      </c>
      <c r="S190" t="s">
        <v>28</v>
      </c>
    </row>
    <row r="191" spans="1:19" x14ac:dyDescent="0.2">
      <c r="A191" t="s">
        <v>0</v>
      </c>
      <c r="B191" t="s">
        <v>1</v>
      </c>
      <c r="C191" t="s">
        <v>1268</v>
      </c>
      <c r="D191" t="s">
        <v>1269</v>
      </c>
      <c r="E191" s="2">
        <v>44158</v>
      </c>
      <c r="F191" t="s">
        <v>1270</v>
      </c>
      <c r="G191" s="2">
        <v>44181</v>
      </c>
      <c r="H191" s="3">
        <v>0.33333333333332998</v>
      </c>
      <c r="I191" s="2">
        <v>44181</v>
      </c>
      <c r="J191" s="3">
        <v>0.58333333333333004</v>
      </c>
      <c r="K191" t="s">
        <v>53</v>
      </c>
      <c r="L191" s="2">
        <v>44201</v>
      </c>
      <c r="M191" t="s">
        <v>24</v>
      </c>
      <c r="N191" t="s">
        <v>25</v>
      </c>
      <c r="O191" t="s">
        <v>8</v>
      </c>
      <c r="P191" t="s">
        <v>9</v>
      </c>
      <c r="Q191" t="s">
        <v>603</v>
      </c>
      <c r="R191" t="s">
        <v>27</v>
      </c>
      <c r="S191" t="s">
        <v>28</v>
      </c>
    </row>
    <row r="192" spans="1:19" x14ac:dyDescent="0.2">
      <c r="A192" t="s">
        <v>0</v>
      </c>
      <c r="B192" t="s">
        <v>1</v>
      </c>
      <c r="C192" t="s">
        <v>1277</v>
      </c>
      <c r="D192" t="s">
        <v>1278</v>
      </c>
      <c r="E192" s="2">
        <v>44159</v>
      </c>
      <c r="F192" t="s">
        <v>1279</v>
      </c>
      <c r="G192" s="2">
        <v>44280</v>
      </c>
      <c r="H192" s="3">
        <v>0.64583333333333004</v>
      </c>
      <c r="I192" s="2">
        <v>44280</v>
      </c>
      <c r="J192" s="3">
        <v>0.75</v>
      </c>
      <c r="K192" t="s">
        <v>5</v>
      </c>
      <c r="L192" s="2">
        <v>44294</v>
      </c>
      <c r="M192" t="s">
        <v>24</v>
      </c>
      <c r="N192" t="s">
        <v>25</v>
      </c>
      <c r="O192" t="s">
        <v>8</v>
      </c>
      <c r="P192" t="s">
        <v>9</v>
      </c>
      <c r="Q192" t="s">
        <v>10</v>
      </c>
      <c r="R192" t="s">
        <v>11</v>
      </c>
      <c r="S192" t="s">
        <v>28</v>
      </c>
    </row>
    <row r="193" spans="1:19" x14ac:dyDescent="0.2">
      <c r="A193" t="s">
        <v>0</v>
      </c>
      <c r="B193" t="s">
        <v>1</v>
      </c>
      <c r="C193" t="s">
        <v>1364</v>
      </c>
      <c r="D193" t="s">
        <v>1365</v>
      </c>
      <c r="E193" s="2">
        <v>44189</v>
      </c>
      <c r="F193" t="s">
        <v>1366</v>
      </c>
      <c r="G193" s="2">
        <v>44236</v>
      </c>
      <c r="H193" s="3">
        <v>0.41666666666667002</v>
      </c>
      <c r="I193" s="2">
        <v>44237</v>
      </c>
      <c r="J193" s="3">
        <v>0.58333333333333004</v>
      </c>
      <c r="K193" t="s">
        <v>5</v>
      </c>
      <c r="L193" s="2">
        <v>44245</v>
      </c>
      <c r="M193" t="s">
        <v>5</v>
      </c>
      <c r="N193" t="s">
        <v>25</v>
      </c>
      <c r="O193" t="s">
        <v>8</v>
      </c>
      <c r="P193" t="s">
        <v>9</v>
      </c>
      <c r="Q193" t="s">
        <v>853</v>
      </c>
      <c r="R193" t="s">
        <v>11</v>
      </c>
      <c r="S193" t="s">
        <v>5</v>
      </c>
    </row>
    <row r="194" spans="1:19" x14ac:dyDescent="0.2">
      <c r="A194" t="s">
        <v>0</v>
      </c>
      <c r="B194" t="s">
        <v>1</v>
      </c>
      <c r="C194" t="s">
        <v>1367</v>
      </c>
      <c r="D194" t="s">
        <v>1368</v>
      </c>
      <c r="E194" s="2">
        <v>44189</v>
      </c>
      <c r="F194" t="s">
        <v>1369</v>
      </c>
      <c r="G194" s="2">
        <v>44245</v>
      </c>
      <c r="H194" s="3">
        <v>0.54166666666666996</v>
      </c>
      <c r="I194" s="2">
        <v>44245</v>
      </c>
      <c r="J194" s="3">
        <v>0.70833333333333004</v>
      </c>
      <c r="K194" t="s">
        <v>53</v>
      </c>
      <c r="L194" s="2">
        <v>44258</v>
      </c>
      <c r="M194" t="s">
        <v>112</v>
      </c>
      <c r="N194" t="s">
        <v>25</v>
      </c>
      <c r="O194" t="s">
        <v>8</v>
      </c>
      <c r="P194" t="s">
        <v>9</v>
      </c>
      <c r="Q194" t="s">
        <v>853</v>
      </c>
      <c r="R194" t="s">
        <v>11</v>
      </c>
      <c r="S194" t="s">
        <v>28</v>
      </c>
    </row>
    <row r="195" spans="1:19" x14ac:dyDescent="0.2">
      <c r="A195" t="s">
        <v>0</v>
      </c>
      <c r="B195" t="s">
        <v>1</v>
      </c>
      <c r="C195" t="s">
        <v>1412</v>
      </c>
      <c r="D195" t="s">
        <v>1413</v>
      </c>
      <c r="E195" s="2">
        <v>44192</v>
      </c>
      <c r="F195" t="s">
        <v>1414</v>
      </c>
      <c r="G195" s="2">
        <v>44193</v>
      </c>
      <c r="H195" s="3">
        <v>0.45833333333332998</v>
      </c>
      <c r="I195" s="2">
        <v>44193</v>
      </c>
      <c r="J195" s="3">
        <v>0.72916666666666996</v>
      </c>
      <c r="K195" t="s">
        <v>53</v>
      </c>
      <c r="L195" s="2">
        <v>44202</v>
      </c>
      <c r="M195" t="s">
        <v>129</v>
      </c>
      <c r="N195" t="s">
        <v>25</v>
      </c>
      <c r="O195" t="s">
        <v>8</v>
      </c>
      <c r="P195" t="s">
        <v>9</v>
      </c>
      <c r="Q195" t="s">
        <v>10</v>
      </c>
      <c r="R195" t="s">
        <v>11</v>
      </c>
      <c r="S195" t="s">
        <v>12</v>
      </c>
    </row>
    <row r="196" spans="1:19" x14ac:dyDescent="0.2">
      <c r="A196" t="s">
        <v>0</v>
      </c>
      <c r="B196" t="s">
        <v>1</v>
      </c>
      <c r="C196" t="s">
        <v>234</v>
      </c>
      <c r="D196" t="s">
        <v>235</v>
      </c>
      <c r="E196" s="2">
        <v>43887</v>
      </c>
      <c r="F196" t="s">
        <v>236</v>
      </c>
      <c r="G196" s="2">
        <v>43887</v>
      </c>
      <c r="H196" s="3">
        <v>0.46702546296295999</v>
      </c>
      <c r="I196" s="2">
        <v>44088</v>
      </c>
      <c r="J196" s="3">
        <v>0.54166666666666996</v>
      </c>
      <c r="K196" t="s">
        <v>5</v>
      </c>
      <c r="L196" s="2">
        <v>44089</v>
      </c>
      <c r="M196" t="s">
        <v>237</v>
      </c>
      <c r="N196" t="s">
        <v>238</v>
      </c>
      <c r="O196" t="s">
        <v>8</v>
      </c>
      <c r="P196" t="s">
        <v>9</v>
      </c>
      <c r="Q196" t="s">
        <v>10</v>
      </c>
      <c r="R196" t="s">
        <v>11</v>
      </c>
      <c r="S196" t="s">
        <v>28</v>
      </c>
    </row>
    <row r="197" spans="1:19" x14ac:dyDescent="0.2">
      <c r="A197" t="s">
        <v>0</v>
      </c>
      <c r="B197" t="s">
        <v>1</v>
      </c>
      <c r="C197" t="s">
        <v>298</v>
      </c>
      <c r="D197" t="s">
        <v>299</v>
      </c>
      <c r="E197" s="2">
        <v>43894</v>
      </c>
      <c r="F197" t="s">
        <v>300</v>
      </c>
      <c r="G197" s="2">
        <v>43894</v>
      </c>
      <c r="H197" s="3">
        <v>0.54225694444443995</v>
      </c>
      <c r="I197" s="2">
        <v>43894</v>
      </c>
      <c r="J197" s="3">
        <v>0.72916666666666996</v>
      </c>
      <c r="K197" t="s">
        <v>5</v>
      </c>
      <c r="L197" s="2">
        <v>43908</v>
      </c>
      <c r="M197" t="s">
        <v>237</v>
      </c>
      <c r="N197" t="s">
        <v>238</v>
      </c>
      <c r="O197" t="s">
        <v>8</v>
      </c>
      <c r="P197" t="s">
        <v>9</v>
      </c>
      <c r="Q197" t="s">
        <v>10</v>
      </c>
      <c r="R197" t="s">
        <v>11</v>
      </c>
      <c r="S197" t="s">
        <v>28</v>
      </c>
    </row>
    <row r="198" spans="1:19" x14ac:dyDescent="0.2">
      <c r="A198" t="s">
        <v>0</v>
      </c>
      <c r="B198" t="s">
        <v>1</v>
      </c>
      <c r="C198" t="s">
        <v>301</v>
      </c>
      <c r="D198" t="s">
        <v>302</v>
      </c>
      <c r="E198" s="2">
        <v>43895</v>
      </c>
      <c r="F198" t="s">
        <v>303</v>
      </c>
      <c r="G198" s="2">
        <v>43980</v>
      </c>
      <c r="H198" s="3">
        <v>0.27083333333332998</v>
      </c>
      <c r="I198" s="2">
        <v>43980</v>
      </c>
      <c r="J198" s="3">
        <v>0.41666666666667002</v>
      </c>
      <c r="K198" t="s">
        <v>53</v>
      </c>
      <c r="L198" s="2">
        <v>43986</v>
      </c>
      <c r="M198" t="s">
        <v>304</v>
      </c>
      <c r="N198" t="s">
        <v>238</v>
      </c>
      <c r="O198" t="s">
        <v>8</v>
      </c>
      <c r="P198" t="s">
        <v>9</v>
      </c>
      <c r="Q198" t="s">
        <v>62</v>
      </c>
      <c r="R198" t="s">
        <v>27</v>
      </c>
      <c r="S198" t="s">
        <v>28</v>
      </c>
    </row>
    <row r="199" spans="1:19" x14ac:dyDescent="0.2">
      <c r="A199" t="s">
        <v>0</v>
      </c>
      <c r="B199" t="s">
        <v>1</v>
      </c>
      <c r="C199" t="s">
        <v>305</v>
      </c>
      <c r="D199" t="s">
        <v>306</v>
      </c>
      <c r="E199" s="2">
        <v>43895</v>
      </c>
      <c r="F199" t="s">
        <v>307</v>
      </c>
      <c r="G199" s="2">
        <v>44315</v>
      </c>
      <c r="H199" s="3">
        <v>0.33333333333332998</v>
      </c>
      <c r="I199" s="2">
        <v>44315</v>
      </c>
      <c r="J199" s="3">
        <v>0.70833333333333004</v>
      </c>
      <c r="K199" t="s">
        <v>53</v>
      </c>
      <c r="L199" s="2">
        <v>44322</v>
      </c>
      <c r="M199" t="s">
        <v>304</v>
      </c>
      <c r="N199" t="s">
        <v>238</v>
      </c>
      <c r="O199" t="s">
        <v>8</v>
      </c>
      <c r="P199" t="s">
        <v>9</v>
      </c>
      <c r="Q199" t="s">
        <v>62</v>
      </c>
      <c r="R199" t="s">
        <v>27</v>
      </c>
      <c r="S199" t="s">
        <v>28</v>
      </c>
    </row>
    <row r="200" spans="1:19" x14ac:dyDescent="0.2">
      <c r="A200" t="s">
        <v>0</v>
      </c>
      <c r="B200" t="s">
        <v>1</v>
      </c>
      <c r="C200" t="s">
        <v>311</v>
      </c>
      <c r="D200" t="s">
        <v>312</v>
      </c>
      <c r="E200" s="2">
        <v>43896</v>
      </c>
      <c r="F200" t="s">
        <v>313</v>
      </c>
      <c r="G200" s="2">
        <v>44057</v>
      </c>
      <c r="H200" s="3">
        <v>0.54166666666666996</v>
      </c>
      <c r="I200" s="2">
        <v>44057</v>
      </c>
      <c r="J200" s="3">
        <v>0.70833333333333004</v>
      </c>
      <c r="K200" t="s">
        <v>5</v>
      </c>
      <c r="L200" s="2">
        <v>44069</v>
      </c>
      <c r="M200" t="s">
        <v>304</v>
      </c>
      <c r="N200" t="s">
        <v>238</v>
      </c>
      <c r="O200" t="s">
        <v>8</v>
      </c>
      <c r="P200" t="s">
        <v>9</v>
      </c>
      <c r="Q200" t="s">
        <v>62</v>
      </c>
      <c r="R200" t="s">
        <v>27</v>
      </c>
      <c r="S200" t="s">
        <v>28</v>
      </c>
    </row>
    <row r="201" spans="1:19" x14ac:dyDescent="0.2">
      <c r="A201" t="s">
        <v>0</v>
      </c>
      <c r="B201" t="s">
        <v>1</v>
      </c>
      <c r="C201" t="s">
        <v>341</v>
      </c>
      <c r="D201" t="s">
        <v>342</v>
      </c>
      <c r="E201" s="2">
        <v>43898</v>
      </c>
      <c r="F201" t="s">
        <v>343</v>
      </c>
      <c r="G201" s="2">
        <v>43898</v>
      </c>
      <c r="H201" s="3">
        <v>0.58844907407406999</v>
      </c>
      <c r="I201" s="2">
        <v>43899</v>
      </c>
      <c r="J201" s="3">
        <v>0.5</v>
      </c>
      <c r="K201" t="s">
        <v>5</v>
      </c>
      <c r="L201" s="2">
        <v>43921</v>
      </c>
      <c r="M201" t="s">
        <v>237</v>
      </c>
      <c r="N201" t="s">
        <v>238</v>
      </c>
      <c r="O201" t="s">
        <v>8</v>
      </c>
      <c r="P201" t="s">
        <v>9</v>
      </c>
      <c r="Q201" t="s">
        <v>10</v>
      </c>
      <c r="R201" t="s">
        <v>11</v>
      </c>
      <c r="S201" t="s">
        <v>28</v>
      </c>
    </row>
    <row r="202" spans="1:19" x14ac:dyDescent="0.2">
      <c r="A202" t="s">
        <v>0</v>
      </c>
      <c r="B202" t="s">
        <v>1</v>
      </c>
      <c r="C202" t="s">
        <v>344</v>
      </c>
      <c r="D202" t="s">
        <v>345</v>
      </c>
      <c r="E202" s="2">
        <v>43899</v>
      </c>
      <c r="F202" t="s">
        <v>346</v>
      </c>
      <c r="G202" s="2">
        <v>43899</v>
      </c>
      <c r="H202" s="3">
        <v>0.57887731481480997</v>
      </c>
      <c r="I202" s="2">
        <v>43906</v>
      </c>
      <c r="J202" s="3">
        <v>0.58333333333333004</v>
      </c>
      <c r="K202" t="s">
        <v>5</v>
      </c>
      <c r="L202" s="2">
        <v>43921</v>
      </c>
      <c r="M202" t="s">
        <v>304</v>
      </c>
      <c r="N202" t="s">
        <v>238</v>
      </c>
      <c r="O202" t="s">
        <v>8</v>
      </c>
      <c r="P202" t="s">
        <v>9</v>
      </c>
      <c r="Q202" t="s">
        <v>46</v>
      </c>
      <c r="R202" t="s">
        <v>11</v>
      </c>
      <c r="S202" t="s">
        <v>28</v>
      </c>
    </row>
    <row r="203" spans="1:19" x14ac:dyDescent="0.2">
      <c r="A203" t="s">
        <v>0</v>
      </c>
      <c r="B203" t="s">
        <v>1</v>
      </c>
      <c r="C203" t="s">
        <v>352</v>
      </c>
      <c r="D203" t="s">
        <v>353</v>
      </c>
      <c r="E203" s="2">
        <v>43901</v>
      </c>
      <c r="F203" t="s">
        <v>354</v>
      </c>
      <c r="G203" s="2">
        <v>43901</v>
      </c>
      <c r="H203" s="3">
        <v>0.71832175925926001</v>
      </c>
      <c r="I203" s="2">
        <v>43906</v>
      </c>
      <c r="J203" s="3">
        <v>0.58333333333333004</v>
      </c>
      <c r="K203" t="s">
        <v>5</v>
      </c>
      <c r="L203" s="2">
        <v>43921</v>
      </c>
      <c r="M203" t="s">
        <v>237</v>
      </c>
      <c r="N203" t="s">
        <v>238</v>
      </c>
      <c r="O203" t="s">
        <v>8</v>
      </c>
      <c r="P203" t="s">
        <v>9</v>
      </c>
      <c r="Q203" t="s">
        <v>10</v>
      </c>
      <c r="R203" t="s">
        <v>11</v>
      </c>
      <c r="S203" t="s">
        <v>28</v>
      </c>
    </row>
    <row r="204" spans="1:19" x14ac:dyDescent="0.2">
      <c r="A204" t="s">
        <v>0</v>
      </c>
      <c r="B204" t="s">
        <v>1</v>
      </c>
      <c r="C204" t="s">
        <v>372</v>
      </c>
      <c r="D204" t="s">
        <v>373</v>
      </c>
      <c r="E204" s="2">
        <v>43902</v>
      </c>
      <c r="F204" t="s">
        <v>374</v>
      </c>
      <c r="G204" s="2">
        <v>43902</v>
      </c>
      <c r="H204" s="3">
        <v>0.68929398148148002</v>
      </c>
      <c r="I204" s="2">
        <v>44175</v>
      </c>
      <c r="J204" s="3">
        <v>0.70833333333333004</v>
      </c>
      <c r="K204" t="s">
        <v>5</v>
      </c>
      <c r="L204" s="2">
        <v>44181</v>
      </c>
      <c r="M204" t="s">
        <v>304</v>
      </c>
      <c r="N204" t="s">
        <v>238</v>
      </c>
      <c r="O204" t="s">
        <v>8</v>
      </c>
      <c r="P204" t="s">
        <v>9</v>
      </c>
      <c r="Q204" t="s">
        <v>10</v>
      </c>
      <c r="R204" t="s">
        <v>11</v>
      </c>
      <c r="S204" t="s">
        <v>28</v>
      </c>
    </row>
    <row r="205" spans="1:19" x14ac:dyDescent="0.2">
      <c r="A205" t="s">
        <v>0</v>
      </c>
      <c r="B205" t="s">
        <v>1</v>
      </c>
      <c r="C205" t="s">
        <v>395</v>
      </c>
      <c r="D205" t="s">
        <v>396</v>
      </c>
      <c r="E205" s="2">
        <v>43907</v>
      </c>
      <c r="F205" t="s">
        <v>397</v>
      </c>
      <c r="G205" s="2">
        <v>43907</v>
      </c>
      <c r="H205" s="3">
        <v>0.49199074074074001</v>
      </c>
      <c r="I205" s="2"/>
      <c r="J205" s="3">
        <v>0</v>
      </c>
      <c r="K205" t="s">
        <v>5</v>
      </c>
      <c r="L205" s="2">
        <v>43921</v>
      </c>
      <c r="M205" t="s">
        <v>237</v>
      </c>
      <c r="N205" t="s">
        <v>238</v>
      </c>
      <c r="O205" t="s">
        <v>8</v>
      </c>
      <c r="P205" t="s">
        <v>9</v>
      </c>
      <c r="Q205" t="s">
        <v>10</v>
      </c>
      <c r="R205" t="s">
        <v>11</v>
      </c>
      <c r="S205" t="s">
        <v>28</v>
      </c>
    </row>
    <row r="206" spans="1:19" x14ac:dyDescent="0.2">
      <c r="A206" t="s">
        <v>0</v>
      </c>
      <c r="B206" t="s">
        <v>1</v>
      </c>
      <c r="C206" t="s">
        <v>448</v>
      </c>
      <c r="D206" t="s">
        <v>449</v>
      </c>
      <c r="E206" s="2">
        <v>43951</v>
      </c>
      <c r="F206" t="s">
        <v>450</v>
      </c>
      <c r="G206" s="2">
        <v>43951</v>
      </c>
      <c r="H206" s="3">
        <v>0.70406250000000004</v>
      </c>
      <c r="I206" s="2">
        <v>43972</v>
      </c>
      <c r="J206" s="3">
        <v>0.58333333333333004</v>
      </c>
      <c r="K206" t="s">
        <v>5</v>
      </c>
      <c r="L206" s="2">
        <v>43980</v>
      </c>
      <c r="M206" t="s">
        <v>237</v>
      </c>
      <c r="N206" t="s">
        <v>238</v>
      </c>
      <c r="O206" t="s">
        <v>8</v>
      </c>
      <c r="P206" t="s">
        <v>9</v>
      </c>
      <c r="Q206" t="s">
        <v>62</v>
      </c>
      <c r="R206" t="s">
        <v>11</v>
      </c>
      <c r="S206" t="s">
        <v>28</v>
      </c>
    </row>
    <row r="207" spans="1:19" x14ac:dyDescent="0.2">
      <c r="A207" t="s">
        <v>0</v>
      </c>
      <c r="B207" t="s">
        <v>1</v>
      </c>
      <c r="C207" t="s">
        <v>456</v>
      </c>
      <c r="D207" t="s">
        <v>302</v>
      </c>
      <c r="E207" s="2">
        <v>43951</v>
      </c>
      <c r="F207" t="s">
        <v>457</v>
      </c>
      <c r="G207" s="2">
        <v>43964</v>
      </c>
      <c r="H207" s="3">
        <v>0.41666666666667002</v>
      </c>
      <c r="I207" s="2">
        <v>43964</v>
      </c>
      <c r="J207" s="3">
        <v>0.5</v>
      </c>
      <c r="K207" t="s">
        <v>53</v>
      </c>
      <c r="L207" s="2">
        <v>43980</v>
      </c>
      <c r="M207" t="s">
        <v>304</v>
      </c>
      <c r="N207" t="s">
        <v>238</v>
      </c>
      <c r="O207" t="s">
        <v>8</v>
      </c>
      <c r="P207" t="s">
        <v>9</v>
      </c>
      <c r="Q207" t="s">
        <v>62</v>
      </c>
      <c r="R207" t="s">
        <v>11</v>
      </c>
      <c r="S207" t="s">
        <v>28</v>
      </c>
    </row>
    <row r="208" spans="1:19" x14ac:dyDescent="0.2">
      <c r="A208" t="s">
        <v>0</v>
      </c>
      <c r="B208" t="s">
        <v>13</v>
      </c>
      <c r="C208" t="s">
        <v>571</v>
      </c>
      <c r="D208" t="s">
        <v>572</v>
      </c>
      <c r="E208" s="2">
        <v>43983</v>
      </c>
      <c r="F208" t="s">
        <v>573</v>
      </c>
      <c r="G208" s="2">
        <v>43987</v>
      </c>
      <c r="H208" s="3">
        <v>0.29166666666667002</v>
      </c>
      <c r="I208" s="2">
        <v>43987</v>
      </c>
      <c r="J208" s="3">
        <v>0.41666666666667002</v>
      </c>
      <c r="K208" t="s">
        <v>53</v>
      </c>
      <c r="L208" s="2">
        <v>43999</v>
      </c>
      <c r="M208" t="s">
        <v>5</v>
      </c>
      <c r="N208" t="s">
        <v>238</v>
      </c>
      <c r="O208" t="s">
        <v>8</v>
      </c>
      <c r="P208" t="s">
        <v>9</v>
      </c>
      <c r="Q208" t="s">
        <v>422</v>
      </c>
      <c r="R208" t="s">
        <v>27</v>
      </c>
      <c r="S208" t="s">
        <v>5</v>
      </c>
    </row>
    <row r="209" spans="1:19" x14ac:dyDescent="0.2">
      <c r="A209" t="s">
        <v>0</v>
      </c>
      <c r="B209" t="s">
        <v>1</v>
      </c>
      <c r="C209" t="s">
        <v>597</v>
      </c>
      <c r="D209" t="s">
        <v>598</v>
      </c>
      <c r="E209" s="2">
        <v>43989</v>
      </c>
      <c r="F209" t="s">
        <v>599</v>
      </c>
      <c r="G209" s="2">
        <v>43994</v>
      </c>
      <c r="H209" s="3">
        <v>0.25</v>
      </c>
      <c r="I209" s="2">
        <v>43998</v>
      </c>
      <c r="J209" s="3">
        <v>0.45833333333332998</v>
      </c>
      <c r="K209" t="s">
        <v>53</v>
      </c>
      <c r="L209" s="2">
        <v>43999</v>
      </c>
      <c r="M209" t="s">
        <v>304</v>
      </c>
      <c r="N209" t="s">
        <v>238</v>
      </c>
      <c r="O209" t="s">
        <v>8</v>
      </c>
      <c r="P209" t="s">
        <v>9</v>
      </c>
      <c r="Q209" t="s">
        <v>10</v>
      </c>
      <c r="R209" t="s">
        <v>11</v>
      </c>
      <c r="S209" t="s">
        <v>28</v>
      </c>
    </row>
    <row r="210" spans="1:19" x14ac:dyDescent="0.2">
      <c r="A210" t="s">
        <v>0</v>
      </c>
      <c r="B210" t="s">
        <v>1</v>
      </c>
      <c r="C210" t="s">
        <v>600</v>
      </c>
      <c r="D210" t="s">
        <v>601</v>
      </c>
      <c r="E210" s="2">
        <v>43992</v>
      </c>
      <c r="F210" t="s">
        <v>602</v>
      </c>
      <c r="G210" s="2">
        <v>43992</v>
      </c>
      <c r="H210" s="3">
        <v>0.64229166666667004</v>
      </c>
      <c r="I210" s="2">
        <v>44060</v>
      </c>
      <c r="J210" s="3">
        <v>0.47916666666667002</v>
      </c>
      <c r="K210" t="s">
        <v>5</v>
      </c>
      <c r="L210" s="2">
        <v>44069</v>
      </c>
      <c r="M210" t="s">
        <v>5</v>
      </c>
      <c r="N210" t="s">
        <v>238</v>
      </c>
      <c r="O210" t="s">
        <v>8</v>
      </c>
      <c r="P210" t="s">
        <v>9</v>
      </c>
      <c r="Q210" t="s">
        <v>603</v>
      </c>
      <c r="R210" t="s">
        <v>27</v>
      </c>
      <c r="S210" t="s">
        <v>5</v>
      </c>
    </row>
    <row r="211" spans="1:19" x14ac:dyDescent="0.2">
      <c r="A211" t="s">
        <v>0</v>
      </c>
      <c r="B211" t="s">
        <v>1</v>
      </c>
      <c r="C211" t="s">
        <v>654</v>
      </c>
      <c r="D211" t="s">
        <v>655</v>
      </c>
      <c r="E211" s="2">
        <v>44007</v>
      </c>
      <c r="F211" t="s">
        <v>656</v>
      </c>
      <c r="G211" s="2">
        <v>44008</v>
      </c>
      <c r="H211" s="3">
        <v>0.58333333333333004</v>
      </c>
      <c r="I211" s="2">
        <v>44008</v>
      </c>
      <c r="J211" s="3">
        <v>0.75</v>
      </c>
      <c r="K211" t="s">
        <v>53</v>
      </c>
      <c r="L211" s="2">
        <v>44019</v>
      </c>
      <c r="M211" t="s">
        <v>304</v>
      </c>
      <c r="N211" t="s">
        <v>238</v>
      </c>
      <c r="O211" t="s">
        <v>8</v>
      </c>
      <c r="P211" t="s">
        <v>9</v>
      </c>
      <c r="Q211" t="s">
        <v>26</v>
      </c>
      <c r="R211" t="s">
        <v>27</v>
      </c>
      <c r="S211" t="s">
        <v>28</v>
      </c>
    </row>
    <row r="212" spans="1:19" x14ac:dyDescent="0.2">
      <c r="A212" t="s">
        <v>0</v>
      </c>
      <c r="B212" t="s">
        <v>1</v>
      </c>
      <c r="C212" t="s">
        <v>666</v>
      </c>
      <c r="D212" t="s">
        <v>667</v>
      </c>
      <c r="E212" s="2">
        <v>44018</v>
      </c>
      <c r="F212" t="s">
        <v>668</v>
      </c>
      <c r="G212" s="2">
        <v>44077</v>
      </c>
      <c r="H212" s="3">
        <v>0.33333333333332998</v>
      </c>
      <c r="I212" s="2">
        <v>44078</v>
      </c>
      <c r="J212" s="3">
        <v>0.70833333333333004</v>
      </c>
      <c r="K212" t="s">
        <v>53</v>
      </c>
      <c r="L212" s="2">
        <v>44110</v>
      </c>
      <c r="M212" t="s">
        <v>304</v>
      </c>
      <c r="N212" t="s">
        <v>238</v>
      </c>
      <c r="O212" t="s">
        <v>8</v>
      </c>
      <c r="P212" t="s">
        <v>9</v>
      </c>
      <c r="Q212" t="s">
        <v>422</v>
      </c>
      <c r="R212" t="s">
        <v>27</v>
      </c>
      <c r="S212" t="s">
        <v>28</v>
      </c>
    </row>
    <row r="213" spans="1:19" x14ac:dyDescent="0.2">
      <c r="A213" t="s">
        <v>0</v>
      </c>
      <c r="B213" t="s">
        <v>1</v>
      </c>
      <c r="C213" t="s">
        <v>727</v>
      </c>
      <c r="D213" t="s">
        <v>728</v>
      </c>
      <c r="E213" s="2">
        <v>44034</v>
      </c>
      <c r="F213" t="s">
        <v>729</v>
      </c>
      <c r="G213" s="2">
        <v>44034</v>
      </c>
      <c r="H213" s="3">
        <v>0.42524305555556002</v>
      </c>
      <c r="I213" s="2">
        <v>44043</v>
      </c>
      <c r="J213" s="3">
        <v>0.54166666666666996</v>
      </c>
      <c r="K213" t="s">
        <v>5</v>
      </c>
      <c r="L213" s="2">
        <v>44049</v>
      </c>
      <c r="M213" t="s">
        <v>5</v>
      </c>
      <c r="N213" t="s">
        <v>238</v>
      </c>
      <c r="O213" t="s">
        <v>8</v>
      </c>
      <c r="P213" t="s">
        <v>9</v>
      </c>
      <c r="Q213" t="s">
        <v>596</v>
      </c>
      <c r="R213" t="s">
        <v>27</v>
      </c>
      <c r="S213" t="s">
        <v>5</v>
      </c>
    </row>
    <row r="214" spans="1:19" x14ac:dyDescent="0.2">
      <c r="A214" t="s">
        <v>0</v>
      </c>
      <c r="B214" t="s">
        <v>1</v>
      </c>
      <c r="C214" t="s">
        <v>730</v>
      </c>
      <c r="D214" t="s">
        <v>731</v>
      </c>
      <c r="E214" s="2">
        <v>44035</v>
      </c>
      <c r="F214" t="s">
        <v>732</v>
      </c>
      <c r="G214" s="2">
        <v>44040</v>
      </c>
      <c r="H214" s="3">
        <v>0.4375</v>
      </c>
      <c r="I214" s="2">
        <v>44040</v>
      </c>
      <c r="J214" s="3">
        <v>0.58333333333333004</v>
      </c>
      <c r="K214" t="s">
        <v>53</v>
      </c>
      <c r="L214" s="2">
        <v>44049</v>
      </c>
      <c r="M214" t="s">
        <v>304</v>
      </c>
      <c r="N214" t="s">
        <v>238</v>
      </c>
      <c r="O214" t="s">
        <v>8</v>
      </c>
      <c r="P214" t="s">
        <v>9</v>
      </c>
      <c r="Q214" t="s">
        <v>422</v>
      </c>
      <c r="R214" t="s">
        <v>27</v>
      </c>
      <c r="S214" t="s">
        <v>28</v>
      </c>
    </row>
    <row r="215" spans="1:19" x14ac:dyDescent="0.2">
      <c r="A215" t="s">
        <v>0</v>
      </c>
      <c r="B215" t="s">
        <v>1</v>
      </c>
      <c r="C215" t="s">
        <v>742</v>
      </c>
      <c r="D215" t="s">
        <v>743</v>
      </c>
      <c r="E215" s="2">
        <v>44040</v>
      </c>
      <c r="F215" t="s">
        <v>744</v>
      </c>
      <c r="G215" s="2">
        <v>44042</v>
      </c>
      <c r="H215" s="3">
        <v>0.41666666666667002</v>
      </c>
      <c r="I215" s="2">
        <v>44042</v>
      </c>
      <c r="J215" s="3">
        <v>0.66666666666666996</v>
      </c>
      <c r="K215" t="s">
        <v>53</v>
      </c>
      <c r="L215" s="2">
        <v>44047</v>
      </c>
      <c r="M215" t="s">
        <v>304</v>
      </c>
      <c r="N215" t="s">
        <v>238</v>
      </c>
      <c r="O215" t="s">
        <v>8</v>
      </c>
      <c r="P215" t="s">
        <v>9</v>
      </c>
      <c r="Q215" t="s">
        <v>422</v>
      </c>
      <c r="R215" t="s">
        <v>27</v>
      </c>
      <c r="S215" t="s">
        <v>28</v>
      </c>
    </row>
    <row r="216" spans="1:19" x14ac:dyDescent="0.2">
      <c r="A216" t="s">
        <v>0</v>
      </c>
      <c r="B216" t="s">
        <v>20</v>
      </c>
      <c r="C216" t="s">
        <v>757</v>
      </c>
      <c r="D216" t="s">
        <v>758</v>
      </c>
      <c r="E216" s="2">
        <v>44043</v>
      </c>
      <c r="F216" t="s">
        <v>759</v>
      </c>
      <c r="G216" s="2">
        <v>44057</v>
      </c>
      <c r="H216" s="3">
        <v>0.54166666666666996</v>
      </c>
      <c r="I216" s="2">
        <v>44058</v>
      </c>
      <c r="J216" s="3">
        <v>0.5</v>
      </c>
      <c r="K216" t="s">
        <v>53</v>
      </c>
      <c r="L216" s="2">
        <v>44069</v>
      </c>
      <c r="M216" t="s">
        <v>304</v>
      </c>
      <c r="N216" t="s">
        <v>238</v>
      </c>
      <c r="O216" t="s">
        <v>8</v>
      </c>
      <c r="P216" t="s">
        <v>9</v>
      </c>
      <c r="Q216" t="s">
        <v>760</v>
      </c>
      <c r="R216" t="s">
        <v>27</v>
      </c>
      <c r="S216" t="s">
        <v>28</v>
      </c>
    </row>
    <row r="217" spans="1:19" x14ac:dyDescent="0.2">
      <c r="A217" t="s">
        <v>0</v>
      </c>
      <c r="B217" t="s">
        <v>1</v>
      </c>
      <c r="C217" t="s">
        <v>785</v>
      </c>
      <c r="D217" t="s">
        <v>786</v>
      </c>
      <c r="E217" s="2">
        <v>44056</v>
      </c>
      <c r="F217" t="s">
        <v>787</v>
      </c>
      <c r="G217" s="2">
        <v>44056</v>
      </c>
      <c r="H217" s="3">
        <v>0.33703703703704002</v>
      </c>
      <c r="I217" s="2">
        <v>44056</v>
      </c>
      <c r="J217" s="3">
        <v>0.72916666666666996</v>
      </c>
      <c r="K217" t="s">
        <v>5</v>
      </c>
      <c r="L217" s="2">
        <v>44103</v>
      </c>
      <c r="M217" t="s">
        <v>304</v>
      </c>
      <c r="N217" t="s">
        <v>238</v>
      </c>
      <c r="O217" t="s">
        <v>8</v>
      </c>
      <c r="P217" t="s">
        <v>9</v>
      </c>
      <c r="Q217" t="s">
        <v>46</v>
      </c>
      <c r="R217" t="s">
        <v>27</v>
      </c>
      <c r="S217" t="s">
        <v>28</v>
      </c>
    </row>
    <row r="218" spans="1:19" x14ac:dyDescent="0.2">
      <c r="A218" t="s">
        <v>0</v>
      </c>
      <c r="B218" t="s">
        <v>1</v>
      </c>
      <c r="C218" t="s">
        <v>788</v>
      </c>
      <c r="D218" t="s">
        <v>789</v>
      </c>
      <c r="E218" s="2">
        <v>44057</v>
      </c>
      <c r="F218" t="s">
        <v>790</v>
      </c>
      <c r="G218" s="2">
        <v>44104</v>
      </c>
      <c r="H218" s="3">
        <v>0.58333333333333004</v>
      </c>
      <c r="I218" s="2">
        <v>44104</v>
      </c>
      <c r="J218" s="3">
        <v>0.72916666666666996</v>
      </c>
      <c r="K218" t="s">
        <v>53</v>
      </c>
      <c r="L218" s="2">
        <v>44109</v>
      </c>
      <c r="M218" t="s">
        <v>304</v>
      </c>
      <c r="N218" t="s">
        <v>238</v>
      </c>
      <c r="O218" t="s">
        <v>8</v>
      </c>
      <c r="P218" t="s">
        <v>9</v>
      </c>
      <c r="Q218" t="s">
        <v>117</v>
      </c>
      <c r="R218" t="s">
        <v>27</v>
      </c>
      <c r="S218" t="s">
        <v>28</v>
      </c>
    </row>
    <row r="219" spans="1:19" x14ac:dyDescent="0.2">
      <c r="A219" t="s">
        <v>0</v>
      </c>
      <c r="B219" t="s">
        <v>1</v>
      </c>
      <c r="C219" t="s">
        <v>918</v>
      </c>
      <c r="D219" t="s">
        <v>919</v>
      </c>
      <c r="E219" s="2">
        <v>44095</v>
      </c>
      <c r="F219" t="s">
        <v>920</v>
      </c>
      <c r="G219" s="2">
        <v>44130</v>
      </c>
      <c r="H219" s="3">
        <v>0.35416666666667002</v>
      </c>
      <c r="I219" s="2">
        <v>44130</v>
      </c>
      <c r="J219" s="3">
        <v>0.72916666666666996</v>
      </c>
      <c r="K219" t="s">
        <v>53</v>
      </c>
      <c r="L219" s="2">
        <v>44152</v>
      </c>
      <c r="M219" t="s">
        <v>237</v>
      </c>
      <c r="N219" t="s">
        <v>238</v>
      </c>
      <c r="O219" t="s">
        <v>8</v>
      </c>
      <c r="P219" t="s">
        <v>9</v>
      </c>
      <c r="Q219" t="s">
        <v>100</v>
      </c>
      <c r="R219" t="s">
        <v>27</v>
      </c>
      <c r="S219" t="s">
        <v>28</v>
      </c>
    </row>
    <row r="220" spans="1:19" x14ac:dyDescent="0.2">
      <c r="A220" t="s">
        <v>0</v>
      </c>
      <c r="B220" t="s">
        <v>1</v>
      </c>
      <c r="C220" t="s">
        <v>991</v>
      </c>
      <c r="D220" t="s">
        <v>992</v>
      </c>
      <c r="E220" s="2">
        <v>44105</v>
      </c>
      <c r="F220" t="s">
        <v>993</v>
      </c>
      <c r="G220" s="2">
        <v>44299</v>
      </c>
      <c r="H220" s="3">
        <v>0.54166666666666996</v>
      </c>
      <c r="I220" s="2">
        <v>44302</v>
      </c>
      <c r="J220" s="3">
        <v>0.75</v>
      </c>
      <c r="K220" t="s">
        <v>53</v>
      </c>
      <c r="L220" s="2">
        <v>44316</v>
      </c>
      <c r="M220" t="s">
        <v>304</v>
      </c>
      <c r="N220" t="s">
        <v>238</v>
      </c>
      <c r="O220" t="s">
        <v>8</v>
      </c>
      <c r="P220" t="s">
        <v>9</v>
      </c>
      <c r="Q220" t="s">
        <v>100</v>
      </c>
      <c r="R220" t="s">
        <v>27</v>
      </c>
      <c r="S220" t="s">
        <v>28</v>
      </c>
    </row>
    <row r="221" spans="1:19" x14ac:dyDescent="0.2">
      <c r="A221" t="s">
        <v>0</v>
      </c>
      <c r="B221" t="s">
        <v>1</v>
      </c>
      <c r="C221" t="s">
        <v>1016</v>
      </c>
      <c r="D221" t="s">
        <v>1017</v>
      </c>
      <c r="E221" s="2">
        <v>44110</v>
      </c>
      <c r="F221" t="s">
        <v>1018</v>
      </c>
      <c r="G221" s="2">
        <v>44110</v>
      </c>
      <c r="H221" s="3">
        <v>0.18268518518519</v>
      </c>
      <c r="I221" s="2">
        <v>44175</v>
      </c>
      <c r="J221" s="3">
        <v>0.70833333333333004</v>
      </c>
      <c r="K221" t="s">
        <v>5</v>
      </c>
      <c r="L221" s="2">
        <v>44181</v>
      </c>
      <c r="M221" t="s">
        <v>237</v>
      </c>
      <c r="N221" t="s">
        <v>238</v>
      </c>
      <c r="O221" t="s">
        <v>8</v>
      </c>
      <c r="P221" t="s">
        <v>9</v>
      </c>
      <c r="Q221" t="s">
        <v>10</v>
      </c>
      <c r="R221" t="s">
        <v>11</v>
      </c>
      <c r="S221" t="s">
        <v>28</v>
      </c>
    </row>
    <row r="222" spans="1:19" x14ac:dyDescent="0.2">
      <c r="A222" t="s">
        <v>0</v>
      </c>
      <c r="B222" t="s">
        <v>13</v>
      </c>
      <c r="C222" t="s">
        <v>1099</v>
      </c>
      <c r="D222" t="s">
        <v>1100</v>
      </c>
      <c r="E222" s="2">
        <v>44135</v>
      </c>
      <c r="F222" t="s">
        <v>1101</v>
      </c>
      <c r="G222" s="2">
        <v>44135</v>
      </c>
      <c r="H222" s="3">
        <v>0.68520833333332998</v>
      </c>
      <c r="I222" s="2">
        <v>44203</v>
      </c>
      <c r="J222" s="3">
        <v>0.66666666666666996</v>
      </c>
      <c r="K222" t="s">
        <v>5</v>
      </c>
      <c r="L222" s="2">
        <v>44208</v>
      </c>
      <c r="M222" t="s">
        <v>1102</v>
      </c>
      <c r="N222" t="s">
        <v>238</v>
      </c>
      <c r="O222" t="s">
        <v>8</v>
      </c>
      <c r="P222" t="s">
        <v>9</v>
      </c>
      <c r="Q222" t="s">
        <v>10</v>
      </c>
      <c r="R222" t="s">
        <v>11</v>
      </c>
      <c r="S222" t="s">
        <v>12</v>
      </c>
    </row>
    <row r="223" spans="1:19" x14ac:dyDescent="0.2">
      <c r="A223" t="s">
        <v>0</v>
      </c>
      <c r="B223" t="s">
        <v>13</v>
      </c>
      <c r="C223" t="s">
        <v>1103</v>
      </c>
      <c r="D223" t="s">
        <v>1100</v>
      </c>
      <c r="E223" s="2">
        <v>44135</v>
      </c>
      <c r="F223" t="s">
        <v>1104</v>
      </c>
      <c r="G223" s="2">
        <v>44135</v>
      </c>
      <c r="H223" s="3">
        <v>0.68520833333332998</v>
      </c>
      <c r="I223" s="2">
        <v>44203</v>
      </c>
      <c r="J223" s="3">
        <v>0.66666666666666996</v>
      </c>
      <c r="K223" t="s">
        <v>5</v>
      </c>
      <c r="L223" s="2">
        <v>44208</v>
      </c>
      <c r="M223" t="s">
        <v>1102</v>
      </c>
      <c r="N223" t="s">
        <v>238</v>
      </c>
      <c r="O223" t="s">
        <v>8</v>
      </c>
      <c r="P223" t="s">
        <v>9</v>
      </c>
      <c r="Q223" t="s">
        <v>10</v>
      </c>
      <c r="R223" t="s">
        <v>11</v>
      </c>
      <c r="S223" t="s">
        <v>12</v>
      </c>
    </row>
    <row r="224" spans="1:19" x14ac:dyDescent="0.2">
      <c r="A224" t="s">
        <v>0</v>
      </c>
      <c r="B224" t="s">
        <v>1</v>
      </c>
      <c r="C224" t="s">
        <v>1105</v>
      </c>
      <c r="D224" t="s">
        <v>1106</v>
      </c>
      <c r="E224" s="2">
        <v>44135</v>
      </c>
      <c r="F224" t="s">
        <v>1107</v>
      </c>
      <c r="G224" s="2">
        <v>44176</v>
      </c>
      <c r="H224" s="3">
        <v>0.41666666666667002</v>
      </c>
      <c r="I224" s="2">
        <v>44176</v>
      </c>
      <c r="J224" s="3">
        <v>0.5</v>
      </c>
      <c r="K224" t="s">
        <v>5</v>
      </c>
      <c r="L224" s="2">
        <v>44198</v>
      </c>
      <c r="M224" t="s">
        <v>304</v>
      </c>
      <c r="N224" t="s">
        <v>238</v>
      </c>
      <c r="O224" t="s">
        <v>8</v>
      </c>
      <c r="P224" t="s">
        <v>9</v>
      </c>
      <c r="Q224" t="s">
        <v>603</v>
      </c>
      <c r="R224" t="s">
        <v>27</v>
      </c>
      <c r="S224" t="s">
        <v>28</v>
      </c>
    </row>
    <row r="225" spans="1:19" x14ac:dyDescent="0.2">
      <c r="A225" t="s">
        <v>0</v>
      </c>
      <c r="B225" t="s">
        <v>1</v>
      </c>
      <c r="C225" t="s">
        <v>1115</v>
      </c>
      <c r="D225" t="s">
        <v>1116</v>
      </c>
      <c r="E225" s="2">
        <v>44135</v>
      </c>
      <c r="F225" t="s">
        <v>1117</v>
      </c>
      <c r="G225" s="2">
        <v>44156</v>
      </c>
      <c r="H225" s="3">
        <v>0.66666666666666996</v>
      </c>
      <c r="I225" s="2">
        <v>44156</v>
      </c>
      <c r="J225" s="3">
        <v>0.72916666666666996</v>
      </c>
      <c r="K225" t="s">
        <v>5</v>
      </c>
      <c r="L225" s="2">
        <v>44198</v>
      </c>
      <c r="M225" t="s">
        <v>1118</v>
      </c>
      <c r="N225" t="s">
        <v>238</v>
      </c>
      <c r="O225" t="s">
        <v>8</v>
      </c>
      <c r="P225" t="s">
        <v>9</v>
      </c>
      <c r="Q225" t="s">
        <v>756</v>
      </c>
      <c r="R225" t="s">
        <v>27</v>
      </c>
      <c r="S225" t="s">
        <v>40</v>
      </c>
    </row>
    <row r="226" spans="1:19" x14ac:dyDescent="0.2">
      <c r="A226" t="s">
        <v>0</v>
      </c>
      <c r="B226" t="s">
        <v>1</v>
      </c>
      <c r="C226" t="s">
        <v>1159</v>
      </c>
      <c r="D226" t="s">
        <v>1160</v>
      </c>
      <c r="E226" s="2">
        <v>44143</v>
      </c>
      <c r="F226" t="s">
        <v>1161</v>
      </c>
      <c r="G226" s="2">
        <v>44144</v>
      </c>
      <c r="H226" s="3">
        <v>0.6875</v>
      </c>
      <c r="I226" s="2">
        <v>44144</v>
      </c>
      <c r="J226" s="3">
        <v>0.75</v>
      </c>
      <c r="K226" t="s">
        <v>53</v>
      </c>
      <c r="L226" s="2">
        <v>44176</v>
      </c>
      <c r="M226" t="s">
        <v>304</v>
      </c>
      <c r="N226" t="s">
        <v>238</v>
      </c>
      <c r="O226" t="s">
        <v>8</v>
      </c>
      <c r="P226" t="s">
        <v>9</v>
      </c>
      <c r="Q226" t="s">
        <v>603</v>
      </c>
      <c r="R226" t="s">
        <v>27</v>
      </c>
      <c r="S226" t="s">
        <v>28</v>
      </c>
    </row>
    <row r="227" spans="1:19" x14ac:dyDescent="0.2">
      <c r="A227" t="s">
        <v>0</v>
      </c>
      <c r="B227" t="s">
        <v>1</v>
      </c>
      <c r="C227" t="s">
        <v>1170</v>
      </c>
      <c r="D227" t="s">
        <v>1171</v>
      </c>
      <c r="E227" s="2">
        <v>44145</v>
      </c>
      <c r="F227" t="s">
        <v>1172</v>
      </c>
      <c r="G227" s="2">
        <v>44226</v>
      </c>
      <c r="H227" s="3">
        <v>0.33333333333332998</v>
      </c>
      <c r="I227" s="2">
        <v>44226</v>
      </c>
      <c r="J227" s="3">
        <v>0.72916666666666996</v>
      </c>
      <c r="K227" t="s">
        <v>53</v>
      </c>
      <c r="L227" s="2">
        <v>44232</v>
      </c>
      <c r="M227" t="s">
        <v>237</v>
      </c>
      <c r="N227" t="s">
        <v>238</v>
      </c>
      <c r="O227" t="s">
        <v>8</v>
      </c>
      <c r="P227" t="s">
        <v>9</v>
      </c>
      <c r="Q227" t="s">
        <v>853</v>
      </c>
      <c r="R227" t="s">
        <v>27</v>
      </c>
      <c r="S227" t="s">
        <v>28</v>
      </c>
    </row>
    <row r="228" spans="1:19" x14ac:dyDescent="0.2">
      <c r="A228" t="s">
        <v>0</v>
      </c>
      <c r="B228" t="s">
        <v>1</v>
      </c>
      <c r="C228" t="s">
        <v>1183</v>
      </c>
      <c r="D228" t="s">
        <v>1184</v>
      </c>
      <c r="E228" s="2">
        <v>44145</v>
      </c>
      <c r="F228" t="s">
        <v>1185</v>
      </c>
      <c r="G228" s="2">
        <v>44195</v>
      </c>
      <c r="H228" s="3">
        <v>0.33333333333332998</v>
      </c>
      <c r="I228" s="2">
        <v>44195</v>
      </c>
      <c r="J228" s="3">
        <v>0.45833333333332998</v>
      </c>
      <c r="K228" t="s">
        <v>5</v>
      </c>
      <c r="L228" s="2">
        <v>44202</v>
      </c>
      <c r="M228" t="s">
        <v>304</v>
      </c>
      <c r="N228" t="s">
        <v>238</v>
      </c>
      <c r="O228" t="s">
        <v>8</v>
      </c>
      <c r="P228" t="s">
        <v>9</v>
      </c>
      <c r="Q228" t="s">
        <v>853</v>
      </c>
      <c r="R228" t="s">
        <v>27</v>
      </c>
      <c r="S228" t="s">
        <v>28</v>
      </c>
    </row>
    <row r="229" spans="1:19" x14ac:dyDescent="0.2">
      <c r="A229" t="s">
        <v>0</v>
      </c>
      <c r="B229" t="s">
        <v>1</v>
      </c>
      <c r="C229" t="s">
        <v>1186</v>
      </c>
      <c r="D229" t="s">
        <v>1187</v>
      </c>
      <c r="E229" s="2">
        <v>44145</v>
      </c>
      <c r="F229" t="s">
        <v>1188</v>
      </c>
      <c r="G229" s="2">
        <v>44182</v>
      </c>
      <c r="H229" s="3">
        <v>0.58333333333333004</v>
      </c>
      <c r="I229" s="2">
        <v>44182</v>
      </c>
      <c r="J229" s="3">
        <v>0.75</v>
      </c>
      <c r="K229" t="s">
        <v>53</v>
      </c>
      <c r="L229" s="2">
        <v>44202</v>
      </c>
      <c r="M229" t="s">
        <v>304</v>
      </c>
      <c r="N229" t="s">
        <v>238</v>
      </c>
      <c r="O229" t="s">
        <v>8</v>
      </c>
      <c r="P229" t="s">
        <v>9</v>
      </c>
      <c r="Q229" t="s">
        <v>853</v>
      </c>
      <c r="R229" t="s">
        <v>27</v>
      </c>
      <c r="S229" t="s">
        <v>28</v>
      </c>
    </row>
    <row r="230" spans="1:19" x14ac:dyDescent="0.2">
      <c r="A230" t="s">
        <v>0</v>
      </c>
      <c r="B230" t="s">
        <v>1</v>
      </c>
      <c r="C230" t="s">
        <v>1254</v>
      </c>
      <c r="D230" t="s">
        <v>1255</v>
      </c>
      <c r="E230" s="2">
        <v>44157</v>
      </c>
      <c r="F230" t="s">
        <v>1256</v>
      </c>
      <c r="G230" s="2">
        <v>44157</v>
      </c>
      <c r="H230" s="3">
        <v>0.89107638888888996</v>
      </c>
      <c r="I230" s="2">
        <v>44159</v>
      </c>
      <c r="J230" s="3">
        <v>0.58333333333333004</v>
      </c>
      <c r="K230" t="s">
        <v>5</v>
      </c>
      <c r="L230" s="2">
        <v>44176</v>
      </c>
      <c r="M230" t="s">
        <v>1257</v>
      </c>
      <c r="N230" t="s">
        <v>238</v>
      </c>
      <c r="O230" t="s">
        <v>8</v>
      </c>
      <c r="P230" t="s">
        <v>9</v>
      </c>
      <c r="Q230" t="s">
        <v>10</v>
      </c>
      <c r="R230" t="s">
        <v>11</v>
      </c>
      <c r="S230" t="s">
        <v>40</v>
      </c>
    </row>
    <row r="231" spans="1:19" x14ac:dyDescent="0.2">
      <c r="A231" t="s">
        <v>0</v>
      </c>
      <c r="B231" t="s">
        <v>1</v>
      </c>
      <c r="C231" t="s">
        <v>1262</v>
      </c>
      <c r="D231" t="s">
        <v>1263</v>
      </c>
      <c r="E231" s="2">
        <v>44158</v>
      </c>
      <c r="F231" t="s">
        <v>1264</v>
      </c>
      <c r="G231" s="2">
        <v>44158</v>
      </c>
      <c r="H231" s="3">
        <v>0.65619212962963003</v>
      </c>
      <c r="I231" s="2"/>
      <c r="J231" s="3">
        <v>0</v>
      </c>
      <c r="K231" t="s">
        <v>5</v>
      </c>
      <c r="L231" s="2">
        <v>44245</v>
      </c>
      <c r="M231" t="s">
        <v>1140</v>
      </c>
      <c r="N231" t="s">
        <v>238</v>
      </c>
      <c r="O231" t="s">
        <v>8</v>
      </c>
      <c r="P231" t="s">
        <v>9</v>
      </c>
      <c r="Q231" t="s">
        <v>163</v>
      </c>
      <c r="R231" t="s">
        <v>27</v>
      </c>
      <c r="S231" t="s">
        <v>28</v>
      </c>
    </row>
    <row r="232" spans="1:19" x14ac:dyDescent="0.2">
      <c r="A232" t="s">
        <v>0</v>
      </c>
      <c r="B232" t="s">
        <v>1</v>
      </c>
      <c r="C232" t="s">
        <v>1322</v>
      </c>
      <c r="D232" t="s">
        <v>1323</v>
      </c>
      <c r="E232" s="2">
        <v>44179</v>
      </c>
      <c r="F232" t="s">
        <v>1324</v>
      </c>
      <c r="G232" s="2">
        <v>44179</v>
      </c>
      <c r="H232" s="3">
        <v>0.39609953703703998</v>
      </c>
      <c r="I232" s="2">
        <v>44258</v>
      </c>
      <c r="J232" s="3">
        <v>0.58333333333333004</v>
      </c>
      <c r="K232" t="s">
        <v>5</v>
      </c>
      <c r="L232" s="2">
        <v>44265</v>
      </c>
      <c r="M232" t="s">
        <v>304</v>
      </c>
      <c r="N232" t="s">
        <v>238</v>
      </c>
      <c r="O232" t="s">
        <v>8</v>
      </c>
      <c r="P232" t="s">
        <v>9</v>
      </c>
      <c r="Q232" t="s">
        <v>46</v>
      </c>
      <c r="R232" t="s">
        <v>11</v>
      </c>
      <c r="S232" t="s">
        <v>28</v>
      </c>
    </row>
    <row r="233" spans="1:19" x14ac:dyDescent="0.2">
      <c r="A233" t="s">
        <v>0</v>
      </c>
      <c r="B233" t="s">
        <v>1</v>
      </c>
      <c r="C233" t="s">
        <v>1325</v>
      </c>
      <c r="D233" t="s">
        <v>1326</v>
      </c>
      <c r="E233" s="2">
        <v>44179</v>
      </c>
      <c r="F233" t="s">
        <v>1327</v>
      </c>
      <c r="G233" s="2">
        <v>44179</v>
      </c>
      <c r="H233" s="3">
        <v>0.40510416666666998</v>
      </c>
      <c r="I233" s="2"/>
      <c r="J233" s="3">
        <v>0</v>
      </c>
      <c r="K233" t="s">
        <v>5</v>
      </c>
      <c r="L233" s="2"/>
      <c r="M233" t="s">
        <v>304</v>
      </c>
      <c r="N233" t="s">
        <v>238</v>
      </c>
      <c r="O233" t="s">
        <v>413</v>
      </c>
      <c r="P233" t="s">
        <v>9</v>
      </c>
      <c r="Q233" t="s">
        <v>46</v>
      </c>
      <c r="R233" t="s">
        <v>11</v>
      </c>
      <c r="S233" t="s">
        <v>28</v>
      </c>
    </row>
    <row r="234" spans="1:19" x14ac:dyDescent="0.2">
      <c r="A234" t="s">
        <v>0</v>
      </c>
      <c r="B234" t="s">
        <v>1</v>
      </c>
      <c r="C234" t="s">
        <v>1370</v>
      </c>
      <c r="D234" t="s">
        <v>1371</v>
      </c>
      <c r="E234" s="2">
        <v>44189</v>
      </c>
      <c r="F234" t="s">
        <v>1372</v>
      </c>
      <c r="G234" s="2">
        <v>44215</v>
      </c>
      <c r="H234" s="3">
        <v>0.45833333333332998</v>
      </c>
      <c r="I234" s="2">
        <v>44215</v>
      </c>
      <c r="J234" s="3">
        <v>0.5</v>
      </c>
      <c r="K234" t="s">
        <v>53</v>
      </c>
      <c r="L234" s="2">
        <v>44224</v>
      </c>
      <c r="M234" t="s">
        <v>237</v>
      </c>
      <c r="N234" t="s">
        <v>238</v>
      </c>
      <c r="O234" t="s">
        <v>8</v>
      </c>
      <c r="P234" t="s">
        <v>9</v>
      </c>
      <c r="Q234" t="s">
        <v>853</v>
      </c>
      <c r="R234" t="s">
        <v>11</v>
      </c>
      <c r="S234" t="s">
        <v>28</v>
      </c>
    </row>
    <row r="235" spans="1:19" x14ac:dyDescent="0.2">
      <c r="A235" t="s">
        <v>0</v>
      </c>
      <c r="B235" t="s">
        <v>1</v>
      </c>
      <c r="C235" t="s">
        <v>1385</v>
      </c>
      <c r="D235" t="s">
        <v>1386</v>
      </c>
      <c r="E235" s="2">
        <v>44189</v>
      </c>
      <c r="F235" t="s">
        <v>1387</v>
      </c>
      <c r="G235" s="2">
        <v>44189</v>
      </c>
      <c r="H235" s="3">
        <v>0.60391203703703999</v>
      </c>
      <c r="I235" s="2"/>
      <c r="J235" s="3">
        <v>0</v>
      </c>
      <c r="K235" t="s">
        <v>5</v>
      </c>
      <c r="L235" s="2"/>
      <c r="M235" t="s">
        <v>1257</v>
      </c>
      <c r="N235" t="s">
        <v>238</v>
      </c>
      <c r="O235" t="s">
        <v>413</v>
      </c>
      <c r="P235" t="s">
        <v>9</v>
      </c>
      <c r="Q235" t="s">
        <v>853</v>
      </c>
      <c r="R235" t="s">
        <v>11</v>
      </c>
      <c r="S235" t="s">
        <v>40</v>
      </c>
    </row>
    <row r="236" spans="1:19" x14ac:dyDescent="0.2">
      <c r="A236" t="s">
        <v>0</v>
      </c>
      <c r="B236" t="s">
        <v>1</v>
      </c>
      <c r="C236" t="s">
        <v>2</v>
      </c>
      <c r="D236" t="s">
        <v>3</v>
      </c>
      <c r="E236" s="2">
        <v>43833</v>
      </c>
      <c r="F236" t="s">
        <v>4</v>
      </c>
      <c r="G236" s="2">
        <v>43837</v>
      </c>
      <c r="H236" s="3">
        <v>0.35416666666667002</v>
      </c>
      <c r="I236" s="2">
        <v>43838</v>
      </c>
      <c r="J236" s="3">
        <v>0.72916666666666996</v>
      </c>
      <c r="K236" t="s">
        <v>5</v>
      </c>
      <c r="L236" s="2">
        <v>43840</v>
      </c>
      <c r="M236" t="s">
        <v>6</v>
      </c>
      <c r="N236" t="s">
        <v>7</v>
      </c>
      <c r="O236" t="s">
        <v>8</v>
      </c>
      <c r="P236" t="s">
        <v>9</v>
      </c>
      <c r="Q236" t="s">
        <v>10</v>
      </c>
      <c r="R236" t="s">
        <v>11</v>
      </c>
      <c r="S236" t="s">
        <v>12</v>
      </c>
    </row>
    <row r="237" spans="1:19" x14ac:dyDescent="0.2">
      <c r="A237" t="s">
        <v>0</v>
      </c>
      <c r="B237" t="s">
        <v>1</v>
      </c>
      <c r="C237" t="s">
        <v>56</v>
      </c>
      <c r="D237" t="s">
        <v>57</v>
      </c>
      <c r="E237" s="2">
        <v>43840</v>
      </c>
      <c r="F237" t="s">
        <v>58</v>
      </c>
      <c r="G237" s="2">
        <v>43980</v>
      </c>
      <c r="H237" s="3">
        <v>0.4375</v>
      </c>
      <c r="I237" s="2">
        <v>43980</v>
      </c>
      <c r="J237" s="3">
        <v>0.54166666666666996</v>
      </c>
      <c r="K237" t="s">
        <v>53</v>
      </c>
      <c r="L237" s="2">
        <v>43986</v>
      </c>
      <c r="M237" t="s">
        <v>6</v>
      </c>
      <c r="N237" t="s">
        <v>7</v>
      </c>
      <c r="O237" t="s">
        <v>8</v>
      </c>
      <c r="P237" t="s">
        <v>9</v>
      </c>
      <c r="Q237" t="s">
        <v>26</v>
      </c>
      <c r="R237" t="s">
        <v>27</v>
      </c>
      <c r="S237" t="s">
        <v>5</v>
      </c>
    </row>
    <row r="238" spans="1:19" x14ac:dyDescent="0.2">
      <c r="A238" t="s">
        <v>0</v>
      </c>
      <c r="B238" t="s">
        <v>1</v>
      </c>
      <c r="C238" t="s">
        <v>63</v>
      </c>
      <c r="D238" t="s">
        <v>64</v>
      </c>
      <c r="E238" s="2">
        <v>43840</v>
      </c>
      <c r="F238" t="s">
        <v>65</v>
      </c>
      <c r="G238" s="2">
        <v>43844</v>
      </c>
      <c r="H238" s="3">
        <v>0.58333333333333004</v>
      </c>
      <c r="I238" s="2">
        <v>43844</v>
      </c>
      <c r="J238" s="3">
        <v>0.72916666666666996</v>
      </c>
      <c r="K238" t="s">
        <v>5</v>
      </c>
      <c r="L238" s="2">
        <v>43850</v>
      </c>
      <c r="M238" t="s">
        <v>66</v>
      </c>
      <c r="N238" t="s">
        <v>7</v>
      </c>
      <c r="O238" t="s">
        <v>8</v>
      </c>
      <c r="P238" t="s">
        <v>9</v>
      </c>
      <c r="Q238" t="s">
        <v>26</v>
      </c>
      <c r="R238" t="s">
        <v>27</v>
      </c>
      <c r="S238" t="s">
        <v>5</v>
      </c>
    </row>
    <row r="239" spans="1:19" x14ac:dyDescent="0.2">
      <c r="A239" t="s">
        <v>0</v>
      </c>
      <c r="B239" t="s">
        <v>1</v>
      </c>
      <c r="C239" t="s">
        <v>154</v>
      </c>
      <c r="D239" t="s">
        <v>155</v>
      </c>
      <c r="E239" s="2">
        <v>43870</v>
      </c>
      <c r="F239" t="s">
        <v>156</v>
      </c>
      <c r="G239" s="2">
        <v>44056</v>
      </c>
      <c r="H239" s="3">
        <v>0.66666666666666996</v>
      </c>
      <c r="I239" s="2">
        <v>44056</v>
      </c>
      <c r="J239" s="3">
        <v>0.70833333333333004</v>
      </c>
      <c r="K239" t="s">
        <v>5</v>
      </c>
      <c r="L239" s="2">
        <v>44069</v>
      </c>
      <c r="M239" t="s">
        <v>6</v>
      </c>
      <c r="N239" t="s">
        <v>7</v>
      </c>
      <c r="O239" t="s">
        <v>8</v>
      </c>
      <c r="P239" t="s">
        <v>9</v>
      </c>
      <c r="Q239" t="s">
        <v>26</v>
      </c>
      <c r="R239" t="s">
        <v>27</v>
      </c>
      <c r="S239" t="s">
        <v>5</v>
      </c>
    </row>
    <row r="240" spans="1:19" x14ac:dyDescent="0.2">
      <c r="A240" t="s">
        <v>0</v>
      </c>
      <c r="B240" t="s">
        <v>1</v>
      </c>
      <c r="C240" t="s">
        <v>203</v>
      </c>
      <c r="D240" t="s">
        <v>204</v>
      </c>
      <c r="E240" s="2">
        <v>43885</v>
      </c>
      <c r="F240" t="s">
        <v>205</v>
      </c>
      <c r="G240" s="2">
        <v>43885</v>
      </c>
      <c r="H240" s="3">
        <v>0.86567129629630002</v>
      </c>
      <c r="I240" s="2">
        <v>43886</v>
      </c>
      <c r="J240" s="3">
        <v>0.45833333333332998</v>
      </c>
      <c r="K240" t="s">
        <v>5</v>
      </c>
      <c r="L240" s="2">
        <v>43895</v>
      </c>
      <c r="M240" t="s">
        <v>206</v>
      </c>
      <c r="N240" t="s">
        <v>7</v>
      </c>
      <c r="O240" t="s">
        <v>8</v>
      </c>
      <c r="P240" t="s">
        <v>9</v>
      </c>
      <c r="Q240" t="s">
        <v>10</v>
      </c>
      <c r="R240" t="s">
        <v>11</v>
      </c>
      <c r="S240" t="s">
        <v>28</v>
      </c>
    </row>
    <row r="241" spans="1:19" x14ac:dyDescent="0.2">
      <c r="A241" t="s">
        <v>0</v>
      </c>
      <c r="B241" t="s">
        <v>1</v>
      </c>
      <c r="C241" t="s">
        <v>224</v>
      </c>
      <c r="D241" t="s">
        <v>225</v>
      </c>
      <c r="E241" s="2">
        <v>43886</v>
      </c>
      <c r="F241" t="s">
        <v>226</v>
      </c>
      <c r="G241" s="2">
        <v>43887</v>
      </c>
      <c r="H241" s="3">
        <v>0.625</v>
      </c>
      <c r="I241" s="2">
        <v>43887</v>
      </c>
      <c r="J241" s="3">
        <v>0.70833333333333004</v>
      </c>
      <c r="K241" t="s">
        <v>53</v>
      </c>
      <c r="L241" s="2">
        <v>43908</v>
      </c>
      <c r="M241" t="s">
        <v>6</v>
      </c>
      <c r="N241" t="s">
        <v>7</v>
      </c>
      <c r="O241" t="s">
        <v>8</v>
      </c>
      <c r="P241" t="s">
        <v>9</v>
      </c>
      <c r="Q241" t="s">
        <v>10</v>
      </c>
      <c r="R241" t="s">
        <v>11</v>
      </c>
      <c r="S241" t="s">
        <v>28</v>
      </c>
    </row>
    <row r="242" spans="1:19" x14ac:dyDescent="0.2">
      <c r="A242" t="s">
        <v>0</v>
      </c>
      <c r="B242" t="s">
        <v>1</v>
      </c>
      <c r="C242" t="s">
        <v>308</v>
      </c>
      <c r="D242" t="s">
        <v>309</v>
      </c>
      <c r="E242" s="2">
        <v>43896</v>
      </c>
      <c r="F242" t="s">
        <v>310</v>
      </c>
      <c r="G242" s="2">
        <v>43900</v>
      </c>
      <c r="H242" s="3">
        <v>0.70833333333333004</v>
      </c>
      <c r="I242" s="2">
        <v>43901</v>
      </c>
      <c r="J242" s="3">
        <v>0.58333333333333004</v>
      </c>
      <c r="K242" t="s">
        <v>5</v>
      </c>
      <c r="L242" s="2">
        <v>43908</v>
      </c>
      <c r="M242" t="s">
        <v>206</v>
      </c>
      <c r="N242" t="s">
        <v>7</v>
      </c>
      <c r="O242" t="s">
        <v>8</v>
      </c>
      <c r="P242" t="s">
        <v>9</v>
      </c>
      <c r="Q242" t="s">
        <v>46</v>
      </c>
      <c r="R242" t="s">
        <v>11</v>
      </c>
      <c r="S242" t="s">
        <v>28</v>
      </c>
    </row>
    <row r="243" spans="1:19" x14ac:dyDescent="0.2">
      <c r="A243" t="s">
        <v>0</v>
      </c>
      <c r="B243" t="s">
        <v>1</v>
      </c>
      <c r="C243" t="s">
        <v>314</v>
      </c>
      <c r="D243" t="s">
        <v>302</v>
      </c>
      <c r="E243" s="2">
        <v>43896</v>
      </c>
      <c r="F243" t="s">
        <v>315</v>
      </c>
      <c r="G243" s="2">
        <v>43978</v>
      </c>
      <c r="H243" s="3">
        <v>0.47916666666667002</v>
      </c>
      <c r="I243" s="2">
        <v>43978</v>
      </c>
      <c r="J243" s="3">
        <v>0.58333333333333004</v>
      </c>
      <c r="K243" t="s">
        <v>53</v>
      </c>
      <c r="L243" s="2">
        <v>43986</v>
      </c>
      <c r="M243" t="s">
        <v>6</v>
      </c>
      <c r="N243" t="s">
        <v>7</v>
      </c>
      <c r="O243" t="s">
        <v>8</v>
      </c>
      <c r="P243" t="s">
        <v>9</v>
      </c>
      <c r="Q243" t="s">
        <v>62</v>
      </c>
      <c r="R243" t="s">
        <v>27</v>
      </c>
      <c r="S243" t="s">
        <v>28</v>
      </c>
    </row>
    <row r="244" spans="1:19" x14ac:dyDescent="0.2">
      <c r="A244" t="s">
        <v>0</v>
      </c>
      <c r="B244" t="s">
        <v>1</v>
      </c>
      <c r="C244" t="s">
        <v>419</v>
      </c>
      <c r="D244" t="s">
        <v>420</v>
      </c>
      <c r="E244" s="2">
        <v>43936</v>
      </c>
      <c r="F244" t="s">
        <v>421</v>
      </c>
      <c r="G244" s="2">
        <v>44097</v>
      </c>
      <c r="H244" s="3">
        <v>0.54166666666666996</v>
      </c>
      <c r="I244" s="2">
        <v>44097</v>
      </c>
      <c r="J244" s="3">
        <v>0.72916666666666996</v>
      </c>
      <c r="K244" t="s">
        <v>53</v>
      </c>
      <c r="L244" s="2">
        <v>44110</v>
      </c>
      <c r="M244" t="s">
        <v>6</v>
      </c>
      <c r="N244" t="s">
        <v>7</v>
      </c>
      <c r="O244" t="s">
        <v>8</v>
      </c>
      <c r="P244" t="s">
        <v>9</v>
      </c>
      <c r="Q244" t="s">
        <v>422</v>
      </c>
      <c r="R244" t="s">
        <v>27</v>
      </c>
      <c r="S244" t="s">
        <v>28</v>
      </c>
    </row>
    <row r="245" spans="1:19" x14ac:dyDescent="0.2">
      <c r="A245" t="s">
        <v>0</v>
      </c>
      <c r="B245" t="s">
        <v>1</v>
      </c>
      <c r="C245" t="s">
        <v>555</v>
      </c>
      <c r="D245" t="s">
        <v>556</v>
      </c>
      <c r="E245" s="2">
        <v>43979</v>
      </c>
      <c r="F245" t="s">
        <v>557</v>
      </c>
      <c r="G245" s="2">
        <v>43979</v>
      </c>
      <c r="H245" s="3">
        <v>0.46224537037037</v>
      </c>
      <c r="I245" s="2">
        <v>43980</v>
      </c>
      <c r="J245" s="3">
        <v>0.58333333333333004</v>
      </c>
      <c r="K245" t="s">
        <v>5</v>
      </c>
      <c r="L245" s="2">
        <v>43986</v>
      </c>
      <c r="M245" t="s">
        <v>206</v>
      </c>
      <c r="N245" t="s">
        <v>7</v>
      </c>
      <c r="O245" t="s">
        <v>8</v>
      </c>
      <c r="P245" t="s">
        <v>9</v>
      </c>
      <c r="Q245" t="s">
        <v>10</v>
      </c>
      <c r="R245" t="s">
        <v>11</v>
      </c>
      <c r="S245" t="s">
        <v>28</v>
      </c>
    </row>
    <row r="246" spans="1:19" x14ac:dyDescent="0.2">
      <c r="A246" t="s">
        <v>0</v>
      </c>
      <c r="B246" t="s">
        <v>13</v>
      </c>
      <c r="C246" t="s">
        <v>565</v>
      </c>
      <c r="D246" t="s">
        <v>566</v>
      </c>
      <c r="E246" s="2">
        <v>43981</v>
      </c>
      <c r="F246" t="s">
        <v>567</v>
      </c>
      <c r="G246" s="2">
        <v>44001</v>
      </c>
      <c r="H246" s="3">
        <v>0.375</v>
      </c>
      <c r="I246" s="2">
        <v>44004</v>
      </c>
      <c r="J246" s="3">
        <v>0.41666666666667002</v>
      </c>
      <c r="K246" t="s">
        <v>5</v>
      </c>
      <c r="L246" s="2">
        <v>44014</v>
      </c>
      <c r="M246" t="s">
        <v>206</v>
      </c>
      <c r="N246" t="s">
        <v>7</v>
      </c>
      <c r="O246" t="s">
        <v>8</v>
      </c>
      <c r="P246" t="s">
        <v>9</v>
      </c>
      <c r="Q246" t="s">
        <v>46</v>
      </c>
      <c r="R246" t="s">
        <v>11</v>
      </c>
      <c r="S246" t="s">
        <v>28</v>
      </c>
    </row>
    <row r="247" spans="1:19" x14ac:dyDescent="0.2">
      <c r="A247" t="s">
        <v>0</v>
      </c>
      <c r="B247" t="s">
        <v>13</v>
      </c>
      <c r="C247" t="s">
        <v>610</v>
      </c>
      <c r="D247" t="s">
        <v>611</v>
      </c>
      <c r="E247" s="2">
        <v>43994</v>
      </c>
      <c r="F247" t="s">
        <v>612</v>
      </c>
      <c r="G247" s="2">
        <v>44127</v>
      </c>
      <c r="H247" s="3">
        <v>0.33333333333332998</v>
      </c>
      <c r="I247" s="2">
        <v>44127</v>
      </c>
      <c r="J247" s="3">
        <v>0.5</v>
      </c>
      <c r="K247" t="s">
        <v>53</v>
      </c>
      <c r="L247" s="2">
        <v>44131</v>
      </c>
      <c r="M247" t="s">
        <v>6</v>
      </c>
      <c r="N247" t="s">
        <v>7</v>
      </c>
      <c r="O247" t="s">
        <v>8</v>
      </c>
      <c r="P247" t="s">
        <v>9</v>
      </c>
      <c r="Q247" t="s">
        <v>422</v>
      </c>
      <c r="R247" t="s">
        <v>27</v>
      </c>
      <c r="S247" t="s">
        <v>28</v>
      </c>
    </row>
    <row r="248" spans="1:19" x14ac:dyDescent="0.2">
      <c r="A248" t="s">
        <v>0</v>
      </c>
      <c r="B248" t="s">
        <v>13</v>
      </c>
      <c r="C248" t="s">
        <v>613</v>
      </c>
      <c r="D248" t="s">
        <v>614</v>
      </c>
      <c r="E248" s="2">
        <v>43994</v>
      </c>
      <c r="F248" t="s">
        <v>615</v>
      </c>
      <c r="G248" s="2">
        <v>44175</v>
      </c>
      <c r="H248" s="3">
        <v>0.41666666666667002</v>
      </c>
      <c r="I248" s="2">
        <v>44175</v>
      </c>
      <c r="J248" s="3">
        <v>0.58333333333333004</v>
      </c>
      <c r="K248" t="s">
        <v>5</v>
      </c>
      <c r="L248" s="2">
        <v>44198</v>
      </c>
      <c r="M248" t="s">
        <v>6</v>
      </c>
      <c r="N248" t="s">
        <v>7</v>
      </c>
      <c r="O248" t="s">
        <v>8</v>
      </c>
      <c r="P248" t="s">
        <v>9</v>
      </c>
      <c r="Q248" t="s">
        <v>422</v>
      </c>
      <c r="R248" t="s">
        <v>27</v>
      </c>
      <c r="S248" t="s">
        <v>28</v>
      </c>
    </row>
    <row r="249" spans="1:19" x14ac:dyDescent="0.2">
      <c r="A249" t="s">
        <v>0</v>
      </c>
      <c r="B249" t="s">
        <v>1</v>
      </c>
      <c r="C249" t="s">
        <v>630</v>
      </c>
      <c r="D249" t="s">
        <v>520</v>
      </c>
      <c r="E249" s="2">
        <v>43998</v>
      </c>
      <c r="F249" t="s">
        <v>631</v>
      </c>
      <c r="G249" s="2">
        <v>44063</v>
      </c>
      <c r="H249" s="3">
        <v>0.375</v>
      </c>
      <c r="I249" s="2">
        <v>44063</v>
      </c>
      <c r="J249" s="3">
        <v>0.5</v>
      </c>
      <c r="K249" t="s">
        <v>5</v>
      </c>
      <c r="L249" s="2">
        <v>44069</v>
      </c>
      <c r="M249" t="s">
        <v>6</v>
      </c>
      <c r="N249" t="s">
        <v>7</v>
      </c>
      <c r="O249" t="s">
        <v>8</v>
      </c>
      <c r="P249" t="s">
        <v>9</v>
      </c>
      <c r="Q249" t="s">
        <v>62</v>
      </c>
      <c r="R249" t="s">
        <v>27</v>
      </c>
      <c r="S249" t="s">
        <v>28</v>
      </c>
    </row>
    <row r="250" spans="1:19" x14ac:dyDescent="0.2">
      <c r="A250" t="s">
        <v>0</v>
      </c>
      <c r="B250" t="s">
        <v>1</v>
      </c>
      <c r="C250" t="s">
        <v>657</v>
      </c>
      <c r="D250" t="s">
        <v>658</v>
      </c>
      <c r="E250" s="2">
        <v>44009</v>
      </c>
      <c r="F250" t="s">
        <v>659</v>
      </c>
      <c r="G250" s="2">
        <v>44009</v>
      </c>
      <c r="H250" s="3">
        <v>0.77396990740741001</v>
      </c>
      <c r="I250" s="2"/>
      <c r="J250" s="3">
        <v>0</v>
      </c>
      <c r="K250" t="s">
        <v>5</v>
      </c>
      <c r="L250" s="2">
        <v>44049</v>
      </c>
      <c r="M250" t="s">
        <v>6</v>
      </c>
      <c r="N250" t="s">
        <v>7</v>
      </c>
      <c r="O250" t="s">
        <v>8</v>
      </c>
      <c r="P250" t="s">
        <v>9</v>
      </c>
      <c r="Q250" t="s">
        <v>26</v>
      </c>
      <c r="R250" t="s">
        <v>27</v>
      </c>
      <c r="S250" t="s">
        <v>28</v>
      </c>
    </row>
    <row r="251" spans="1:19" x14ac:dyDescent="0.2">
      <c r="A251" t="s">
        <v>0</v>
      </c>
      <c r="B251" t="s">
        <v>1</v>
      </c>
      <c r="C251" t="s">
        <v>660</v>
      </c>
      <c r="D251" t="s">
        <v>661</v>
      </c>
      <c r="E251" s="2">
        <v>44011</v>
      </c>
      <c r="F251" t="s">
        <v>662</v>
      </c>
      <c r="G251" s="2">
        <v>44011</v>
      </c>
      <c r="H251" s="3">
        <v>0.52012731481481</v>
      </c>
      <c r="I251" s="2">
        <v>44013</v>
      </c>
      <c r="J251" s="3">
        <v>0.72916666666666996</v>
      </c>
      <c r="K251" t="s">
        <v>5</v>
      </c>
      <c r="L251" s="2">
        <v>44019</v>
      </c>
      <c r="M251" t="s">
        <v>206</v>
      </c>
      <c r="N251" t="s">
        <v>7</v>
      </c>
      <c r="O251" t="s">
        <v>8</v>
      </c>
      <c r="P251" t="s">
        <v>9</v>
      </c>
      <c r="Q251" t="s">
        <v>10</v>
      </c>
      <c r="R251" t="s">
        <v>11</v>
      </c>
      <c r="S251" t="s">
        <v>28</v>
      </c>
    </row>
    <row r="252" spans="1:19" x14ac:dyDescent="0.2">
      <c r="A252" t="s">
        <v>0</v>
      </c>
      <c r="B252" t="s">
        <v>1</v>
      </c>
      <c r="C252" t="s">
        <v>863</v>
      </c>
      <c r="D252" t="s">
        <v>864</v>
      </c>
      <c r="E252" s="2">
        <v>44085</v>
      </c>
      <c r="F252" t="s">
        <v>865</v>
      </c>
      <c r="G252" s="2">
        <v>44119</v>
      </c>
      <c r="H252" s="3">
        <v>0.33333333333332998</v>
      </c>
      <c r="I252" s="2">
        <v>44119</v>
      </c>
      <c r="J252" s="3">
        <v>0.5</v>
      </c>
      <c r="K252" t="s">
        <v>53</v>
      </c>
      <c r="L252" s="2">
        <v>44125</v>
      </c>
      <c r="M252" t="s">
        <v>866</v>
      </c>
      <c r="N252" t="s">
        <v>7</v>
      </c>
      <c r="O252" t="s">
        <v>8</v>
      </c>
      <c r="P252" t="s">
        <v>9</v>
      </c>
      <c r="Q252" t="s">
        <v>853</v>
      </c>
      <c r="R252" t="s">
        <v>27</v>
      </c>
      <c r="S252" t="s">
        <v>12</v>
      </c>
    </row>
    <row r="253" spans="1:19" x14ac:dyDescent="0.2">
      <c r="A253" t="s">
        <v>0</v>
      </c>
      <c r="B253" t="s">
        <v>1</v>
      </c>
      <c r="C253" t="s">
        <v>921</v>
      </c>
      <c r="D253" t="s">
        <v>922</v>
      </c>
      <c r="E253" s="2">
        <v>44095</v>
      </c>
      <c r="F253" t="s">
        <v>923</v>
      </c>
      <c r="G253" s="2">
        <v>44138</v>
      </c>
      <c r="H253" s="3">
        <v>0.375</v>
      </c>
      <c r="I253" s="2">
        <v>44138</v>
      </c>
      <c r="J253" s="3">
        <v>0.625</v>
      </c>
      <c r="K253" t="s">
        <v>53</v>
      </c>
      <c r="L253" s="2">
        <v>44152</v>
      </c>
      <c r="M253" t="s">
        <v>6</v>
      </c>
      <c r="N253" t="s">
        <v>7</v>
      </c>
      <c r="O253" t="s">
        <v>8</v>
      </c>
      <c r="P253" t="s">
        <v>9</v>
      </c>
      <c r="Q253" t="s">
        <v>596</v>
      </c>
      <c r="R253" t="s">
        <v>27</v>
      </c>
      <c r="S253" t="s">
        <v>28</v>
      </c>
    </row>
    <row r="254" spans="1:19" x14ac:dyDescent="0.2">
      <c r="A254" t="s">
        <v>0</v>
      </c>
      <c r="B254" t="s">
        <v>1</v>
      </c>
      <c r="C254" t="s">
        <v>927</v>
      </c>
      <c r="D254" t="s">
        <v>928</v>
      </c>
      <c r="E254" s="2">
        <v>44096</v>
      </c>
      <c r="F254" t="s">
        <v>929</v>
      </c>
      <c r="G254" s="2">
        <v>44110</v>
      </c>
      <c r="H254" s="3">
        <v>0.375</v>
      </c>
      <c r="I254" s="2">
        <v>44110</v>
      </c>
      <c r="J254" s="3">
        <v>0.5</v>
      </c>
      <c r="K254" t="s">
        <v>5</v>
      </c>
      <c r="L254" s="2">
        <v>44119</v>
      </c>
      <c r="M254" t="s">
        <v>5</v>
      </c>
      <c r="N254" t="s">
        <v>7</v>
      </c>
      <c r="O254" t="s">
        <v>8</v>
      </c>
      <c r="P254" t="s">
        <v>9</v>
      </c>
      <c r="Q254" t="s">
        <v>596</v>
      </c>
      <c r="R254" t="s">
        <v>27</v>
      </c>
      <c r="S254" t="s">
        <v>5</v>
      </c>
    </row>
    <row r="255" spans="1:19" x14ac:dyDescent="0.2">
      <c r="A255" t="s">
        <v>0</v>
      </c>
      <c r="B255" t="s">
        <v>1</v>
      </c>
      <c r="C255" t="s">
        <v>1042</v>
      </c>
      <c r="D255" t="s">
        <v>1043</v>
      </c>
      <c r="E255" s="2">
        <v>44118</v>
      </c>
      <c r="F255" t="s">
        <v>1044</v>
      </c>
      <c r="G255" s="2">
        <v>44165</v>
      </c>
      <c r="H255" s="3">
        <v>0.375</v>
      </c>
      <c r="I255" s="2">
        <v>44165</v>
      </c>
      <c r="J255" s="3">
        <v>0.45833333333332998</v>
      </c>
      <c r="K255" t="s">
        <v>5</v>
      </c>
      <c r="L255" s="2">
        <v>44181</v>
      </c>
      <c r="M255" t="s">
        <v>6</v>
      </c>
      <c r="N255" t="s">
        <v>7</v>
      </c>
      <c r="O255" t="s">
        <v>8</v>
      </c>
      <c r="P255" t="s">
        <v>9</v>
      </c>
      <c r="Q255" t="s">
        <v>422</v>
      </c>
      <c r="R255" t="s">
        <v>27</v>
      </c>
      <c r="S255" t="s">
        <v>28</v>
      </c>
    </row>
    <row r="256" spans="1:19" x14ac:dyDescent="0.2">
      <c r="A256" t="s">
        <v>0</v>
      </c>
      <c r="B256" t="s">
        <v>1</v>
      </c>
      <c r="C256" t="s">
        <v>1045</v>
      </c>
      <c r="D256" t="s">
        <v>1046</v>
      </c>
      <c r="E256" s="2">
        <v>44119</v>
      </c>
      <c r="F256" t="s">
        <v>1047</v>
      </c>
      <c r="G256" s="2">
        <v>44119</v>
      </c>
      <c r="H256" s="3">
        <v>0.50326388888888995</v>
      </c>
      <c r="I256" s="2"/>
      <c r="J256" s="3">
        <v>0</v>
      </c>
      <c r="K256" t="s">
        <v>5</v>
      </c>
      <c r="L256" s="2">
        <v>44198</v>
      </c>
      <c r="M256" t="s">
        <v>866</v>
      </c>
      <c r="N256" t="s">
        <v>7</v>
      </c>
      <c r="O256" t="s">
        <v>8</v>
      </c>
      <c r="P256" t="s">
        <v>9</v>
      </c>
      <c r="Q256" t="s">
        <v>100</v>
      </c>
      <c r="R256" t="s">
        <v>27</v>
      </c>
      <c r="S256" t="s">
        <v>12</v>
      </c>
    </row>
    <row r="257" spans="1:19" x14ac:dyDescent="0.2">
      <c r="A257" t="s">
        <v>0</v>
      </c>
      <c r="B257" t="s">
        <v>1</v>
      </c>
      <c r="C257" t="s">
        <v>1071</v>
      </c>
      <c r="D257" t="s">
        <v>1072</v>
      </c>
      <c r="E257" s="2">
        <v>44129</v>
      </c>
      <c r="F257" t="s">
        <v>1073</v>
      </c>
      <c r="G257" s="2">
        <v>44129</v>
      </c>
      <c r="H257" s="3">
        <v>0.13659722222222001</v>
      </c>
      <c r="I257" s="2">
        <v>44203</v>
      </c>
      <c r="J257" s="3">
        <v>0.66666666666666996</v>
      </c>
      <c r="K257" t="s">
        <v>5</v>
      </c>
      <c r="L257" s="2">
        <v>44208</v>
      </c>
      <c r="M257" t="s">
        <v>206</v>
      </c>
      <c r="N257" t="s">
        <v>7</v>
      </c>
      <c r="O257" t="s">
        <v>8</v>
      </c>
      <c r="P257" t="s">
        <v>9</v>
      </c>
      <c r="Q257" t="s">
        <v>10</v>
      </c>
      <c r="R257" t="s">
        <v>11</v>
      </c>
      <c r="S257" t="s">
        <v>28</v>
      </c>
    </row>
    <row r="258" spans="1:19" x14ac:dyDescent="0.2">
      <c r="A258" t="s">
        <v>0</v>
      </c>
      <c r="B258" t="s">
        <v>1</v>
      </c>
      <c r="C258" t="s">
        <v>1134</v>
      </c>
      <c r="D258" t="s">
        <v>1135</v>
      </c>
      <c r="E258" s="2">
        <v>44139</v>
      </c>
      <c r="F258" t="s">
        <v>1136</v>
      </c>
      <c r="G258" s="2">
        <v>44181</v>
      </c>
      <c r="H258" s="3">
        <v>0.58333333333333004</v>
      </c>
      <c r="I258" s="2">
        <v>44181</v>
      </c>
      <c r="J258" s="3">
        <v>0.75</v>
      </c>
      <c r="K258" t="s">
        <v>53</v>
      </c>
      <c r="L258" s="2">
        <v>44201</v>
      </c>
      <c r="M258" t="s">
        <v>6</v>
      </c>
      <c r="N258" t="s">
        <v>7</v>
      </c>
      <c r="O258" t="s">
        <v>8</v>
      </c>
      <c r="P258" t="s">
        <v>9</v>
      </c>
      <c r="Q258" t="s">
        <v>100</v>
      </c>
      <c r="R258" t="s">
        <v>27</v>
      </c>
      <c r="S258" t="s">
        <v>28</v>
      </c>
    </row>
    <row r="259" spans="1:19" x14ac:dyDescent="0.2">
      <c r="A259" t="s">
        <v>0</v>
      </c>
      <c r="B259" t="s">
        <v>1</v>
      </c>
      <c r="C259" t="s">
        <v>1147</v>
      </c>
      <c r="D259" t="s">
        <v>1148</v>
      </c>
      <c r="E259" s="2">
        <v>44142</v>
      </c>
      <c r="F259" t="s">
        <v>1149</v>
      </c>
      <c r="G259" s="2">
        <v>44144</v>
      </c>
      <c r="H259" s="3">
        <v>0.58333333333333004</v>
      </c>
      <c r="I259" s="2">
        <v>44144</v>
      </c>
      <c r="J259" s="3">
        <v>0.6875</v>
      </c>
      <c r="K259" t="s">
        <v>53</v>
      </c>
      <c r="L259" s="2">
        <v>44176</v>
      </c>
      <c r="M259" t="s">
        <v>6</v>
      </c>
      <c r="N259" t="s">
        <v>7</v>
      </c>
      <c r="O259" t="s">
        <v>8</v>
      </c>
      <c r="P259" t="s">
        <v>9</v>
      </c>
      <c r="Q259" t="s">
        <v>603</v>
      </c>
      <c r="R259" t="s">
        <v>27</v>
      </c>
      <c r="S259" t="s">
        <v>28</v>
      </c>
    </row>
    <row r="260" spans="1:19" x14ac:dyDescent="0.2">
      <c r="A260" t="s">
        <v>0</v>
      </c>
      <c r="B260" t="s">
        <v>1</v>
      </c>
      <c r="C260" t="s">
        <v>1189</v>
      </c>
      <c r="D260" t="s">
        <v>1190</v>
      </c>
      <c r="E260" s="2">
        <v>44145</v>
      </c>
      <c r="F260" t="s">
        <v>1191</v>
      </c>
      <c r="G260" s="2">
        <v>44230</v>
      </c>
      <c r="H260" s="3">
        <v>0.60416666666666996</v>
      </c>
      <c r="I260" s="2">
        <v>44230</v>
      </c>
      <c r="J260" s="3">
        <v>0.64583333333333004</v>
      </c>
      <c r="K260" t="s">
        <v>5</v>
      </c>
      <c r="L260" s="2">
        <v>44245</v>
      </c>
      <c r="M260" t="s">
        <v>6</v>
      </c>
      <c r="N260" t="s">
        <v>7</v>
      </c>
      <c r="O260" t="s">
        <v>8</v>
      </c>
      <c r="P260" t="s">
        <v>9</v>
      </c>
      <c r="Q260" t="s">
        <v>603</v>
      </c>
      <c r="R260" t="s">
        <v>27</v>
      </c>
      <c r="S260" t="s">
        <v>28</v>
      </c>
    </row>
    <row r="261" spans="1:19" x14ac:dyDescent="0.2">
      <c r="A261" t="s">
        <v>0</v>
      </c>
      <c r="B261" t="s">
        <v>1</v>
      </c>
      <c r="C261" t="s">
        <v>1192</v>
      </c>
      <c r="D261" t="s">
        <v>1193</v>
      </c>
      <c r="E261" s="2">
        <v>44145</v>
      </c>
      <c r="F261" t="s">
        <v>1194</v>
      </c>
      <c r="G261" s="2">
        <v>44183</v>
      </c>
      <c r="H261" s="3">
        <v>0.33333333333332998</v>
      </c>
      <c r="I261" s="2">
        <v>44183</v>
      </c>
      <c r="J261" s="3">
        <v>0.45833333333332998</v>
      </c>
      <c r="K261" t="s">
        <v>53</v>
      </c>
      <c r="L261" s="2">
        <v>44201</v>
      </c>
      <c r="M261" t="s">
        <v>6</v>
      </c>
      <c r="N261" t="s">
        <v>7</v>
      </c>
      <c r="O261" t="s">
        <v>8</v>
      </c>
      <c r="P261" t="s">
        <v>9</v>
      </c>
      <c r="Q261" t="s">
        <v>853</v>
      </c>
      <c r="R261" t="s">
        <v>27</v>
      </c>
      <c r="S261" t="s">
        <v>28</v>
      </c>
    </row>
    <row r="262" spans="1:19" x14ac:dyDescent="0.2">
      <c r="A262" t="s">
        <v>0</v>
      </c>
      <c r="B262" t="s">
        <v>1</v>
      </c>
      <c r="C262" t="s">
        <v>1248</v>
      </c>
      <c r="D262" t="s">
        <v>1249</v>
      </c>
      <c r="E262" s="2">
        <v>44157</v>
      </c>
      <c r="F262" t="s">
        <v>1250</v>
      </c>
      <c r="G262" s="2">
        <v>44169</v>
      </c>
      <c r="H262" s="3">
        <v>0.375</v>
      </c>
      <c r="I262" s="2">
        <v>44169</v>
      </c>
      <c r="J262" s="3">
        <v>0.45833333333332998</v>
      </c>
      <c r="K262" t="s">
        <v>5</v>
      </c>
      <c r="L262" s="2">
        <v>44181</v>
      </c>
      <c r="M262" t="s">
        <v>5</v>
      </c>
      <c r="N262" t="s">
        <v>7</v>
      </c>
      <c r="O262" t="s">
        <v>8</v>
      </c>
      <c r="P262" t="s">
        <v>9</v>
      </c>
      <c r="Q262" t="s">
        <v>596</v>
      </c>
      <c r="R262" t="s">
        <v>27</v>
      </c>
      <c r="S262" t="s">
        <v>5</v>
      </c>
    </row>
    <row r="263" spans="1:19" x14ac:dyDescent="0.2">
      <c r="A263" t="s">
        <v>0</v>
      </c>
      <c r="B263" t="s">
        <v>1</v>
      </c>
      <c r="C263" t="s">
        <v>1265</v>
      </c>
      <c r="D263" t="s">
        <v>1266</v>
      </c>
      <c r="E263" s="2">
        <v>44158</v>
      </c>
      <c r="F263" t="s">
        <v>1267</v>
      </c>
      <c r="G263" s="2">
        <v>44158</v>
      </c>
      <c r="H263" s="3">
        <v>0.90142361111111002</v>
      </c>
      <c r="I263" s="2">
        <v>44175</v>
      </c>
      <c r="J263" s="3">
        <v>0.5</v>
      </c>
      <c r="K263" t="s">
        <v>5</v>
      </c>
      <c r="L263" s="2">
        <v>44198</v>
      </c>
      <c r="M263" t="s">
        <v>206</v>
      </c>
      <c r="N263" t="s">
        <v>7</v>
      </c>
      <c r="O263" t="s">
        <v>8</v>
      </c>
      <c r="P263" t="s">
        <v>9</v>
      </c>
      <c r="Q263" t="s">
        <v>10</v>
      </c>
      <c r="R263" t="s">
        <v>11</v>
      </c>
      <c r="S263" t="s">
        <v>28</v>
      </c>
    </row>
    <row r="264" spans="1:19" x14ac:dyDescent="0.2">
      <c r="A264" t="s">
        <v>0</v>
      </c>
      <c r="B264" t="s">
        <v>1</v>
      </c>
      <c r="C264" t="s">
        <v>1311</v>
      </c>
      <c r="D264" t="s">
        <v>1312</v>
      </c>
      <c r="E264" s="2">
        <v>44174</v>
      </c>
      <c r="F264" t="s">
        <v>1313</v>
      </c>
      <c r="G264" s="2">
        <v>44214</v>
      </c>
      <c r="H264" s="3">
        <v>0.66666666666666996</v>
      </c>
      <c r="I264" s="2">
        <v>44214</v>
      </c>
      <c r="J264" s="3">
        <v>0.72916666666666996</v>
      </c>
      <c r="K264" t="s">
        <v>5</v>
      </c>
      <c r="L264" s="2">
        <v>44224</v>
      </c>
      <c r="M264" t="s">
        <v>206</v>
      </c>
      <c r="N264" t="s">
        <v>7</v>
      </c>
      <c r="O264" t="s">
        <v>8</v>
      </c>
      <c r="P264" t="s">
        <v>9</v>
      </c>
      <c r="Q264" t="s">
        <v>760</v>
      </c>
      <c r="R264" t="s">
        <v>27</v>
      </c>
      <c r="S264" t="s">
        <v>28</v>
      </c>
    </row>
    <row r="265" spans="1:19" x14ac:dyDescent="0.2">
      <c r="A265" t="s">
        <v>0</v>
      </c>
      <c r="B265" t="s">
        <v>13</v>
      </c>
      <c r="C265" t="s">
        <v>1345</v>
      </c>
      <c r="D265" t="s">
        <v>1346</v>
      </c>
      <c r="E265" s="2">
        <v>44180</v>
      </c>
      <c r="F265" t="s">
        <v>1347</v>
      </c>
      <c r="G265" s="2">
        <v>44211</v>
      </c>
      <c r="H265" s="3">
        <v>0.66666666666666996</v>
      </c>
      <c r="I265" s="2">
        <v>44228</v>
      </c>
      <c r="J265" s="3">
        <v>0.375</v>
      </c>
      <c r="K265" t="s">
        <v>5</v>
      </c>
      <c r="L265" s="2">
        <v>44232</v>
      </c>
      <c r="M265" t="s">
        <v>6</v>
      </c>
      <c r="N265" t="s">
        <v>7</v>
      </c>
      <c r="O265" t="s">
        <v>8</v>
      </c>
      <c r="P265" t="s">
        <v>9</v>
      </c>
      <c r="Q265" t="s">
        <v>603</v>
      </c>
      <c r="R265" t="s">
        <v>27</v>
      </c>
      <c r="S265" t="s">
        <v>28</v>
      </c>
    </row>
    <row r="266" spans="1:19" x14ac:dyDescent="0.2">
      <c r="A266" t="s">
        <v>0</v>
      </c>
      <c r="B266" t="s">
        <v>1</v>
      </c>
      <c r="C266" t="s">
        <v>1373</v>
      </c>
      <c r="D266" t="s">
        <v>1374</v>
      </c>
      <c r="E266" s="2">
        <v>44189</v>
      </c>
      <c r="F266" t="s">
        <v>1375</v>
      </c>
      <c r="G266" s="2">
        <v>43850</v>
      </c>
      <c r="H266" s="3">
        <v>0.39583333333332998</v>
      </c>
      <c r="I266" s="2">
        <v>43850</v>
      </c>
      <c r="J266" s="3">
        <v>0.4375</v>
      </c>
      <c r="K266" t="s">
        <v>53</v>
      </c>
      <c r="L266" s="2">
        <v>44224</v>
      </c>
      <c r="M266" t="s">
        <v>206</v>
      </c>
      <c r="N266" t="s">
        <v>7</v>
      </c>
      <c r="O266" t="s">
        <v>8</v>
      </c>
      <c r="P266" t="s">
        <v>9</v>
      </c>
      <c r="Q266" t="s">
        <v>853</v>
      </c>
      <c r="R266" t="s">
        <v>11</v>
      </c>
      <c r="S266" t="s">
        <v>28</v>
      </c>
    </row>
    <row r="267" spans="1:19" x14ac:dyDescent="0.2">
      <c r="A267" t="s">
        <v>0</v>
      </c>
      <c r="B267" t="s">
        <v>1</v>
      </c>
      <c r="C267" t="s">
        <v>1388</v>
      </c>
      <c r="D267" t="s">
        <v>1389</v>
      </c>
      <c r="E267" s="2">
        <v>44189</v>
      </c>
      <c r="F267" t="s">
        <v>1390</v>
      </c>
      <c r="G267" s="2">
        <v>44189</v>
      </c>
      <c r="H267" s="3">
        <v>0.60747685185184996</v>
      </c>
      <c r="I267" s="2"/>
      <c r="J267" s="3">
        <v>0</v>
      </c>
      <c r="K267" t="s">
        <v>5</v>
      </c>
      <c r="L267" s="2"/>
      <c r="M267" t="s">
        <v>1391</v>
      </c>
      <c r="N267" t="s">
        <v>7</v>
      </c>
      <c r="O267" t="s">
        <v>413</v>
      </c>
      <c r="P267" t="s">
        <v>9</v>
      </c>
      <c r="Q267" t="s">
        <v>853</v>
      </c>
      <c r="R267" t="s">
        <v>11</v>
      </c>
      <c r="S267" t="s">
        <v>40</v>
      </c>
    </row>
    <row r="268" spans="1:19" x14ac:dyDescent="0.2">
      <c r="A268" t="s">
        <v>0</v>
      </c>
      <c r="B268" t="s">
        <v>1</v>
      </c>
      <c r="C268" t="s">
        <v>1425</v>
      </c>
      <c r="D268" t="s">
        <v>1426</v>
      </c>
      <c r="E268" s="2">
        <v>44194</v>
      </c>
      <c r="F268" t="s">
        <v>1427</v>
      </c>
      <c r="G268" s="2">
        <v>44194</v>
      </c>
      <c r="H268" s="3">
        <v>0.48783564814815</v>
      </c>
      <c r="I268" s="2">
        <v>44201</v>
      </c>
      <c r="J268" s="3">
        <v>0.4375</v>
      </c>
      <c r="K268" t="s">
        <v>5</v>
      </c>
      <c r="L268" s="2">
        <v>44215</v>
      </c>
      <c r="M268" t="s">
        <v>6</v>
      </c>
      <c r="N268" t="s">
        <v>7</v>
      </c>
      <c r="O268" t="s">
        <v>8</v>
      </c>
      <c r="P268" t="s">
        <v>9</v>
      </c>
      <c r="Q268" t="s">
        <v>10</v>
      </c>
      <c r="R268" t="s">
        <v>11</v>
      </c>
      <c r="S268" t="s">
        <v>28</v>
      </c>
    </row>
    <row r="269" spans="1:19" x14ac:dyDescent="0.2">
      <c r="A269" t="s">
        <v>0</v>
      </c>
      <c r="B269" t="s">
        <v>1</v>
      </c>
      <c r="C269" t="s">
        <v>29</v>
      </c>
      <c r="D269" t="s">
        <v>30</v>
      </c>
      <c r="E269" s="2">
        <v>43836</v>
      </c>
      <c r="F269" t="s">
        <v>31</v>
      </c>
      <c r="G269" s="2">
        <v>43836</v>
      </c>
      <c r="H269" s="3">
        <v>0.71622685185184998</v>
      </c>
      <c r="I269" s="2">
        <v>43837</v>
      </c>
      <c r="J269" s="3">
        <v>0.66666666666666996</v>
      </c>
      <c r="K269" t="s">
        <v>5</v>
      </c>
      <c r="L269" s="2">
        <v>43840</v>
      </c>
      <c r="M269" t="s">
        <v>32</v>
      </c>
      <c r="N269" t="s">
        <v>33</v>
      </c>
      <c r="O269" t="s">
        <v>8</v>
      </c>
      <c r="P269" t="s">
        <v>9</v>
      </c>
      <c r="Q269" t="s">
        <v>10</v>
      </c>
      <c r="R269" t="s">
        <v>11</v>
      </c>
      <c r="S269" t="s">
        <v>12</v>
      </c>
    </row>
    <row r="270" spans="1:19" x14ac:dyDescent="0.2">
      <c r="A270" t="s">
        <v>0</v>
      </c>
      <c r="B270" t="s">
        <v>1</v>
      </c>
      <c r="C270" t="s">
        <v>101</v>
      </c>
      <c r="D270" t="s">
        <v>102</v>
      </c>
      <c r="E270" s="2">
        <v>43846</v>
      </c>
      <c r="F270" t="s">
        <v>103</v>
      </c>
      <c r="G270" s="2">
        <v>43859</v>
      </c>
      <c r="H270" s="3">
        <v>0.67916666666667003</v>
      </c>
      <c r="I270" s="2">
        <v>43859</v>
      </c>
      <c r="J270" s="3">
        <v>0.72916666666666996</v>
      </c>
      <c r="K270" t="s">
        <v>53</v>
      </c>
      <c r="L270" s="2">
        <v>43880</v>
      </c>
      <c r="M270" t="s">
        <v>104</v>
      </c>
      <c r="N270" t="s">
        <v>33</v>
      </c>
      <c r="O270" t="s">
        <v>8</v>
      </c>
      <c r="P270" t="s">
        <v>9</v>
      </c>
      <c r="Q270" t="s">
        <v>10</v>
      </c>
      <c r="R270" t="s">
        <v>11</v>
      </c>
      <c r="S270" t="s">
        <v>12</v>
      </c>
    </row>
    <row r="271" spans="1:19" x14ac:dyDescent="0.2">
      <c r="A271" t="s">
        <v>0</v>
      </c>
      <c r="B271" t="s">
        <v>1</v>
      </c>
      <c r="C271" t="s">
        <v>130</v>
      </c>
      <c r="D271" t="s">
        <v>131</v>
      </c>
      <c r="E271" s="2">
        <v>43858</v>
      </c>
      <c r="F271" t="s">
        <v>5</v>
      </c>
      <c r="G271" s="2">
        <v>43858</v>
      </c>
      <c r="H271" s="3">
        <v>0.82083333333332997</v>
      </c>
      <c r="I271" s="2"/>
      <c r="J271" s="3">
        <v>0</v>
      </c>
      <c r="K271" t="s">
        <v>5</v>
      </c>
      <c r="L271" s="2">
        <v>43861</v>
      </c>
      <c r="M271" t="s">
        <v>132</v>
      </c>
      <c r="N271" t="s">
        <v>33</v>
      </c>
      <c r="O271" t="s">
        <v>93</v>
      </c>
      <c r="P271" t="s">
        <v>94</v>
      </c>
      <c r="Q271" t="s">
        <v>10</v>
      </c>
      <c r="R271" t="s">
        <v>11</v>
      </c>
      <c r="S271" t="s">
        <v>40</v>
      </c>
    </row>
    <row r="272" spans="1:19" x14ac:dyDescent="0.2">
      <c r="A272" t="s">
        <v>0</v>
      </c>
      <c r="B272" t="s">
        <v>13</v>
      </c>
      <c r="C272" t="s">
        <v>133</v>
      </c>
      <c r="D272" t="s">
        <v>134</v>
      </c>
      <c r="E272" s="2">
        <v>43860</v>
      </c>
      <c r="F272" t="s">
        <v>135</v>
      </c>
      <c r="G272" s="2">
        <v>43866</v>
      </c>
      <c r="H272" s="3">
        <v>0.45833333333332998</v>
      </c>
      <c r="I272" s="2">
        <v>43866</v>
      </c>
      <c r="J272" s="3">
        <v>0.5</v>
      </c>
      <c r="K272" t="s">
        <v>5</v>
      </c>
      <c r="L272" s="2">
        <v>43872</v>
      </c>
      <c r="M272" t="s">
        <v>136</v>
      </c>
      <c r="N272" t="s">
        <v>33</v>
      </c>
      <c r="O272" t="s">
        <v>8</v>
      </c>
      <c r="P272" t="s">
        <v>9</v>
      </c>
      <c r="Q272" t="s">
        <v>26</v>
      </c>
      <c r="R272" t="s">
        <v>27</v>
      </c>
      <c r="S272" t="s">
        <v>5</v>
      </c>
    </row>
    <row r="273" spans="1:19" x14ac:dyDescent="0.2">
      <c r="A273" t="s">
        <v>0</v>
      </c>
      <c r="B273" t="s">
        <v>1</v>
      </c>
      <c r="C273" t="s">
        <v>151</v>
      </c>
      <c r="D273" t="s">
        <v>152</v>
      </c>
      <c r="E273" s="2">
        <v>43867</v>
      </c>
      <c r="F273" t="s">
        <v>153</v>
      </c>
      <c r="G273" s="2">
        <v>43900</v>
      </c>
      <c r="H273" s="3">
        <v>0.33333333333332998</v>
      </c>
      <c r="I273" s="2">
        <v>43900</v>
      </c>
      <c r="J273" s="3">
        <v>0.5</v>
      </c>
      <c r="K273" t="s">
        <v>5</v>
      </c>
      <c r="L273" s="2">
        <v>43908</v>
      </c>
      <c r="M273" t="s">
        <v>104</v>
      </c>
      <c r="N273" t="s">
        <v>33</v>
      </c>
      <c r="O273" t="s">
        <v>8</v>
      </c>
      <c r="P273" t="s">
        <v>9</v>
      </c>
      <c r="Q273" t="s">
        <v>26</v>
      </c>
      <c r="R273" t="s">
        <v>27</v>
      </c>
      <c r="S273" t="s">
        <v>5</v>
      </c>
    </row>
    <row r="274" spans="1:19" x14ac:dyDescent="0.2">
      <c r="A274" t="s">
        <v>0</v>
      </c>
      <c r="B274" t="s">
        <v>1</v>
      </c>
      <c r="C274" t="s">
        <v>210</v>
      </c>
      <c r="D274" t="s">
        <v>211</v>
      </c>
      <c r="E274" s="2">
        <v>43885</v>
      </c>
      <c r="F274" t="s">
        <v>212</v>
      </c>
      <c r="G274" s="2">
        <v>44137</v>
      </c>
      <c r="H274" s="3">
        <v>0.25</v>
      </c>
      <c r="I274" s="2">
        <v>44137</v>
      </c>
      <c r="J274" s="3">
        <v>0.60416666666666996</v>
      </c>
      <c r="K274" t="s">
        <v>53</v>
      </c>
      <c r="L274" s="2">
        <v>44152</v>
      </c>
      <c r="M274" t="s">
        <v>132</v>
      </c>
      <c r="N274" t="s">
        <v>33</v>
      </c>
      <c r="O274" t="s">
        <v>8</v>
      </c>
      <c r="P274" t="s">
        <v>9</v>
      </c>
      <c r="Q274" t="s">
        <v>100</v>
      </c>
      <c r="R274" t="s">
        <v>27</v>
      </c>
      <c r="S274" t="s">
        <v>5</v>
      </c>
    </row>
    <row r="275" spans="1:19" x14ac:dyDescent="0.2">
      <c r="A275" t="s">
        <v>0</v>
      </c>
      <c r="B275" t="s">
        <v>1</v>
      </c>
      <c r="C275" t="s">
        <v>221</v>
      </c>
      <c r="D275" t="s">
        <v>222</v>
      </c>
      <c r="E275" s="2">
        <v>43885</v>
      </c>
      <c r="F275" t="s">
        <v>223</v>
      </c>
      <c r="G275" s="2">
        <v>44237</v>
      </c>
      <c r="H275" s="3">
        <v>0.33333333333332998</v>
      </c>
      <c r="I275" s="2">
        <v>44238</v>
      </c>
      <c r="J275" s="3">
        <v>0.75</v>
      </c>
      <c r="K275" t="s">
        <v>53</v>
      </c>
      <c r="L275" s="2">
        <v>44245</v>
      </c>
      <c r="M275" t="s">
        <v>104</v>
      </c>
      <c r="N275" t="s">
        <v>33</v>
      </c>
      <c r="O275" t="s">
        <v>8</v>
      </c>
      <c r="P275" t="s">
        <v>9</v>
      </c>
      <c r="Q275" t="s">
        <v>100</v>
      </c>
      <c r="R275" t="s">
        <v>27</v>
      </c>
      <c r="S275" t="s">
        <v>28</v>
      </c>
    </row>
    <row r="276" spans="1:19" x14ac:dyDescent="0.2">
      <c r="A276" t="s">
        <v>0</v>
      </c>
      <c r="B276" t="s">
        <v>1</v>
      </c>
      <c r="C276" t="s">
        <v>316</v>
      </c>
      <c r="D276" t="s">
        <v>302</v>
      </c>
      <c r="E276" s="2">
        <v>43896</v>
      </c>
      <c r="F276" t="s">
        <v>317</v>
      </c>
      <c r="G276" s="2">
        <v>43977</v>
      </c>
      <c r="H276" s="3">
        <v>0.52083333333333004</v>
      </c>
      <c r="I276" s="2">
        <v>43977</v>
      </c>
      <c r="J276" s="3">
        <v>0.58333333333333004</v>
      </c>
      <c r="K276" t="s">
        <v>53</v>
      </c>
      <c r="L276" s="2">
        <v>43986</v>
      </c>
      <c r="M276" t="s">
        <v>104</v>
      </c>
      <c r="N276" t="s">
        <v>33</v>
      </c>
      <c r="O276" t="s">
        <v>8</v>
      </c>
      <c r="P276" t="s">
        <v>9</v>
      </c>
      <c r="Q276" t="s">
        <v>62</v>
      </c>
      <c r="R276" t="s">
        <v>27</v>
      </c>
      <c r="S276" t="s">
        <v>28</v>
      </c>
    </row>
    <row r="277" spans="1:19" x14ac:dyDescent="0.2">
      <c r="A277" t="s">
        <v>0</v>
      </c>
      <c r="B277" t="s">
        <v>1</v>
      </c>
      <c r="C277" t="s">
        <v>318</v>
      </c>
      <c r="D277" t="s">
        <v>319</v>
      </c>
      <c r="E277" s="2">
        <v>43896</v>
      </c>
      <c r="F277" t="s">
        <v>320</v>
      </c>
      <c r="G277" s="2">
        <v>43977</v>
      </c>
      <c r="H277" s="3">
        <v>0.33333333333332998</v>
      </c>
      <c r="I277" s="2">
        <v>43977</v>
      </c>
      <c r="J277" s="3">
        <v>0.45833333333332998</v>
      </c>
      <c r="K277" t="s">
        <v>53</v>
      </c>
      <c r="L277" s="2">
        <v>43998</v>
      </c>
      <c r="M277" t="s">
        <v>104</v>
      </c>
      <c r="N277" t="s">
        <v>33</v>
      </c>
      <c r="O277" t="s">
        <v>8</v>
      </c>
      <c r="P277" t="s">
        <v>9</v>
      </c>
      <c r="Q277" t="s">
        <v>62</v>
      </c>
      <c r="R277" t="s">
        <v>27</v>
      </c>
      <c r="S277" t="s">
        <v>28</v>
      </c>
    </row>
    <row r="278" spans="1:19" x14ac:dyDescent="0.2">
      <c r="A278" t="s">
        <v>0</v>
      </c>
      <c r="B278" t="s">
        <v>1</v>
      </c>
      <c r="C278" t="s">
        <v>321</v>
      </c>
      <c r="D278" t="s">
        <v>322</v>
      </c>
      <c r="E278" s="2">
        <v>43896</v>
      </c>
      <c r="F278" t="s">
        <v>323</v>
      </c>
      <c r="G278" s="2">
        <v>43896</v>
      </c>
      <c r="H278" s="3">
        <v>0.29820601851852002</v>
      </c>
      <c r="I278" s="2">
        <v>44093</v>
      </c>
      <c r="J278" s="3">
        <v>0.72916666666666996</v>
      </c>
      <c r="K278" t="s">
        <v>5</v>
      </c>
      <c r="L278" s="2">
        <v>44105</v>
      </c>
      <c r="M278" t="s">
        <v>104</v>
      </c>
      <c r="N278" t="s">
        <v>33</v>
      </c>
      <c r="O278" t="s">
        <v>8</v>
      </c>
      <c r="P278" t="s">
        <v>9</v>
      </c>
      <c r="Q278" t="s">
        <v>46</v>
      </c>
      <c r="R278" t="s">
        <v>11</v>
      </c>
      <c r="S278" t="s">
        <v>28</v>
      </c>
    </row>
    <row r="279" spans="1:19" x14ac:dyDescent="0.2">
      <c r="A279" t="s">
        <v>0</v>
      </c>
      <c r="B279" t="s">
        <v>20</v>
      </c>
      <c r="C279" t="s">
        <v>428</v>
      </c>
      <c r="D279" t="s">
        <v>429</v>
      </c>
      <c r="E279" s="2">
        <v>43942</v>
      </c>
      <c r="F279" t="s">
        <v>430</v>
      </c>
      <c r="G279" s="2">
        <v>43943</v>
      </c>
      <c r="H279" s="3">
        <v>0.33333333333332998</v>
      </c>
      <c r="I279" s="2">
        <v>43943</v>
      </c>
      <c r="J279" s="3">
        <v>0.60416666666666996</v>
      </c>
      <c r="K279" t="s">
        <v>53</v>
      </c>
      <c r="L279" s="2">
        <v>43957</v>
      </c>
      <c r="M279" t="s">
        <v>32</v>
      </c>
      <c r="N279" t="s">
        <v>33</v>
      </c>
      <c r="O279" t="s">
        <v>8</v>
      </c>
      <c r="P279" t="s">
        <v>9</v>
      </c>
      <c r="Q279" t="s">
        <v>26</v>
      </c>
      <c r="R279" t="s">
        <v>27</v>
      </c>
      <c r="S279" t="s">
        <v>28</v>
      </c>
    </row>
    <row r="280" spans="1:19" x14ac:dyDescent="0.2">
      <c r="A280" t="s">
        <v>0</v>
      </c>
      <c r="B280" t="s">
        <v>1</v>
      </c>
      <c r="C280" t="s">
        <v>439</v>
      </c>
      <c r="D280" t="s">
        <v>440</v>
      </c>
      <c r="E280" s="2">
        <v>43943</v>
      </c>
      <c r="F280" t="s">
        <v>441</v>
      </c>
      <c r="G280" s="2">
        <v>44004</v>
      </c>
      <c r="H280" s="3">
        <v>0.25</v>
      </c>
      <c r="I280" s="2">
        <v>44004</v>
      </c>
      <c r="J280" s="3">
        <v>0.5</v>
      </c>
      <c r="K280" t="s">
        <v>53</v>
      </c>
      <c r="L280" s="2">
        <v>44019</v>
      </c>
      <c r="M280" t="s">
        <v>32</v>
      </c>
      <c r="N280" t="s">
        <v>33</v>
      </c>
      <c r="O280" t="s">
        <v>8</v>
      </c>
      <c r="P280" t="s">
        <v>9</v>
      </c>
      <c r="Q280" t="s">
        <v>100</v>
      </c>
      <c r="R280" t="s">
        <v>27</v>
      </c>
      <c r="S280" t="s">
        <v>28</v>
      </c>
    </row>
    <row r="281" spans="1:19" x14ac:dyDescent="0.2">
      <c r="A281" t="s">
        <v>0</v>
      </c>
      <c r="B281" t="s">
        <v>1</v>
      </c>
      <c r="C281" t="s">
        <v>458</v>
      </c>
      <c r="D281" t="s">
        <v>302</v>
      </c>
      <c r="E281" s="2">
        <v>43951</v>
      </c>
      <c r="F281" t="s">
        <v>459</v>
      </c>
      <c r="G281" s="2">
        <v>43964</v>
      </c>
      <c r="H281" s="3">
        <v>0.5</v>
      </c>
      <c r="I281" s="2">
        <v>43964</v>
      </c>
      <c r="J281" s="3">
        <v>0.5625</v>
      </c>
      <c r="K281" t="s">
        <v>5</v>
      </c>
      <c r="L281" s="2">
        <v>43980</v>
      </c>
      <c r="M281" t="s">
        <v>104</v>
      </c>
      <c r="N281" t="s">
        <v>33</v>
      </c>
      <c r="O281" t="s">
        <v>8</v>
      </c>
      <c r="P281" t="s">
        <v>9</v>
      </c>
      <c r="Q281" t="s">
        <v>62</v>
      </c>
      <c r="R281" t="s">
        <v>11</v>
      </c>
      <c r="S281" t="s">
        <v>28</v>
      </c>
    </row>
    <row r="282" spans="1:19" x14ac:dyDescent="0.2">
      <c r="A282" t="s">
        <v>0</v>
      </c>
      <c r="B282" t="s">
        <v>1</v>
      </c>
      <c r="C282" t="s">
        <v>503</v>
      </c>
      <c r="D282" t="s">
        <v>504</v>
      </c>
      <c r="E282" s="2">
        <v>43966</v>
      </c>
      <c r="F282" t="s">
        <v>505</v>
      </c>
      <c r="G282" s="2">
        <v>43966</v>
      </c>
      <c r="H282" s="3">
        <v>0.52388888888888996</v>
      </c>
      <c r="I282" s="2">
        <v>43980</v>
      </c>
      <c r="J282" s="3">
        <v>0.58333333333333004</v>
      </c>
      <c r="K282" t="s">
        <v>5</v>
      </c>
      <c r="L282" s="2">
        <v>43986</v>
      </c>
      <c r="M282" t="s">
        <v>104</v>
      </c>
      <c r="N282" t="s">
        <v>33</v>
      </c>
      <c r="O282" t="s">
        <v>8</v>
      </c>
      <c r="P282" t="s">
        <v>9</v>
      </c>
      <c r="Q282" t="s">
        <v>10</v>
      </c>
      <c r="R282" t="s">
        <v>11</v>
      </c>
      <c r="S282" t="s">
        <v>28</v>
      </c>
    </row>
    <row r="283" spans="1:19" x14ac:dyDescent="0.2">
      <c r="A283" t="s">
        <v>0</v>
      </c>
      <c r="B283" t="s">
        <v>1</v>
      </c>
      <c r="C283" t="s">
        <v>558</v>
      </c>
      <c r="D283" t="s">
        <v>559</v>
      </c>
      <c r="E283" s="2">
        <v>43979</v>
      </c>
      <c r="F283" t="s">
        <v>560</v>
      </c>
      <c r="G283" s="2">
        <v>43979</v>
      </c>
      <c r="H283" s="3">
        <v>0.64086805555556003</v>
      </c>
      <c r="I283" s="2">
        <v>43980</v>
      </c>
      <c r="J283" s="3">
        <v>0.66666666666666996</v>
      </c>
      <c r="K283" t="s">
        <v>5</v>
      </c>
      <c r="L283" s="2">
        <v>43986</v>
      </c>
      <c r="M283" t="s">
        <v>104</v>
      </c>
      <c r="N283" t="s">
        <v>33</v>
      </c>
      <c r="O283" t="s">
        <v>8</v>
      </c>
      <c r="P283" t="s">
        <v>9</v>
      </c>
      <c r="Q283" t="s">
        <v>46</v>
      </c>
      <c r="R283" t="s">
        <v>11</v>
      </c>
      <c r="S283" t="s">
        <v>28</v>
      </c>
    </row>
    <row r="284" spans="1:19" x14ac:dyDescent="0.2">
      <c r="A284" t="s">
        <v>0</v>
      </c>
      <c r="B284" t="s">
        <v>1</v>
      </c>
      <c r="C284" t="s">
        <v>561</v>
      </c>
      <c r="D284" t="s">
        <v>562</v>
      </c>
      <c r="E284" s="2">
        <v>43979</v>
      </c>
      <c r="F284" t="s">
        <v>563</v>
      </c>
      <c r="G284" s="2">
        <v>43979</v>
      </c>
      <c r="H284" s="3">
        <v>0.63736111111111005</v>
      </c>
      <c r="I284" s="2">
        <v>43980</v>
      </c>
      <c r="J284" s="3">
        <v>0.375</v>
      </c>
      <c r="K284" t="s">
        <v>5</v>
      </c>
      <c r="L284" s="2">
        <v>43986</v>
      </c>
      <c r="M284" t="s">
        <v>564</v>
      </c>
      <c r="N284" t="s">
        <v>33</v>
      </c>
      <c r="O284" t="s">
        <v>8</v>
      </c>
      <c r="P284" t="s">
        <v>9</v>
      </c>
      <c r="Q284" t="s">
        <v>46</v>
      </c>
      <c r="R284" t="s">
        <v>11</v>
      </c>
      <c r="S284" t="s">
        <v>40</v>
      </c>
    </row>
    <row r="285" spans="1:19" x14ac:dyDescent="0.2">
      <c r="A285" t="s">
        <v>0</v>
      </c>
      <c r="B285" t="s">
        <v>13</v>
      </c>
      <c r="C285" t="s">
        <v>589</v>
      </c>
      <c r="D285" t="s">
        <v>590</v>
      </c>
      <c r="E285" s="2">
        <v>43987</v>
      </c>
      <c r="F285" t="s">
        <v>591</v>
      </c>
      <c r="G285" s="2">
        <v>43987</v>
      </c>
      <c r="H285" s="3">
        <v>0.94499999999999995</v>
      </c>
      <c r="I285" s="2">
        <v>44036</v>
      </c>
      <c r="J285" s="3">
        <v>0.45833333333332998</v>
      </c>
      <c r="K285" t="s">
        <v>5</v>
      </c>
      <c r="L285" s="2">
        <v>44047</v>
      </c>
      <c r="M285" t="s">
        <v>132</v>
      </c>
      <c r="N285" t="s">
        <v>33</v>
      </c>
      <c r="O285" t="s">
        <v>8</v>
      </c>
      <c r="P285" t="s">
        <v>9</v>
      </c>
      <c r="Q285" t="s">
        <v>46</v>
      </c>
      <c r="R285" t="s">
        <v>11</v>
      </c>
      <c r="S285" t="s">
        <v>40</v>
      </c>
    </row>
    <row r="286" spans="1:19" x14ac:dyDescent="0.2">
      <c r="A286" t="s">
        <v>0</v>
      </c>
      <c r="B286" t="s">
        <v>1</v>
      </c>
      <c r="C286" t="s">
        <v>836</v>
      </c>
      <c r="D286" t="s">
        <v>837</v>
      </c>
      <c r="E286" s="2">
        <v>44078</v>
      </c>
      <c r="F286" t="s">
        <v>838</v>
      </c>
      <c r="G286" s="2">
        <v>44118</v>
      </c>
      <c r="H286" s="3">
        <v>0.33333333333332998</v>
      </c>
      <c r="I286" s="2">
        <v>44118</v>
      </c>
      <c r="J286" s="3">
        <v>0.58333333333333004</v>
      </c>
      <c r="K286" t="s">
        <v>53</v>
      </c>
      <c r="L286" s="2">
        <v>44152</v>
      </c>
      <c r="M286" t="s">
        <v>32</v>
      </c>
      <c r="N286" t="s">
        <v>33</v>
      </c>
      <c r="O286" t="s">
        <v>8</v>
      </c>
      <c r="P286" t="s">
        <v>9</v>
      </c>
      <c r="Q286" t="s">
        <v>117</v>
      </c>
      <c r="R286" t="s">
        <v>11</v>
      </c>
      <c r="S286" t="s">
        <v>28</v>
      </c>
    </row>
    <row r="287" spans="1:19" x14ac:dyDescent="0.2">
      <c r="A287" t="s">
        <v>0</v>
      </c>
      <c r="B287" t="s">
        <v>1</v>
      </c>
      <c r="C287" t="s">
        <v>850</v>
      </c>
      <c r="D287" t="s">
        <v>851</v>
      </c>
      <c r="E287" s="2">
        <v>44085</v>
      </c>
      <c r="F287" t="s">
        <v>852</v>
      </c>
      <c r="G287" s="2">
        <v>44223</v>
      </c>
      <c r="H287" s="3">
        <v>0.33333333333332998</v>
      </c>
      <c r="I287" s="2">
        <v>44223</v>
      </c>
      <c r="J287" s="3">
        <v>0.75</v>
      </c>
      <c r="K287" t="s">
        <v>53</v>
      </c>
      <c r="L287" s="2">
        <v>44232</v>
      </c>
      <c r="M287" t="s">
        <v>32</v>
      </c>
      <c r="N287" t="s">
        <v>33</v>
      </c>
      <c r="O287" t="s">
        <v>8</v>
      </c>
      <c r="P287" t="s">
        <v>9</v>
      </c>
      <c r="Q287" t="s">
        <v>853</v>
      </c>
      <c r="R287" t="s">
        <v>27</v>
      </c>
      <c r="S287" t="s">
        <v>28</v>
      </c>
    </row>
    <row r="288" spans="1:19" x14ac:dyDescent="0.2">
      <c r="A288" t="s">
        <v>0</v>
      </c>
      <c r="B288" t="s">
        <v>1</v>
      </c>
      <c r="C288" t="s">
        <v>867</v>
      </c>
      <c r="D288" t="s">
        <v>864</v>
      </c>
      <c r="E288" s="2">
        <v>44085</v>
      </c>
      <c r="F288" t="s">
        <v>868</v>
      </c>
      <c r="G288" s="2">
        <v>44119</v>
      </c>
      <c r="H288" s="3">
        <v>0.58333333333333004</v>
      </c>
      <c r="I288" s="2">
        <v>44119</v>
      </c>
      <c r="J288" s="3">
        <v>0.75</v>
      </c>
      <c r="K288" t="s">
        <v>53</v>
      </c>
      <c r="L288" s="2">
        <v>44125</v>
      </c>
      <c r="M288" t="s">
        <v>869</v>
      </c>
      <c r="N288" t="s">
        <v>33</v>
      </c>
      <c r="O288" t="s">
        <v>8</v>
      </c>
      <c r="P288" t="s">
        <v>9</v>
      </c>
      <c r="Q288" t="s">
        <v>853</v>
      </c>
      <c r="R288" t="s">
        <v>27</v>
      </c>
      <c r="S288" t="s">
        <v>12</v>
      </c>
    </row>
    <row r="289" spans="1:19" x14ac:dyDescent="0.2">
      <c r="A289" t="s">
        <v>0</v>
      </c>
      <c r="B289" t="s">
        <v>1</v>
      </c>
      <c r="C289" t="s">
        <v>924</v>
      </c>
      <c r="D289" t="s">
        <v>925</v>
      </c>
      <c r="E289" s="2">
        <v>44095</v>
      </c>
      <c r="F289" t="s">
        <v>926</v>
      </c>
      <c r="G289" s="2">
        <v>44188</v>
      </c>
      <c r="H289" s="3">
        <v>0.58333333333333004</v>
      </c>
      <c r="I289" s="2">
        <v>44188</v>
      </c>
      <c r="J289" s="3">
        <v>0.72916666666666996</v>
      </c>
      <c r="K289" t="s">
        <v>53</v>
      </c>
      <c r="L289" s="2">
        <v>44201</v>
      </c>
      <c r="M289" t="s">
        <v>104</v>
      </c>
      <c r="N289" t="s">
        <v>33</v>
      </c>
      <c r="O289" t="s">
        <v>8</v>
      </c>
      <c r="P289" t="s">
        <v>9</v>
      </c>
      <c r="Q289" t="s">
        <v>100</v>
      </c>
      <c r="R289" t="s">
        <v>27</v>
      </c>
      <c r="S289" t="s">
        <v>28</v>
      </c>
    </row>
    <row r="290" spans="1:19" x14ac:dyDescent="0.2">
      <c r="A290" t="s">
        <v>0</v>
      </c>
      <c r="B290" t="s">
        <v>13</v>
      </c>
      <c r="C290" t="s">
        <v>934</v>
      </c>
      <c r="D290" t="s">
        <v>935</v>
      </c>
      <c r="E290" s="2">
        <v>44096</v>
      </c>
      <c r="F290" t="s">
        <v>936</v>
      </c>
      <c r="G290" s="2">
        <v>44096</v>
      </c>
      <c r="H290" s="3">
        <v>0.67252314814814995</v>
      </c>
      <c r="I290" s="2">
        <v>44236</v>
      </c>
      <c r="J290" s="3">
        <v>0.41666666666667002</v>
      </c>
      <c r="K290" t="s">
        <v>5</v>
      </c>
      <c r="L290" s="2">
        <v>44245</v>
      </c>
      <c r="M290" t="s">
        <v>104</v>
      </c>
      <c r="N290" t="s">
        <v>33</v>
      </c>
      <c r="O290" t="s">
        <v>8</v>
      </c>
      <c r="P290" t="s">
        <v>9</v>
      </c>
      <c r="Q290" t="s">
        <v>46</v>
      </c>
      <c r="R290" t="s">
        <v>11</v>
      </c>
      <c r="S290" t="s">
        <v>28</v>
      </c>
    </row>
    <row r="291" spans="1:19" x14ac:dyDescent="0.2">
      <c r="A291" t="s">
        <v>0</v>
      </c>
      <c r="B291" t="s">
        <v>1</v>
      </c>
      <c r="C291" t="s">
        <v>937</v>
      </c>
      <c r="D291" t="s">
        <v>938</v>
      </c>
      <c r="E291" s="2">
        <v>44096</v>
      </c>
      <c r="F291" t="s">
        <v>939</v>
      </c>
      <c r="G291" s="2">
        <v>44096</v>
      </c>
      <c r="H291" s="3">
        <v>0.69464120370369997</v>
      </c>
      <c r="I291" s="2">
        <v>44180</v>
      </c>
      <c r="J291" s="3">
        <v>0.72916666666666996</v>
      </c>
      <c r="K291" t="s">
        <v>5</v>
      </c>
      <c r="L291" s="2">
        <v>44198</v>
      </c>
      <c r="M291" t="s">
        <v>104</v>
      </c>
      <c r="N291" t="s">
        <v>33</v>
      </c>
      <c r="O291" t="s">
        <v>8</v>
      </c>
      <c r="P291" t="s">
        <v>9</v>
      </c>
      <c r="Q291" t="s">
        <v>46</v>
      </c>
      <c r="R291" t="s">
        <v>11</v>
      </c>
      <c r="S291" t="s">
        <v>28</v>
      </c>
    </row>
    <row r="292" spans="1:19" x14ac:dyDescent="0.2">
      <c r="A292" t="s">
        <v>0</v>
      </c>
      <c r="B292" t="s">
        <v>20</v>
      </c>
      <c r="C292" t="s">
        <v>940</v>
      </c>
      <c r="D292" t="s">
        <v>941</v>
      </c>
      <c r="E292" s="2">
        <v>44098</v>
      </c>
      <c r="F292" t="s">
        <v>942</v>
      </c>
      <c r="G292" s="2">
        <v>44180</v>
      </c>
      <c r="H292" s="3">
        <v>0.375</v>
      </c>
      <c r="I292" s="2">
        <v>44180</v>
      </c>
      <c r="J292" s="3">
        <v>0.5</v>
      </c>
      <c r="K292" t="s">
        <v>53</v>
      </c>
      <c r="L292" s="2">
        <v>44198</v>
      </c>
      <c r="M292" t="s">
        <v>943</v>
      </c>
      <c r="N292" t="s">
        <v>33</v>
      </c>
      <c r="O292" t="s">
        <v>8</v>
      </c>
      <c r="P292" t="s">
        <v>9</v>
      </c>
      <c r="Q292" t="s">
        <v>117</v>
      </c>
      <c r="R292" t="s">
        <v>11</v>
      </c>
      <c r="S292" t="s">
        <v>40</v>
      </c>
    </row>
    <row r="293" spans="1:19" x14ac:dyDescent="0.2">
      <c r="A293" t="s">
        <v>0</v>
      </c>
      <c r="B293" t="s">
        <v>1</v>
      </c>
      <c r="C293" t="s">
        <v>977</v>
      </c>
      <c r="D293" t="s">
        <v>978</v>
      </c>
      <c r="E293" s="2">
        <v>44103</v>
      </c>
      <c r="F293" t="s">
        <v>979</v>
      </c>
      <c r="G293" s="2">
        <v>44126</v>
      </c>
      <c r="H293" s="3">
        <v>0.4375</v>
      </c>
      <c r="I293" s="2">
        <v>44126</v>
      </c>
      <c r="J293" s="3">
        <v>0.5</v>
      </c>
      <c r="K293" t="s">
        <v>53</v>
      </c>
      <c r="L293" s="2">
        <v>44131</v>
      </c>
      <c r="M293" t="s">
        <v>104</v>
      </c>
      <c r="N293" t="s">
        <v>33</v>
      </c>
      <c r="O293" t="s">
        <v>8</v>
      </c>
      <c r="P293" t="s">
        <v>9</v>
      </c>
      <c r="Q293" t="s">
        <v>100</v>
      </c>
      <c r="R293" t="s">
        <v>27</v>
      </c>
      <c r="S293" t="s">
        <v>28</v>
      </c>
    </row>
    <row r="294" spans="1:19" x14ac:dyDescent="0.2">
      <c r="A294" t="s">
        <v>0</v>
      </c>
      <c r="B294" t="s">
        <v>1</v>
      </c>
      <c r="C294" t="s">
        <v>1004</v>
      </c>
      <c r="D294" t="s">
        <v>1005</v>
      </c>
      <c r="E294" s="2">
        <v>44109</v>
      </c>
      <c r="F294" t="s">
        <v>1006</v>
      </c>
      <c r="G294" s="2">
        <v>44109</v>
      </c>
      <c r="H294" s="3">
        <v>0.37770833333332998</v>
      </c>
      <c r="I294" s="2">
        <v>44140</v>
      </c>
      <c r="J294" s="3">
        <v>0.5</v>
      </c>
      <c r="K294" t="s">
        <v>5</v>
      </c>
      <c r="L294" s="2">
        <v>44245</v>
      </c>
      <c r="M294" t="s">
        <v>104</v>
      </c>
      <c r="N294" t="s">
        <v>33</v>
      </c>
      <c r="O294" t="s">
        <v>8</v>
      </c>
      <c r="P294" t="s">
        <v>9</v>
      </c>
      <c r="Q294" t="s">
        <v>10</v>
      </c>
      <c r="R294" t="s">
        <v>11</v>
      </c>
      <c r="S294" t="s">
        <v>28</v>
      </c>
    </row>
    <row r="295" spans="1:19" x14ac:dyDescent="0.2">
      <c r="A295" t="s">
        <v>0</v>
      </c>
      <c r="B295" t="s">
        <v>20</v>
      </c>
      <c r="C295" t="s">
        <v>1028</v>
      </c>
      <c r="D295" t="s">
        <v>1029</v>
      </c>
      <c r="E295" s="2">
        <v>44111</v>
      </c>
      <c r="F295" t="s">
        <v>1030</v>
      </c>
      <c r="G295" s="2">
        <v>44111</v>
      </c>
      <c r="H295" s="3">
        <v>0.58333333333333004</v>
      </c>
      <c r="I295" s="2">
        <v>44111</v>
      </c>
      <c r="J295" s="3">
        <v>0.72916666666666996</v>
      </c>
      <c r="K295" t="s">
        <v>5</v>
      </c>
      <c r="L295" s="2">
        <v>44119</v>
      </c>
      <c r="M295" t="s">
        <v>1031</v>
      </c>
      <c r="N295" t="s">
        <v>33</v>
      </c>
      <c r="O295" t="s">
        <v>8</v>
      </c>
      <c r="P295" t="s">
        <v>9</v>
      </c>
      <c r="Q295" t="s">
        <v>596</v>
      </c>
      <c r="R295" t="s">
        <v>27</v>
      </c>
      <c r="S295" t="s">
        <v>5</v>
      </c>
    </row>
    <row r="296" spans="1:19" x14ac:dyDescent="0.2">
      <c r="A296" t="s">
        <v>0</v>
      </c>
      <c r="B296" t="s">
        <v>1</v>
      </c>
      <c r="C296" t="s">
        <v>1053</v>
      </c>
      <c r="D296" t="s">
        <v>1054</v>
      </c>
      <c r="E296" s="2">
        <v>44123</v>
      </c>
      <c r="F296" t="s">
        <v>1055</v>
      </c>
      <c r="G296" s="2">
        <v>44123</v>
      </c>
      <c r="H296" s="3">
        <v>0.37954861111110999</v>
      </c>
      <c r="I296" s="2"/>
      <c r="J296" s="3">
        <v>0</v>
      </c>
      <c r="K296" t="s">
        <v>5</v>
      </c>
      <c r="L296" s="2">
        <v>44198</v>
      </c>
      <c r="M296" t="s">
        <v>869</v>
      </c>
      <c r="N296" t="s">
        <v>33</v>
      </c>
      <c r="O296" t="s">
        <v>8</v>
      </c>
      <c r="P296" t="s">
        <v>9</v>
      </c>
      <c r="Q296" t="s">
        <v>100</v>
      </c>
      <c r="R296" t="s">
        <v>27</v>
      </c>
      <c r="S296" t="s">
        <v>12</v>
      </c>
    </row>
    <row r="297" spans="1:19" x14ac:dyDescent="0.2">
      <c r="A297" t="s">
        <v>0</v>
      </c>
      <c r="B297" t="s">
        <v>1</v>
      </c>
      <c r="C297" t="s">
        <v>1056</v>
      </c>
      <c r="D297" t="s">
        <v>1057</v>
      </c>
      <c r="E297" s="2">
        <v>44126</v>
      </c>
      <c r="F297" t="s">
        <v>1058</v>
      </c>
      <c r="G297" s="2">
        <v>44186</v>
      </c>
      <c r="H297" s="3">
        <v>0.33333333333332998</v>
      </c>
      <c r="I297" s="2">
        <v>44186</v>
      </c>
      <c r="J297" s="3">
        <v>0.45833333333332998</v>
      </c>
      <c r="K297" t="s">
        <v>53</v>
      </c>
      <c r="L297" s="2">
        <v>44201</v>
      </c>
      <c r="M297" t="s">
        <v>104</v>
      </c>
      <c r="N297" t="s">
        <v>33</v>
      </c>
      <c r="O297" t="s">
        <v>8</v>
      </c>
      <c r="P297" t="s">
        <v>9</v>
      </c>
      <c r="Q297" t="s">
        <v>100</v>
      </c>
      <c r="R297" t="s">
        <v>27</v>
      </c>
      <c r="S297" t="s">
        <v>28</v>
      </c>
    </row>
    <row r="298" spans="1:19" x14ac:dyDescent="0.2">
      <c r="A298" t="s">
        <v>0</v>
      </c>
      <c r="B298" t="s">
        <v>1</v>
      </c>
      <c r="C298" t="s">
        <v>1125</v>
      </c>
      <c r="D298" t="s">
        <v>1126</v>
      </c>
      <c r="E298" s="2">
        <v>44136</v>
      </c>
      <c r="F298" t="s">
        <v>1127</v>
      </c>
      <c r="G298" s="2">
        <v>44136</v>
      </c>
      <c r="H298" s="3">
        <v>0.5</v>
      </c>
      <c r="I298" s="2">
        <v>44136</v>
      </c>
      <c r="J298" s="3">
        <v>0.5625</v>
      </c>
      <c r="K298" t="s">
        <v>5</v>
      </c>
      <c r="L298" s="2">
        <v>44159</v>
      </c>
      <c r="M298" t="s">
        <v>104</v>
      </c>
      <c r="N298" t="s">
        <v>33</v>
      </c>
      <c r="O298" t="s">
        <v>8</v>
      </c>
      <c r="P298" t="s">
        <v>9</v>
      </c>
      <c r="Q298" t="s">
        <v>10</v>
      </c>
      <c r="R298" t="s">
        <v>11</v>
      </c>
      <c r="S298" t="s">
        <v>28</v>
      </c>
    </row>
    <row r="299" spans="1:19" x14ac:dyDescent="0.2">
      <c r="A299" t="s">
        <v>0</v>
      </c>
      <c r="B299" t="s">
        <v>1</v>
      </c>
      <c r="C299" t="s">
        <v>1176</v>
      </c>
      <c r="D299" t="s">
        <v>1177</v>
      </c>
      <c r="E299" s="2">
        <v>44145</v>
      </c>
      <c r="F299" t="s">
        <v>1178</v>
      </c>
      <c r="G299" s="2">
        <v>44145</v>
      </c>
      <c r="H299" s="3">
        <v>0.37765046296296001</v>
      </c>
      <c r="I299" s="2"/>
      <c r="J299" s="3">
        <v>0</v>
      </c>
      <c r="K299" t="s">
        <v>5</v>
      </c>
      <c r="L299" s="2"/>
      <c r="M299" t="s">
        <v>132</v>
      </c>
      <c r="N299" t="s">
        <v>33</v>
      </c>
      <c r="O299" t="s">
        <v>413</v>
      </c>
      <c r="P299" t="s">
        <v>9</v>
      </c>
      <c r="Q299" t="s">
        <v>853</v>
      </c>
      <c r="R299" t="s">
        <v>27</v>
      </c>
      <c r="S299" t="s">
        <v>28</v>
      </c>
    </row>
    <row r="300" spans="1:19" x14ac:dyDescent="0.2">
      <c r="A300" t="s">
        <v>0</v>
      </c>
      <c r="B300" t="s">
        <v>1</v>
      </c>
      <c r="C300" t="s">
        <v>1376</v>
      </c>
      <c r="D300" t="s">
        <v>1377</v>
      </c>
      <c r="E300" s="2">
        <v>44189</v>
      </c>
      <c r="F300" t="s">
        <v>1378</v>
      </c>
      <c r="G300" s="2">
        <v>44217</v>
      </c>
      <c r="H300" s="3">
        <v>0.33333333333332998</v>
      </c>
      <c r="I300" s="2">
        <v>44217</v>
      </c>
      <c r="J300" s="3">
        <v>0.45833333333332998</v>
      </c>
      <c r="K300" t="s">
        <v>5</v>
      </c>
      <c r="L300" s="2">
        <v>44224</v>
      </c>
      <c r="M300" t="s">
        <v>32</v>
      </c>
      <c r="N300" t="s">
        <v>33</v>
      </c>
      <c r="O300" t="s">
        <v>8</v>
      </c>
      <c r="P300" t="s">
        <v>9</v>
      </c>
      <c r="Q300" t="s">
        <v>853</v>
      </c>
      <c r="R300" t="s">
        <v>11</v>
      </c>
      <c r="S300" t="s">
        <v>28</v>
      </c>
    </row>
    <row r="301" spans="1:19" x14ac:dyDescent="0.2">
      <c r="A301" t="s">
        <v>0</v>
      </c>
      <c r="B301" t="s">
        <v>1</v>
      </c>
      <c r="C301" t="s">
        <v>1392</v>
      </c>
      <c r="D301" t="s">
        <v>1393</v>
      </c>
      <c r="E301" s="2">
        <v>44189</v>
      </c>
      <c r="F301" t="s">
        <v>1394</v>
      </c>
      <c r="G301" s="2">
        <v>44238</v>
      </c>
      <c r="H301" s="3">
        <v>0.375</v>
      </c>
      <c r="I301" s="2">
        <v>44238</v>
      </c>
      <c r="J301" s="3">
        <v>0.5</v>
      </c>
      <c r="K301" t="s">
        <v>5</v>
      </c>
      <c r="L301" s="2">
        <v>44245</v>
      </c>
      <c r="M301" t="s">
        <v>132</v>
      </c>
      <c r="N301" t="s">
        <v>33</v>
      </c>
      <c r="O301" t="s">
        <v>8</v>
      </c>
      <c r="P301" t="s">
        <v>9</v>
      </c>
      <c r="Q301" t="s">
        <v>853</v>
      </c>
      <c r="R301" t="s">
        <v>11</v>
      </c>
      <c r="S301" t="s">
        <v>40</v>
      </c>
    </row>
    <row r="302" spans="1:19" x14ac:dyDescent="0.2">
      <c r="A302" t="s">
        <v>0</v>
      </c>
      <c r="B302" t="s">
        <v>1</v>
      </c>
      <c r="C302" t="s">
        <v>194</v>
      </c>
      <c r="D302" t="s">
        <v>195</v>
      </c>
      <c r="E302" s="2">
        <v>43881</v>
      </c>
      <c r="F302" t="s">
        <v>196</v>
      </c>
      <c r="G302" s="2">
        <v>43881</v>
      </c>
      <c r="H302" s="3">
        <v>0.13695601851851999</v>
      </c>
      <c r="I302" s="2">
        <v>43881</v>
      </c>
      <c r="J302" s="3">
        <v>0.5</v>
      </c>
      <c r="K302" t="s">
        <v>5</v>
      </c>
      <c r="L302" s="2">
        <v>43895</v>
      </c>
      <c r="M302" t="s">
        <v>197</v>
      </c>
      <c r="N302" t="s">
        <v>198</v>
      </c>
      <c r="O302" t="s">
        <v>8</v>
      </c>
      <c r="P302" t="s">
        <v>9</v>
      </c>
      <c r="Q302" t="s">
        <v>10</v>
      </c>
      <c r="R302" t="s">
        <v>11</v>
      </c>
      <c r="S302" t="s">
        <v>28</v>
      </c>
    </row>
    <row r="303" spans="1:19" x14ac:dyDescent="0.2">
      <c r="A303" t="s">
        <v>0</v>
      </c>
      <c r="B303" t="s">
        <v>1</v>
      </c>
      <c r="C303" t="s">
        <v>288</v>
      </c>
      <c r="D303" t="s">
        <v>289</v>
      </c>
      <c r="E303" s="2">
        <v>43892</v>
      </c>
      <c r="F303" t="s">
        <v>290</v>
      </c>
      <c r="G303" s="2">
        <v>43892</v>
      </c>
      <c r="H303" s="3">
        <v>0.42724537037037003</v>
      </c>
      <c r="I303" s="2">
        <v>43893</v>
      </c>
      <c r="J303" s="3">
        <v>0.45833333333332998</v>
      </c>
      <c r="K303" t="s">
        <v>5</v>
      </c>
      <c r="L303" s="2">
        <v>43908</v>
      </c>
      <c r="M303" t="s">
        <v>197</v>
      </c>
      <c r="N303" t="s">
        <v>198</v>
      </c>
      <c r="O303" t="s">
        <v>8</v>
      </c>
      <c r="P303" t="s">
        <v>9</v>
      </c>
      <c r="Q303" t="s">
        <v>10</v>
      </c>
      <c r="R303" t="s">
        <v>11</v>
      </c>
      <c r="S303" t="s">
        <v>28</v>
      </c>
    </row>
    <row r="304" spans="1:19" x14ac:dyDescent="0.2">
      <c r="A304" t="s">
        <v>0</v>
      </c>
      <c r="B304" t="s">
        <v>1</v>
      </c>
      <c r="C304" t="s">
        <v>324</v>
      </c>
      <c r="D304" t="s">
        <v>302</v>
      </c>
      <c r="E304" s="2">
        <v>43896</v>
      </c>
      <c r="F304" t="s">
        <v>325</v>
      </c>
      <c r="G304" s="2">
        <v>43977</v>
      </c>
      <c r="H304" s="3">
        <v>0.25</v>
      </c>
      <c r="I304" s="2">
        <v>43977</v>
      </c>
      <c r="J304" s="3">
        <v>0.33333333333332998</v>
      </c>
      <c r="K304" t="s">
        <v>53</v>
      </c>
      <c r="L304" s="2">
        <v>43986</v>
      </c>
      <c r="M304" t="s">
        <v>197</v>
      </c>
      <c r="N304" t="s">
        <v>198</v>
      </c>
      <c r="O304" t="s">
        <v>8</v>
      </c>
      <c r="P304" t="s">
        <v>9</v>
      </c>
      <c r="Q304" t="s">
        <v>62</v>
      </c>
      <c r="R304" t="s">
        <v>27</v>
      </c>
      <c r="S304" t="s">
        <v>28</v>
      </c>
    </row>
    <row r="305" spans="1:19" x14ac:dyDescent="0.2">
      <c r="A305" t="s">
        <v>0</v>
      </c>
      <c r="B305" t="s">
        <v>1</v>
      </c>
      <c r="C305" t="s">
        <v>391</v>
      </c>
      <c r="D305" t="s">
        <v>392</v>
      </c>
      <c r="E305" s="2">
        <v>43906</v>
      </c>
      <c r="F305" t="s">
        <v>393</v>
      </c>
      <c r="G305" s="2">
        <v>44098</v>
      </c>
      <c r="H305" s="3">
        <v>0.33333333333332998</v>
      </c>
      <c r="I305" s="2">
        <v>44099</v>
      </c>
      <c r="J305" s="3">
        <v>0.5</v>
      </c>
      <c r="K305" t="s">
        <v>53</v>
      </c>
      <c r="L305" s="2">
        <v>44105</v>
      </c>
      <c r="M305" t="s">
        <v>394</v>
      </c>
      <c r="N305" t="s">
        <v>198</v>
      </c>
      <c r="O305" t="s">
        <v>8</v>
      </c>
      <c r="P305" t="s">
        <v>9</v>
      </c>
      <c r="Q305" t="s">
        <v>100</v>
      </c>
      <c r="R305" t="s">
        <v>27</v>
      </c>
      <c r="S305" t="s">
        <v>28</v>
      </c>
    </row>
    <row r="306" spans="1:19" x14ac:dyDescent="0.2">
      <c r="A306" t="s">
        <v>0</v>
      </c>
      <c r="B306" t="s">
        <v>1</v>
      </c>
      <c r="C306" t="s">
        <v>477</v>
      </c>
      <c r="D306" t="s">
        <v>478</v>
      </c>
      <c r="E306" s="2">
        <v>43958</v>
      </c>
      <c r="F306" t="s">
        <v>479</v>
      </c>
      <c r="G306" s="2">
        <v>43963</v>
      </c>
      <c r="H306" s="3">
        <v>0.54166666666666996</v>
      </c>
      <c r="I306" s="2">
        <v>43963</v>
      </c>
      <c r="J306" s="3">
        <v>0.58333333333333004</v>
      </c>
      <c r="K306" t="s">
        <v>53</v>
      </c>
      <c r="L306" s="2">
        <v>43970</v>
      </c>
      <c r="M306" t="s">
        <v>394</v>
      </c>
      <c r="N306" t="s">
        <v>198</v>
      </c>
      <c r="O306" t="s">
        <v>8</v>
      </c>
      <c r="P306" t="s">
        <v>9</v>
      </c>
      <c r="Q306" t="s">
        <v>62</v>
      </c>
      <c r="R306" t="s">
        <v>27</v>
      </c>
      <c r="S306" t="s">
        <v>28</v>
      </c>
    </row>
    <row r="307" spans="1:19" x14ac:dyDescent="0.2">
      <c r="A307" t="s">
        <v>0</v>
      </c>
      <c r="B307" t="s">
        <v>1</v>
      </c>
      <c r="C307" t="s">
        <v>512</v>
      </c>
      <c r="D307" t="s">
        <v>513</v>
      </c>
      <c r="E307" s="2">
        <v>43971</v>
      </c>
      <c r="F307" t="s">
        <v>514</v>
      </c>
      <c r="G307" s="2">
        <v>43971</v>
      </c>
      <c r="H307" s="3">
        <v>0.60041666666667004</v>
      </c>
      <c r="I307" s="2"/>
      <c r="J307" s="3">
        <v>0</v>
      </c>
      <c r="K307" t="s">
        <v>5</v>
      </c>
      <c r="L307" s="2">
        <v>44049</v>
      </c>
      <c r="M307" t="s">
        <v>197</v>
      </c>
      <c r="N307" t="s">
        <v>198</v>
      </c>
      <c r="O307" t="s">
        <v>8</v>
      </c>
      <c r="P307" t="s">
        <v>9</v>
      </c>
      <c r="Q307" t="s">
        <v>100</v>
      </c>
      <c r="R307" t="s">
        <v>27</v>
      </c>
      <c r="S307" t="s">
        <v>28</v>
      </c>
    </row>
    <row r="308" spans="1:19" x14ac:dyDescent="0.2">
      <c r="A308" t="s">
        <v>0</v>
      </c>
      <c r="B308" t="s">
        <v>1</v>
      </c>
      <c r="C308" t="s">
        <v>604</v>
      </c>
      <c r="D308" t="s">
        <v>605</v>
      </c>
      <c r="E308" s="2">
        <v>43994</v>
      </c>
      <c r="F308" t="s">
        <v>606</v>
      </c>
      <c r="G308" s="2">
        <v>43995</v>
      </c>
      <c r="H308" s="3">
        <v>0.625</v>
      </c>
      <c r="I308" s="2">
        <v>43995</v>
      </c>
      <c r="J308" s="3">
        <v>0.70833333333333004</v>
      </c>
      <c r="K308" t="s">
        <v>53</v>
      </c>
      <c r="L308" s="2">
        <v>44014</v>
      </c>
      <c r="M308" t="s">
        <v>394</v>
      </c>
      <c r="N308" t="s">
        <v>198</v>
      </c>
      <c r="O308" t="s">
        <v>8</v>
      </c>
      <c r="P308" t="s">
        <v>9</v>
      </c>
      <c r="Q308" t="s">
        <v>603</v>
      </c>
      <c r="R308" t="s">
        <v>27</v>
      </c>
      <c r="S308" t="s">
        <v>28</v>
      </c>
    </row>
    <row r="309" spans="1:19" x14ac:dyDescent="0.2">
      <c r="A309" t="s">
        <v>0</v>
      </c>
      <c r="B309" t="s">
        <v>20</v>
      </c>
      <c r="C309" t="s">
        <v>623</v>
      </c>
      <c r="D309" t="s">
        <v>624</v>
      </c>
      <c r="E309" s="2">
        <v>43996</v>
      </c>
      <c r="F309" t="s">
        <v>625</v>
      </c>
      <c r="G309" s="2">
        <v>43998</v>
      </c>
      <c r="H309" s="3">
        <v>0.58333333333333004</v>
      </c>
      <c r="I309" s="2">
        <v>43998</v>
      </c>
      <c r="J309" s="3">
        <v>0.625</v>
      </c>
      <c r="K309" t="s">
        <v>5</v>
      </c>
      <c r="L309" s="2">
        <v>44019</v>
      </c>
      <c r="M309" t="s">
        <v>394</v>
      </c>
      <c r="N309" t="s">
        <v>198</v>
      </c>
      <c r="O309" t="s">
        <v>8</v>
      </c>
      <c r="P309" t="s">
        <v>9</v>
      </c>
      <c r="Q309" t="s">
        <v>603</v>
      </c>
      <c r="R309" t="s">
        <v>27</v>
      </c>
      <c r="S309" t="s">
        <v>28</v>
      </c>
    </row>
    <row r="310" spans="1:19" x14ac:dyDescent="0.2">
      <c r="A310" t="s">
        <v>0</v>
      </c>
      <c r="B310" t="s">
        <v>1</v>
      </c>
      <c r="C310" t="s">
        <v>676</v>
      </c>
      <c r="D310" t="s">
        <v>677</v>
      </c>
      <c r="E310" s="2">
        <v>44021</v>
      </c>
      <c r="F310" t="s">
        <v>678</v>
      </c>
      <c r="G310" s="2">
        <v>44021</v>
      </c>
      <c r="H310" s="3">
        <v>0.42729166666667001</v>
      </c>
      <c r="I310" s="2">
        <v>44039</v>
      </c>
      <c r="J310" s="3">
        <v>0.70833333333333004</v>
      </c>
      <c r="K310" t="s">
        <v>5</v>
      </c>
      <c r="L310" s="2">
        <v>44047</v>
      </c>
      <c r="M310" t="s">
        <v>197</v>
      </c>
      <c r="N310" t="s">
        <v>198</v>
      </c>
      <c r="O310" t="s">
        <v>8</v>
      </c>
      <c r="P310" t="s">
        <v>9</v>
      </c>
      <c r="Q310" t="s">
        <v>39</v>
      </c>
      <c r="R310" t="s">
        <v>27</v>
      </c>
      <c r="S310" t="s">
        <v>28</v>
      </c>
    </row>
    <row r="311" spans="1:19" x14ac:dyDescent="0.2">
      <c r="A311" t="s">
        <v>0</v>
      </c>
      <c r="B311" t="s">
        <v>13</v>
      </c>
      <c r="C311" t="s">
        <v>739</v>
      </c>
      <c r="D311" t="s">
        <v>740</v>
      </c>
      <c r="E311" s="2">
        <v>44039</v>
      </c>
      <c r="F311" t="s">
        <v>741</v>
      </c>
      <c r="G311" s="2">
        <v>44102</v>
      </c>
      <c r="H311" s="3">
        <v>0.58333333333333004</v>
      </c>
      <c r="I311" s="2">
        <v>44102</v>
      </c>
      <c r="J311" s="3">
        <v>0.6875</v>
      </c>
      <c r="K311" t="s">
        <v>53</v>
      </c>
      <c r="L311" s="2">
        <v>44105</v>
      </c>
      <c r="M311" t="s">
        <v>197</v>
      </c>
      <c r="N311" t="s">
        <v>198</v>
      </c>
      <c r="O311" t="s">
        <v>8</v>
      </c>
      <c r="P311" t="s">
        <v>9</v>
      </c>
      <c r="Q311" t="s">
        <v>163</v>
      </c>
      <c r="R311" t="s">
        <v>27</v>
      </c>
      <c r="S311" t="s">
        <v>28</v>
      </c>
    </row>
    <row r="312" spans="1:19" x14ac:dyDescent="0.2">
      <c r="A312" t="s">
        <v>0</v>
      </c>
      <c r="B312" t="s">
        <v>13</v>
      </c>
      <c r="C312" t="s">
        <v>753</v>
      </c>
      <c r="D312" t="s">
        <v>754</v>
      </c>
      <c r="E312" s="2">
        <v>44043</v>
      </c>
      <c r="F312" t="s">
        <v>755</v>
      </c>
      <c r="G312" s="2">
        <v>44112</v>
      </c>
      <c r="H312" s="3">
        <v>0.33333333333332998</v>
      </c>
      <c r="I312" s="2">
        <v>44112</v>
      </c>
      <c r="J312" s="3">
        <v>0.5</v>
      </c>
      <c r="K312" t="s">
        <v>53</v>
      </c>
      <c r="L312" s="2">
        <v>44119</v>
      </c>
      <c r="M312" t="s">
        <v>394</v>
      </c>
      <c r="N312" t="s">
        <v>198</v>
      </c>
      <c r="O312" t="s">
        <v>8</v>
      </c>
      <c r="P312" t="s">
        <v>9</v>
      </c>
      <c r="Q312" t="s">
        <v>756</v>
      </c>
      <c r="R312" t="s">
        <v>27</v>
      </c>
      <c r="S312" t="s">
        <v>28</v>
      </c>
    </row>
    <row r="313" spans="1:19" x14ac:dyDescent="0.2">
      <c r="A313" t="s">
        <v>0</v>
      </c>
      <c r="B313" t="s">
        <v>1</v>
      </c>
      <c r="C313" t="s">
        <v>764</v>
      </c>
      <c r="D313" t="s">
        <v>765</v>
      </c>
      <c r="E313" s="2">
        <v>44046</v>
      </c>
      <c r="F313" t="s">
        <v>766</v>
      </c>
      <c r="G313" s="2">
        <v>44046</v>
      </c>
      <c r="H313" s="3">
        <v>0.60416666666666996</v>
      </c>
      <c r="I313" s="2">
        <v>44046</v>
      </c>
      <c r="J313" s="3">
        <v>0.75</v>
      </c>
      <c r="K313" t="s">
        <v>53</v>
      </c>
      <c r="L313" s="2">
        <v>44047</v>
      </c>
      <c r="M313" t="s">
        <v>197</v>
      </c>
      <c r="N313" t="s">
        <v>198</v>
      </c>
      <c r="O313" t="s">
        <v>8</v>
      </c>
      <c r="P313" t="s">
        <v>9</v>
      </c>
      <c r="Q313" t="s">
        <v>596</v>
      </c>
      <c r="R313" t="s">
        <v>27</v>
      </c>
      <c r="S313" t="s">
        <v>28</v>
      </c>
    </row>
    <row r="314" spans="1:19" x14ac:dyDescent="0.2">
      <c r="A314" t="s">
        <v>0</v>
      </c>
      <c r="B314" t="s">
        <v>1</v>
      </c>
      <c r="C314" t="s">
        <v>870</v>
      </c>
      <c r="D314" t="s">
        <v>864</v>
      </c>
      <c r="E314" s="2">
        <v>44085</v>
      </c>
      <c r="F314" t="s">
        <v>871</v>
      </c>
      <c r="G314" s="2">
        <v>44112</v>
      </c>
      <c r="H314" s="3">
        <v>0.54166666666666996</v>
      </c>
      <c r="I314" s="2">
        <v>44112</v>
      </c>
      <c r="J314" s="3">
        <v>0.70833333333333004</v>
      </c>
      <c r="K314" t="s">
        <v>53</v>
      </c>
      <c r="L314" s="2">
        <v>44119</v>
      </c>
      <c r="M314" t="s">
        <v>872</v>
      </c>
      <c r="N314" t="s">
        <v>198</v>
      </c>
      <c r="O314" t="s">
        <v>8</v>
      </c>
      <c r="P314" t="s">
        <v>9</v>
      </c>
      <c r="Q314" t="s">
        <v>853</v>
      </c>
      <c r="R314" t="s">
        <v>27</v>
      </c>
      <c r="S314" t="s">
        <v>12</v>
      </c>
    </row>
    <row r="315" spans="1:19" x14ac:dyDescent="0.2">
      <c r="A315" t="s">
        <v>0</v>
      </c>
      <c r="B315" t="s">
        <v>20</v>
      </c>
      <c r="C315" t="s">
        <v>907</v>
      </c>
      <c r="D315" t="s">
        <v>908</v>
      </c>
      <c r="E315" s="2">
        <v>44091</v>
      </c>
      <c r="F315" t="s">
        <v>909</v>
      </c>
      <c r="G315" s="2">
        <v>44091</v>
      </c>
      <c r="H315" s="3">
        <v>0.45833333333332998</v>
      </c>
      <c r="I315" s="2">
        <v>44093</v>
      </c>
      <c r="J315" s="3">
        <v>0.58333333333333004</v>
      </c>
      <c r="K315" t="s">
        <v>53</v>
      </c>
      <c r="L315" s="2">
        <v>44105</v>
      </c>
      <c r="M315" t="s">
        <v>197</v>
      </c>
      <c r="N315" t="s">
        <v>198</v>
      </c>
      <c r="O315" t="s">
        <v>8</v>
      </c>
      <c r="P315" t="s">
        <v>9</v>
      </c>
      <c r="Q315" t="s">
        <v>603</v>
      </c>
      <c r="R315" t="s">
        <v>27</v>
      </c>
      <c r="S315" t="s">
        <v>28</v>
      </c>
    </row>
    <row r="316" spans="1:19" x14ac:dyDescent="0.2">
      <c r="A316" t="s">
        <v>0</v>
      </c>
      <c r="B316" t="s">
        <v>1</v>
      </c>
      <c r="C316" t="s">
        <v>1039</v>
      </c>
      <c r="D316" t="s">
        <v>1040</v>
      </c>
      <c r="E316" s="2">
        <v>44117</v>
      </c>
      <c r="F316" t="s">
        <v>1041</v>
      </c>
      <c r="G316" s="2">
        <v>44117</v>
      </c>
      <c r="H316" s="3">
        <v>0.33739583333333001</v>
      </c>
      <c r="I316" s="2"/>
      <c r="J316" s="3">
        <v>0</v>
      </c>
      <c r="K316" t="s">
        <v>5</v>
      </c>
      <c r="L316" s="2">
        <v>44198</v>
      </c>
      <c r="M316" t="s">
        <v>872</v>
      </c>
      <c r="N316" t="s">
        <v>198</v>
      </c>
      <c r="O316" t="s">
        <v>8</v>
      </c>
      <c r="P316" t="s">
        <v>9</v>
      </c>
      <c r="Q316" t="s">
        <v>100</v>
      </c>
      <c r="R316" t="s">
        <v>27</v>
      </c>
      <c r="S316" t="s">
        <v>12</v>
      </c>
    </row>
    <row r="317" spans="1:19" x14ac:dyDescent="0.2">
      <c r="A317" t="s">
        <v>0</v>
      </c>
      <c r="B317" t="s">
        <v>1</v>
      </c>
      <c r="C317" t="s">
        <v>1179</v>
      </c>
      <c r="D317" t="s">
        <v>1180</v>
      </c>
      <c r="E317" s="2">
        <v>44145</v>
      </c>
      <c r="F317" t="s">
        <v>1181</v>
      </c>
      <c r="G317" s="2">
        <v>44392</v>
      </c>
      <c r="H317" s="3">
        <v>0.33333333333332998</v>
      </c>
      <c r="I317" s="2">
        <v>44392</v>
      </c>
      <c r="J317" s="3">
        <v>0.58333333333333004</v>
      </c>
      <c r="K317" t="s">
        <v>53</v>
      </c>
      <c r="L317" s="2">
        <v>44398</v>
      </c>
      <c r="M317" t="s">
        <v>1182</v>
      </c>
      <c r="N317" t="s">
        <v>198</v>
      </c>
      <c r="O317" t="s">
        <v>8</v>
      </c>
      <c r="P317" t="s">
        <v>9</v>
      </c>
      <c r="Q317" t="s">
        <v>853</v>
      </c>
      <c r="R317" t="s">
        <v>27</v>
      </c>
      <c r="S317" t="s">
        <v>28</v>
      </c>
    </row>
    <row r="318" spans="1:19" x14ac:dyDescent="0.2">
      <c r="A318" t="s">
        <v>0</v>
      </c>
      <c r="B318" t="s">
        <v>13</v>
      </c>
      <c r="C318" t="s">
        <v>1218</v>
      </c>
      <c r="D318" t="s">
        <v>1219</v>
      </c>
      <c r="E318" s="2">
        <v>44152</v>
      </c>
      <c r="F318" t="s">
        <v>1220</v>
      </c>
      <c r="G318" s="2">
        <v>44162</v>
      </c>
      <c r="H318" s="3">
        <v>0.33333333333332998</v>
      </c>
      <c r="I318" s="2">
        <v>44162</v>
      </c>
      <c r="J318" s="3">
        <v>0.41666666666667002</v>
      </c>
      <c r="K318" t="s">
        <v>53</v>
      </c>
      <c r="L318" s="2">
        <v>44176</v>
      </c>
      <c r="M318" t="s">
        <v>5</v>
      </c>
      <c r="N318" t="s">
        <v>198</v>
      </c>
      <c r="O318" t="s">
        <v>8</v>
      </c>
      <c r="P318" t="s">
        <v>9</v>
      </c>
      <c r="Q318" t="s">
        <v>596</v>
      </c>
      <c r="R318" t="s">
        <v>27</v>
      </c>
      <c r="S318" t="s">
        <v>5</v>
      </c>
    </row>
    <row r="319" spans="1:19" x14ac:dyDescent="0.2">
      <c r="A319" t="s">
        <v>0</v>
      </c>
      <c r="B319" t="s">
        <v>1</v>
      </c>
      <c r="C319" t="s">
        <v>1271</v>
      </c>
      <c r="D319" t="s">
        <v>1272</v>
      </c>
      <c r="E319" s="2">
        <v>44158</v>
      </c>
      <c r="F319" t="s">
        <v>1273</v>
      </c>
      <c r="G319" s="2">
        <v>44158</v>
      </c>
      <c r="H319" s="3">
        <v>0.39914351851851998</v>
      </c>
      <c r="I319" s="2">
        <v>44314</v>
      </c>
      <c r="J319" s="3">
        <v>0.5</v>
      </c>
      <c r="K319" t="s">
        <v>5</v>
      </c>
      <c r="L319" s="2">
        <v>44384</v>
      </c>
      <c r="M319" t="s">
        <v>197</v>
      </c>
      <c r="N319" t="s">
        <v>198</v>
      </c>
      <c r="O319" t="s">
        <v>8</v>
      </c>
      <c r="P319" t="s">
        <v>9</v>
      </c>
      <c r="Q319" t="s">
        <v>596</v>
      </c>
      <c r="R319" t="s">
        <v>27</v>
      </c>
      <c r="S319" t="s">
        <v>28</v>
      </c>
    </row>
    <row r="320" spans="1:19" x14ac:dyDescent="0.2">
      <c r="A320" t="s">
        <v>0</v>
      </c>
      <c r="B320" t="s">
        <v>1</v>
      </c>
      <c r="C320" t="s">
        <v>1334</v>
      </c>
      <c r="D320" t="s">
        <v>1335</v>
      </c>
      <c r="E320" s="2">
        <v>44180</v>
      </c>
      <c r="F320" t="s">
        <v>1336</v>
      </c>
      <c r="G320" s="2">
        <v>44183</v>
      </c>
      <c r="H320" s="3">
        <v>0.54166666666666996</v>
      </c>
      <c r="I320" s="2">
        <v>44183</v>
      </c>
      <c r="J320" s="3">
        <v>0.625</v>
      </c>
      <c r="K320" t="s">
        <v>53</v>
      </c>
      <c r="L320" s="2">
        <v>44208</v>
      </c>
      <c r="M320" t="s">
        <v>394</v>
      </c>
      <c r="N320" t="s">
        <v>198</v>
      </c>
      <c r="O320" t="s">
        <v>8</v>
      </c>
      <c r="P320" t="s">
        <v>9</v>
      </c>
      <c r="Q320" t="s">
        <v>10</v>
      </c>
      <c r="R320" t="s">
        <v>11</v>
      </c>
      <c r="S320" t="s">
        <v>28</v>
      </c>
    </row>
    <row r="321" spans="1:19" x14ac:dyDescent="0.2">
      <c r="A321" t="s">
        <v>0</v>
      </c>
      <c r="B321" t="s">
        <v>1</v>
      </c>
      <c r="C321" t="s">
        <v>1355</v>
      </c>
      <c r="D321" t="s">
        <v>1356</v>
      </c>
      <c r="E321" s="2">
        <v>44187</v>
      </c>
      <c r="F321" t="s">
        <v>1357</v>
      </c>
      <c r="G321" s="2">
        <v>44187</v>
      </c>
      <c r="H321" s="3">
        <v>0.11646990740741001</v>
      </c>
      <c r="I321" s="2">
        <v>44187</v>
      </c>
      <c r="J321" s="3">
        <v>0.72916666666666996</v>
      </c>
      <c r="K321" t="s">
        <v>53</v>
      </c>
      <c r="L321" s="2">
        <v>44201</v>
      </c>
      <c r="M321" t="s">
        <v>197</v>
      </c>
      <c r="N321" t="s">
        <v>198</v>
      </c>
      <c r="O321" t="s">
        <v>8</v>
      </c>
      <c r="P321" t="s">
        <v>9</v>
      </c>
      <c r="Q321" t="s">
        <v>10</v>
      </c>
      <c r="R321" t="s">
        <v>11</v>
      </c>
      <c r="S321" t="s">
        <v>28</v>
      </c>
    </row>
    <row r="322" spans="1:19" x14ac:dyDescent="0.2">
      <c r="A322" t="s">
        <v>0</v>
      </c>
      <c r="B322" t="s">
        <v>1</v>
      </c>
      <c r="C322" t="s">
        <v>1395</v>
      </c>
      <c r="D322" t="s">
        <v>1396</v>
      </c>
      <c r="E322" s="2">
        <v>44189</v>
      </c>
      <c r="F322" t="s">
        <v>1397</v>
      </c>
      <c r="G322" s="2">
        <v>44189</v>
      </c>
      <c r="H322" s="3">
        <v>0.61478009259259003</v>
      </c>
      <c r="I322" s="2"/>
      <c r="J322" s="3">
        <v>0</v>
      </c>
      <c r="K322" t="s">
        <v>5</v>
      </c>
      <c r="L322" s="2"/>
      <c r="M322" t="s">
        <v>1182</v>
      </c>
      <c r="N322" t="s">
        <v>198</v>
      </c>
      <c r="O322" t="s">
        <v>413</v>
      </c>
      <c r="P322" t="s">
        <v>9</v>
      </c>
      <c r="Q322" t="s">
        <v>853</v>
      </c>
      <c r="R322" t="s">
        <v>11</v>
      </c>
      <c r="S322" t="s">
        <v>40</v>
      </c>
    </row>
    <row r="323" spans="1:19" x14ac:dyDescent="0.2">
      <c r="A323" t="s">
        <v>0</v>
      </c>
      <c r="B323" t="s">
        <v>20</v>
      </c>
      <c r="C323" t="s">
        <v>1415</v>
      </c>
      <c r="D323" t="s">
        <v>1416</v>
      </c>
      <c r="E323" s="2">
        <v>44192</v>
      </c>
      <c r="F323" t="s">
        <v>1417</v>
      </c>
      <c r="G323" s="2">
        <v>44192</v>
      </c>
      <c r="H323" s="3">
        <v>0.92366898148148002</v>
      </c>
      <c r="I323" s="2">
        <v>44193</v>
      </c>
      <c r="J323" s="3">
        <v>0.66666666666666996</v>
      </c>
      <c r="K323" t="s">
        <v>53</v>
      </c>
      <c r="L323" s="2">
        <v>44215</v>
      </c>
      <c r="M323" t="s">
        <v>197</v>
      </c>
      <c r="N323" t="s">
        <v>198</v>
      </c>
      <c r="O323" t="s">
        <v>8</v>
      </c>
      <c r="P323" t="s">
        <v>9</v>
      </c>
      <c r="Q323" t="s">
        <v>10</v>
      </c>
      <c r="R323" t="s">
        <v>11</v>
      </c>
      <c r="S323" t="s">
        <v>28</v>
      </c>
    </row>
    <row r="324" spans="1:19" x14ac:dyDescent="0.2">
      <c r="A324" t="s">
        <v>0</v>
      </c>
      <c r="B324" t="s">
        <v>1</v>
      </c>
      <c r="C324" t="s">
        <v>1428</v>
      </c>
      <c r="D324" t="s">
        <v>1429</v>
      </c>
      <c r="E324" s="2">
        <v>44194</v>
      </c>
      <c r="F324" t="s">
        <v>1430</v>
      </c>
      <c r="G324" s="2">
        <v>44194</v>
      </c>
      <c r="H324" s="3">
        <v>0.35121527777778</v>
      </c>
      <c r="I324" s="2">
        <v>44224</v>
      </c>
      <c r="J324" s="3">
        <v>0.72916666666666996</v>
      </c>
      <c r="K324" t="s">
        <v>5</v>
      </c>
      <c r="L324" s="2">
        <v>44236</v>
      </c>
      <c r="M324" t="s">
        <v>197</v>
      </c>
      <c r="N324" t="s">
        <v>198</v>
      </c>
      <c r="O324" t="s">
        <v>8</v>
      </c>
      <c r="P324" t="s">
        <v>9</v>
      </c>
      <c r="Q324" t="s">
        <v>46</v>
      </c>
      <c r="R324" t="s">
        <v>11</v>
      </c>
      <c r="S324" t="s">
        <v>28</v>
      </c>
    </row>
    <row r="325" spans="1:19" x14ac:dyDescent="0.2">
      <c r="A325" t="s">
        <v>0</v>
      </c>
      <c r="B325" t="s">
        <v>13</v>
      </c>
      <c r="C325" t="s">
        <v>121</v>
      </c>
      <c r="D325" t="s">
        <v>122</v>
      </c>
      <c r="E325" s="2">
        <v>43857</v>
      </c>
      <c r="F325" t="s">
        <v>123</v>
      </c>
      <c r="G325" s="2">
        <v>43859</v>
      </c>
      <c r="H325" s="3">
        <v>0.5625</v>
      </c>
      <c r="I325" s="2">
        <v>43859</v>
      </c>
      <c r="J325" s="3">
        <v>0.625</v>
      </c>
      <c r="K325" t="s">
        <v>5</v>
      </c>
      <c r="L325" s="2">
        <v>43866</v>
      </c>
      <c r="M325" t="s">
        <v>124</v>
      </c>
      <c r="N325" t="s">
        <v>125</v>
      </c>
      <c r="O325" t="s">
        <v>8</v>
      </c>
      <c r="P325" t="s">
        <v>9</v>
      </c>
      <c r="Q325" t="s">
        <v>100</v>
      </c>
      <c r="R325" t="s">
        <v>27</v>
      </c>
      <c r="S325" t="s">
        <v>28</v>
      </c>
    </row>
    <row r="326" spans="1:19" x14ac:dyDescent="0.2">
      <c r="A326" t="s">
        <v>0</v>
      </c>
      <c r="B326" t="s">
        <v>1</v>
      </c>
      <c r="C326" t="s">
        <v>137</v>
      </c>
      <c r="D326" t="s">
        <v>138</v>
      </c>
      <c r="E326" s="2">
        <v>43861</v>
      </c>
      <c r="F326" t="s">
        <v>139</v>
      </c>
      <c r="G326" s="2">
        <v>43861</v>
      </c>
      <c r="H326" s="3">
        <v>0.71189814814815</v>
      </c>
      <c r="I326" s="2">
        <v>43865</v>
      </c>
      <c r="J326" s="3">
        <v>0.72916666666666996</v>
      </c>
      <c r="K326" t="s">
        <v>5</v>
      </c>
      <c r="L326" s="2">
        <v>43887</v>
      </c>
      <c r="M326" t="s">
        <v>140</v>
      </c>
      <c r="N326" t="s">
        <v>125</v>
      </c>
      <c r="O326" t="s">
        <v>8</v>
      </c>
      <c r="P326" t="s">
        <v>9</v>
      </c>
      <c r="Q326" t="s">
        <v>10</v>
      </c>
      <c r="R326" t="s">
        <v>11</v>
      </c>
      <c r="S326" t="s">
        <v>40</v>
      </c>
    </row>
    <row r="327" spans="1:19" x14ac:dyDescent="0.2">
      <c r="A327" t="s">
        <v>0</v>
      </c>
      <c r="B327" t="s">
        <v>1</v>
      </c>
      <c r="C327" t="s">
        <v>239</v>
      </c>
      <c r="D327" t="s">
        <v>240</v>
      </c>
      <c r="E327" s="2">
        <v>43887</v>
      </c>
      <c r="F327" t="s">
        <v>241</v>
      </c>
      <c r="G327" s="2">
        <v>44293</v>
      </c>
      <c r="H327" s="3">
        <v>0.33333333333332998</v>
      </c>
      <c r="I327" s="2">
        <v>44293</v>
      </c>
      <c r="J327" s="3">
        <v>0.5</v>
      </c>
      <c r="K327" t="s">
        <v>5</v>
      </c>
      <c r="L327" s="2">
        <v>44322</v>
      </c>
      <c r="M327" t="s">
        <v>242</v>
      </c>
      <c r="N327" t="s">
        <v>125</v>
      </c>
      <c r="O327" t="s">
        <v>8</v>
      </c>
      <c r="P327" t="s">
        <v>9</v>
      </c>
      <c r="Q327" t="s">
        <v>10</v>
      </c>
      <c r="R327" t="s">
        <v>11</v>
      </c>
      <c r="S327" t="s">
        <v>28</v>
      </c>
    </row>
    <row r="328" spans="1:19" x14ac:dyDescent="0.2">
      <c r="A328" t="s">
        <v>0</v>
      </c>
      <c r="B328" t="s">
        <v>1</v>
      </c>
      <c r="C328" t="s">
        <v>256</v>
      </c>
      <c r="D328" t="s">
        <v>257</v>
      </c>
      <c r="E328" s="2">
        <v>43889</v>
      </c>
      <c r="F328" t="s">
        <v>258</v>
      </c>
      <c r="G328" s="2">
        <v>43998</v>
      </c>
      <c r="H328" s="3">
        <v>0.25</v>
      </c>
      <c r="I328" s="2">
        <v>43999</v>
      </c>
      <c r="J328" s="3">
        <v>0.375</v>
      </c>
      <c r="K328" t="s">
        <v>53</v>
      </c>
      <c r="L328" s="2">
        <v>44019</v>
      </c>
      <c r="M328" t="s">
        <v>259</v>
      </c>
      <c r="N328" t="s">
        <v>125</v>
      </c>
      <c r="O328" t="s">
        <v>8</v>
      </c>
      <c r="P328" t="s">
        <v>9</v>
      </c>
      <c r="Q328" t="s">
        <v>100</v>
      </c>
      <c r="R328" t="s">
        <v>27</v>
      </c>
      <c r="S328" t="s">
        <v>28</v>
      </c>
    </row>
    <row r="329" spans="1:19" x14ac:dyDescent="0.2">
      <c r="A329" t="s">
        <v>0</v>
      </c>
      <c r="B329" t="s">
        <v>1</v>
      </c>
      <c r="C329" t="s">
        <v>295</v>
      </c>
      <c r="D329" t="s">
        <v>296</v>
      </c>
      <c r="E329" s="2">
        <v>43893</v>
      </c>
      <c r="F329" t="s">
        <v>297</v>
      </c>
      <c r="G329" s="2">
        <v>43993</v>
      </c>
      <c r="H329" s="3">
        <v>0.25</v>
      </c>
      <c r="I329" s="2">
        <v>43994</v>
      </c>
      <c r="J329" s="3">
        <v>0.58333333333333004</v>
      </c>
      <c r="K329" t="s">
        <v>53</v>
      </c>
      <c r="L329" s="2">
        <v>44019</v>
      </c>
      <c r="M329" t="s">
        <v>259</v>
      </c>
      <c r="N329" t="s">
        <v>125</v>
      </c>
      <c r="O329" t="s">
        <v>8</v>
      </c>
      <c r="P329" t="s">
        <v>9</v>
      </c>
      <c r="Q329" t="s">
        <v>100</v>
      </c>
      <c r="R329" t="s">
        <v>27</v>
      </c>
      <c r="S329" t="s">
        <v>28</v>
      </c>
    </row>
    <row r="330" spans="1:19" x14ac:dyDescent="0.2">
      <c r="A330" t="s">
        <v>0</v>
      </c>
      <c r="B330" t="s">
        <v>1</v>
      </c>
      <c r="C330" t="s">
        <v>326</v>
      </c>
      <c r="D330" t="s">
        <v>302</v>
      </c>
      <c r="E330" s="2">
        <v>43896</v>
      </c>
      <c r="F330" t="s">
        <v>327</v>
      </c>
      <c r="G330" s="2">
        <v>43978</v>
      </c>
      <c r="H330" s="3">
        <v>0.27083333333332998</v>
      </c>
      <c r="I330" s="2">
        <v>43978</v>
      </c>
      <c r="J330" s="3">
        <v>0.39583333333332998</v>
      </c>
      <c r="K330" t="s">
        <v>53</v>
      </c>
      <c r="L330" s="2">
        <v>43986</v>
      </c>
      <c r="M330" t="s">
        <v>124</v>
      </c>
      <c r="N330" t="s">
        <v>125</v>
      </c>
      <c r="O330" t="s">
        <v>8</v>
      </c>
      <c r="P330" t="s">
        <v>9</v>
      </c>
      <c r="Q330" t="s">
        <v>62</v>
      </c>
      <c r="R330" t="s">
        <v>27</v>
      </c>
      <c r="S330" t="s">
        <v>28</v>
      </c>
    </row>
    <row r="331" spans="1:19" x14ac:dyDescent="0.2">
      <c r="A331" t="s">
        <v>0</v>
      </c>
      <c r="B331" t="s">
        <v>1</v>
      </c>
      <c r="C331" t="s">
        <v>328</v>
      </c>
      <c r="D331" t="s">
        <v>329</v>
      </c>
      <c r="E331" s="2">
        <v>43896</v>
      </c>
      <c r="F331" t="s">
        <v>330</v>
      </c>
      <c r="G331" s="2">
        <v>43999</v>
      </c>
      <c r="H331" s="3">
        <v>0.375</v>
      </c>
      <c r="I331" s="2">
        <v>43999</v>
      </c>
      <c r="J331" s="3">
        <v>0.64583333333333004</v>
      </c>
      <c r="K331" t="s">
        <v>53</v>
      </c>
      <c r="L331" s="2">
        <v>44019</v>
      </c>
      <c r="M331" t="s">
        <v>124</v>
      </c>
      <c r="N331" t="s">
        <v>125</v>
      </c>
      <c r="O331" t="s">
        <v>8</v>
      </c>
      <c r="P331" t="s">
        <v>9</v>
      </c>
      <c r="Q331" t="s">
        <v>62</v>
      </c>
      <c r="R331" t="s">
        <v>27</v>
      </c>
      <c r="S331" t="s">
        <v>28</v>
      </c>
    </row>
    <row r="332" spans="1:19" x14ac:dyDescent="0.2">
      <c r="A332" t="s">
        <v>0</v>
      </c>
      <c r="B332" t="s">
        <v>1</v>
      </c>
      <c r="C332" t="s">
        <v>442</v>
      </c>
      <c r="D332" t="s">
        <v>443</v>
      </c>
      <c r="E332" s="2">
        <v>43949</v>
      </c>
      <c r="F332" t="s">
        <v>444</v>
      </c>
      <c r="G332" s="2">
        <v>43966</v>
      </c>
      <c r="H332" s="3">
        <v>0.25</v>
      </c>
      <c r="I332" s="2">
        <v>43966</v>
      </c>
      <c r="J332" s="3">
        <v>0.45833333333332998</v>
      </c>
      <c r="K332" t="s">
        <v>53</v>
      </c>
      <c r="L332" s="2">
        <v>43980</v>
      </c>
      <c r="M332" t="s">
        <v>124</v>
      </c>
      <c r="N332" t="s">
        <v>125</v>
      </c>
      <c r="O332" t="s">
        <v>8</v>
      </c>
      <c r="P332" t="s">
        <v>9</v>
      </c>
      <c r="Q332" t="s">
        <v>10</v>
      </c>
      <c r="R332" t="s">
        <v>11</v>
      </c>
      <c r="S332" t="s">
        <v>28</v>
      </c>
    </row>
    <row r="333" spans="1:19" x14ac:dyDescent="0.2">
      <c r="A333" t="s">
        <v>0</v>
      </c>
      <c r="B333" t="s">
        <v>13</v>
      </c>
      <c r="C333" t="s">
        <v>592</v>
      </c>
      <c r="D333" t="s">
        <v>593</v>
      </c>
      <c r="E333" s="2">
        <v>43988</v>
      </c>
      <c r="F333" t="s">
        <v>594</v>
      </c>
      <c r="G333" s="2">
        <v>44027</v>
      </c>
      <c r="H333" s="3">
        <v>0.35416666666667002</v>
      </c>
      <c r="I333" s="2">
        <v>44027</v>
      </c>
      <c r="J333" s="3">
        <v>0.39583333333332998</v>
      </c>
      <c r="K333" t="s">
        <v>5</v>
      </c>
      <c r="L333" s="2">
        <v>44035</v>
      </c>
      <c r="M333" t="s">
        <v>595</v>
      </c>
      <c r="N333" t="s">
        <v>125</v>
      </c>
      <c r="O333" t="s">
        <v>8</v>
      </c>
      <c r="P333" t="s">
        <v>9</v>
      </c>
      <c r="Q333" t="s">
        <v>596</v>
      </c>
      <c r="R333" t="s">
        <v>27</v>
      </c>
      <c r="S333" t="s">
        <v>12</v>
      </c>
    </row>
    <row r="334" spans="1:19" x14ac:dyDescent="0.2">
      <c r="A334" t="s">
        <v>0</v>
      </c>
      <c r="B334" t="s">
        <v>1</v>
      </c>
      <c r="C334" t="s">
        <v>632</v>
      </c>
      <c r="D334" t="s">
        <v>454</v>
      </c>
      <c r="E334" s="2">
        <v>43998</v>
      </c>
      <c r="F334" t="s">
        <v>633</v>
      </c>
      <c r="G334" s="2">
        <v>44110</v>
      </c>
      <c r="H334" s="3">
        <v>0.35416666666667002</v>
      </c>
      <c r="I334" s="2">
        <v>44111</v>
      </c>
      <c r="J334" s="3">
        <v>0.66666666666666996</v>
      </c>
      <c r="K334" t="s">
        <v>53</v>
      </c>
      <c r="L334" s="2">
        <v>44119</v>
      </c>
      <c r="M334" t="s">
        <v>124</v>
      </c>
      <c r="N334" t="s">
        <v>125</v>
      </c>
      <c r="O334" t="s">
        <v>8</v>
      </c>
      <c r="P334" t="s">
        <v>9</v>
      </c>
      <c r="Q334" t="s">
        <v>62</v>
      </c>
      <c r="R334" t="s">
        <v>27</v>
      </c>
      <c r="S334" t="s">
        <v>28</v>
      </c>
    </row>
    <row r="335" spans="1:19" x14ac:dyDescent="0.2">
      <c r="A335" t="s">
        <v>0</v>
      </c>
      <c r="B335" t="s">
        <v>1</v>
      </c>
      <c r="C335" t="s">
        <v>663</v>
      </c>
      <c r="D335" t="s">
        <v>664</v>
      </c>
      <c r="E335" s="2">
        <v>44014</v>
      </c>
      <c r="F335" t="s">
        <v>665</v>
      </c>
      <c r="G335" s="2">
        <v>44027</v>
      </c>
      <c r="H335" s="3">
        <v>0.33333333333332998</v>
      </c>
      <c r="I335" s="2">
        <v>44027</v>
      </c>
      <c r="J335" s="3">
        <v>0.35416666666667002</v>
      </c>
      <c r="K335" t="s">
        <v>53</v>
      </c>
      <c r="L335" s="2">
        <v>44035</v>
      </c>
      <c r="M335" t="s">
        <v>5</v>
      </c>
      <c r="N335" t="s">
        <v>125</v>
      </c>
      <c r="O335" t="s">
        <v>8</v>
      </c>
      <c r="P335" t="s">
        <v>9</v>
      </c>
      <c r="Q335" t="s">
        <v>596</v>
      </c>
      <c r="R335" t="s">
        <v>27</v>
      </c>
      <c r="S335" t="s">
        <v>5</v>
      </c>
    </row>
    <row r="336" spans="1:19" x14ac:dyDescent="0.2">
      <c r="A336" t="s">
        <v>0</v>
      </c>
      <c r="B336" t="s">
        <v>1</v>
      </c>
      <c r="C336" t="s">
        <v>679</v>
      </c>
      <c r="D336" t="s">
        <v>680</v>
      </c>
      <c r="E336" s="2">
        <v>44022</v>
      </c>
      <c r="F336" t="s">
        <v>681</v>
      </c>
      <c r="G336" s="2">
        <v>44025</v>
      </c>
      <c r="H336" s="3">
        <v>0.58333333333333004</v>
      </c>
      <c r="I336" s="2">
        <v>44025</v>
      </c>
      <c r="J336" s="3">
        <v>0.66666666666666996</v>
      </c>
      <c r="K336" t="s">
        <v>53</v>
      </c>
      <c r="L336" s="2">
        <v>44035</v>
      </c>
      <c r="M336" t="s">
        <v>682</v>
      </c>
      <c r="N336" t="s">
        <v>125</v>
      </c>
      <c r="O336" t="s">
        <v>8</v>
      </c>
      <c r="P336" t="s">
        <v>9</v>
      </c>
      <c r="Q336" t="s">
        <v>100</v>
      </c>
      <c r="R336" t="s">
        <v>27</v>
      </c>
      <c r="S336" t="s">
        <v>28</v>
      </c>
    </row>
    <row r="337" spans="1:19" x14ac:dyDescent="0.2">
      <c r="A337" t="s">
        <v>0</v>
      </c>
      <c r="B337" t="s">
        <v>1</v>
      </c>
      <c r="C337" t="s">
        <v>842</v>
      </c>
      <c r="D337" t="s">
        <v>843</v>
      </c>
      <c r="E337" s="2">
        <v>44082</v>
      </c>
      <c r="F337" t="s">
        <v>844</v>
      </c>
      <c r="G337" s="2">
        <v>44082</v>
      </c>
      <c r="H337" s="3">
        <v>0.41096064814814998</v>
      </c>
      <c r="I337" s="2">
        <v>44102</v>
      </c>
      <c r="J337" s="3">
        <v>0.41666666666667002</v>
      </c>
      <c r="K337" t="s">
        <v>5</v>
      </c>
      <c r="L337" s="2">
        <v>44105</v>
      </c>
      <c r="M337" t="s">
        <v>140</v>
      </c>
      <c r="N337" t="s">
        <v>125</v>
      </c>
      <c r="O337" t="s">
        <v>8</v>
      </c>
      <c r="P337" t="s">
        <v>9</v>
      </c>
      <c r="Q337" t="s">
        <v>10</v>
      </c>
      <c r="R337" t="s">
        <v>11</v>
      </c>
      <c r="S337" t="s">
        <v>40</v>
      </c>
    </row>
    <row r="338" spans="1:19" x14ac:dyDescent="0.2">
      <c r="A338" t="s">
        <v>0</v>
      </c>
      <c r="B338" t="s">
        <v>1</v>
      </c>
      <c r="C338" t="s">
        <v>854</v>
      </c>
      <c r="D338" t="s">
        <v>855</v>
      </c>
      <c r="E338" s="2">
        <v>44085</v>
      </c>
      <c r="F338" t="s">
        <v>856</v>
      </c>
      <c r="G338" s="2">
        <v>44222</v>
      </c>
      <c r="H338" s="3">
        <v>0.33333333333332998</v>
      </c>
      <c r="I338" s="2">
        <v>44222</v>
      </c>
      <c r="J338" s="3">
        <v>0.75</v>
      </c>
      <c r="K338" t="s">
        <v>53</v>
      </c>
      <c r="L338" s="2">
        <v>44232</v>
      </c>
      <c r="M338" t="s">
        <v>259</v>
      </c>
      <c r="N338" t="s">
        <v>125</v>
      </c>
      <c r="O338" t="s">
        <v>8</v>
      </c>
      <c r="P338" t="s">
        <v>9</v>
      </c>
      <c r="Q338" t="s">
        <v>853</v>
      </c>
      <c r="R338" t="s">
        <v>27</v>
      </c>
      <c r="S338" t="s">
        <v>28</v>
      </c>
    </row>
    <row r="339" spans="1:19" x14ac:dyDescent="0.2">
      <c r="A339" t="s">
        <v>0</v>
      </c>
      <c r="B339" t="s">
        <v>1</v>
      </c>
      <c r="C339" t="s">
        <v>857</v>
      </c>
      <c r="D339" t="s">
        <v>858</v>
      </c>
      <c r="E339" s="2">
        <v>44085</v>
      </c>
      <c r="F339" t="s">
        <v>859</v>
      </c>
      <c r="G339" s="2">
        <v>44085</v>
      </c>
      <c r="H339" s="3">
        <v>0.38863425925925998</v>
      </c>
      <c r="I339" s="2"/>
      <c r="J339" s="3">
        <v>0</v>
      </c>
      <c r="K339" t="s">
        <v>5</v>
      </c>
      <c r="L339" s="2">
        <v>44088</v>
      </c>
      <c r="M339" t="s">
        <v>682</v>
      </c>
      <c r="N339" t="s">
        <v>125</v>
      </c>
      <c r="O339" t="s">
        <v>8</v>
      </c>
      <c r="P339" t="s">
        <v>9</v>
      </c>
      <c r="Q339" t="s">
        <v>853</v>
      </c>
      <c r="R339" t="s">
        <v>27</v>
      </c>
      <c r="S339" t="s">
        <v>28</v>
      </c>
    </row>
    <row r="340" spans="1:19" x14ac:dyDescent="0.2">
      <c r="A340" t="s">
        <v>0</v>
      </c>
      <c r="B340" t="s">
        <v>1</v>
      </c>
      <c r="C340" t="s">
        <v>860</v>
      </c>
      <c r="D340" t="s">
        <v>861</v>
      </c>
      <c r="E340" s="2">
        <v>44085</v>
      </c>
      <c r="F340" t="s">
        <v>862</v>
      </c>
      <c r="G340" s="2">
        <v>44257</v>
      </c>
      <c r="H340" s="3">
        <v>0.33333333333332998</v>
      </c>
      <c r="I340" s="2">
        <v>44258</v>
      </c>
      <c r="J340" s="3">
        <v>0.75</v>
      </c>
      <c r="K340" t="s">
        <v>53</v>
      </c>
      <c r="L340" s="2">
        <v>44263</v>
      </c>
      <c r="M340" t="s">
        <v>682</v>
      </c>
      <c r="N340" t="s">
        <v>125</v>
      </c>
      <c r="O340" t="s">
        <v>8</v>
      </c>
      <c r="P340" t="s">
        <v>9</v>
      </c>
      <c r="Q340" t="s">
        <v>853</v>
      </c>
      <c r="R340" t="s">
        <v>27</v>
      </c>
      <c r="S340" t="s">
        <v>28</v>
      </c>
    </row>
    <row r="341" spans="1:19" x14ac:dyDescent="0.2">
      <c r="A341" t="s">
        <v>0</v>
      </c>
      <c r="B341" t="s">
        <v>1</v>
      </c>
      <c r="C341" t="s">
        <v>873</v>
      </c>
      <c r="D341" t="s">
        <v>864</v>
      </c>
      <c r="E341" s="2">
        <v>44085</v>
      </c>
      <c r="F341" t="s">
        <v>874</v>
      </c>
      <c r="G341" s="2">
        <v>44126</v>
      </c>
      <c r="H341" s="3">
        <v>0.54166666666666996</v>
      </c>
      <c r="I341" s="2">
        <v>44126</v>
      </c>
      <c r="J341" s="3">
        <v>0.70833333333333004</v>
      </c>
      <c r="K341" t="s">
        <v>53</v>
      </c>
      <c r="L341" s="2">
        <v>44131</v>
      </c>
      <c r="M341" t="s">
        <v>595</v>
      </c>
      <c r="N341" t="s">
        <v>125</v>
      </c>
      <c r="O341" t="s">
        <v>8</v>
      </c>
      <c r="P341" t="s">
        <v>9</v>
      </c>
      <c r="Q341" t="s">
        <v>853</v>
      </c>
      <c r="R341" t="s">
        <v>27</v>
      </c>
      <c r="S341" t="s">
        <v>12</v>
      </c>
    </row>
    <row r="342" spans="1:19" x14ac:dyDescent="0.2">
      <c r="A342" t="s">
        <v>0</v>
      </c>
      <c r="B342" t="s">
        <v>13</v>
      </c>
      <c r="C342" t="s">
        <v>892</v>
      </c>
      <c r="D342" t="s">
        <v>893</v>
      </c>
      <c r="E342" s="2">
        <v>44088</v>
      </c>
      <c r="F342" t="s">
        <v>894</v>
      </c>
      <c r="G342" s="2">
        <v>44123</v>
      </c>
      <c r="H342" s="3">
        <v>0.5</v>
      </c>
      <c r="I342" s="2">
        <v>44123</v>
      </c>
      <c r="J342" s="3">
        <v>0.95833333333333004</v>
      </c>
      <c r="K342" t="s">
        <v>5</v>
      </c>
      <c r="L342" s="2">
        <v>44152</v>
      </c>
      <c r="M342" t="s">
        <v>682</v>
      </c>
      <c r="N342" t="s">
        <v>125</v>
      </c>
      <c r="O342" t="s">
        <v>8</v>
      </c>
      <c r="P342" t="s">
        <v>9</v>
      </c>
      <c r="Q342" t="s">
        <v>422</v>
      </c>
      <c r="R342" t="s">
        <v>27</v>
      </c>
      <c r="S342" t="s">
        <v>28</v>
      </c>
    </row>
    <row r="343" spans="1:19" x14ac:dyDescent="0.2">
      <c r="A343" t="s">
        <v>0</v>
      </c>
      <c r="B343" t="s">
        <v>20</v>
      </c>
      <c r="C343" t="s">
        <v>895</v>
      </c>
      <c r="D343" t="s">
        <v>896</v>
      </c>
      <c r="E343" s="2">
        <v>44088</v>
      </c>
      <c r="F343" t="s">
        <v>897</v>
      </c>
      <c r="G343" s="2">
        <v>44088</v>
      </c>
      <c r="H343" s="3">
        <v>0.58333333333333004</v>
      </c>
      <c r="I343" s="2">
        <v>44088</v>
      </c>
      <c r="J343" s="3">
        <v>0.70833333333333004</v>
      </c>
      <c r="K343" t="s">
        <v>53</v>
      </c>
      <c r="L343" s="2">
        <v>44105</v>
      </c>
      <c r="M343" t="s">
        <v>124</v>
      </c>
      <c r="N343" t="s">
        <v>125</v>
      </c>
      <c r="O343" t="s">
        <v>8</v>
      </c>
      <c r="P343" t="s">
        <v>9</v>
      </c>
      <c r="Q343" t="s">
        <v>422</v>
      </c>
      <c r="R343" t="s">
        <v>27</v>
      </c>
      <c r="S343" t="s">
        <v>28</v>
      </c>
    </row>
    <row r="344" spans="1:19" x14ac:dyDescent="0.2">
      <c r="A344" t="s">
        <v>0</v>
      </c>
      <c r="B344" t="s">
        <v>1</v>
      </c>
      <c r="C344" t="s">
        <v>1062</v>
      </c>
      <c r="D344" t="s">
        <v>1063</v>
      </c>
      <c r="E344" s="2">
        <v>44127</v>
      </c>
      <c r="F344" t="s">
        <v>1064</v>
      </c>
      <c r="G344" s="2">
        <v>44127</v>
      </c>
      <c r="H344" s="3">
        <v>0.65439814814815001</v>
      </c>
      <c r="I344" s="2"/>
      <c r="J344" s="3">
        <v>0</v>
      </c>
      <c r="K344" t="s">
        <v>5</v>
      </c>
      <c r="L344" s="2"/>
      <c r="M344" t="s">
        <v>595</v>
      </c>
      <c r="N344" t="s">
        <v>125</v>
      </c>
      <c r="O344" t="s">
        <v>413</v>
      </c>
      <c r="P344" t="s">
        <v>9</v>
      </c>
      <c r="Q344" t="s">
        <v>100</v>
      </c>
      <c r="R344" t="s">
        <v>27</v>
      </c>
      <c r="S344" t="s">
        <v>12</v>
      </c>
    </row>
    <row r="345" spans="1:19" x14ac:dyDescent="0.2">
      <c r="A345" t="s">
        <v>0</v>
      </c>
      <c r="B345" t="s">
        <v>1</v>
      </c>
      <c r="C345" t="s">
        <v>1128</v>
      </c>
      <c r="D345" t="s">
        <v>1129</v>
      </c>
      <c r="E345" s="2">
        <v>44138</v>
      </c>
      <c r="F345" t="s">
        <v>1130</v>
      </c>
      <c r="G345" s="2">
        <v>44336</v>
      </c>
      <c r="H345" s="3">
        <v>0.60416666666666996</v>
      </c>
      <c r="I345" s="2">
        <v>44336</v>
      </c>
      <c r="J345" s="3">
        <v>0.6875</v>
      </c>
      <c r="K345" t="s">
        <v>53</v>
      </c>
      <c r="L345" s="2">
        <v>44343</v>
      </c>
      <c r="M345" t="s">
        <v>124</v>
      </c>
      <c r="N345" t="s">
        <v>125</v>
      </c>
      <c r="O345" t="s">
        <v>8</v>
      </c>
      <c r="P345" t="s">
        <v>9</v>
      </c>
      <c r="Q345" t="s">
        <v>100</v>
      </c>
      <c r="R345" t="s">
        <v>27</v>
      </c>
      <c r="S345" t="s">
        <v>28</v>
      </c>
    </row>
    <row r="346" spans="1:19" x14ac:dyDescent="0.2">
      <c r="A346" t="s">
        <v>0</v>
      </c>
      <c r="B346" t="s">
        <v>13</v>
      </c>
      <c r="C346" t="s">
        <v>1137</v>
      </c>
      <c r="D346" t="s">
        <v>1138</v>
      </c>
      <c r="E346" s="2">
        <v>44140</v>
      </c>
      <c r="F346" t="s">
        <v>1139</v>
      </c>
      <c r="G346" s="2">
        <v>44141</v>
      </c>
      <c r="H346" s="3">
        <v>0.375</v>
      </c>
      <c r="I346" s="2">
        <v>44141</v>
      </c>
      <c r="J346" s="3">
        <v>0.41666666666667002</v>
      </c>
      <c r="K346" t="s">
        <v>5</v>
      </c>
      <c r="L346" s="2">
        <v>44176</v>
      </c>
      <c r="M346" t="s">
        <v>1140</v>
      </c>
      <c r="N346" t="s">
        <v>125</v>
      </c>
      <c r="O346" t="s">
        <v>8</v>
      </c>
      <c r="P346" t="s">
        <v>9</v>
      </c>
      <c r="Q346" t="s">
        <v>596</v>
      </c>
      <c r="R346" t="s">
        <v>27</v>
      </c>
      <c r="S346" t="s">
        <v>28</v>
      </c>
    </row>
    <row r="347" spans="1:19" x14ac:dyDescent="0.2">
      <c r="A347" t="s">
        <v>0</v>
      </c>
      <c r="B347" t="s">
        <v>20</v>
      </c>
      <c r="C347" t="s">
        <v>1141</v>
      </c>
      <c r="D347" t="s">
        <v>1142</v>
      </c>
      <c r="E347" s="2">
        <v>44140</v>
      </c>
      <c r="F347" t="s">
        <v>1143</v>
      </c>
      <c r="G347" s="2">
        <v>44141</v>
      </c>
      <c r="H347" s="3">
        <v>0.41666666666667002</v>
      </c>
      <c r="I347" s="2">
        <v>44141</v>
      </c>
      <c r="J347" s="3">
        <v>0.625</v>
      </c>
      <c r="K347" t="s">
        <v>53</v>
      </c>
      <c r="L347" s="2">
        <v>44176</v>
      </c>
      <c r="M347" t="s">
        <v>124</v>
      </c>
      <c r="N347" t="s">
        <v>125</v>
      </c>
      <c r="O347" t="s">
        <v>8</v>
      </c>
      <c r="P347" t="s">
        <v>9</v>
      </c>
      <c r="Q347" t="s">
        <v>603</v>
      </c>
      <c r="R347" t="s">
        <v>27</v>
      </c>
      <c r="S347" t="s">
        <v>28</v>
      </c>
    </row>
    <row r="348" spans="1:19" x14ac:dyDescent="0.2">
      <c r="A348" t="s">
        <v>0</v>
      </c>
      <c r="B348" t="s">
        <v>13</v>
      </c>
      <c r="C348" t="s">
        <v>1210</v>
      </c>
      <c r="D348" t="s">
        <v>593</v>
      </c>
      <c r="E348" s="2">
        <v>44151</v>
      </c>
      <c r="F348" t="s">
        <v>1211</v>
      </c>
      <c r="G348" s="2">
        <v>44161</v>
      </c>
      <c r="H348" s="3">
        <v>0.66666666666666996</v>
      </c>
      <c r="I348" s="2">
        <v>44161</v>
      </c>
      <c r="J348" s="3">
        <v>0.75</v>
      </c>
      <c r="K348" t="s">
        <v>53</v>
      </c>
      <c r="L348" s="2">
        <v>44176</v>
      </c>
      <c r="M348" t="s">
        <v>1212</v>
      </c>
      <c r="N348" t="s">
        <v>125</v>
      </c>
      <c r="O348" t="s">
        <v>8</v>
      </c>
      <c r="P348" t="s">
        <v>9</v>
      </c>
      <c r="Q348" t="s">
        <v>596</v>
      </c>
      <c r="R348" t="s">
        <v>27</v>
      </c>
      <c r="S348" t="s">
        <v>28</v>
      </c>
    </row>
    <row r="349" spans="1:19" x14ac:dyDescent="0.2">
      <c r="A349" t="s">
        <v>0</v>
      </c>
      <c r="B349" t="s">
        <v>1</v>
      </c>
      <c r="C349" t="s">
        <v>1237</v>
      </c>
      <c r="D349" t="s">
        <v>1238</v>
      </c>
      <c r="E349" s="2">
        <v>44155</v>
      </c>
      <c r="F349" t="s">
        <v>1239</v>
      </c>
      <c r="G349" s="2">
        <v>44155</v>
      </c>
      <c r="H349" s="3">
        <v>0.56315972222221999</v>
      </c>
      <c r="I349" s="2">
        <v>44155</v>
      </c>
      <c r="J349" s="3">
        <v>0.72916666666666996</v>
      </c>
      <c r="K349" t="s">
        <v>5</v>
      </c>
      <c r="L349" s="2">
        <v>44176</v>
      </c>
      <c r="M349" t="s">
        <v>124</v>
      </c>
      <c r="N349" t="s">
        <v>125</v>
      </c>
      <c r="O349" t="s">
        <v>8</v>
      </c>
      <c r="P349" t="s">
        <v>9</v>
      </c>
      <c r="Q349" t="s">
        <v>46</v>
      </c>
      <c r="R349" t="s">
        <v>11</v>
      </c>
      <c r="S349" t="s">
        <v>28</v>
      </c>
    </row>
    <row r="350" spans="1:19" x14ac:dyDescent="0.2">
      <c r="A350" t="s">
        <v>0</v>
      </c>
      <c r="B350" t="s">
        <v>1</v>
      </c>
      <c r="C350" t="s">
        <v>1258</v>
      </c>
      <c r="D350" t="s">
        <v>1259</v>
      </c>
      <c r="E350" s="2">
        <v>44157</v>
      </c>
      <c r="F350" t="s">
        <v>1260</v>
      </c>
      <c r="G350" s="2">
        <v>44165</v>
      </c>
      <c r="H350" s="3">
        <v>0.45833333333332998</v>
      </c>
      <c r="I350" s="2">
        <v>44165</v>
      </c>
      <c r="J350" s="3">
        <v>0.58333333333333004</v>
      </c>
      <c r="K350" t="s">
        <v>53</v>
      </c>
      <c r="L350" s="2">
        <v>44176</v>
      </c>
      <c r="M350" t="s">
        <v>1261</v>
      </c>
      <c r="N350" t="s">
        <v>125</v>
      </c>
      <c r="O350" t="s">
        <v>8</v>
      </c>
      <c r="P350" t="s">
        <v>9</v>
      </c>
      <c r="Q350" t="s">
        <v>760</v>
      </c>
      <c r="R350" t="s">
        <v>27</v>
      </c>
      <c r="S350" t="s">
        <v>28</v>
      </c>
    </row>
    <row r="351" spans="1:19" x14ac:dyDescent="0.2">
      <c r="A351" t="s">
        <v>0</v>
      </c>
      <c r="B351" t="s">
        <v>1</v>
      </c>
      <c r="C351" t="s">
        <v>1284</v>
      </c>
      <c r="D351" t="s">
        <v>1285</v>
      </c>
      <c r="E351" s="2">
        <v>44162</v>
      </c>
      <c r="F351" t="s">
        <v>1286</v>
      </c>
      <c r="G351" s="2">
        <v>44162</v>
      </c>
      <c r="H351" s="3">
        <v>0.70833333333333004</v>
      </c>
      <c r="I351" s="2">
        <v>44162</v>
      </c>
      <c r="J351" s="3">
        <v>0.75</v>
      </c>
      <c r="K351" t="s">
        <v>53</v>
      </c>
      <c r="L351" s="2">
        <v>44181</v>
      </c>
      <c r="M351" t="s">
        <v>124</v>
      </c>
      <c r="N351" t="s">
        <v>125</v>
      </c>
      <c r="O351" t="s">
        <v>8</v>
      </c>
      <c r="P351" t="s">
        <v>9</v>
      </c>
      <c r="Q351" t="s">
        <v>10</v>
      </c>
      <c r="R351" t="s">
        <v>11</v>
      </c>
      <c r="S351" t="s">
        <v>28</v>
      </c>
    </row>
    <row r="352" spans="1:19" x14ac:dyDescent="0.2">
      <c r="A352" t="s">
        <v>0</v>
      </c>
      <c r="B352" t="s">
        <v>1</v>
      </c>
      <c r="C352" t="s">
        <v>1299</v>
      </c>
      <c r="D352" t="s">
        <v>1300</v>
      </c>
      <c r="E352" s="2">
        <v>44172</v>
      </c>
      <c r="F352" t="s">
        <v>1301</v>
      </c>
      <c r="G352" s="2">
        <v>44179</v>
      </c>
      <c r="H352" s="3">
        <v>0.33333333333332998</v>
      </c>
      <c r="I352" s="2">
        <v>44179</v>
      </c>
      <c r="J352" s="3">
        <v>0.5</v>
      </c>
      <c r="K352" t="s">
        <v>53</v>
      </c>
      <c r="L352" s="2">
        <v>44201</v>
      </c>
      <c r="M352" t="s">
        <v>124</v>
      </c>
      <c r="N352" t="s">
        <v>125</v>
      </c>
      <c r="O352" t="s">
        <v>8</v>
      </c>
      <c r="P352" t="s">
        <v>9</v>
      </c>
      <c r="Q352" t="s">
        <v>422</v>
      </c>
      <c r="R352" t="s">
        <v>27</v>
      </c>
      <c r="S352" t="s">
        <v>28</v>
      </c>
    </row>
    <row r="353" spans="1:19" x14ac:dyDescent="0.2">
      <c r="A353" t="s">
        <v>0</v>
      </c>
      <c r="B353" t="s">
        <v>1</v>
      </c>
      <c r="C353" t="s">
        <v>1352</v>
      </c>
      <c r="D353" t="s">
        <v>1353</v>
      </c>
      <c r="E353" s="2">
        <v>44181</v>
      </c>
      <c r="F353" t="s">
        <v>1354</v>
      </c>
      <c r="G353" s="2">
        <v>44280</v>
      </c>
      <c r="H353" s="3">
        <v>0.41666666666667002</v>
      </c>
      <c r="I353" s="2">
        <v>44280</v>
      </c>
      <c r="J353" s="3">
        <v>0.45833333333332998</v>
      </c>
      <c r="K353" t="s">
        <v>53</v>
      </c>
      <c r="L353" s="2">
        <v>44294</v>
      </c>
      <c r="M353" t="s">
        <v>124</v>
      </c>
      <c r="N353" t="s">
        <v>125</v>
      </c>
      <c r="O353" t="s">
        <v>8</v>
      </c>
      <c r="P353" t="s">
        <v>9</v>
      </c>
      <c r="Q353" t="s">
        <v>603</v>
      </c>
      <c r="R353" t="s">
        <v>27</v>
      </c>
      <c r="S353" t="s">
        <v>28</v>
      </c>
    </row>
    <row r="354" spans="1:19" x14ac:dyDescent="0.2">
      <c r="A354" t="s">
        <v>0</v>
      </c>
      <c r="B354" t="s">
        <v>1</v>
      </c>
      <c r="C354" t="s">
        <v>1379</v>
      </c>
      <c r="D354" t="s">
        <v>1380</v>
      </c>
      <c r="E354" s="2">
        <v>44189</v>
      </c>
      <c r="F354" t="s">
        <v>1381</v>
      </c>
      <c r="G354" s="2">
        <v>44222</v>
      </c>
      <c r="H354" s="3">
        <v>0.375</v>
      </c>
      <c r="I354" s="2">
        <v>44222</v>
      </c>
      <c r="J354" s="3">
        <v>0.5</v>
      </c>
      <c r="K354" t="s">
        <v>5</v>
      </c>
      <c r="L354" s="2">
        <v>44245</v>
      </c>
      <c r="M354" t="s">
        <v>242</v>
      </c>
      <c r="N354" t="s">
        <v>125</v>
      </c>
      <c r="O354" t="s">
        <v>8</v>
      </c>
      <c r="P354" t="s">
        <v>9</v>
      </c>
      <c r="Q354" t="s">
        <v>853</v>
      </c>
      <c r="R354" t="s">
        <v>11</v>
      </c>
      <c r="S354" t="s">
        <v>28</v>
      </c>
    </row>
    <row r="355" spans="1:19" x14ac:dyDescent="0.2">
      <c r="A355" t="s">
        <v>0</v>
      </c>
      <c r="B355" t="s">
        <v>1</v>
      </c>
      <c r="C355" t="s">
        <v>243</v>
      </c>
      <c r="D355" t="s">
        <v>244</v>
      </c>
      <c r="E355" s="2">
        <v>43887</v>
      </c>
      <c r="F355" t="s">
        <v>245</v>
      </c>
      <c r="G355" s="2">
        <v>43887</v>
      </c>
      <c r="H355" s="3">
        <v>0.68451388888888998</v>
      </c>
      <c r="I355" s="2">
        <v>43888</v>
      </c>
      <c r="J355" s="3">
        <v>0.72916666666666996</v>
      </c>
      <c r="K355" t="s">
        <v>5</v>
      </c>
      <c r="L355" s="2">
        <v>43895</v>
      </c>
      <c r="M355" t="s">
        <v>246</v>
      </c>
      <c r="N355" t="s">
        <v>247</v>
      </c>
      <c r="O355" t="s">
        <v>8</v>
      </c>
      <c r="P355" t="s">
        <v>9</v>
      </c>
      <c r="Q355" t="s">
        <v>10</v>
      </c>
      <c r="R355" t="s">
        <v>11</v>
      </c>
      <c r="S355" t="s">
        <v>28</v>
      </c>
    </row>
    <row r="356" spans="1:19" x14ac:dyDescent="0.2">
      <c r="A356" t="s">
        <v>0</v>
      </c>
      <c r="B356" t="s">
        <v>1</v>
      </c>
      <c r="C356" t="s">
        <v>253</v>
      </c>
      <c r="D356" t="s">
        <v>254</v>
      </c>
      <c r="E356" s="2">
        <v>43888</v>
      </c>
      <c r="F356" t="s">
        <v>255</v>
      </c>
      <c r="G356" s="2">
        <v>43888</v>
      </c>
      <c r="H356" s="3">
        <v>0.62355324074074003</v>
      </c>
      <c r="I356" s="2">
        <v>43894</v>
      </c>
      <c r="J356" s="3">
        <v>0.58333333333333004</v>
      </c>
      <c r="K356" t="s">
        <v>5</v>
      </c>
      <c r="L356" s="2">
        <v>43916</v>
      </c>
      <c r="M356" t="s">
        <v>246</v>
      </c>
      <c r="N356" t="s">
        <v>247</v>
      </c>
      <c r="O356" t="s">
        <v>8</v>
      </c>
      <c r="P356" t="s">
        <v>9</v>
      </c>
      <c r="Q356" t="s">
        <v>46</v>
      </c>
      <c r="R356" t="s">
        <v>11</v>
      </c>
      <c r="S356" t="s">
        <v>28</v>
      </c>
    </row>
    <row r="357" spans="1:19" x14ac:dyDescent="0.2">
      <c r="A357" t="s">
        <v>0</v>
      </c>
      <c r="B357" t="s">
        <v>1</v>
      </c>
      <c r="C357" t="s">
        <v>460</v>
      </c>
      <c r="D357" t="s">
        <v>302</v>
      </c>
      <c r="E357" s="2">
        <v>43951</v>
      </c>
      <c r="F357" t="s">
        <v>461</v>
      </c>
      <c r="G357" s="2">
        <v>43999</v>
      </c>
      <c r="H357" s="3">
        <v>0.33333333333332998</v>
      </c>
      <c r="I357" s="2">
        <v>43999</v>
      </c>
      <c r="J357" s="3">
        <v>0.41666666666667002</v>
      </c>
      <c r="K357" t="s">
        <v>53</v>
      </c>
      <c r="L357" s="2">
        <v>44005</v>
      </c>
      <c r="M357" t="s">
        <v>246</v>
      </c>
      <c r="N357" t="s">
        <v>247</v>
      </c>
      <c r="O357" t="s">
        <v>8</v>
      </c>
      <c r="P357" t="s">
        <v>9</v>
      </c>
      <c r="Q357" t="s">
        <v>62</v>
      </c>
      <c r="R357" t="s">
        <v>11</v>
      </c>
      <c r="S357" t="s">
        <v>28</v>
      </c>
    </row>
    <row r="358" spans="1:19" x14ac:dyDescent="0.2">
      <c r="A358" t="s">
        <v>0</v>
      </c>
      <c r="B358" t="s">
        <v>1</v>
      </c>
      <c r="C358" t="s">
        <v>637</v>
      </c>
      <c r="D358" t="s">
        <v>638</v>
      </c>
      <c r="E358" s="2">
        <v>43999</v>
      </c>
      <c r="F358" t="s">
        <v>639</v>
      </c>
      <c r="G358" s="2">
        <v>43999</v>
      </c>
      <c r="H358" s="3">
        <v>0.59702546296296</v>
      </c>
      <c r="I358" s="2">
        <v>44168</v>
      </c>
      <c r="J358" s="3">
        <v>0.70833333333333004</v>
      </c>
      <c r="K358" t="s">
        <v>5</v>
      </c>
      <c r="L358" s="2">
        <v>44198</v>
      </c>
      <c r="M358" t="s">
        <v>246</v>
      </c>
      <c r="N358" t="s">
        <v>247</v>
      </c>
      <c r="O358" t="s">
        <v>8</v>
      </c>
      <c r="P358" t="s">
        <v>9</v>
      </c>
      <c r="Q358" t="s">
        <v>117</v>
      </c>
      <c r="R358" t="s">
        <v>11</v>
      </c>
      <c r="S358" t="s">
        <v>28</v>
      </c>
    </row>
    <row r="359" spans="1:19" x14ac:dyDescent="0.2">
      <c r="A359" t="s">
        <v>0</v>
      </c>
      <c r="B359" t="s">
        <v>5</v>
      </c>
      <c r="C359" t="s">
        <v>693</v>
      </c>
      <c r="D359" t="s">
        <v>690</v>
      </c>
      <c r="E359" s="2">
        <v>44024</v>
      </c>
      <c r="F359" t="s">
        <v>5</v>
      </c>
      <c r="G359" s="2">
        <v>44024</v>
      </c>
      <c r="H359" s="3">
        <v>0.17087962962962999</v>
      </c>
      <c r="I359" s="2"/>
      <c r="J359" s="3">
        <v>0</v>
      </c>
      <c r="K359" t="s">
        <v>5</v>
      </c>
      <c r="L359" s="2">
        <v>44049</v>
      </c>
      <c r="M359" t="s">
        <v>5</v>
      </c>
      <c r="N359" t="s">
        <v>247</v>
      </c>
      <c r="O359" t="s">
        <v>93</v>
      </c>
      <c r="P359" t="s">
        <v>692</v>
      </c>
      <c r="Q359" t="s">
        <v>10</v>
      </c>
      <c r="R359" t="s">
        <v>11</v>
      </c>
      <c r="S359" t="s">
        <v>5</v>
      </c>
    </row>
    <row r="360" spans="1:19" x14ac:dyDescent="0.2">
      <c r="A360" t="s">
        <v>0</v>
      </c>
      <c r="B360" t="s">
        <v>1</v>
      </c>
      <c r="C360" t="s">
        <v>697</v>
      </c>
      <c r="D360" t="s">
        <v>698</v>
      </c>
      <c r="E360" s="2">
        <v>44024</v>
      </c>
      <c r="F360" t="s">
        <v>699</v>
      </c>
      <c r="G360" s="2">
        <v>44098</v>
      </c>
      <c r="H360" s="3">
        <v>0.33333333333332998</v>
      </c>
      <c r="I360" s="2">
        <v>44132</v>
      </c>
      <c r="J360" s="3">
        <v>0.75</v>
      </c>
      <c r="K360" t="s">
        <v>5</v>
      </c>
      <c r="L360" s="2">
        <v>44152</v>
      </c>
      <c r="M360" t="s">
        <v>246</v>
      </c>
      <c r="N360" t="s">
        <v>247</v>
      </c>
      <c r="O360" t="s">
        <v>8</v>
      </c>
      <c r="P360" t="s">
        <v>9</v>
      </c>
      <c r="Q360" t="s">
        <v>10</v>
      </c>
      <c r="R360" t="s">
        <v>11</v>
      </c>
      <c r="S360" t="s">
        <v>28</v>
      </c>
    </row>
    <row r="361" spans="1:19" x14ac:dyDescent="0.2">
      <c r="A361" t="s">
        <v>0</v>
      </c>
      <c r="B361" t="s">
        <v>1</v>
      </c>
      <c r="C361" t="s">
        <v>1059</v>
      </c>
      <c r="D361" t="s">
        <v>1060</v>
      </c>
      <c r="E361" s="2">
        <v>44126</v>
      </c>
      <c r="F361" t="s">
        <v>1061</v>
      </c>
      <c r="G361" s="2">
        <v>44126</v>
      </c>
      <c r="H361" s="3">
        <v>0.11672453703704</v>
      </c>
      <c r="I361" s="2">
        <v>44148</v>
      </c>
      <c r="J361" s="3">
        <v>0.70833333333333004</v>
      </c>
      <c r="K361" t="s">
        <v>5</v>
      </c>
      <c r="L361" s="2">
        <v>44208</v>
      </c>
      <c r="M361" t="s">
        <v>246</v>
      </c>
      <c r="N361" t="s">
        <v>247</v>
      </c>
      <c r="O361" t="s">
        <v>8</v>
      </c>
      <c r="P361" t="s">
        <v>9</v>
      </c>
      <c r="Q361" t="s">
        <v>10</v>
      </c>
      <c r="R361" t="s">
        <v>11</v>
      </c>
      <c r="S361" t="s">
        <v>28</v>
      </c>
    </row>
    <row r="362" spans="1:19" x14ac:dyDescent="0.2">
      <c r="A362" t="s">
        <v>0</v>
      </c>
      <c r="B362" t="s">
        <v>1</v>
      </c>
      <c r="C362" t="s">
        <v>1207</v>
      </c>
      <c r="D362" t="s">
        <v>1208</v>
      </c>
      <c r="E362" s="2">
        <v>44148</v>
      </c>
      <c r="F362" t="s">
        <v>1209</v>
      </c>
      <c r="G362" s="2">
        <v>44148</v>
      </c>
      <c r="H362" s="3">
        <v>0.23825231481480999</v>
      </c>
      <c r="I362" s="2">
        <v>44148</v>
      </c>
      <c r="J362" s="3">
        <v>0.77083333333333004</v>
      </c>
      <c r="K362" t="s">
        <v>5</v>
      </c>
      <c r="L362" s="2">
        <v>44176</v>
      </c>
      <c r="M362" t="s">
        <v>246</v>
      </c>
      <c r="N362" t="s">
        <v>247</v>
      </c>
      <c r="O362" t="s">
        <v>8</v>
      </c>
      <c r="P362" t="s">
        <v>9</v>
      </c>
      <c r="Q362" t="s">
        <v>10</v>
      </c>
      <c r="R362" t="s">
        <v>11</v>
      </c>
      <c r="S362" t="s">
        <v>28</v>
      </c>
    </row>
    <row r="363" spans="1:19" x14ac:dyDescent="0.2">
      <c r="A363" t="s">
        <v>0</v>
      </c>
      <c r="B363" t="s">
        <v>1</v>
      </c>
      <c r="C363" t="s">
        <v>1398</v>
      </c>
      <c r="D363" t="s">
        <v>1399</v>
      </c>
      <c r="E363" s="2">
        <v>44189</v>
      </c>
      <c r="F363" t="s">
        <v>1400</v>
      </c>
      <c r="G363" s="2">
        <v>44189</v>
      </c>
      <c r="H363" s="3">
        <v>0.61923611111110999</v>
      </c>
      <c r="I363" s="2"/>
      <c r="J363" s="3">
        <v>0</v>
      </c>
      <c r="K363" t="s">
        <v>5</v>
      </c>
      <c r="L363" s="2"/>
      <c r="M363" t="s">
        <v>1401</v>
      </c>
      <c r="N363" t="s">
        <v>247</v>
      </c>
      <c r="O363" t="s">
        <v>413</v>
      </c>
      <c r="P363" t="s">
        <v>9</v>
      </c>
      <c r="Q363" t="s">
        <v>853</v>
      </c>
      <c r="R363" t="s">
        <v>11</v>
      </c>
      <c r="S363" t="s">
        <v>40</v>
      </c>
    </row>
    <row r="364" spans="1:19" x14ac:dyDescent="0.2">
      <c r="A364" t="s">
        <v>0</v>
      </c>
      <c r="B364" t="s">
        <v>1</v>
      </c>
      <c r="C364" t="s">
        <v>1409</v>
      </c>
      <c r="D364" t="s">
        <v>1410</v>
      </c>
      <c r="E364" s="2">
        <v>44189</v>
      </c>
      <c r="F364" t="s">
        <v>1411</v>
      </c>
      <c r="G364" s="2">
        <v>44217</v>
      </c>
      <c r="H364" s="3">
        <v>0.54166666666666996</v>
      </c>
      <c r="I364" s="2">
        <v>44217</v>
      </c>
      <c r="J364" s="3">
        <v>0.625</v>
      </c>
      <c r="K364" t="s">
        <v>53</v>
      </c>
      <c r="L364" s="2">
        <v>44224</v>
      </c>
      <c r="M364" t="s">
        <v>246</v>
      </c>
      <c r="N364" t="s">
        <v>247</v>
      </c>
      <c r="O364" t="s">
        <v>8</v>
      </c>
      <c r="P364" t="s">
        <v>9</v>
      </c>
      <c r="Q364" t="s">
        <v>853</v>
      </c>
      <c r="R364" t="s">
        <v>11</v>
      </c>
      <c r="S364" t="s">
        <v>28</v>
      </c>
    </row>
    <row r="365" spans="1:19" x14ac:dyDescent="0.2">
      <c r="A365" t="s">
        <v>0</v>
      </c>
      <c r="B365" t="s">
        <v>1</v>
      </c>
      <c r="C365" t="s">
        <v>79</v>
      </c>
      <c r="D365" t="s">
        <v>80</v>
      </c>
      <c r="E365" s="2">
        <v>43844</v>
      </c>
      <c r="F365" t="s">
        <v>81</v>
      </c>
      <c r="G365" s="2">
        <v>43845</v>
      </c>
      <c r="H365" s="3">
        <v>0.41666666666667002</v>
      </c>
      <c r="I365" s="2">
        <v>43847</v>
      </c>
      <c r="J365" s="3">
        <v>0.64583333333333004</v>
      </c>
      <c r="K365" t="s">
        <v>53</v>
      </c>
      <c r="L365" s="2">
        <v>43858</v>
      </c>
      <c r="M365" t="s">
        <v>82</v>
      </c>
      <c r="N365" t="s">
        <v>83</v>
      </c>
      <c r="O365" t="s">
        <v>8</v>
      </c>
      <c r="P365" t="s">
        <v>9</v>
      </c>
      <c r="Q365" t="s">
        <v>10</v>
      </c>
      <c r="R365" t="s">
        <v>11</v>
      </c>
      <c r="S365" t="s">
        <v>12</v>
      </c>
    </row>
    <row r="366" spans="1:19" x14ac:dyDescent="0.2">
      <c r="A366" t="s">
        <v>0</v>
      </c>
      <c r="B366" t="s">
        <v>1</v>
      </c>
      <c r="C366" t="s">
        <v>113</v>
      </c>
      <c r="D366" t="s">
        <v>114</v>
      </c>
      <c r="E366" s="2">
        <v>43857</v>
      </c>
      <c r="F366" t="s">
        <v>115</v>
      </c>
      <c r="G366" s="2">
        <v>44000</v>
      </c>
      <c r="H366" s="3">
        <v>0.25</v>
      </c>
      <c r="I366" s="2">
        <v>44000</v>
      </c>
      <c r="J366" s="3">
        <v>0.41666666666667002</v>
      </c>
      <c r="K366" t="s">
        <v>53</v>
      </c>
      <c r="L366" s="2">
        <v>44005</v>
      </c>
      <c r="M366" t="s">
        <v>116</v>
      </c>
      <c r="N366" t="s">
        <v>83</v>
      </c>
      <c r="O366" t="s">
        <v>8</v>
      </c>
      <c r="P366" t="s">
        <v>9</v>
      </c>
      <c r="Q366" t="s">
        <v>117</v>
      </c>
      <c r="R366" t="s">
        <v>11</v>
      </c>
      <c r="S366" t="s">
        <v>12</v>
      </c>
    </row>
    <row r="367" spans="1:19" x14ac:dyDescent="0.2">
      <c r="A367" t="s">
        <v>0</v>
      </c>
      <c r="B367" t="s">
        <v>1</v>
      </c>
      <c r="C367" t="s">
        <v>118</v>
      </c>
      <c r="D367" t="s">
        <v>119</v>
      </c>
      <c r="E367" s="2">
        <v>43857</v>
      </c>
      <c r="F367" t="s">
        <v>120</v>
      </c>
      <c r="G367" s="2">
        <v>43962</v>
      </c>
      <c r="H367" s="3">
        <v>0.45833333333332998</v>
      </c>
      <c r="I367" s="2">
        <v>43963</v>
      </c>
      <c r="J367" s="3">
        <v>0.33333333333332998</v>
      </c>
      <c r="K367" t="s">
        <v>53</v>
      </c>
      <c r="L367" s="2">
        <v>43980</v>
      </c>
      <c r="M367" t="s">
        <v>116</v>
      </c>
      <c r="N367" t="s">
        <v>83</v>
      </c>
      <c r="O367" t="s">
        <v>8</v>
      </c>
      <c r="P367" t="s">
        <v>9</v>
      </c>
      <c r="Q367" t="s">
        <v>117</v>
      </c>
      <c r="R367" t="s">
        <v>11</v>
      </c>
      <c r="S367" t="s">
        <v>12</v>
      </c>
    </row>
    <row r="368" spans="1:19" x14ac:dyDescent="0.2">
      <c r="A368" t="s">
        <v>0</v>
      </c>
      <c r="B368" t="s">
        <v>1</v>
      </c>
      <c r="C368" t="s">
        <v>157</v>
      </c>
      <c r="D368" t="s">
        <v>158</v>
      </c>
      <c r="E368" s="2">
        <v>43871</v>
      </c>
      <c r="F368" t="s">
        <v>159</v>
      </c>
      <c r="G368" s="2">
        <v>43871</v>
      </c>
      <c r="H368" s="3">
        <v>0.68695601851851995</v>
      </c>
      <c r="I368" s="2">
        <v>43971</v>
      </c>
      <c r="J368" s="3">
        <v>0.58333333333333004</v>
      </c>
      <c r="K368" t="s">
        <v>5</v>
      </c>
      <c r="L368" s="2">
        <v>43980</v>
      </c>
      <c r="M368" t="s">
        <v>116</v>
      </c>
      <c r="N368" t="s">
        <v>83</v>
      </c>
      <c r="O368" t="s">
        <v>8</v>
      </c>
      <c r="P368" t="s">
        <v>9</v>
      </c>
      <c r="Q368" t="s">
        <v>46</v>
      </c>
      <c r="R368" t="s">
        <v>11</v>
      </c>
      <c r="S368" t="s">
        <v>12</v>
      </c>
    </row>
    <row r="369" spans="1:19" x14ac:dyDescent="0.2">
      <c r="A369" t="s">
        <v>0</v>
      </c>
      <c r="B369" t="s">
        <v>1</v>
      </c>
      <c r="C369" t="s">
        <v>270</v>
      </c>
      <c r="D369" t="s">
        <v>271</v>
      </c>
      <c r="E369" s="2">
        <v>43891</v>
      </c>
      <c r="F369" t="s">
        <v>272</v>
      </c>
      <c r="G369" s="2">
        <v>43892</v>
      </c>
      <c r="H369" s="3">
        <v>0.58333333333333004</v>
      </c>
      <c r="I369" s="2">
        <v>43892</v>
      </c>
      <c r="J369" s="3">
        <v>0.625</v>
      </c>
      <c r="K369" t="s">
        <v>53</v>
      </c>
      <c r="L369" s="2">
        <v>43900</v>
      </c>
      <c r="M369" t="s">
        <v>116</v>
      </c>
      <c r="N369" t="s">
        <v>83</v>
      </c>
      <c r="O369" t="s">
        <v>8</v>
      </c>
      <c r="P369" t="s">
        <v>9</v>
      </c>
      <c r="Q369" t="s">
        <v>10</v>
      </c>
      <c r="R369" t="s">
        <v>11</v>
      </c>
      <c r="S369" t="s">
        <v>28</v>
      </c>
    </row>
    <row r="370" spans="1:19" x14ac:dyDescent="0.2">
      <c r="A370" t="s">
        <v>0</v>
      </c>
      <c r="B370" t="s">
        <v>13</v>
      </c>
      <c r="C370" t="s">
        <v>355</v>
      </c>
      <c r="D370" t="s">
        <v>356</v>
      </c>
      <c r="E370" s="2">
        <v>43901</v>
      </c>
      <c r="F370" t="s">
        <v>357</v>
      </c>
      <c r="G370" s="2">
        <v>43901</v>
      </c>
      <c r="H370" s="3">
        <v>0.85216435185185002</v>
      </c>
      <c r="I370" s="2">
        <v>43907</v>
      </c>
      <c r="J370" s="3">
        <v>0.58333333333333004</v>
      </c>
      <c r="K370" t="s">
        <v>5</v>
      </c>
      <c r="L370" s="2">
        <v>43927</v>
      </c>
      <c r="M370" t="s">
        <v>82</v>
      </c>
      <c r="N370" t="s">
        <v>83</v>
      </c>
      <c r="O370" t="s">
        <v>8</v>
      </c>
      <c r="P370" t="s">
        <v>9</v>
      </c>
      <c r="Q370" t="s">
        <v>10</v>
      </c>
      <c r="R370" t="s">
        <v>11</v>
      </c>
      <c r="S370" t="s">
        <v>28</v>
      </c>
    </row>
    <row r="371" spans="1:19" x14ac:dyDescent="0.2">
      <c r="A371" t="s">
        <v>0</v>
      </c>
      <c r="B371" t="s">
        <v>1</v>
      </c>
      <c r="C371" t="s">
        <v>694</v>
      </c>
      <c r="D371" t="s">
        <v>695</v>
      </c>
      <c r="E371" s="2">
        <v>44024</v>
      </c>
      <c r="F371" t="s">
        <v>696</v>
      </c>
      <c r="G371" s="2">
        <v>44024</v>
      </c>
      <c r="H371" s="3">
        <v>0.87390046296295998</v>
      </c>
      <c r="I371" s="2">
        <v>44059</v>
      </c>
      <c r="J371" s="3">
        <v>0.5</v>
      </c>
      <c r="K371" t="s">
        <v>5</v>
      </c>
      <c r="L371" s="2">
        <v>44075</v>
      </c>
      <c r="M371" t="s">
        <v>116</v>
      </c>
      <c r="N371" t="s">
        <v>83</v>
      </c>
      <c r="O371" t="s">
        <v>8</v>
      </c>
      <c r="P371" t="s">
        <v>9</v>
      </c>
      <c r="Q371" t="s">
        <v>10</v>
      </c>
      <c r="R371" t="s">
        <v>11</v>
      </c>
      <c r="S371" t="s">
        <v>28</v>
      </c>
    </row>
    <row r="372" spans="1:19" x14ac:dyDescent="0.2">
      <c r="A372" t="s">
        <v>0</v>
      </c>
      <c r="B372" t="s">
        <v>1</v>
      </c>
      <c r="C372" t="s">
        <v>1144</v>
      </c>
      <c r="D372" t="s">
        <v>1145</v>
      </c>
      <c r="E372" s="2">
        <v>44140</v>
      </c>
      <c r="F372" t="s">
        <v>1146</v>
      </c>
      <c r="G372" s="2">
        <v>44145</v>
      </c>
      <c r="H372" s="3">
        <v>0.33333333333332998</v>
      </c>
      <c r="I372" s="2">
        <v>44146</v>
      </c>
      <c r="J372" s="3">
        <v>0.41666666666667002</v>
      </c>
      <c r="K372" t="s">
        <v>5</v>
      </c>
      <c r="L372" s="2">
        <v>44159</v>
      </c>
      <c r="M372" t="s">
        <v>82</v>
      </c>
      <c r="N372" t="s">
        <v>83</v>
      </c>
      <c r="O372" t="s">
        <v>8</v>
      </c>
      <c r="P372" t="s">
        <v>9</v>
      </c>
      <c r="Q372" t="s">
        <v>10</v>
      </c>
      <c r="R372" t="s">
        <v>11</v>
      </c>
      <c r="S372" t="s">
        <v>28</v>
      </c>
    </row>
    <row r="373" spans="1:19" x14ac:dyDescent="0.2">
      <c r="A373" t="s">
        <v>0</v>
      </c>
      <c r="B373" t="s">
        <v>1</v>
      </c>
      <c r="C373" t="s">
        <v>1302</v>
      </c>
      <c r="D373" t="s">
        <v>1303</v>
      </c>
      <c r="E373" s="2">
        <v>44172</v>
      </c>
      <c r="F373" t="s">
        <v>1304</v>
      </c>
      <c r="G373" s="2">
        <v>44183</v>
      </c>
      <c r="H373" s="3">
        <v>0.54166666666666996</v>
      </c>
      <c r="I373" s="2">
        <v>44188</v>
      </c>
      <c r="J373" s="3">
        <v>0.72916666666666996</v>
      </c>
      <c r="K373" t="s">
        <v>5</v>
      </c>
      <c r="L373" s="2">
        <v>44208</v>
      </c>
      <c r="M373" t="s">
        <v>82</v>
      </c>
      <c r="N373" t="s">
        <v>83</v>
      </c>
      <c r="O373" t="s">
        <v>8</v>
      </c>
      <c r="P373" t="s">
        <v>9</v>
      </c>
      <c r="Q373" t="s">
        <v>10</v>
      </c>
      <c r="R373" t="s">
        <v>11</v>
      </c>
      <c r="S373" t="s">
        <v>28</v>
      </c>
    </row>
    <row r="374" spans="1:19" x14ac:dyDescent="0.2">
      <c r="A374" t="s">
        <v>0</v>
      </c>
      <c r="B374" t="s">
        <v>1</v>
      </c>
      <c r="C374" t="s">
        <v>1402</v>
      </c>
      <c r="D374" t="s">
        <v>1403</v>
      </c>
      <c r="E374" s="2">
        <v>44189</v>
      </c>
      <c r="F374" t="s">
        <v>1404</v>
      </c>
      <c r="G374" s="2">
        <v>44189</v>
      </c>
      <c r="H374" s="3">
        <v>0.62062499999999998</v>
      </c>
      <c r="I374" s="2"/>
      <c r="J374" s="3">
        <v>0</v>
      </c>
      <c r="K374" t="s">
        <v>5</v>
      </c>
      <c r="L374" s="2"/>
      <c r="M374" t="s">
        <v>1405</v>
      </c>
      <c r="N374" t="s">
        <v>83</v>
      </c>
      <c r="O374" t="s">
        <v>413</v>
      </c>
      <c r="P374" t="s">
        <v>9</v>
      </c>
      <c r="Q374" t="s">
        <v>853</v>
      </c>
      <c r="R374" t="s">
        <v>11</v>
      </c>
      <c r="S374" t="s">
        <v>40</v>
      </c>
    </row>
    <row r="375" spans="1:19" x14ac:dyDescent="0.2">
      <c r="A375" t="s">
        <v>0</v>
      </c>
      <c r="B375" t="s">
        <v>1</v>
      </c>
      <c r="C375" t="s">
        <v>41</v>
      </c>
      <c r="D375" t="s">
        <v>42</v>
      </c>
      <c r="E375" s="2">
        <v>43839</v>
      </c>
      <c r="F375" t="s">
        <v>43</v>
      </c>
      <c r="G375" s="2">
        <v>43839</v>
      </c>
      <c r="H375" s="3">
        <v>0.56361111111110995</v>
      </c>
      <c r="I375" s="2">
        <v>44181</v>
      </c>
      <c r="J375" s="3">
        <v>0.41666666666667002</v>
      </c>
      <c r="K375" t="s">
        <v>5</v>
      </c>
      <c r="L375" s="2">
        <v>44198</v>
      </c>
      <c r="M375" t="s">
        <v>44</v>
      </c>
      <c r="N375" t="s">
        <v>45</v>
      </c>
      <c r="O375" t="s">
        <v>8</v>
      </c>
      <c r="P375" t="s">
        <v>9</v>
      </c>
      <c r="Q375" t="s">
        <v>46</v>
      </c>
      <c r="R375" t="s">
        <v>11</v>
      </c>
      <c r="S375" t="s">
        <v>12</v>
      </c>
    </row>
    <row r="376" spans="1:19" x14ac:dyDescent="0.2">
      <c r="A376" t="s">
        <v>0</v>
      </c>
      <c r="B376" t="s">
        <v>1</v>
      </c>
      <c r="C376" t="s">
        <v>47</v>
      </c>
      <c r="D376" t="s">
        <v>48</v>
      </c>
      <c r="E376" s="2">
        <v>43839</v>
      </c>
      <c r="F376" t="s">
        <v>49</v>
      </c>
      <c r="G376" s="2">
        <v>43839</v>
      </c>
      <c r="H376" s="3">
        <v>0.55023148148148004</v>
      </c>
      <c r="I376" s="2">
        <v>44054</v>
      </c>
      <c r="J376" s="3">
        <v>0.72916666666666996</v>
      </c>
      <c r="K376" t="s">
        <v>5</v>
      </c>
      <c r="L376" s="2">
        <v>44069</v>
      </c>
      <c r="M376" t="s">
        <v>44</v>
      </c>
      <c r="N376" t="s">
        <v>45</v>
      </c>
      <c r="O376" t="s">
        <v>8</v>
      </c>
      <c r="P376" t="s">
        <v>9</v>
      </c>
      <c r="Q376" t="s">
        <v>46</v>
      </c>
      <c r="R376" t="s">
        <v>11</v>
      </c>
      <c r="S376" t="s">
        <v>12</v>
      </c>
    </row>
    <row r="377" spans="1:19" x14ac:dyDescent="0.2">
      <c r="A377" t="s">
        <v>0</v>
      </c>
      <c r="B377" t="s">
        <v>1</v>
      </c>
      <c r="C377" t="s">
        <v>59</v>
      </c>
      <c r="D377" t="s">
        <v>60</v>
      </c>
      <c r="E377" s="2">
        <v>43840</v>
      </c>
      <c r="F377" t="s">
        <v>61</v>
      </c>
      <c r="G377" s="2">
        <v>43874</v>
      </c>
      <c r="H377" s="3">
        <v>0.35416666666667002</v>
      </c>
      <c r="I377" s="2">
        <v>43874</v>
      </c>
      <c r="J377" s="3">
        <v>0.72916666666666996</v>
      </c>
      <c r="K377" t="s">
        <v>53</v>
      </c>
      <c r="L377" s="2">
        <v>43880</v>
      </c>
      <c r="M377" t="s">
        <v>44</v>
      </c>
      <c r="N377" t="s">
        <v>45</v>
      </c>
      <c r="O377" t="s">
        <v>8</v>
      </c>
      <c r="P377" t="s">
        <v>9</v>
      </c>
      <c r="Q377" t="s">
        <v>62</v>
      </c>
      <c r="R377" t="s">
        <v>11</v>
      </c>
      <c r="S377" t="s">
        <v>12</v>
      </c>
    </row>
    <row r="378" spans="1:19" x14ac:dyDescent="0.2">
      <c r="A378" t="s">
        <v>0</v>
      </c>
      <c r="B378" t="s">
        <v>1</v>
      </c>
      <c r="C378" t="s">
        <v>75</v>
      </c>
      <c r="D378" t="s">
        <v>76</v>
      </c>
      <c r="E378" s="2">
        <v>43844</v>
      </c>
      <c r="F378" t="s">
        <v>77</v>
      </c>
      <c r="G378" s="2">
        <v>43844</v>
      </c>
      <c r="H378" s="3">
        <v>0.46995370370369999</v>
      </c>
      <c r="I378" s="2">
        <v>43847</v>
      </c>
      <c r="J378" s="3">
        <v>0.625</v>
      </c>
      <c r="K378" t="s">
        <v>5</v>
      </c>
      <c r="L378" s="2">
        <v>43850</v>
      </c>
      <c r="M378" t="s">
        <v>78</v>
      </c>
      <c r="N378" t="s">
        <v>45</v>
      </c>
      <c r="O378" t="s">
        <v>8</v>
      </c>
      <c r="P378" t="s">
        <v>9</v>
      </c>
      <c r="Q378" t="s">
        <v>10</v>
      </c>
      <c r="R378" t="s">
        <v>11</v>
      </c>
      <c r="S378" t="s">
        <v>12</v>
      </c>
    </row>
    <row r="379" spans="1:19" x14ac:dyDescent="0.2">
      <c r="A379" t="s">
        <v>0</v>
      </c>
      <c r="B379" t="s">
        <v>1</v>
      </c>
      <c r="C379" t="s">
        <v>144</v>
      </c>
      <c r="D379" t="s">
        <v>145</v>
      </c>
      <c r="E379" s="2">
        <v>43864</v>
      </c>
      <c r="F379" t="s">
        <v>146</v>
      </c>
      <c r="G379" s="2">
        <v>43864</v>
      </c>
      <c r="H379" s="3">
        <v>0.13905092592592999</v>
      </c>
      <c r="I379" s="2">
        <v>43873</v>
      </c>
      <c r="J379" s="3">
        <v>0.58333333333333004</v>
      </c>
      <c r="K379" t="s">
        <v>5</v>
      </c>
      <c r="L379" s="2">
        <v>43887</v>
      </c>
      <c r="M379" t="s">
        <v>78</v>
      </c>
      <c r="N379" t="s">
        <v>45</v>
      </c>
      <c r="O379" t="s">
        <v>8</v>
      </c>
      <c r="P379" t="s">
        <v>9</v>
      </c>
      <c r="Q379" t="s">
        <v>10</v>
      </c>
      <c r="R379" t="s">
        <v>11</v>
      </c>
      <c r="S379" t="s">
        <v>12</v>
      </c>
    </row>
    <row r="380" spans="1:19" x14ac:dyDescent="0.2">
      <c r="A380" t="s">
        <v>0</v>
      </c>
      <c r="B380" t="s">
        <v>1</v>
      </c>
      <c r="C380" t="s">
        <v>175</v>
      </c>
      <c r="D380" t="s">
        <v>176</v>
      </c>
      <c r="E380" s="2">
        <v>43876</v>
      </c>
      <c r="F380" t="s">
        <v>177</v>
      </c>
      <c r="G380" s="2">
        <v>43876</v>
      </c>
      <c r="H380" s="3">
        <v>0.88435185185184995</v>
      </c>
      <c r="I380" s="2">
        <v>43878</v>
      </c>
      <c r="J380" s="3">
        <v>0.58333333333333004</v>
      </c>
      <c r="K380" t="s">
        <v>5</v>
      </c>
      <c r="L380" s="2">
        <v>43887</v>
      </c>
      <c r="M380" t="s">
        <v>44</v>
      </c>
      <c r="N380" t="s">
        <v>45</v>
      </c>
      <c r="O380" t="s">
        <v>8</v>
      </c>
      <c r="P380" t="s">
        <v>9</v>
      </c>
      <c r="Q380" t="s">
        <v>10</v>
      </c>
      <c r="R380" t="s">
        <v>11</v>
      </c>
      <c r="S380" t="s">
        <v>28</v>
      </c>
    </row>
    <row r="381" spans="1:19" x14ac:dyDescent="0.2">
      <c r="A381" t="s">
        <v>0</v>
      </c>
      <c r="B381" t="s">
        <v>1</v>
      </c>
      <c r="C381" t="s">
        <v>178</v>
      </c>
      <c r="D381" t="s">
        <v>179</v>
      </c>
      <c r="E381" s="2">
        <v>43878</v>
      </c>
      <c r="F381" t="s">
        <v>180</v>
      </c>
      <c r="G381" s="2">
        <v>43878</v>
      </c>
      <c r="H381" s="3">
        <v>0.54302083333332996</v>
      </c>
      <c r="I381" s="2"/>
      <c r="J381" s="3">
        <v>0</v>
      </c>
      <c r="K381" t="s">
        <v>5</v>
      </c>
      <c r="L381" s="2">
        <v>44014</v>
      </c>
      <c r="M381" t="s">
        <v>44</v>
      </c>
      <c r="N381" t="s">
        <v>45</v>
      </c>
      <c r="O381" t="s">
        <v>8</v>
      </c>
      <c r="P381" t="s">
        <v>9</v>
      </c>
      <c r="Q381" t="s">
        <v>46</v>
      </c>
      <c r="R381" t="s">
        <v>11</v>
      </c>
      <c r="S381" t="s">
        <v>28</v>
      </c>
    </row>
    <row r="382" spans="1:19" x14ac:dyDescent="0.2">
      <c r="A382" t="s">
        <v>0</v>
      </c>
      <c r="B382" t="s">
        <v>1</v>
      </c>
      <c r="C382" t="s">
        <v>207</v>
      </c>
      <c r="D382" t="s">
        <v>208</v>
      </c>
      <c r="E382" s="2">
        <v>43885</v>
      </c>
      <c r="F382" t="s">
        <v>209</v>
      </c>
      <c r="G382" s="2">
        <v>43885</v>
      </c>
      <c r="H382" s="3">
        <v>0.33097222222222</v>
      </c>
      <c r="I382" s="2">
        <v>43886</v>
      </c>
      <c r="J382" s="3">
        <v>0.39583333333332998</v>
      </c>
      <c r="K382" t="s">
        <v>5</v>
      </c>
      <c r="L382" s="2">
        <v>43895</v>
      </c>
      <c r="M382" t="s">
        <v>78</v>
      </c>
      <c r="N382" t="s">
        <v>45</v>
      </c>
      <c r="O382" t="s">
        <v>8</v>
      </c>
      <c r="P382" t="s">
        <v>9</v>
      </c>
      <c r="Q382" t="s">
        <v>117</v>
      </c>
      <c r="R382" t="s">
        <v>11</v>
      </c>
      <c r="S382" t="s">
        <v>28</v>
      </c>
    </row>
    <row r="383" spans="1:19" x14ac:dyDescent="0.2">
      <c r="A383" t="s">
        <v>0</v>
      </c>
      <c r="B383" t="s">
        <v>1</v>
      </c>
      <c r="C383" t="s">
        <v>213</v>
      </c>
      <c r="D383" t="s">
        <v>214</v>
      </c>
      <c r="E383" s="2">
        <v>43885</v>
      </c>
      <c r="F383" t="s">
        <v>215</v>
      </c>
      <c r="G383" s="2">
        <v>44171</v>
      </c>
      <c r="H383" s="3">
        <v>0.25</v>
      </c>
      <c r="I383" s="2">
        <v>44171</v>
      </c>
      <c r="J383" s="3">
        <v>0.625</v>
      </c>
      <c r="K383" t="s">
        <v>5</v>
      </c>
      <c r="L383" s="2">
        <v>44201</v>
      </c>
      <c r="M383" t="s">
        <v>216</v>
      </c>
      <c r="N383" t="s">
        <v>45</v>
      </c>
      <c r="O383" t="s">
        <v>217</v>
      </c>
      <c r="P383" t="s">
        <v>9</v>
      </c>
      <c r="Q383" t="s">
        <v>117</v>
      </c>
      <c r="R383" t="s">
        <v>11</v>
      </c>
      <c r="S383" t="s">
        <v>12</v>
      </c>
    </row>
    <row r="384" spans="1:19" x14ac:dyDescent="0.2">
      <c r="A384" t="s">
        <v>0</v>
      </c>
      <c r="B384" t="s">
        <v>1</v>
      </c>
      <c r="C384" t="s">
        <v>273</v>
      </c>
      <c r="D384" t="s">
        <v>274</v>
      </c>
      <c r="E384" s="2">
        <v>43891</v>
      </c>
      <c r="F384" t="s">
        <v>5</v>
      </c>
      <c r="G384" s="2">
        <v>43891</v>
      </c>
      <c r="H384" s="3">
        <v>0.44525462962963003</v>
      </c>
      <c r="I384" s="2"/>
      <c r="J384" s="3">
        <v>0</v>
      </c>
      <c r="K384" t="s">
        <v>5</v>
      </c>
      <c r="L384" s="2">
        <v>43896</v>
      </c>
      <c r="M384" t="s">
        <v>44</v>
      </c>
      <c r="N384" t="s">
        <v>45</v>
      </c>
      <c r="O384" t="s">
        <v>93</v>
      </c>
      <c r="P384" t="s">
        <v>94</v>
      </c>
      <c r="Q384" t="s">
        <v>10</v>
      </c>
      <c r="R384" t="s">
        <v>11</v>
      </c>
      <c r="S384" t="s">
        <v>28</v>
      </c>
    </row>
    <row r="385" spans="1:19" x14ac:dyDescent="0.2">
      <c r="A385" t="s">
        <v>0</v>
      </c>
      <c r="B385" t="s">
        <v>1</v>
      </c>
      <c r="C385" t="s">
        <v>407</v>
      </c>
      <c r="D385" t="s">
        <v>408</v>
      </c>
      <c r="E385" s="2">
        <v>43913</v>
      </c>
      <c r="F385" t="s">
        <v>409</v>
      </c>
      <c r="G385" s="2">
        <v>44180</v>
      </c>
      <c r="H385" s="3">
        <v>0.33333333333332998</v>
      </c>
      <c r="I385" s="2">
        <v>44180</v>
      </c>
      <c r="J385" s="3">
        <v>0.375</v>
      </c>
      <c r="K385" t="s">
        <v>5</v>
      </c>
      <c r="L385" s="2">
        <v>44201</v>
      </c>
      <c r="M385" t="s">
        <v>44</v>
      </c>
      <c r="N385" t="s">
        <v>45</v>
      </c>
      <c r="O385" t="s">
        <v>8</v>
      </c>
      <c r="P385" t="s">
        <v>9</v>
      </c>
      <c r="Q385" t="s">
        <v>10</v>
      </c>
      <c r="R385" t="s">
        <v>11</v>
      </c>
      <c r="S385" t="s">
        <v>28</v>
      </c>
    </row>
    <row r="386" spans="1:19" x14ac:dyDescent="0.2">
      <c r="A386" t="s">
        <v>0</v>
      </c>
      <c r="B386" t="s">
        <v>20</v>
      </c>
      <c r="C386" t="s">
        <v>431</v>
      </c>
      <c r="D386" t="s">
        <v>432</v>
      </c>
      <c r="E386" s="2">
        <v>43942</v>
      </c>
      <c r="F386" t="s">
        <v>433</v>
      </c>
      <c r="G386" s="2">
        <v>43965</v>
      </c>
      <c r="H386" s="3">
        <v>0.33333333333332998</v>
      </c>
      <c r="I386" s="2">
        <v>43985</v>
      </c>
      <c r="J386" s="3">
        <v>0.66666666666666996</v>
      </c>
      <c r="K386" t="s">
        <v>5</v>
      </c>
      <c r="L386" s="2">
        <v>43993</v>
      </c>
      <c r="M386" t="s">
        <v>44</v>
      </c>
      <c r="N386" t="s">
        <v>45</v>
      </c>
      <c r="O386" t="s">
        <v>8</v>
      </c>
      <c r="P386" t="s">
        <v>9</v>
      </c>
      <c r="Q386" t="s">
        <v>10</v>
      </c>
      <c r="R386" t="s">
        <v>11</v>
      </c>
      <c r="S386" t="s">
        <v>28</v>
      </c>
    </row>
    <row r="387" spans="1:19" x14ac:dyDescent="0.2">
      <c r="A387" t="s">
        <v>0</v>
      </c>
      <c r="B387" t="s">
        <v>20</v>
      </c>
      <c r="C387" t="s">
        <v>462</v>
      </c>
      <c r="D387" t="s">
        <v>463</v>
      </c>
      <c r="E387" s="2">
        <v>43954</v>
      </c>
      <c r="F387" t="s">
        <v>464</v>
      </c>
      <c r="G387" s="2">
        <v>43955</v>
      </c>
      <c r="H387" s="3">
        <v>0.70833333333333004</v>
      </c>
      <c r="I387" s="2">
        <v>43955</v>
      </c>
      <c r="J387" s="3">
        <v>0.77083333333333004</v>
      </c>
      <c r="K387" t="s">
        <v>5</v>
      </c>
      <c r="L387" s="2">
        <v>43963</v>
      </c>
      <c r="M387" t="s">
        <v>78</v>
      </c>
      <c r="N387" t="s">
        <v>45</v>
      </c>
      <c r="O387" t="s">
        <v>8</v>
      </c>
      <c r="P387" t="s">
        <v>9</v>
      </c>
      <c r="Q387" t="s">
        <v>10</v>
      </c>
      <c r="R387" t="s">
        <v>11</v>
      </c>
      <c r="S387" t="s">
        <v>28</v>
      </c>
    </row>
    <row r="388" spans="1:19" x14ac:dyDescent="0.2">
      <c r="A388" t="s">
        <v>0</v>
      </c>
      <c r="B388" t="s">
        <v>1</v>
      </c>
      <c r="C388" t="s">
        <v>581</v>
      </c>
      <c r="D388" t="s">
        <v>582</v>
      </c>
      <c r="E388" s="2">
        <v>43986</v>
      </c>
      <c r="F388" t="s">
        <v>583</v>
      </c>
      <c r="G388" s="2">
        <v>43986</v>
      </c>
      <c r="H388" s="3">
        <v>0.74387731481481001</v>
      </c>
      <c r="I388" s="2"/>
      <c r="J388" s="3">
        <v>0</v>
      </c>
      <c r="K388" t="s">
        <v>5</v>
      </c>
      <c r="L388" s="2">
        <v>44181</v>
      </c>
      <c r="M388" t="s">
        <v>44</v>
      </c>
      <c r="N388" t="s">
        <v>45</v>
      </c>
      <c r="O388" t="s">
        <v>8</v>
      </c>
      <c r="P388" t="s">
        <v>9</v>
      </c>
      <c r="Q388" t="s">
        <v>117</v>
      </c>
      <c r="R388" t="s">
        <v>11</v>
      </c>
      <c r="S388" t="s">
        <v>28</v>
      </c>
    </row>
    <row r="389" spans="1:19" x14ac:dyDescent="0.2">
      <c r="A389" t="s">
        <v>0</v>
      </c>
      <c r="B389" t="s">
        <v>1</v>
      </c>
      <c r="C389" t="s">
        <v>634</v>
      </c>
      <c r="D389" t="s">
        <v>635</v>
      </c>
      <c r="E389" s="2">
        <v>43998</v>
      </c>
      <c r="F389" t="s">
        <v>636</v>
      </c>
      <c r="G389" s="2">
        <v>43998</v>
      </c>
      <c r="H389" s="3">
        <v>0.46428240740741</v>
      </c>
      <c r="I389" s="2">
        <v>44035</v>
      </c>
      <c r="J389" s="3">
        <v>0.72916666666666996</v>
      </c>
      <c r="K389" t="s">
        <v>5</v>
      </c>
      <c r="L389" s="2">
        <v>44047</v>
      </c>
      <c r="M389" t="s">
        <v>44</v>
      </c>
      <c r="N389" t="s">
        <v>45</v>
      </c>
      <c r="O389" t="s">
        <v>8</v>
      </c>
      <c r="P389" t="s">
        <v>9</v>
      </c>
      <c r="Q389" t="s">
        <v>10</v>
      </c>
      <c r="R389" t="s">
        <v>11</v>
      </c>
      <c r="S389" t="s">
        <v>28</v>
      </c>
    </row>
    <row r="390" spans="1:19" x14ac:dyDescent="0.2">
      <c r="A390" t="s">
        <v>0</v>
      </c>
      <c r="B390" t="s">
        <v>1</v>
      </c>
      <c r="C390" t="s">
        <v>672</v>
      </c>
      <c r="D390" t="s">
        <v>673</v>
      </c>
      <c r="E390" s="2">
        <v>44021</v>
      </c>
      <c r="F390" t="s">
        <v>674</v>
      </c>
      <c r="G390" s="2">
        <v>44081</v>
      </c>
      <c r="H390" s="3">
        <v>0.58333333333333004</v>
      </c>
      <c r="I390" s="2">
        <v>44081</v>
      </c>
      <c r="J390" s="3">
        <v>0.72916666666666996</v>
      </c>
      <c r="K390" t="s">
        <v>5</v>
      </c>
      <c r="L390" s="2">
        <v>44089</v>
      </c>
      <c r="M390" t="s">
        <v>675</v>
      </c>
      <c r="N390" t="s">
        <v>45</v>
      </c>
      <c r="O390" t="s">
        <v>8</v>
      </c>
      <c r="P390" t="s">
        <v>9</v>
      </c>
      <c r="Q390" t="s">
        <v>10</v>
      </c>
      <c r="R390" t="s">
        <v>11</v>
      </c>
      <c r="S390" t="s">
        <v>12</v>
      </c>
    </row>
    <row r="391" spans="1:19" x14ac:dyDescent="0.2">
      <c r="A391" t="s">
        <v>0</v>
      </c>
      <c r="B391" t="s">
        <v>1</v>
      </c>
      <c r="C391" t="s">
        <v>810</v>
      </c>
      <c r="D391" t="s">
        <v>811</v>
      </c>
      <c r="E391" s="2">
        <v>44065</v>
      </c>
      <c r="F391" t="s">
        <v>812</v>
      </c>
      <c r="G391" s="2">
        <v>44074</v>
      </c>
      <c r="H391" s="3">
        <v>0.63541666666666996</v>
      </c>
      <c r="I391" s="2">
        <v>44078</v>
      </c>
      <c r="J391" s="3">
        <v>0.5</v>
      </c>
      <c r="K391" t="s">
        <v>53</v>
      </c>
      <c r="L391" s="2">
        <v>44089</v>
      </c>
      <c r="M391" t="s">
        <v>44</v>
      </c>
      <c r="N391" t="s">
        <v>45</v>
      </c>
      <c r="O391" t="s">
        <v>8</v>
      </c>
      <c r="P391" t="s">
        <v>9</v>
      </c>
      <c r="Q391" t="s">
        <v>10</v>
      </c>
      <c r="R391" t="s">
        <v>11</v>
      </c>
      <c r="S391" t="s">
        <v>28</v>
      </c>
    </row>
    <row r="392" spans="1:19" x14ac:dyDescent="0.2">
      <c r="A392" t="s">
        <v>0</v>
      </c>
      <c r="B392" t="s">
        <v>20</v>
      </c>
      <c r="C392" t="s">
        <v>818</v>
      </c>
      <c r="D392" t="s">
        <v>819</v>
      </c>
      <c r="E392" s="2">
        <v>44075</v>
      </c>
      <c r="F392" t="s">
        <v>820</v>
      </c>
      <c r="G392" s="2">
        <v>44077</v>
      </c>
      <c r="H392" s="3">
        <v>0.33333333333332998</v>
      </c>
      <c r="I392" s="2">
        <v>44077</v>
      </c>
      <c r="J392" s="3">
        <v>0.5</v>
      </c>
      <c r="K392" t="s">
        <v>53</v>
      </c>
      <c r="L392" s="2">
        <v>44103</v>
      </c>
      <c r="M392" t="s">
        <v>78</v>
      </c>
      <c r="N392" t="s">
        <v>45</v>
      </c>
      <c r="O392" t="s">
        <v>8</v>
      </c>
      <c r="P392" t="s">
        <v>9</v>
      </c>
      <c r="Q392" t="s">
        <v>117</v>
      </c>
      <c r="R392" t="s">
        <v>11</v>
      </c>
      <c r="S392" t="s">
        <v>28</v>
      </c>
    </row>
    <row r="393" spans="1:19" x14ac:dyDescent="0.2">
      <c r="A393" t="s">
        <v>0</v>
      </c>
      <c r="B393" t="s">
        <v>1</v>
      </c>
      <c r="C393" t="s">
        <v>910</v>
      </c>
      <c r="D393" t="s">
        <v>911</v>
      </c>
      <c r="E393" s="2">
        <v>44094</v>
      </c>
      <c r="F393" t="s">
        <v>912</v>
      </c>
      <c r="G393" s="2">
        <v>44094</v>
      </c>
      <c r="H393" s="3">
        <v>0.51993055555556</v>
      </c>
      <c r="I393" s="2">
        <v>44095</v>
      </c>
      <c r="J393" s="3">
        <v>0.6875</v>
      </c>
      <c r="K393" t="s">
        <v>5</v>
      </c>
      <c r="L393" s="2">
        <v>44109</v>
      </c>
      <c r="M393" t="s">
        <v>44</v>
      </c>
      <c r="N393" t="s">
        <v>45</v>
      </c>
      <c r="O393" t="s">
        <v>8</v>
      </c>
      <c r="P393" t="s">
        <v>9</v>
      </c>
      <c r="Q393" t="s">
        <v>10</v>
      </c>
      <c r="R393" t="s">
        <v>11</v>
      </c>
      <c r="S393" t="s">
        <v>28</v>
      </c>
    </row>
    <row r="394" spans="1:19" x14ac:dyDescent="0.2">
      <c r="A394" t="s">
        <v>0</v>
      </c>
      <c r="B394" t="s">
        <v>1</v>
      </c>
      <c r="C394" t="s">
        <v>1065</v>
      </c>
      <c r="D394" t="s">
        <v>1066</v>
      </c>
      <c r="E394" s="2">
        <v>44127</v>
      </c>
      <c r="F394" t="s">
        <v>1067</v>
      </c>
      <c r="G394" s="2">
        <v>44127</v>
      </c>
      <c r="H394" s="3">
        <v>0.84901620370370001</v>
      </c>
      <c r="I394" s="2">
        <v>44130</v>
      </c>
      <c r="J394" s="3">
        <v>0.375</v>
      </c>
      <c r="K394" t="s">
        <v>5</v>
      </c>
      <c r="L394" s="2">
        <v>44208</v>
      </c>
      <c r="M394" t="s">
        <v>44</v>
      </c>
      <c r="N394" t="s">
        <v>45</v>
      </c>
      <c r="O394" t="s">
        <v>8</v>
      </c>
      <c r="P394" t="s">
        <v>9</v>
      </c>
      <c r="Q394" t="s">
        <v>10</v>
      </c>
      <c r="R394" t="s">
        <v>11</v>
      </c>
      <c r="S394" t="s">
        <v>28</v>
      </c>
    </row>
    <row r="395" spans="1:19" x14ac:dyDescent="0.2">
      <c r="A395" t="s">
        <v>0</v>
      </c>
      <c r="B395" t="s">
        <v>1</v>
      </c>
      <c r="C395" t="s">
        <v>1108</v>
      </c>
      <c r="D395" t="s">
        <v>1109</v>
      </c>
      <c r="E395" s="2">
        <v>44135</v>
      </c>
      <c r="F395" t="s">
        <v>1110</v>
      </c>
      <c r="G395" s="2">
        <v>44136</v>
      </c>
      <c r="H395" s="3">
        <v>0.41666666666667002</v>
      </c>
      <c r="I395" s="2">
        <v>44152</v>
      </c>
      <c r="J395" s="3">
        <v>0.41666666666667002</v>
      </c>
      <c r="K395" t="s">
        <v>53</v>
      </c>
      <c r="L395" s="2"/>
      <c r="M395" t="s">
        <v>44</v>
      </c>
      <c r="N395" t="s">
        <v>45</v>
      </c>
      <c r="O395" t="s">
        <v>413</v>
      </c>
      <c r="P395" t="s">
        <v>9</v>
      </c>
      <c r="Q395" t="s">
        <v>10</v>
      </c>
      <c r="R395" t="s">
        <v>11</v>
      </c>
      <c r="S395" t="s">
        <v>28</v>
      </c>
    </row>
    <row r="396" spans="1:19" x14ac:dyDescent="0.2">
      <c r="A396" t="s">
        <v>0</v>
      </c>
      <c r="B396" t="s">
        <v>1</v>
      </c>
      <c r="C396" t="s">
        <v>1131</v>
      </c>
      <c r="D396" t="s">
        <v>1132</v>
      </c>
      <c r="E396" s="2">
        <v>44139</v>
      </c>
      <c r="F396" t="s">
        <v>1133</v>
      </c>
      <c r="G396" s="2">
        <v>44139</v>
      </c>
      <c r="H396" s="3">
        <v>0.5625</v>
      </c>
      <c r="I396" s="2">
        <v>44139</v>
      </c>
      <c r="J396" s="3">
        <v>0.60416666666666996</v>
      </c>
      <c r="K396" t="s">
        <v>5</v>
      </c>
      <c r="L396" s="2">
        <v>44176</v>
      </c>
      <c r="M396" t="s">
        <v>675</v>
      </c>
      <c r="N396" t="s">
        <v>45</v>
      </c>
      <c r="O396" t="s">
        <v>8</v>
      </c>
      <c r="P396" t="s">
        <v>9</v>
      </c>
      <c r="Q396" t="s">
        <v>10</v>
      </c>
      <c r="R396" t="s">
        <v>11</v>
      </c>
      <c r="S396" t="s">
        <v>12</v>
      </c>
    </row>
    <row r="397" spans="1:19" x14ac:dyDescent="0.2">
      <c r="A397" t="s">
        <v>0</v>
      </c>
      <c r="B397" t="s">
        <v>1</v>
      </c>
      <c r="C397" t="s">
        <v>1230</v>
      </c>
      <c r="D397" t="s">
        <v>1231</v>
      </c>
      <c r="E397" s="2">
        <v>44153</v>
      </c>
      <c r="F397" t="s">
        <v>1232</v>
      </c>
      <c r="G397" s="2">
        <v>44274</v>
      </c>
      <c r="H397" s="3">
        <v>0.33333333333332998</v>
      </c>
      <c r="I397" s="2">
        <v>44278</v>
      </c>
      <c r="J397" s="3">
        <v>0.58333333333333004</v>
      </c>
      <c r="K397" t="s">
        <v>5</v>
      </c>
      <c r="L397" s="2">
        <v>44294</v>
      </c>
      <c r="M397" t="s">
        <v>44</v>
      </c>
      <c r="N397" t="s">
        <v>45</v>
      </c>
      <c r="O397" t="s">
        <v>8</v>
      </c>
      <c r="P397" t="s">
        <v>9</v>
      </c>
      <c r="Q397" t="s">
        <v>117</v>
      </c>
      <c r="R397" t="s">
        <v>11</v>
      </c>
      <c r="S397" t="s">
        <v>28</v>
      </c>
    </row>
    <row r="398" spans="1:19" x14ac:dyDescent="0.2">
      <c r="A398" t="s">
        <v>0</v>
      </c>
      <c r="B398" t="s">
        <v>1</v>
      </c>
      <c r="C398" t="s">
        <v>1274</v>
      </c>
      <c r="D398" t="s">
        <v>1275</v>
      </c>
      <c r="E398" s="2">
        <v>44158</v>
      </c>
      <c r="F398" t="s">
        <v>1276</v>
      </c>
      <c r="G398" s="2">
        <v>44158</v>
      </c>
      <c r="H398" s="3">
        <v>0.82704861111111005</v>
      </c>
      <c r="I398" s="2">
        <v>44181</v>
      </c>
      <c r="J398" s="3">
        <v>0.41666666666667002</v>
      </c>
      <c r="K398" t="s">
        <v>5</v>
      </c>
      <c r="L398" s="2">
        <v>44198</v>
      </c>
      <c r="M398" t="s">
        <v>44</v>
      </c>
      <c r="N398" t="s">
        <v>45</v>
      </c>
      <c r="O398" t="s">
        <v>8</v>
      </c>
      <c r="P398" t="s">
        <v>9</v>
      </c>
      <c r="Q398" t="s">
        <v>10</v>
      </c>
      <c r="R398" t="s">
        <v>11</v>
      </c>
      <c r="S398" t="s">
        <v>28</v>
      </c>
    </row>
    <row r="399" spans="1:19" x14ac:dyDescent="0.2">
      <c r="A399" t="s">
        <v>0</v>
      </c>
      <c r="B399" t="s">
        <v>1</v>
      </c>
      <c r="C399" t="s">
        <v>1305</v>
      </c>
      <c r="D399" t="s">
        <v>1306</v>
      </c>
      <c r="E399" s="2">
        <v>44172</v>
      </c>
      <c r="F399" t="s">
        <v>1307</v>
      </c>
      <c r="G399" s="2">
        <v>44175</v>
      </c>
      <c r="H399" s="3">
        <v>0.70833333333333004</v>
      </c>
      <c r="I399" s="2">
        <v>44175</v>
      </c>
      <c r="J399" s="3">
        <v>0.75</v>
      </c>
      <c r="K399" t="s">
        <v>53</v>
      </c>
      <c r="L399" s="2">
        <v>44181</v>
      </c>
      <c r="M399" t="s">
        <v>44</v>
      </c>
      <c r="N399" t="s">
        <v>45</v>
      </c>
      <c r="O399" t="s">
        <v>8</v>
      </c>
      <c r="P399" t="s">
        <v>9</v>
      </c>
      <c r="Q399" t="s">
        <v>10</v>
      </c>
      <c r="R399" t="s">
        <v>11</v>
      </c>
      <c r="S399" t="s">
        <v>28</v>
      </c>
    </row>
    <row r="400" spans="1:19" x14ac:dyDescent="0.2">
      <c r="A400" t="s">
        <v>0</v>
      </c>
      <c r="B400" t="s">
        <v>1</v>
      </c>
      <c r="C400" t="s">
        <v>1314</v>
      </c>
      <c r="D400" t="s">
        <v>1315</v>
      </c>
      <c r="E400" s="2">
        <v>44175</v>
      </c>
      <c r="F400" t="s">
        <v>1316</v>
      </c>
      <c r="G400" s="2">
        <v>44175</v>
      </c>
      <c r="H400" s="3">
        <v>0.77291666666667003</v>
      </c>
      <c r="I400" s="2">
        <v>44176</v>
      </c>
      <c r="J400" s="3">
        <v>0.625</v>
      </c>
      <c r="K400" t="s">
        <v>53</v>
      </c>
      <c r="L400" s="2">
        <v>44181</v>
      </c>
      <c r="M400" t="s">
        <v>1317</v>
      </c>
      <c r="N400" t="s">
        <v>45</v>
      </c>
      <c r="O400" t="s">
        <v>8</v>
      </c>
      <c r="P400" t="s">
        <v>9</v>
      </c>
      <c r="Q400" t="s">
        <v>46</v>
      </c>
      <c r="R400" t="s">
        <v>11</v>
      </c>
      <c r="S400" t="s">
        <v>12</v>
      </c>
    </row>
    <row r="401" spans="1:19" x14ac:dyDescent="0.2">
      <c r="A401" t="s">
        <v>0</v>
      </c>
      <c r="B401" t="s">
        <v>1</v>
      </c>
      <c r="C401" t="s">
        <v>1330</v>
      </c>
      <c r="D401" t="s">
        <v>1331</v>
      </c>
      <c r="E401" s="2">
        <v>44180</v>
      </c>
      <c r="F401" t="s">
        <v>1332</v>
      </c>
      <c r="G401" s="2">
        <v>44182</v>
      </c>
      <c r="H401" s="3">
        <v>0.375</v>
      </c>
      <c r="I401" s="2">
        <v>44201</v>
      </c>
      <c r="J401" s="3">
        <v>0.58333333333333004</v>
      </c>
      <c r="K401" t="s">
        <v>5</v>
      </c>
      <c r="L401" s="2">
        <v>44208</v>
      </c>
      <c r="M401" t="s">
        <v>1333</v>
      </c>
      <c r="N401" t="s">
        <v>45</v>
      </c>
      <c r="O401" t="s">
        <v>8</v>
      </c>
      <c r="P401" t="s">
        <v>9</v>
      </c>
      <c r="Q401" t="s">
        <v>10</v>
      </c>
      <c r="R401" t="s">
        <v>11</v>
      </c>
      <c r="S401" t="s">
        <v>12</v>
      </c>
    </row>
    <row r="402" spans="1:19" x14ac:dyDescent="0.2">
      <c r="A402" t="s">
        <v>0</v>
      </c>
      <c r="B402" t="s">
        <v>1</v>
      </c>
      <c r="C402" t="s">
        <v>1382</v>
      </c>
      <c r="D402" t="s">
        <v>1383</v>
      </c>
      <c r="E402" s="2">
        <v>44189</v>
      </c>
      <c r="F402" t="s">
        <v>1384</v>
      </c>
      <c r="G402" s="2">
        <v>44215</v>
      </c>
      <c r="H402" s="3">
        <v>0.41666666666667002</v>
      </c>
      <c r="I402" s="2">
        <v>44215</v>
      </c>
      <c r="J402" s="3">
        <v>0.45833333333332998</v>
      </c>
      <c r="K402" t="s">
        <v>53</v>
      </c>
      <c r="L402" s="2">
        <v>44224</v>
      </c>
      <c r="M402" t="s">
        <v>78</v>
      </c>
      <c r="N402" t="s">
        <v>45</v>
      </c>
      <c r="O402" t="s">
        <v>8</v>
      </c>
      <c r="P402" t="s">
        <v>9</v>
      </c>
      <c r="Q402" t="s">
        <v>853</v>
      </c>
      <c r="R402" t="s">
        <v>11</v>
      </c>
      <c r="S402" t="s">
        <v>28</v>
      </c>
    </row>
    <row r="403" spans="1:19" x14ac:dyDescent="0.2">
      <c r="A403" t="s">
        <v>0</v>
      </c>
      <c r="B403" t="s">
        <v>1</v>
      </c>
      <c r="C403" t="s">
        <v>1406</v>
      </c>
      <c r="D403" t="s">
        <v>1407</v>
      </c>
      <c r="E403" s="2">
        <v>44189</v>
      </c>
      <c r="F403" t="s">
        <v>1408</v>
      </c>
      <c r="G403" s="2">
        <v>44189</v>
      </c>
      <c r="H403" s="3">
        <v>0.62190972222221996</v>
      </c>
      <c r="I403" s="2"/>
      <c r="J403" s="3">
        <v>0</v>
      </c>
      <c r="K403" t="s">
        <v>5</v>
      </c>
      <c r="L403" s="2"/>
      <c r="M403" t="s">
        <v>216</v>
      </c>
      <c r="N403" t="s">
        <v>45</v>
      </c>
      <c r="O403" t="s">
        <v>413</v>
      </c>
      <c r="P403" t="s">
        <v>9</v>
      </c>
      <c r="Q403" t="s">
        <v>853</v>
      </c>
      <c r="R403" t="s">
        <v>11</v>
      </c>
      <c r="S403" t="s">
        <v>12</v>
      </c>
    </row>
    <row r="404" spans="1:19" x14ac:dyDescent="0.2">
      <c r="A404" t="s">
        <v>0</v>
      </c>
      <c r="B404" t="s">
        <v>13</v>
      </c>
      <c r="C404" t="s">
        <v>14</v>
      </c>
      <c r="D404" t="s">
        <v>15</v>
      </c>
      <c r="E404" s="2">
        <v>43834</v>
      </c>
      <c r="F404" t="s">
        <v>16</v>
      </c>
      <c r="G404" s="2">
        <v>43834</v>
      </c>
      <c r="H404" s="3">
        <v>0.54666666666666996</v>
      </c>
      <c r="I404" s="2">
        <v>43844</v>
      </c>
      <c r="J404" s="3">
        <v>0.72916666666666996</v>
      </c>
      <c r="K404" t="s">
        <v>5</v>
      </c>
      <c r="L404" s="2">
        <v>43846</v>
      </c>
      <c r="M404" t="s">
        <v>5</v>
      </c>
      <c r="N404" t="s">
        <v>17</v>
      </c>
      <c r="O404" t="s">
        <v>8</v>
      </c>
      <c r="P404" t="s">
        <v>9</v>
      </c>
      <c r="Q404" t="s">
        <v>18</v>
      </c>
      <c r="R404" t="s">
        <v>19</v>
      </c>
      <c r="S404" t="s">
        <v>5</v>
      </c>
    </row>
    <row r="405" spans="1:19" x14ac:dyDescent="0.2">
      <c r="A405" t="s">
        <v>0</v>
      </c>
      <c r="B405" t="s">
        <v>1</v>
      </c>
      <c r="C405" t="s">
        <v>384</v>
      </c>
      <c r="D405" t="s">
        <v>385</v>
      </c>
      <c r="E405" s="2">
        <v>43906</v>
      </c>
      <c r="F405" t="s">
        <v>386</v>
      </c>
      <c r="G405" s="2">
        <v>43906</v>
      </c>
      <c r="H405" s="3">
        <v>0.53042824074074002</v>
      </c>
      <c r="I405" s="2">
        <v>43965</v>
      </c>
      <c r="J405" s="3">
        <v>0</v>
      </c>
      <c r="K405" t="s">
        <v>5</v>
      </c>
      <c r="L405" s="2">
        <v>43979</v>
      </c>
      <c r="M405" t="s">
        <v>5</v>
      </c>
      <c r="N405" t="s">
        <v>17</v>
      </c>
      <c r="O405" t="s">
        <v>8</v>
      </c>
      <c r="P405" t="s">
        <v>9</v>
      </c>
      <c r="Q405" t="s">
        <v>18</v>
      </c>
      <c r="R405" t="s">
        <v>19</v>
      </c>
      <c r="S405" t="s">
        <v>5</v>
      </c>
    </row>
    <row r="406" spans="1:19" x14ac:dyDescent="0.2">
      <c r="A406" t="s">
        <v>0</v>
      </c>
      <c r="B406" t="s">
        <v>13</v>
      </c>
      <c r="C406" t="s">
        <v>700</v>
      </c>
      <c r="D406" t="s">
        <v>701</v>
      </c>
      <c r="E406" s="2">
        <v>44026</v>
      </c>
      <c r="F406" t="s">
        <v>5</v>
      </c>
      <c r="G406" s="2">
        <v>44026</v>
      </c>
      <c r="H406" s="3">
        <v>0.64141203703703997</v>
      </c>
      <c r="I406" s="2"/>
      <c r="J406" s="3">
        <v>0</v>
      </c>
      <c r="K406" t="s">
        <v>5</v>
      </c>
      <c r="L406" s="2">
        <v>44046</v>
      </c>
      <c r="M406" t="s">
        <v>5</v>
      </c>
      <c r="N406" t="s">
        <v>17</v>
      </c>
      <c r="O406" t="s">
        <v>93</v>
      </c>
      <c r="P406" t="s">
        <v>94</v>
      </c>
      <c r="Q406" t="s">
        <v>18</v>
      </c>
      <c r="R406" t="s">
        <v>19</v>
      </c>
      <c r="S406" t="s">
        <v>5</v>
      </c>
    </row>
    <row r="407" spans="1:19" x14ac:dyDescent="0.2">
      <c r="A407" t="s">
        <v>0</v>
      </c>
      <c r="B407" t="s">
        <v>1</v>
      </c>
      <c r="C407" t="s">
        <v>387</v>
      </c>
      <c r="D407" t="s">
        <v>388</v>
      </c>
      <c r="E407" s="2">
        <v>43906</v>
      </c>
      <c r="F407" t="s">
        <v>389</v>
      </c>
      <c r="G407" s="2">
        <v>43906</v>
      </c>
      <c r="H407" s="3">
        <v>0.55112268518519003</v>
      </c>
      <c r="I407" s="2"/>
      <c r="J407" s="3">
        <v>0</v>
      </c>
      <c r="K407" t="s">
        <v>5</v>
      </c>
      <c r="L407" s="2">
        <v>43987</v>
      </c>
      <c r="M407" t="s">
        <v>5</v>
      </c>
      <c r="N407" t="s">
        <v>390</v>
      </c>
      <c r="O407" t="s">
        <v>8</v>
      </c>
      <c r="P407" t="s">
        <v>9</v>
      </c>
      <c r="Q407" t="s">
        <v>18</v>
      </c>
      <c r="R407" t="s">
        <v>19</v>
      </c>
      <c r="S407" t="s">
        <v>5</v>
      </c>
    </row>
    <row r="408" spans="1:19" x14ac:dyDescent="0.2">
      <c r="A408" t="s">
        <v>0</v>
      </c>
      <c r="B408" t="s">
        <v>13</v>
      </c>
      <c r="C408" t="s">
        <v>199</v>
      </c>
      <c r="D408" t="s">
        <v>200</v>
      </c>
      <c r="E408" s="2">
        <v>43882</v>
      </c>
      <c r="F408" t="s">
        <v>201</v>
      </c>
      <c r="G408" s="2">
        <v>43882</v>
      </c>
      <c r="H408" s="3">
        <v>0.38956018518518998</v>
      </c>
      <c r="I408" s="2">
        <v>43971</v>
      </c>
      <c r="J408" s="3">
        <v>0</v>
      </c>
      <c r="K408" t="s">
        <v>5</v>
      </c>
      <c r="L408" s="2">
        <v>43980</v>
      </c>
      <c r="M408" t="s">
        <v>5</v>
      </c>
      <c r="N408" t="s">
        <v>202</v>
      </c>
      <c r="O408" t="s">
        <v>8</v>
      </c>
      <c r="P408" t="s">
        <v>9</v>
      </c>
      <c r="Q408" t="s">
        <v>18</v>
      </c>
      <c r="R408" t="s">
        <v>19</v>
      </c>
      <c r="S408" t="s">
        <v>5</v>
      </c>
    </row>
    <row r="409" spans="1:19" x14ac:dyDescent="0.2">
      <c r="A409" t="s">
        <v>0</v>
      </c>
      <c r="B409" t="s">
        <v>13</v>
      </c>
      <c r="C409" t="s">
        <v>1295</v>
      </c>
      <c r="D409" t="s">
        <v>1296</v>
      </c>
      <c r="E409" s="2">
        <v>44172</v>
      </c>
      <c r="F409" t="s">
        <v>1297</v>
      </c>
      <c r="G409" s="2">
        <v>44172</v>
      </c>
      <c r="H409" s="3">
        <v>0.69109953703703997</v>
      </c>
      <c r="I409" s="2">
        <v>44239</v>
      </c>
      <c r="J409" s="3">
        <v>0.70833333333333004</v>
      </c>
      <c r="K409" t="s">
        <v>5</v>
      </c>
      <c r="L409" s="2">
        <v>44244</v>
      </c>
      <c r="M409" t="s">
        <v>1298</v>
      </c>
      <c r="N409" t="s">
        <v>202</v>
      </c>
      <c r="O409" t="s">
        <v>8</v>
      </c>
      <c r="P409" t="s">
        <v>9</v>
      </c>
      <c r="Q409" t="s">
        <v>18</v>
      </c>
      <c r="R409" t="s">
        <v>19</v>
      </c>
      <c r="S409" t="s">
        <v>12</v>
      </c>
    </row>
  </sheetData>
  <autoFilter ref="A1:S409" xr:uid="{00000000-0001-0000-0000-000000000000}">
    <sortState xmlns:xlrd2="http://schemas.microsoft.com/office/spreadsheetml/2017/richdata2" ref="A2:S409">
      <sortCondition ref="N1:N409"/>
    </sortState>
  </autoFilter>
  <phoneticPr fontId="0" type="noConversion"/>
  <conditionalFormatting sqref="D2:D409">
    <cfRule type="duplicateValues" dxfId="1" priority="1"/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9098-9825-4340-867E-407F2419DD1C}">
  <sheetPr filterMode="1"/>
  <dimension ref="B3:J411"/>
  <sheetViews>
    <sheetView workbookViewId="0">
      <selection activeCell="A279" sqref="A279"/>
    </sheetView>
  </sheetViews>
  <sheetFormatPr baseColWidth="10" defaultRowHeight="12.75" x14ac:dyDescent="0.2"/>
  <cols>
    <col min="2" max="2" width="48.5703125" bestFit="1" customWidth="1"/>
    <col min="3" max="3" width="47.85546875" bestFit="1" customWidth="1"/>
    <col min="4" max="4" width="48.42578125" bestFit="1" customWidth="1"/>
    <col min="7" max="7" width="48.5703125" bestFit="1" customWidth="1"/>
    <col min="8" max="8" width="23.85546875" bestFit="1" customWidth="1"/>
    <col min="10" max="10" width="14.140625" bestFit="1" customWidth="1"/>
  </cols>
  <sheetData>
    <row r="3" spans="2:10" x14ac:dyDescent="0.2">
      <c r="B3" s="1" t="s">
        <v>1434</v>
      </c>
      <c r="C3" s="1" t="s">
        <v>1443</v>
      </c>
      <c r="D3" s="1" t="s">
        <v>1444</v>
      </c>
    </row>
    <row r="4" spans="2:10" hidden="1" x14ac:dyDescent="0.2">
      <c r="B4" t="s">
        <v>953</v>
      </c>
      <c r="C4" t="s">
        <v>5</v>
      </c>
      <c r="D4" t="s">
        <v>955</v>
      </c>
      <c r="J4" s="8"/>
    </row>
    <row r="5" spans="2:10" hidden="1" x14ac:dyDescent="0.2">
      <c r="B5" t="s">
        <v>1151</v>
      </c>
      <c r="C5" t="s">
        <v>5</v>
      </c>
      <c r="D5" t="s">
        <v>1153</v>
      </c>
      <c r="J5" s="8"/>
    </row>
    <row r="6" spans="2:10" hidden="1" x14ac:dyDescent="0.2">
      <c r="B6" t="s">
        <v>1151</v>
      </c>
      <c r="C6" t="s">
        <v>5</v>
      </c>
      <c r="D6" t="s">
        <v>1153</v>
      </c>
      <c r="G6" s="5" t="s">
        <v>1450</v>
      </c>
      <c r="H6" t="s">
        <v>1452</v>
      </c>
      <c r="J6" s="8"/>
    </row>
    <row r="7" spans="2:10" hidden="1" x14ac:dyDescent="0.2">
      <c r="B7" t="s">
        <v>1157</v>
      </c>
      <c r="C7" t="s">
        <v>5</v>
      </c>
      <c r="D7" t="s">
        <v>1153</v>
      </c>
      <c r="G7" s="6" t="s">
        <v>187</v>
      </c>
      <c r="H7" s="7">
        <v>2</v>
      </c>
      <c r="J7" s="8"/>
    </row>
    <row r="8" spans="2:10" hidden="1" x14ac:dyDescent="0.2">
      <c r="B8" t="s">
        <v>251</v>
      </c>
      <c r="C8" t="s">
        <v>5</v>
      </c>
      <c r="D8" t="s">
        <v>277</v>
      </c>
      <c r="G8" s="6" t="s">
        <v>520</v>
      </c>
      <c r="H8" s="7">
        <v>2</v>
      </c>
      <c r="J8" s="8"/>
    </row>
    <row r="9" spans="2:10" hidden="1" x14ac:dyDescent="0.2">
      <c r="B9" t="s">
        <v>687</v>
      </c>
      <c r="C9" t="s">
        <v>5</v>
      </c>
      <c r="D9" t="s">
        <v>688</v>
      </c>
      <c r="G9" s="6" t="s">
        <v>526</v>
      </c>
      <c r="H9" s="7">
        <v>1</v>
      </c>
      <c r="J9" s="8"/>
    </row>
    <row r="10" spans="2:10" hidden="1" x14ac:dyDescent="0.2">
      <c r="B10" t="s">
        <v>148</v>
      </c>
      <c r="C10" t="s">
        <v>150</v>
      </c>
      <c r="D10" t="s">
        <v>150</v>
      </c>
      <c r="G10" s="6" t="s">
        <v>292</v>
      </c>
      <c r="H10" s="7">
        <v>2</v>
      </c>
      <c r="J10" s="8"/>
    </row>
    <row r="11" spans="2:10" hidden="1" x14ac:dyDescent="0.2">
      <c r="B11" t="s">
        <v>709</v>
      </c>
      <c r="C11" t="s">
        <v>150</v>
      </c>
      <c r="D11" t="s">
        <v>150</v>
      </c>
      <c r="G11" s="6" t="s">
        <v>864</v>
      </c>
      <c r="H11" s="7">
        <v>4</v>
      </c>
      <c r="J11" s="8"/>
    </row>
    <row r="12" spans="2:10" hidden="1" x14ac:dyDescent="0.2">
      <c r="B12" t="s">
        <v>981</v>
      </c>
      <c r="C12" t="s">
        <v>150</v>
      </c>
      <c r="D12" t="s">
        <v>150</v>
      </c>
      <c r="G12" s="6" t="s">
        <v>627</v>
      </c>
      <c r="H12" s="7">
        <v>1</v>
      </c>
    </row>
    <row r="13" spans="2:10" hidden="1" x14ac:dyDescent="0.2">
      <c r="B13" t="s">
        <v>1085</v>
      </c>
      <c r="C13" t="s">
        <v>1087</v>
      </c>
      <c r="D13" t="s">
        <v>1087</v>
      </c>
      <c r="G13" s="6" t="s">
        <v>1309</v>
      </c>
      <c r="H13" s="7">
        <v>1</v>
      </c>
    </row>
    <row r="14" spans="2:10" hidden="1" x14ac:dyDescent="0.2">
      <c r="B14" t="s">
        <v>1163</v>
      </c>
      <c r="C14" t="s">
        <v>1087</v>
      </c>
      <c r="D14" t="s">
        <v>1087</v>
      </c>
      <c r="G14" s="6" t="s">
        <v>1255</v>
      </c>
      <c r="H14" s="7">
        <v>1</v>
      </c>
    </row>
    <row r="15" spans="2:10" hidden="1" x14ac:dyDescent="0.2">
      <c r="B15" t="s">
        <v>380</v>
      </c>
      <c r="C15" t="s">
        <v>382</v>
      </c>
      <c r="D15" t="s">
        <v>383</v>
      </c>
      <c r="G15" s="6" t="s">
        <v>1266</v>
      </c>
      <c r="H15" s="7">
        <v>1</v>
      </c>
    </row>
    <row r="16" spans="2:10" hidden="1" x14ac:dyDescent="0.2">
      <c r="B16" t="s">
        <v>1085</v>
      </c>
      <c r="C16" t="s">
        <v>383</v>
      </c>
      <c r="D16" t="s">
        <v>383</v>
      </c>
      <c r="G16" s="6" t="s">
        <v>463</v>
      </c>
      <c r="H16" s="7">
        <v>1</v>
      </c>
    </row>
    <row r="17" spans="2:8" hidden="1" x14ac:dyDescent="0.2">
      <c r="B17" t="s">
        <v>1166</v>
      </c>
      <c r="C17" t="s">
        <v>383</v>
      </c>
      <c r="D17" t="s">
        <v>383</v>
      </c>
      <c r="G17" s="6" t="s">
        <v>454</v>
      </c>
      <c r="H17" s="7">
        <v>2</v>
      </c>
    </row>
    <row r="18" spans="2:8" hidden="1" x14ac:dyDescent="0.2">
      <c r="B18" t="s">
        <v>399</v>
      </c>
      <c r="C18" t="s">
        <v>401</v>
      </c>
      <c r="D18" t="s">
        <v>402</v>
      </c>
      <c r="G18" s="6" t="s">
        <v>635</v>
      </c>
      <c r="H18" s="7">
        <v>1</v>
      </c>
    </row>
    <row r="19" spans="2:8" hidden="1" x14ac:dyDescent="0.2">
      <c r="B19" t="s">
        <v>690</v>
      </c>
      <c r="C19" t="s">
        <v>5</v>
      </c>
      <c r="D19" t="s">
        <v>691</v>
      </c>
      <c r="G19" s="6" t="s">
        <v>1281</v>
      </c>
      <c r="H19" s="7">
        <v>1</v>
      </c>
    </row>
    <row r="20" spans="2:8" hidden="1" x14ac:dyDescent="0.2">
      <c r="B20" t="s">
        <v>168</v>
      </c>
      <c r="C20" t="s">
        <v>170</v>
      </c>
      <c r="D20" t="s">
        <v>171</v>
      </c>
      <c r="G20" s="6" t="s">
        <v>789</v>
      </c>
      <c r="H20" s="7">
        <v>1</v>
      </c>
    </row>
    <row r="21" spans="2:8" hidden="1" x14ac:dyDescent="0.2">
      <c r="B21" t="s">
        <v>549</v>
      </c>
      <c r="C21" t="s">
        <v>551</v>
      </c>
      <c r="D21" t="s">
        <v>171</v>
      </c>
      <c r="G21" s="6" t="s">
        <v>271</v>
      </c>
      <c r="H21" s="7">
        <v>1</v>
      </c>
    </row>
    <row r="22" spans="2:8" hidden="1" x14ac:dyDescent="0.2">
      <c r="B22" t="s">
        <v>988</v>
      </c>
      <c r="C22" t="s">
        <v>990</v>
      </c>
      <c r="D22" t="s">
        <v>171</v>
      </c>
      <c r="G22" s="6" t="s">
        <v>501</v>
      </c>
      <c r="H22" s="7">
        <v>1</v>
      </c>
    </row>
    <row r="23" spans="2:8" hidden="1" x14ac:dyDescent="0.2">
      <c r="B23" t="s">
        <v>1222</v>
      </c>
      <c r="C23" t="s">
        <v>1224</v>
      </c>
      <c r="D23" t="s">
        <v>1225</v>
      </c>
      <c r="G23" s="6" t="s">
        <v>709</v>
      </c>
      <c r="H23" s="7">
        <v>1</v>
      </c>
    </row>
    <row r="24" spans="2:8" hidden="1" x14ac:dyDescent="0.2">
      <c r="B24" t="s">
        <v>1281</v>
      </c>
      <c r="C24" t="s">
        <v>1283</v>
      </c>
      <c r="D24" t="s">
        <v>1225</v>
      </c>
      <c r="G24" s="6" t="s">
        <v>1252</v>
      </c>
      <c r="H24" s="7">
        <v>1</v>
      </c>
    </row>
    <row r="25" spans="2:8" hidden="1" x14ac:dyDescent="0.2">
      <c r="B25" t="s">
        <v>466</v>
      </c>
      <c r="C25" t="s">
        <v>5</v>
      </c>
      <c r="D25" t="s">
        <v>468</v>
      </c>
      <c r="G25" s="6" t="s">
        <v>998</v>
      </c>
      <c r="H25" s="7">
        <v>1</v>
      </c>
    </row>
    <row r="26" spans="2:8" hidden="1" x14ac:dyDescent="0.2">
      <c r="B26" t="s">
        <v>724</v>
      </c>
      <c r="C26" t="s">
        <v>726</v>
      </c>
      <c r="D26" t="s">
        <v>468</v>
      </c>
      <c r="G26" s="6" t="s">
        <v>232</v>
      </c>
      <c r="H26" s="7">
        <v>1</v>
      </c>
    </row>
    <row r="27" spans="2:8" hidden="1" x14ac:dyDescent="0.2">
      <c r="B27" t="s">
        <v>491</v>
      </c>
      <c r="C27" t="s">
        <v>5</v>
      </c>
      <c r="D27" t="s">
        <v>493</v>
      </c>
      <c r="G27" s="6" t="s">
        <v>961</v>
      </c>
      <c r="H27" s="7">
        <v>1</v>
      </c>
    </row>
    <row r="28" spans="2:8" hidden="1" x14ac:dyDescent="0.2">
      <c r="B28" t="s">
        <v>471</v>
      </c>
      <c r="C28" t="s">
        <v>5</v>
      </c>
      <c r="D28" t="s">
        <v>473</v>
      </c>
      <c r="G28" s="6" t="s">
        <v>684</v>
      </c>
      <c r="H28" s="7">
        <v>1</v>
      </c>
    </row>
    <row r="29" spans="2:8" hidden="1" x14ac:dyDescent="0.2">
      <c r="B29" t="s">
        <v>266</v>
      </c>
      <c r="C29" t="s">
        <v>268</v>
      </c>
      <c r="D29" t="s">
        <v>269</v>
      </c>
      <c r="G29" s="6" t="s">
        <v>289</v>
      </c>
      <c r="H29" s="7">
        <v>1</v>
      </c>
    </row>
    <row r="30" spans="2:8" hidden="1" x14ac:dyDescent="0.2">
      <c r="B30" t="s">
        <v>488</v>
      </c>
      <c r="C30" t="s">
        <v>268</v>
      </c>
      <c r="D30" t="s">
        <v>269</v>
      </c>
      <c r="G30" s="6" t="s">
        <v>195</v>
      </c>
      <c r="H30" s="7">
        <v>1</v>
      </c>
    </row>
    <row r="31" spans="2:8" hidden="1" x14ac:dyDescent="0.2">
      <c r="B31" t="s">
        <v>190</v>
      </c>
      <c r="C31" t="s">
        <v>192</v>
      </c>
      <c r="D31" t="s">
        <v>193</v>
      </c>
      <c r="G31" s="6" t="s">
        <v>531</v>
      </c>
      <c r="H31" s="7">
        <v>1</v>
      </c>
    </row>
    <row r="32" spans="2:8" hidden="1" x14ac:dyDescent="0.2">
      <c r="B32" t="s">
        <v>1234</v>
      </c>
      <c r="C32" t="s">
        <v>1236</v>
      </c>
      <c r="D32" t="s">
        <v>193</v>
      </c>
      <c r="G32" s="6" t="s">
        <v>1238</v>
      </c>
      <c r="H32" s="7">
        <v>1</v>
      </c>
    </row>
    <row r="33" spans="2:8" hidden="1" x14ac:dyDescent="0.2">
      <c r="B33" t="s">
        <v>348</v>
      </c>
      <c r="C33" t="s">
        <v>350</v>
      </c>
      <c r="D33" t="s">
        <v>351</v>
      </c>
      <c r="G33" s="6" t="s">
        <v>353</v>
      </c>
      <c r="H33" s="7">
        <v>1</v>
      </c>
    </row>
    <row r="34" spans="2:8" hidden="1" x14ac:dyDescent="0.2">
      <c r="B34" t="s">
        <v>359</v>
      </c>
      <c r="C34" t="s">
        <v>361</v>
      </c>
      <c r="D34" t="s">
        <v>351</v>
      </c>
      <c r="G34" s="6" t="s">
        <v>114</v>
      </c>
      <c r="H34" s="7">
        <v>1</v>
      </c>
    </row>
    <row r="35" spans="2:8" hidden="1" x14ac:dyDescent="0.2">
      <c r="B35" t="s">
        <v>1214</v>
      </c>
      <c r="C35" t="s">
        <v>1216</v>
      </c>
      <c r="D35" t="s">
        <v>1217</v>
      </c>
      <c r="G35" s="6" t="s">
        <v>3</v>
      </c>
      <c r="H35" s="7">
        <v>1</v>
      </c>
    </row>
    <row r="36" spans="2:8" hidden="1" x14ac:dyDescent="0.2">
      <c r="B36" t="s">
        <v>182</v>
      </c>
      <c r="C36" t="s">
        <v>184</v>
      </c>
      <c r="D36" t="s">
        <v>185</v>
      </c>
      <c r="G36" s="6" t="s">
        <v>782</v>
      </c>
      <c r="H36" s="7">
        <v>1</v>
      </c>
    </row>
    <row r="37" spans="2:8" hidden="1" x14ac:dyDescent="0.2">
      <c r="B37" t="s">
        <v>366</v>
      </c>
      <c r="C37" t="s">
        <v>368</v>
      </c>
      <c r="D37" t="s">
        <v>185</v>
      </c>
      <c r="G37" s="6" t="s">
        <v>566</v>
      </c>
      <c r="H37" s="7">
        <v>1</v>
      </c>
    </row>
    <row r="38" spans="2:8" hidden="1" x14ac:dyDescent="0.2">
      <c r="B38" t="s">
        <v>1338</v>
      </c>
      <c r="C38" t="s">
        <v>1340</v>
      </c>
      <c r="D38" t="s">
        <v>1341</v>
      </c>
      <c r="G38" s="6" t="s">
        <v>309</v>
      </c>
      <c r="H38" s="7">
        <v>1</v>
      </c>
    </row>
    <row r="39" spans="2:8" hidden="1" x14ac:dyDescent="0.2">
      <c r="B39" t="s">
        <v>1343</v>
      </c>
      <c r="C39" t="s">
        <v>1340</v>
      </c>
      <c r="D39" t="s">
        <v>1341</v>
      </c>
      <c r="G39" s="6" t="s">
        <v>1410</v>
      </c>
      <c r="H39" s="7">
        <v>1</v>
      </c>
    </row>
    <row r="40" spans="2:8" hidden="1" x14ac:dyDescent="0.2">
      <c r="B40" t="s">
        <v>332</v>
      </c>
      <c r="C40" t="s">
        <v>334</v>
      </c>
      <c r="D40" t="s">
        <v>335</v>
      </c>
      <c r="G40" s="6" t="s">
        <v>876</v>
      </c>
      <c r="H40" s="7">
        <v>1</v>
      </c>
    </row>
    <row r="41" spans="2:8" hidden="1" x14ac:dyDescent="0.2">
      <c r="B41" t="s">
        <v>800</v>
      </c>
      <c r="C41" t="s">
        <v>802</v>
      </c>
      <c r="D41" t="s">
        <v>803</v>
      </c>
      <c r="G41" s="6" t="s">
        <v>1193</v>
      </c>
      <c r="H41" s="7">
        <v>1</v>
      </c>
    </row>
    <row r="42" spans="2:8" hidden="1" x14ac:dyDescent="0.2">
      <c r="B42" t="s">
        <v>846</v>
      </c>
      <c r="C42" t="s">
        <v>848</v>
      </c>
      <c r="D42" t="s">
        <v>849</v>
      </c>
      <c r="G42" s="6" t="s">
        <v>302</v>
      </c>
      <c r="H42" s="7">
        <v>9</v>
      </c>
    </row>
    <row r="43" spans="2:8" hidden="1" x14ac:dyDescent="0.2">
      <c r="B43" t="s">
        <v>1292</v>
      </c>
      <c r="C43" t="s">
        <v>1294</v>
      </c>
      <c r="D43" t="s">
        <v>849</v>
      </c>
      <c r="G43" s="6" t="s">
        <v>60</v>
      </c>
      <c r="H43" s="7">
        <v>1</v>
      </c>
    </row>
    <row r="44" spans="2:8" hidden="1" x14ac:dyDescent="0.2">
      <c r="B44" t="s">
        <v>712</v>
      </c>
      <c r="C44" t="s">
        <v>714</v>
      </c>
      <c r="D44" t="s">
        <v>715</v>
      </c>
      <c r="G44" s="6" t="s">
        <v>1033</v>
      </c>
      <c r="H44" s="7">
        <v>1</v>
      </c>
    </row>
    <row r="45" spans="2:8" hidden="1" x14ac:dyDescent="0.2">
      <c r="B45" t="s">
        <v>822</v>
      </c>
      <c r="C45" t="s">
        <v>824</v>
      </c>
      <c r="D45" t="s">
        <v>715</v>
      </c>
      <c r="G45" s="6" t="s">
        <v>329</v>
      </c>
      <c r="H45" s="7">
        <v>1</v>
      </c>
    </row>
    <row r="46" spans="2:8" hidden="1" x14ac:dyDescent="0.2">
      <c r="B46" t="s">
        <v>404</v>
      </c>
      <c r="C46" t="s">
        <v>405</v>
      </c>
      <c r="D46" t="s">
        <v>406</v>
      </c>
      <c r="G46" s="6" t="s">
        <v>283</v>
      </c>
      <c r="H46" s="7">
        <v>2</v>
      </c>
    </row>
    <row r="47" spans="2:8" hidden="1" x14ac:dyDescent="0.2">
      <c r="B47" t="s">
        <v>774</v>
      </c>
      <c r="C47" t="s">
        <v>776</v>
      </c>
      <c r="D47" t="s">
        <v>406</v>
      </c>
      <c r="G47" s="6" t="s">
        <v>478</v>
      </c>
      <c r="H47" s="7">
        <v>1</v>
      </c>
    </row>
    <row r="48" spans="2:8" hidden="1" x14ac:dyDescent="0.2">
      <c r="B48" t="s">
        <v>1001</v>
      </c>
      <c r="C48" t="s">
        <v>5</v>
      </c>
      <c r="D48" t="s">
        <v>1003</v>
      </c>
      <c r="G48" s="6" t="s">
        <v>449</v>
      </c>
      <c r="H48" s="7">
        <v>1</v>
      </c>
    </row>
    <row r="49" spans="2:8" hidden="1" x14ac:dyDescent="0.2">
      <c r="B49" t="s">
        <v>1120</v>
      </c>
      <c r="C49" t="s">
        <v>5</v>
      </c>
      <c r="D49" t="s">
        <v>1003</v>
      </c>
      <c r="G49" s="6" t="s">
        <v>768</v>
      </c>
      <c r="H49" s="7">
        <v>1</v>
      </c>
    </row>
    <row r="50" spans="2:8" hidden="1" x14ac:dyDescent="0.2">
      <c r="B50" t="s">
        <v>424</v>
      </c>
      <c r="C50" t="s">
        <v>426</v>
      </c>
      <c r="D50" t="s">
        <v>427</v>
      </c>
      <c r="G50" s="6" t="s">
        <v>376</v>
      </c>
      <c r="H50" s="7">
        <v>2</v>
      </c>
    </row>
    <row r="51" spans="2:8" hidden="1" x14ac:dyDescent="0.2">
      <c r="B51" t="s">
        <v>814</v>
      </c>
      <c r="C51" t="s">
        <v>816</v>
      </c>
      <c r="D51" t="s">
        <v>427</v>
      </c>
      <c r="G51" s="6" t="s">
        <v>229</v>
      </c>
      <c r="H51" s="7">
        <v>2</v>
      </c>
    </row>
    <row r="52" spans="2:8" hidden="1" x14ac:dyDescent="0.2">
      <c r="B52" t="s">
        <v>833</v>
      </c>
      <c r="C52" t="s">
        <v>835</v>
      </c>
      <c r="D52" t="s">
        <v>427</v>
      </c>
      <c r="G52" s="6" t="s">
        <v>621</v>
      </c>
      <c r="H52" s="7">
        <v>1</v>
      </c>
    </row>
    <row r="53" spans="2:8" hidden="1" x14ac:dyDescent="0.2">
      <c r="B53" t="s">
        <v>914</v>
      </c>
      <c r="C53" t="s">
        <v>5</v>
      </c>
      <c r="D53" t="s">
        <v>427</v>
      </c>
      <c r="G53" s="6" t="s">
        <v>902</v>
      </c>
      <c r="H53" s="7">
        <v>1</v>
      </c>
    </row>
    <row r="54" spans="2:8" hidden="1" x14ac:dyDescent="0.2">
      <c r="B54" t="s">
        <v>627</v>
      </c>
      <c r="C54" t="s">
        <v>5</v>
      </c>
      <c r="D54" t="s">
        <v>629</v>
      </c>
      <c r="G54" s="6" t="s">
        <v>617</v>
      </c>
      <c r="H54" s="7">
        <v>1</v>
      </c>
    </row>
    <row r="55" spans="2:8" hidden="1" x14ac:dyDescent="0.2">
      <c r="B55" t="s">
        <v>585</v>
      </c>
      <c r="C55" t="s">
        <v>587</v>
      </c>
      <c r="D55" t="s">
        <v>588</v>
      </c>
      <c r="G55" s="6" t="s">
        <v>110</v>
      </c>
      <c r="H55" s="7">
        <v>1</v>
      </c>
    </row>
    <row r="56" spans="2:8" hidden="1" x14ac:dyDescent="0.2">
      <c r="B56" t="s">
        <v>826</v>
      </c>
      <c r="C56" t="s">
        <v>828</v>
      </c>
      <c r="D56" t="s">
        <v>588</v>
      </c>
      <c r="G56" s="6" t="s">
        <v>884</v>
      </c>
      <c r="H56" s="7">
        <v>1</v>
      </c>
    </row>
    <row r="57" spans="2:8" hidden="1" x14ac:dyDescent="0.2">
      <c r="B57" t="s">
        <v>337</v>
      </c>
      <c r="C57" t="s">
        <v>5</v>
      </c>
      <c r="D57" t="s">
        <v>339</v>
      </c>
      <c r="G57" s="6" t="s">
        <v>887</v>
      </c>
      <c r="H57" s="7">
        <v>1</v>
      </c>
    </row>
    <row r="58" spans="2:8" hidden="1" x14ac:dyDescent="0.2">
      <c r="B58" t="s">
        <v>1241</v>
      </c>
      <c r="C58" t="s">
        <v>1243</v>
      </c>
      <c r="D58" t="s">
        <v>1244</v>
      </c>
      <c r="G58" s="6" t="s">
        <v>890</v>
      </c>
      <c r="H58" s="7">
        <v>1</v>
      </c>
    </row>
    <row r="59" spans="2:8" hidden="1" x14ac:dyDescent="0.2">
      <c r="B59" t="s">
        <v>415</v>
      </c>
      <c r="C59" t="s">
        <v>416</v>
      </c>
      <c r="D59" t="s">
        <v>417</v>
      </c>
      <c r="G59" s="6" t="s">
        <v>1380</v>
      </c>
      <c r="H59" s="7">
        <v>1</v>
      </c>
    </row>
    <row r="60" spans="2:8" hidden="1" x14ac:dyDescent="0.2">
      <c r="B60" t="s">
        <v>720</v>
      </c>
      <c r="C60" t="s">
        <v>722</v>
      </c>
      <c r="D60" t="s">
        <v>417</v>
      </c>
      <c r="G60" s="6" t="s">
        <v>1368</v>
      </c>
      <c r="H60" s="7">
        <v>1</v>
      </c>
    </row>
    <row r="61" spans="2:8" hidden="1" x14ac:dyDescent="0.2">
      <c r="B61" t="s">
        <v>720</v>
      </c>
      <c r="C61" t="s">
        <v>722</v>
      </c>
      <c r="D61" t="s">
        <v>417</v>
      </c>
      <c r="G61" s="6" t="s">
        <v>1180</v>
      </c>
      <c r="H61" s="7">
        <v>1</v>
      </c>
    </row>
    <row r="62" spans="2:8" hidden="1" x14ac:dyDescent="0.2">
      <c r="B62" t="s">
        <v>1204</v>
      </c>
      <c r="C62" t="s">
        <v>1206</v>
      </c>
      <c r="D62" t="s">
        <v>417</v>
      </c>
      <c r="G62" s="6" t="s">
        <v>1177</v>
      </c>
      <c r="H62" s="7">
        <v>1</v>
      </c>
    </row>
    <row r="63" spans="2:8" hidden="1" x14ac:dyDescent="0.2">
      <c r="B63" t="s">
        <v>973</v>
      </c>
      <c r="C63" t="s">
        <v>975</v>
      </c>
      <c r="D63" t="s">
        <v>976</v>
      </c>
      <c r="G63" s="6" t="s">
        <v>1396</v>
      </c>
      <c r="H63" s="7">
        <v>1</v>
      </c>
    </row>
    <row r="64" spans="2:8" hidden="1" x14ac:dyDescent="0.2">
      <c r="B64" t="s">
        <v>544</v>
      </c>
      <c r="C64" t="s">
        <v>546</v>
      </c>
      <c r="D64" t="s">
        <v>547</v>
      </c>
      <c r="G64" s="6" t="s">
        <v>861</v>
      </c>
      <c r="H64" s="7">
        <v>1</v>
      </c>
    </row>
    <row r="65" spans="2:8" hidden="1" x14ac:dyDescent="0.2">
      <c r="B65" t="s">
        <v>496</v>
      </c>
      <c r="C65" t="s">
        <v>498</v>
      </c>
      <c r="D65" t="s">
        <v>499</v>
      </c>
      <c r="G65" s="6" t="s">
        <v>1403</v>
      </c>
      <c r="H65" s="7">
        <v>1</v>
      </c>
    </row>
    <row r="66" spans="2:8" hidden="1" x14ac:dyDescent="0.2">
      <c r="B66" t="s">
        <v>1049</v>
      </c>
      <c r="C66" t="s">
        <v>1051</v>
      </c>
      <c r="D66" t="s">
        <v>1052</v>
      </c>
      <c r="G66" s="6" t="s">
        <v>1389</v>
      </c>
      <c r="H66" s="7">
        <v>1</v>
      </c>
    </row>
    <row r="67" spans="2:8" hidden="1" x14ac:dyDescent="0.2">
      <c r="B67" t="s">
        <v>51</v>
      </c>
      <c r="C67" t="s">
        <v>54</v>
      </c>
      <c r="D67" t="s">
        <v>55</v>
      </c>
      <c r="G67" s="6" t="s">
        <v>1407</v>
      </c>
      <c r="H67" s="7">
        <v>1</v>
      </c>
    </row>
    <row r="68" spans="2:8" hidden="1" x14ac:dyDescent="0.2">
      <c r="B68" t="s">
        <v>72</v>
      </c>
      <c r="C68" t="s">
        <v>74</v>
      </c>
      <c r="D68" t="s">
        <v>55</v>
      </c>
      <c r="G68" s="6" t="s">
        <v>1386</v>
      </c>
      <c r="H68" s="7">
        <v>1</v>
      </c>
    </row>
    <row r="69" spans="2:8" hidden="1" x14ac:dyDescent="0.2">
      <c r="B69" t="s">
        <v>651</v>
      </c>
      <c r="C69" t="s">
        <v>5</v>
      </c>
      <c r="D69" t="s">
        <v>653</v>
      </c>
      <c r="G69" s="6" t="s">
        <v>1399</v>
      </c>
      <c r="H69" s="7">
        <v>1</v>
      </c>
    </row>
    <row r="70" spans="2:8" hidden="1" x14ac:dyDescent="0.2">
      <c r="B70" t="s">
        <v>917</v>
      </c>
      <c r="C70" t="s">
        <v>5</v>
      </c>
      <c r="D70" t="s">
        <v>653</v>
      </c>
      <c r="G70" s="6" t="s">
        <v>792</v>
      </c>
      <c r="H70" s="7">
        <v>1</v>
      </c>
    </row>
    <row r="71" spans="2:8" hidden="1" x14ac:dyDescent="0.2">
      <c r="B71" t="s">
        <v>704</v>
      </c>
      <c r="C71" t="s">
        <v>706</v>
      </c>
      <c r="D71" t="s">
        <v>707</v>
      </c>
      <c r="G71" s="6" t="s">
        <v>673</v>
      </c>
      <c r="H71" s="7">
        <v>1</v>
      </c>
    </row>
    <row r="72" spans="2:8" hidden="1" x14ac:dyDescent="0.2">
      <c r="B72" t="s">
        <v>1288</v>
      </c>
      <c r="C72" t="s">
        <v>1290</v>
      </c>
      <c r="D72" t="s">
        <v>707</v>
      </c>
      <c r="G72" s="6" t="s">
        <v>687</v>
      </c>
      <c r="H72" s="7">
        <v>1</v>
      </c>
    </row>
    <row r="73" spans="2:8" hidden="1" x14ac:dyDescent="0.2">
      <c r="B73" t="s">
        <v>35</v>
      </c>
      <c r="C73" t="s">
        <v>37</v>
      </c>
      <c r="D73" t="s">
        <v>38</v>
      </c>
      <c r="G73" s="6" t="s">
        <v>182</v>
      </c>
      <c r="H73" s="7">
        <v>1</v>
      </c>
    </row>
    <row r="74" spans="2:8" hidden="1" x14ac:dyDescent="0.2">
      <c r="B74" t="s">
        <v>484</v>
      </c>
      <c r="C74" t="s">
        <v>486</v>
      </c>
      <c r="D74" t="s">
        <v>38</v>
      </c>
      <c r="G74" s="6" t="s">
        <v>1371</v>
      </c>
      <c r="H74" s="7">
        <v>1</v>
      </c>
    </row>
    <row r="75" spans="2:8" hidden="1" x14ac:dyDescent="0.2">
      <c r="B75" t="s">
        <v>746</v>
      </c>
      <c r="C75" t="s">
        <v>748</v>
      </c>
      <c r="D75" t="s">
        <v>38</v>
      </c>
      <c r="G75" s="6" t="s">
        <v>1383</v>
      </c>
      <c r="H75" s="7">
        <v>1</v>
      </c>
    </row>
    <row r="76" spans="2:8" hidden="1" x14ac:dyDescent="0.2">
      <c r="B76" t="s">
        <v>1069</v>
      </c>
      <c r="C76" t="s">
        <v>37</v>
      </c>
      <c r="D76" t="s">
        <v>38</v>
      </c>
      <c r="G76" s="6" t="s">
        <v>1374</v>
      </c>
      <c r="H76" s="7">
        <v>1</v>
      </c>
    </row>
    <row r="77" spans="2:8" hidden="1" x14ac:dyDescent="0.2">
      <c r="B77" t="s">
        <v>1227</v>
      </c>
      <c r="C77" t="s">
        <v>1229</v>
      </c>
      <c r="D77" t="s">
        <v>38</v>
      </c>
      <c r="G77" s="6" t="s">
        <v>879</v>
      </c>
      <c r="H77" s="7">
        <v>1</v>
      </c>
    </row>
    <row r="78" spans="2:8" hidden="1" x14ac:dyDescent="0.2">
      <c r="B78" t="s">
        <v>1349</v>
      </c>
      <c r="C78" t="s">
        <v>1351</v>
      </c>
      <c r="D78" t="s">
        <v>38</v>
      </c>
      <c r="G78" s="6" t="s">
        <v>466</v>
      </c>
      <c r="H78" s="7">
        <v>1</v>
      </c>
    </row>
    <row r="79" spans="2:8" hidden="1" x14ac:dyDescent="0.2">
      <c r="B79" t="s">
        <v>575</v>
      </c>
      <c r="C79" t="s">
        <v>5</v>
      </c>
      <c r="D79" t="s">
        <v>577</v>
      </c>
      <c r="G79" s="6" t="s">
        <v>471</v>
      </c>
      <c r="H79" s="7">
        <v>1</v>
      </c>
    </row>
    <row r="80" spans="2:8" hidden="1" x14ac:dyDescent="0.2">
      <c r="B80" t="s">
        <v>641</v>
      </c>
      <c r="C80" t="s">
        <v>643</v>
      </c>
      <c r="D80" t="s">
        <v>644</v>
      </c>
      <c r="G80" s="6" t="s">
        <v>249</v>
      </c>
      <c r="H80" s="7">
        <v>2</v>
      </c>
    </row>
    <row r="81" spans="2:8" hidden="1" x14ac:dyDescent="0.2">
      <c r="B81" t="s">
        <v>782</v>
      </c>
      <c r="C81" t="s">
        <v>784</v>
      </c>
      <c r="D81" t="s">
        <v>644</v>
      </c>
      <c r="G81" s="6" t="s">
        <v>1362</v>
      </c>
      <c r="H81" s="7">
        <v>1</v>
      </c>
    </row>
    <row r="82" spans="2:8" hidden="1" x14ac:dyDescent="0.2">
      <c r="B82" t="s">
        <v>1033</v>
      </c>
      <c r="C82" t="s">
        <v>1035</v>
      </c>
      <c r="D82" t="s">
        <v>644</v>
      </c>
      <c r="G82" s="6" t="s">
        <v>179</v>
      </c>
      <c r="H82" s="7">
        <v>1</v>
      </c>
    </row>
    <row r="83" spans="2:8" hidden="1" x14ac:dyDescent="0.2">
      <c r="B83" t="s">
        <v>85</v>
      </c>
      <c r="C83" t="s">
        <v>87</v>
      </c>
      <c r="D83" t="s">
        <v>88</v>
      </c>
      <c r="G83" s="6" t="s">
        <v>984</v>
      </c>
      <c r="H83" s="7">
        <v>1</v>
      </c>
    </row>
    <row r="84" spans="2:8" hidden="1" x14ac:dyDescent="0.2">
      <c r="B84" t="s">
        <v>359</v>
      </c>
      <c r="C84" t="s">
        <v>364</v>
      </c>
      <c r="D84" t="s">
        <v>88</v>
      </c>
      <c r="G84" s="6" t="s">
        <v>953</v>
      </c>
      <c r="H84" s="7">
        <v>1</v>
      </c>
    </row>
    <row r="85" spans="2:8" hidden="1" x14ac:dyDescent="0.2">
      <c r="B85" t="s">
        <v>805</v>
      </c>
      <c r="C85" t="s">
        <v>807</v>
      </c>
      <c r="D85" t="s">
        <v>88</v>
      </c>
      <c r="G85" s="6" t="s">
        <v>48</v>
      </c>
      <c r="H85" s="7">
        <v>1</v>
      </c>
    </row>
    <row r="86" spans="2:8" hidden="1" x14ac:dyDescent="0.2">
      <c r="B86" t="s">
        <v>232</v>
      </c>
      <c r="C86" t="s">
        <v>5</v>
      </c>
      <c r="D86" t="s">
        <v>233</v>
      </c>
      <c r="G86" s="6" t="s">
        <v>148</v>
      </c>
      <c r="H86" s="7">
        <v>1</v>
      </c>
    </row>
    <row r="87" spans="2:8" hidden="1" x14ac:dyDescent="0.2">
      <c r="B87" t="s">
        <v>617</v>
      </c>
      <c r="C87" t="s">
        <v>5</v>
      </c>
      <c r="D87" t="s">
        <v>619</v>
      </c>
      <c r="G87" s="6" t="s">
        <v>161</v>
      </c>
      <c r="H87" s="7">
        <v>1</v>
      </c>
    </row>
    <row r="88" spans="2:8" hidden="1" x14ac:dyDescent="0.2">
      <c r="B88" t="s">
        <v>945</v>
      </c>
      <c r="C88" t="s">
        <v>5</v>
      </c>
      <c r="D88" t="s">
        <v>619</v>
      </c>
      <c r="G88" s="6" t="s">
        <v>858</v>
      </c>
      <c r="H88" s="7">
        <v>1</v>
      </c>
    </row>
    <row r="89" spans="2:8" hidden="1" x14ac:dyDescent="0.2">
      <c r="B89" t="s">
        <v>961</v>
      </c>
      <c r="C89" t="s">
        <v>5</v>
      </c>
      <c r="D89" t="s">
        <v>619</v>
      </c>
      <c r="G89" s="6" t="s">
        <v>1393</v>
      </c>
      <c r="H89" s="7">
        <v>1</v>
      </c>
    </row>
    <row r="90" spans="2:8" hidden="1" x14ac:dyDescent="0.2">
      <c r="B90" t="s">
        <v>68</v>
      </c>
      <c r="C90" t="s">
        <v>5</v>
      </c>
      <c r="D90" t="s">
        <v>70</v>
      </c>
      <c r="G90" s="6" t="s">
        <v>1365</v>
      </c>
      <c r="H90" s="7">
        <v>1</v>
      </c>
    </row>
    <row r="91" spans="2:8" hidden="1" x14ac:dyDescent="0.2">
      <c r="B91" t="s">
        <v>229</v>
      </c>
      <c r="C91" t="s">
        <v>5</v>
      </c>
      <c r="D91" t="s">
        <v>70</v>
      </c>
      <c r="G91" s="6" t="s">
        <v>119</v>
      </c>
      <c r="H91" s="7">
        <v>1</v>
      </c>
    </row>
    <row r="92" spans="2:8" hidden="1" x14ac:dyDescent="0.2">
      <c r="B92" t="s">
        <v>249</v>
      </c>
      <c r="C92" t="s">
        <v>5</v>
      </c>
      <c r="D92" t="s">
        <v>70</v>
      </c>
      <c r="G92" s="6" t="s">
        <v>214</v>
      </c>
      <c r="H92" s="7">
        <v>1</v>
      </c>
    </row>
    <row r="93" spans="2:8" hidden="1" x14ac:dyDescent="0.2">
      <c r="B93" t="s">
        <v>229</v>
      </c>
      <c r="C93" t="s">
        <v>5</v>
      </c>
      <c r="D93" t="s">
        <v>70</v>
      </c>
      <c r="G93" s="6" t="s">
        <v>837</v>
      </c>
      <c r="H93" s="7">
        <v>1</v>
      </c>
    </row>
    <row r="94" spans="2:8" hidden="1" x14ac:dyDescent="0.2">
      <c r="B94" t="s">
        <v>249</v>
      </c>
      <c r="C94" t="s">
        <v>5</v>
      </c>
      <c r="D94" t="s">
        <v>70</v>
      </c>
      <c r="G94" s="6" t="s">
        <v>219</v>
      </c>
      <c r="H94" s="7">
        <v>1</v>
      </c>
    </row>
    <row r="95" spans="2:8" hidden="1" x14ac:dyDescent="0.2">
      <c r="B95" t="s">
        <v>411</v>
      </c>
      <c r="C95" t="s">
        <v>5</v>
      </c>
      <c r="D95" t="s">
        <v>70</v>
      </c>
      <c r="G95" s="6" t="s">
        <v>746</v>
      </c>
      <c r="H95" s="7">
        <v>1</v>
      </c>
    </row>
    <row r="96" spans="2:8" hidden="1" x14ac:dyDescent="0.2">
      <c r="B96" t="s">
        <v>1091</v>
      </c>
      <c r="C96" t="s">
        <v>70</v>
      </c>
      <c r="D96" t="s">
        <v>70</v>
      </c>
      <c r="G96" s="6" t="s">
        <v>559</v>
      </c>
      <c r="H96" s="7">
        <v>1</v>
      </c>
    </row>
    <row r="97" spans="2:8" hidden="1" x14ac:dyDescent="0.2">
      <c r="B97" t="s">
        <v>646</v>
      </c>
      <c r="C97" t="s">
        <v>648</v>
      </c>
      <c r="D97" t="s">
        <v>649</v>
      </c>
      <c r="G97" s="6" t="s">
        <v>1359</v>
      </c>
      <c r="H97" s="7">
        <v>1</v>
      </c>
    </row>
    <row r="98" spans="2:8" hidden="1" x14ac:dyDescent="0.2">
      <c r="B98" t="s">
        <v>931</v>
      </c>
      <c r="C98" t="s">
        <v>933</v>
      </c>
      <c r="D98" t="s">
        <v>649</v>
      </c>
      <c r="G98" s="6" t="s">
        <v>1049</v>
      </c>
      <c r="H98" s="7">
        <v>1</v>
      </c>
    </row>
    <row r="99" spans="2:8" hidden="1" x14ac:dyDescent="0.2">
      <c r="B99" t="s">
        <v>646</v>
      </c>
      <c r="C99" t="s">
        <v>1424</v>
      </c>
      <c r="D99" t="s">
        <v>649</v>
      </c>
      <c r="G99" s="6" t="s">
        <v>843</v>
      </c>
      <c r="H99" s="7">
        <v>1</v>
      </c>
    </row>
    <row r="100" spans="2:8" hidden="1" x14ac:dyDescent="0.2">
      <c r="B100" t="s">
        <v>534</v>
      </c>
      <c r="C100" t="s">
        <v>536</v>
      </c>
      <c r="D100" t="s">
        <v>537</v>
      </c>
      <c r="G100" s="6" t="s">
        <v>1219</v>
      </c>
      <c r="H100" s="7">
        <v>1</v>
      </c>
    </row>
    <row r="101" spans="2:8" hidden="1" x14ac:dyDescent="0.2">
      <c r="B101" t="s">
        <v>621</v>
      </c>
      <c r="C101" t="s">
        <v>5</v>
      </c>
      <c r="D101" t="s">
        <v>537</v>
      </c>
      <c r="G101" s="6" t="s">
        <v>664</v>
      </c>
      <c r="H101" s="7">
        <v>1</v>
      </c>
    </row>
    <row r="102" spans="2:8" hidden="1" x14ac:dyDescent="0.2">
      <c r="B102" t="s">
        <v>750</v>
      </c>
      <c r="C102" t="s">
        <v>752</v>
      </c>
      <c r="D102" t="s">
        <v>537</v>
      </c>
      <c r="G102" s="6" t="s">
        <v>1135</v>
      </c>
      <c r="H102" s="7">
        <v>1</v>
      </c>
    </row>
    <row r="103" spans="2:8" hidden="1" x14ac:dyDescent="0.2">
      <c r="B103" t="s">
        <v>905</v>
      </c>
      <c r="C103" t="s">
        <v>752</v>
      </c>
      <c r="D103" t="s">
        <v>537</v>
      </c>
      <c r="G103" s="6" t="s">
        <v>1001</v>
      </c>
      <c r="H103" s="7">
        <v>1</v>
      </c>
    </row>
    <row r="104" spans="2:8" hidden="1" x14ac:dyDescent="0.2">
      <c r="B104" t="s">
        <v>984</v>
      </c>
      <c r="C104" t="s">
        <v>986</v>
      </c>
      <c r="D104" t="s">
        <v>537</v>
      </c>
      <c r="G104" s="6" t="s">
        <v>30</v>
      </c>
      <c r="H104" s="7">
        <v>1</v>
      </c>
    </row>
    <row r="105" spans="2:8" hidden="1" x14ac:dyDescent="0.2">
      <c r="B105" t="s">
        <v>1024</v>
      </c>
      <c r="C105" t="s">
        <v>1026</v>
      </c>
      <c r="D105" t="s">
        <v>1027</v>
      </c>
      <c r="G105" s="6" t="s">
        <v>605</v>
      </c>
      <c r="H105" s="7">
        <v>1</v>
      </c>
    </row>
    <row r="106" spans="2:8" hidden="1" x14ac:dyDescent="0.2">
      <c r="B106" t="s">
        <v>1077</v>
      </c>
      <c r="C106" t="s">
        <v>1079</v>
      </c>
      <c r="D106" t="s">
        <v>1080</v>
      </c>
      <c r="G106" s="6" t="s">
        <v>1091</v>
      </c>
      <c r="H106" s="7">
        <v>1</v>
      </c>
    </row>
    <row r="107" spans="2:8" hidden="1" x14ac:dyDescent="0.2">
      <c r="B107" t="s">
        <v>1362</v>
      </c>
      <c r="C107" t="s">
        <v>1079</v>
      </c>
      <c r="D107" t="s">
        <v>1080</v>
      </c>
      <c r="G107" s="6" t="s">
        <v>1095</v>
      </c>
      <c r="H107" s="7">
        <v>1</v>
      </c>
    </row>
    <row r="108" spans="2:8" hidden="1" x14ac:dyDescent="0.2">
      <c r="B108" t="s">
        <v>90</v>
      </c>
      <c r="C108" t="s">
        <v>91</v>
      </c>
      <c r="D108" t="s">
        <v>92</v>
      </c>
      <c r="G108" s="6" t="s">
        <v>1204</v>
      </c>
      <c r="H108" s="7">
        <v>1</v>
      </c>
    </row>
    <row r="109" spans="2:8" hidden="1" x14ac:dyDescent="0.2">
      <c r="B109" t="s">
        <v>261</v>
      </c>
      <c r="C109" t="s">
        <v>263</v>
      </c>
      <c r="D109" t="s">
        <v>92</v>
      </c>
      <c r="G109" s="6" t="s">
        <v>1112</v>
      </c>
      <c r="H109" s="7">
        <v>1</v>
      </c>
    </row>
    <row r="110" spans="2:8" hidden="1" x14ac:dyDescent="0.2">
      <c r="B110" t="s">
        <v>283</v>
      </c>
      <c r="C110" t="s">
        <v>285</v>
      </c>
      <c r="D110" t="s">
        <v>92</v>
      </c>
      <c r="G110" s="6" t="s">
        <v>677</v>
      </c>
      <c r="H110" s="7">
        <v>1</v>
      </c>
    </row>
    <row r="111" spans="2:8" hidden="1" x14ac:dyDescent="0.2">
      <c r="B111" t="s">
        <v>283</v>
      </c>
      <c r="C111" t="s">
        <v>91</v>
      </c>
      <c r="D111" t="s">
        <v>92</v>
      </c>
      <c r="G111" s="6" t="s">
        <v>846</v>
      </c>
      <c r="H111" s="7">
        <v>1</v>
      </c>
    </row>
    <row r="112" spans="2:8" hidden="1" x14ac:dyDescent="0.2">
      <c r="B112" t="s">
        <v>292</v>
      </c>
      <c r="C112" t="s">
        <v>294</v>
      </c>
      <c r="D112" t="s">
        <v>92</v>
      </c>
      <c r="G112" s="6" t="s">
        <v>131</v>
      </c>
      <c r="H112" s="7">
        <v>1</v>
      </c>
    </row>
    <row r="113" spans="2:8" hidden="1" x14ac:dyDescent="0.2">
      <c r="B113" t="s">
        <v>376</v>
      </c>
      <c r="C113" t="s">
        <v>294</v>
      </c>
      <c r="D113" t="s">
        <v>92</v>
      </c>
      <c r="G113" s="6" t="s">
        <v>145</v>
      </c>
      <c r="H113" s="7">
        <v>1</v>
      </c>
    </row>
    <row r="114" spans="2:8" hidden="1" x14ac:dyDescent="0.2">
      <c r="B114" t="s">
        <v>516</v>
      </c>
      <c r="C114" t="s">
        <v>518</v>
      </c>
      <c r="D114" t="s">
        <v>92</v>
      </c>
      <c r="G114" s="6" t="s">
        <v>165</v>
      </c>
      <c r="H114" s="7">
        <v>1</v>
      </c>
    </row>
    <row r="115" spans="2:8" hidden="1" x14ac:dyDescent="0.2">
      <c r="B115" t="s">
        <v>520</v>
      </c>
      <c r="C115" t="s">
        <v>522</v>
      </c>
      <c r="D115" t="s">
        <v>92</v>
      </c>
      <c r="G115" s="6" t="s">
        <v>274</v>
      </c>
      <c r="H115" s="7">
        <v>1</v>
      </c>
    </row>
    <row r="116" spans="2:8" hidden="1" x14ac:dyDescent="0.2">
      <c r="B116" t="s">
        <v>292</v>
      </c>
      <c r="C116" t="s">
        <v>263</v>
      </c>
      <c r="D116" t="s">
        <v>92</v>
      </c>
      <c r="G116" s="6" t="s">
        <v>225</v>
      </c>
      <c r="H116" s="7">
        <v>1</v>
      </c>
    </row>
    <row r="117" spans="2:8" hidden="1" x14ac:dyDescent="0.2">
      <c r="B117" t="s">
        <v>553</v>
      </c>
      <c r="C117" t="s">
        <v>91</v>
      </c>
      <c r="D117" t="s">
        <v>92</v>
      </c>
      <c r="G117" s="6" t="s">
        <v>440</v>
      </c>
      <c r="H117" s="7">
        <v>1</v>
      </c>
    </row>
    <row r="118" spans="2:8" hidden="1" x14ac:dyDescent="0.2">
      <c r="B118" t="s">
        <v>670</v>
      </c>
      <c r="C118" t="s">
        <v>285</v>
      </c>
      <c r="D118" t="s">
        <v>92</v>
      </c>
      <c r="G118" s="6" t="s">
        <v>392</v>
      </c>
      <c r="H118" s="7">
        <v>1</v>
      </c>
    </row>
    <row r="119" spans="2:8" hidden="1" x14ac:dyDescent="0.2">
      <c r="B119" t="s">
        <v>717</v>
      </c>
      <c r="C119" t="s">
        <v>294</v>
      </c>
      <c r="D119" t="s">
        <v>92</v>
      </c>
      <c r="G119" s="6" t="s">
        <v>257</v>
      </c>
      <c r="H119" s="7">
        <v>1</v>
      </c>
    </row>
    <row r="120" spans="2:8" hidden="1" x14ac:dyDescent="0.2">
      <c r="B120" t="s">
        <v>768</v>
      </c>
      <c r="C120" t="s">
        <v>522</v>
      </c>
      <c r="D120" t="s">
        <v>92</v>
      </c>
      <c r="G120" s="6" t="s">
        <v>80</v>
      </c>
      <c r="H120" s="7">
        <v>1</v>
      </c>
    </row>
    <row r="121" spans="2:8" hidden="1" x14ac:dyDescent="0.2">
      <c r="B121" t="s">
        <v>771</v>
      </c>
      <c r="C121" t="s">
        <v>294</v>
      </c>
      <c r="D121" t="s">
        <v>92</v>
      </c>
      <c r="G121" s="6" t="s">
        <v>539</v>
      </c>
      <c r="H121" s="7">
        <v>1</v>
      </c>
    </row>
    <row r="122" spans="2:8" hidden="1" x14ac:dyDescent="0.2">
      <c r="B122" t="s">
        <v>778</v>
      </c>
      <c r="C122" t="s">
        <v>780</v>
      </c>
      <c r="D122" t="s">
        <v>92</v>
      </c>
      <c r="G122" s="6" t="s">
        <v>404</v>
      </c>
      <c r="H122" s="7">
        <v>1</v>
      </c>
    </row>
    <row r="123" spans="2:8" hidden="1" x14ac:dyDescent="0.2">
      <c r="B123" t="s">
        <v>884</v>
      </c>
      <c r="C123" t="s">
        <v>522</v>
      </c>
      <c r="D123" t="s">
        <v>92</v>
      </c>
      <c r="G123" s="6" t="s">
        <v>973</v>
      </c>
      <c r="H123" s="7">
        <v>1</v>
      </c>
    </row>
    <row r="124" spans="2:8" hidden="1" x14ac:dyDescent="0.2">
      <c r="B124" t="s">
        <v>887</v>
      </c>
      <c r="C124" t="s">
        <v>263</v>
      </c>
      <c r="D124" t="s">
        <v>92</v>
      </c>
      <c r="G124" s="6" t="s">
        <v>510</v>
      </c>
      <c r="H124" s="7">
        <v>1</v>
      </c>
    </row>
    <row r="125" spans="2:8" hidden="1" x14ac:dyDescent="0.2">
      <c r="B125" t="s">
        <v>890</v>
      </c>
      <c r="C125" t="s">
        <v>294</v>
      </c>
      <c r="D125" t="s">
        <v>92</v>
      </c>
      <c r="G125" s="6" t="s">
        <v>240</v>
      </c>
      <c r="H125" s="7">
        <v>1</v>
      </c>
    </row>
    <row r="126" spans="2:8" hidden="1" x14ac:dyDescent="0.2">
      <c r="B126" t="s">
        <v>899</v>
      </c>
      <c r="C126" t="s">
        <v>522</v>
      </c>
      <c r="D126" t="s">
        <v>92</v>
      </c>
      <c r="G126" s="6" t="s">
        <v>64</v>
      </c>
      <c r="H126" s="7">
        <v>1</v>
      </c>
    </row>
    <row r="127" spans="2:8" hidden="1" x14ac:dyDescent="0.2">
      <c r="B127" t="s">
        <v>902</v>
      </c>
      <c r="C127" t="s">
        <v>285</v>
      </c>
      <c r="D127" t="s">
        <v>92</v>
      </c>
      <c r="G127" s="6" t="s">
        <v>142</v>
      </c>
      <c r="H127" s="7">
        <v>1</v>
      </c>
    </row>
    <row r="128" spans="2:8" hidden="1" x14ac:dyDescent="0.2">
      <c r="B128" t="s">
        <v>964</v>
      </c>
      <c r="C128" t="s">
        <v>966</v>
      </c>
      <c r="D128" t="s">
        <v>92</v>
      </c>
      <c r="G128" s="6" t="s">
        <v>1214</v>
      </c>
      <c r="H128" s="7">
        <v>1</v>
      </c>
    </row>
    <row r="129" spans="2:8" hidden="1" x14ac:dyDescent="0.2">
      <c r="B129" t="s">
        <v>969</v>
      </c>
      <c r="C129" t="s">
        <v>971</v>
      </c>
      <c r="D129" t="s">
        <v>92</v>
      </c>
      <c r="G129" s="6" t="s">
        <v>366</v>
      </c>
      <c r="H129" s="7">
        <v>1</v>
      </c>
    </row>
    <row r="130" spans="2:8" hidden="1" x14ac:dyDescent="0.2">
      <c r="B130" t="s">
        <v>1008</v>
      </c>
      <c r="C130" t="s">
        <v>522</v>
      </c>
      <c r="D130" t="s">
        <v>92</v>
      </c>
      <c r="G130" s="6" t="s">
        <v>1163</v>
      </c>
      <c r="H130" s="7">
        <v>1</v>
      </c>
    </row>
    <row r="131" spans="2:8" hidden="1" x14ac:dyDescent="0.2">
      <c r="B131" t="s">
        <v>1011</v>
      </c>
      <c r="C131" t="s">
        <v>263</v>
      </c>
      <c r="D131" t="s">
        <v>92</v>
      </c>
      <c r="G131" s="6" t="s">
        <v>1166</v>
      </c>
      <c r="H131" s="7">
        <v>1</v>
      </c>
    </row>
    <row r="132" spans="2:8" hidden="1" x14ac:dyDescent="0.2">
      <c r="B132" t="s">
        <v>1014</v>
      </c>
      <c r="C132" t="s">
        <v>294</v>
      </c>
      <c r="D132" t="s">
        <v>92</v>
      </c>
      <c r="G132" s="6" t="s">
        <v>1085</v>
      </c>
      <c r="H132" s="7">
        <v>2</v>
      </c>
    </row>
    <row r="133" spans="2:8" hidden="1" x14ac:dyDescent="0.2">
      <c r="B133" t="s">
        <v>1201</v>
      </c>
      <c r="C133" t="s">
        <v>91</v>
      </c>
      <c r="D133" t="s">
        <v>92</v>
      </c>
      <c r="G133" s="6" t="s">
        <v>826</v>
      </c>
      <c r="H133" s="7">
        <v>1</v>
      </c>
    </row>
    <row r="134" spans="2:8" hidden="1" x14ac:dyDescent="0.2">
      <c r="B134" t="s">
        <v>1309</v>
      </c>
      <c r="C134" t="s">
        <v>522</v>
      </c>
      <c r="D134" t="s">
        <v>92</v>
      </c>
      <c r="G134" s="6" t="s">
        <v>1429</v>
      </c>
      <c r="H134" s="7">
        <v>1</v>
      </c>
    </row>
    <row r="135" spans="2:8" hidden="1" x14ac:dyDescent="0.2">
      <c r="B135" t="s">
        <v>1329</v>
      </c>
      <c r="C135" t="s">
        <v>294</v>
      </c>
      <c r="D135" t="s">
        <v>92</v>
      </c>
      <c r="G135" s="6" t="s">
        <v>1349</v>
      </c>
      <c r="H135" s="7">
        <v>1</v>
      </c>
    </row>
    <row r="136" spans="2:8" hidden="1" x14ac:dyDescent="0.2">
      <c r="B136" t="s">
        <v>1359</v>
      </c>
      <c r="C136" t="s">
        <v>294</v>
      </c>
      <c r="D136" t="s">
        <v>92</v>
      </c>
      <c r="G136" s="6" t="s">
        <v>1120</v>
      </c>
      <c r="H136" s="7">
        <v>1</v>
      </c>
    </row>
    <row r="137" spans="2:8" hidden="1" x14ac:dyDescent="0.2">
      <c r="B137" t="s">
        <v>539</v>
      </c>
      <c r="C137" t="s">
        <v>541</v>
      </c>
      <c r="D137" t="s">
        <v>542</v>
      </c>
      <c r="G137" s="6" t="s">
        <v>1269</v>
      </c>
      <c r="H137" s="7">
        <v>1</v>
      </c>
    </row>
    <row r="138" spans="2:8" hidden="1" x14ac:dyDescent="0.2">
      <c r="B138" t="s">
        <v>251</v>
      </c>
      <c r="C138" t="s">
        <v>5</v>
      </c>
      <c r="D138" t="s">
        <v>252</v>
      </c>
      <c r="G138" s="6" t="s">
        <v>1246</v>
      </c>
      <c r="H138" s="7">
        <v>1</v>
      </c>
    </row>
    <row r="139" spans="2:8" hidden="1" x14ac:dyDescent="0.2">
      <c r="B139" t="s">
        <v>1196</v>
      </c>
      <c r="C139" t="s">
        <v>1198</v>
      </c>
      <c r="D139" t="s">
        <v>1199</v>
      </c>
      <c r="G139" s="6" t="s">
        <v>601</v>
      </c>
      <c r="H139" s="7">
        <v>1</v>
      </c>
    </row>
    <row r="140" spans="2:8" hidden="1" x14ac:dyDescent="0.2">
      <c r="B140" t="s">
        <v>1319</v>
      </c>
      <c r="C140" t="s">
        <v>1321</v>
      </c>
      <c r="D140" t="s">
        <v>1199</v>
      </c>
      <c r="G140" s="6" t="s">
        <v>575</v>
      </c>
      <c r="H140" s="7">
        <v>1</v>
      </c>
    </row>
    <row r="141" spans="2:8" hidden="1" x14ac:dyDescent="0.2">
      <c r="B141" t="s">
        <v>1419</v>
      </c>
      <c r="C141" t="s">
        <v>1421</v>
      </c>
      <c r="D141" t="s">
        <v>1199</v>
      </c>
      <c r="G141" s="6" t="s">
        <v>1231</v>
      </c>
      <c r="H141" s="7">
        <v>1</v>
      </c>
    </row>
    <row r="142" spans="2:8" hidden="1" x14ac:dyDescent="0.2">
      <c r="B142" t="s">
        <v>792</v>
      </c>
      <c r="C142" t="s">
        <v>794</v>
      </c>
      <c r="D142" t="s">
        <v>795</v>
      </c>
      <c r="G142" s="6" t="s">
        <v>399</v>
      </c>
      <c r="H142" s="7">
        <v>1</v>
      </c>
    </row>
    <row r="143" spans="2:8" hidden="1" x14ac:dyDescent="0.2">
      <c r="B143" t="s">
        <v>526</v>
      </c>
      <c r="C143" t="s">
        <v>528</v>
      </c>
      <c r="D143" t="s">
        <v>529</v>
      </c>
      <c r="G143" s="6" t="s">
        <v>720</v>
      </c>
      <c r="H143" s="7">
        <v>2</v>
      </c>
    </row>
    <row r="144" spans="2:8" hidden="1" x14ac:dyDescent="0.2">
      <c r="B144" t="s">
        <v>879</v>
      </c>
      <c r="C144" t="s">
        <v>881</v>
      </c>
      <c r="D144" t="s">
        <v>882</v>
      </c>
      <c r="G144" s="6" t="s">
        <v>420</v>
      </c>
      <c r="H144" s="7">
        <v>1</v>
      </c>
    </row>
    <row r="145" spans="2:8" hidden="1" x14ac:dyDescent="0.2">
      <c r="B145" t="s">
        <v>1083</v>
      </c>
      <c r="C145" t="s">
        <v>881</v>
      </c>
      <c r="D145" t="s">
        <v>882</v>
      </c>
      <c r="G145" s="6" t="s">
        <v>712</v>
      </c>
      <c r="H145" s="7">
        <v>1</v>
      </c>
    </row>
    <row r="146" spans="2:8" hidden="1" x14ac:dyDescent="0.2">
      <c r="B146" t="s">
        <v>948</v>
      </c>
      <c r="C146" t="s">
        <v>950</v>
      </c>
      <c r="D146" t="s">
        <v>951</v>
      </c>
      <c r="G146" s="6" t="s">
        <v>822</v>
      </c>
      <c r="H146" s="7">
        <v>1</v>
      </c>
    </row>
    <row r="147" spans="2:8" hidden="1" x14ac:dyDescent="0.2">
      <c r="B147" t="s">
        <v>97</v>
      </c>
      <c r="C147" t="s">
        <v>5</v>
      </c>
      <c r="D147" t="s">
        <v>99</v>
      </c>
      <c r="G147" s="6" t="s">
        <v>1292</v>
      </c>
      <c r="H147" s="7">
        <v>1</v>
      </c>
    </row>
    <row r="148" spans="2:8" hidden="1" x14ac:dyDescent="0.2">
      <c r="B148" t="s">
        <v>106</v>
      </c>
      <c r="C148" t="s">
        <v>108</v>
      </c>
      <c r="D148" t="s">
        <v>99</v>
      </c>
      <c r="G148" s="6" t="s">
        <v>342</v>
      </c>
      <c r="H148" s="7">
        <v>1</v>
      </c>
    </row>
    <row r="149" spans="2:8" hidden="1" x14ac:dyDescent="0.2">
      <c r="B149" t="s">
        <v>435</v>
      </c>
      <c r="C149" t="s">
        <v>437</v>
      </c>
      <c r="D149" t="s">
        <v>438</v>
      </c>
      <c r="G149" s="6" t="s">
        <v>556</v>
      </c>
      <c r="H149" s="7">
        <v>1</v>
      </c>
    </row>
    <row r="150" spans="2:8" hidden="1" x14ac:dyDescent="0.2">
      <c r="B150" t="s">
        <v>1095</v>
      </c>
      <c r="C150" t="s">
        <v>1097</v>
      </c>
      <c r="D150" t="s">
        <v>1098</v>
      </c>
      <c r="G150" s="6" t="s">
        <v>750</v>
      </c>
      <c r="H150" s="7">
        <v>1</v>
      </c>
    </row>
    <row r="151" spans="2:8" hidden="1" x14ac:dyDescent="0.2">
      <c r="B151" t="s">
        <v>957</v>
      </c>
      <c r="C151" t="s">
        <v>5</v>
      </c>
      <c r="D151" t="s">
        <v>959</v>
      </c>
      <c r="G151" s="6" t="s">
        <v>380</v>
      </c>
      <c r="H151" s="7">
        <v>1</v>
      </c>
    </row>
    <row r="152" spans="2:8" x14ac:dyDescent="0.2">
      <c r="B152" t="s">
        <v>22</v>
      </c>
      <c r="C152" t="s">
        <v>24</v>
      </c>
      <c r="D152" t="s">
        <v>25</v>
      </c>
      <c r="G152" s="6" t="s">
        <v>553</v>
      </c>
      <c r="H152" s="7">
        <v>1</v>
      </c>
    </row>
    <row r="153" spans="2:8" hidden="1" x14ac:dyDescent="0.2">
      <c r="B153" t="s">
        <v>110</v>
      </c>
      <c r="C153" t="s">
        <v>112</v>
      </c>
      <c r="D153" t="s">
        <v>25</v>
      </c>
      <c r="G153" s="6" t="s">
        <v>1331</v>
      </c>
      <c r="H153" s="7">
        <v>1</v>
      </c>
    </row>
    <row r="154" spans="2:8" hidden="1" x14ac:dyDescent="0.2">
      <c r="B154" t="s">
        <v>127</v>
      </c>
      <c r="C154" t="s">
        <v>129</v>
      </c>
      <c r="D154" t="s">
        <v>25</v>
      </c>
      <c r="G154" s="6" t="s">
        <v>1174</v>
      </c>
      <c r="H154" s="7">
        <v>1</v>
      </c>
    </row>
    <row r="155" spans="2:8" hidden="1" x14ac:dyDescent="0.2">
      <c r="B155" t="s">
        <v>142</v>
      </c>
      <c r="C155" t="s">
        <v>5</v>
      </c>
      <c r="D155" t="s">
        <v>25</v>
      </c>
      <c r="G155" s="6" t="s">
        <v>717</v>
      </c>
      <c r="H155" s="7">
        <v>1</v>
      </c>
    </row>
    <row r="156" spans="2:8" x14ac:dyDescent="0.2">
      <c r="B156" t="s">
        <v>161</v>
      </c>
      <c r="C156" t="s">
        <v>129</v>
      </c>
      <c r="D156" t="s">
        <v>25</v>
      </c>
      <c r="G156" s="6" t="s">
        <v>15</v>
      </c>
      <c r="H156" s="7">
        <v>1</v>
      </c>
    </row>
    <row r="157" spans="2:8" hidden="1" x14ac:dyDescent="0.2">
      <c r="B157" t="s">
        <v>165</v>
      </c>
      <c r="C157" t="s">
        <v>24</v>
      </c>
      <c r="D157" t="s">
        <v>25</v>
      </c>
      <c r="G157" s="6" t="s">
        <v>491</v>
      </c>
      <c r="H157" s="7">
        <v>1</v>
      </c>
    </row>
    <row r="158" spans="2:8" hidden="1" x14ac:dyDescent="0.2">
      <c r="B158" t="s">
        <v>173</v>
      </c>
      <c r="C158" t="s">
        <v>129</v>
      </c>
      <c r="D158" t="s">
        <v>25</v>
      </c>
      <c r="G158" s="6" t="s">
        <v>1222</v>
      </c>
      <c r="H158" s="7">
        <v>1</v>
      </c>
    </row>
    <row r="159" spans="2:8" x14ac:dyDescent="0.2">
      <c r="B159" t="s">
        <v>187</v>
      </c>
      <c r="C159" t="s">
        <v>129</v>
      </c>
      <c r="D159" t="s">
        <v>25</v>
      </c>
      <c r="G159" s="6" t="s">
        <v>704</v>
      </c>
      <c r="H159" s="7">
        <v>1</v>
      </c>
    </row>
    <row r="160" spans="2:8" hidden="1" x14ac:dyDescent="0.2">
      <c r="B160" t="s">
        <v>219</v>
      </c>
      <c r="C160" t="s">
        <v>24</v>
      </c>
      <c r="D160" t="s">
        <v>25</v>
      </c>
      <c r="G160" s="6" t="s">
        <v>569</v>
      </c>
      <c r="H160" s="7">
        <v>1</v>
      </c>
    </row>
    <row r="161" spans="2:8" hidden="1" x14ac:dyDescent="0.2">
      <c r="B161" t="s">
        <v>370</v>
      </c>
      <c r="C161" t="s">
        <v>112</v>
      </c>
      <c r="D161" t="s">
        <v>25</v>
      </c>
      <c r="G161" s="6" t="s">
        <v>774</v>
      </c>
      <c r="H161" s="7">
        <v>1</v>
      </c>
    </row>
    <row r="162" spans="2:8" hidden="1" x14ac:dyDescent="0.2">
      <c r="B162" t="s">
        <v>446</v>
      </c>
      <c r="C162" t="s">
        <v>112</v>
      </c>
      <c r="D162" t="s">
        <v>25</v>
      </c>
      <c r="G162" s="6" t="s">
        <v>254</v>
      </c>
      <c r="H162" s="7">
        <v>1</v>
      </c>
    </row>
    <row r="163" spans="2:8" hidden="1" x14ac:dyDescent="0.2">
      <c r="B163" t="s">
        <v>302</v>
      </c>
      <c r="C163" t="s">
        <v>24</v>
      </c>
      <c r="D163" t="s">
        <v>25</v>
      </c>
      <c r="G163" s="6" t="s">
        <v>899</v>
      </c>
      <c r="H163" s="7">
        <v>1</v>
      </c>
    </row>
    <row r="164" spans="2:8" hidden="1" x14ac:dyDescent="0.2">
      <c r="B164" t="s">
        <v>454</v>
      </c>
      <c r="C164" t="s">
        <v>24</v>
      </c>
      <c r="D164" t="s">
        <v>25</v>
      </c>
      <c r="G164" s="6" t="s">
        <v>337</v>
      </c>
      <c r="H164" s="7">
        <v>1</v>
      </c>
    </row>
    <row r="165" spans="2:8" hidden="1" x14ac:dyDescent="0.2">
      <c r="B165" t="s">
        <v>475</v>
      </c>
      <c r="C165" t="s">
        <v>112</v>
      </c>
      <c r="D165" t="s">
        <v>25</v>
      </c>
      <c r="G165" s="6" t="s">
        <v>1083</v>
      </c>
      <c r="H165" s="7">
        <v>1</v>
      </c>
    </row>
    <row r="166" spans="2:8" hidden="1" x14ac:dyDescent="0.2">
      <c r="B166" t="s">
        <v>481</v>
      </c>
      <c r="C166" t="s">
        <v>24</v>
      </c>
      <c r="D166" t="s">
        <v>25</v>
      </c>
      <c r="G166" s="6" t="s">
        <v>1126</v>
      </c>
      <c r="H166" s="7">
        <v>1</v>
      </c>
    </row>
    <row r="167" spans="2:8" hidden="1" x14ac:dyDescent="0.2">
      <c r="B167" t="s">
        <v>501</v>
      </c>
      <c r="C167" t="s">
        <v>112</v>
      </c>
      <c r="D167" t="s">
        <v>25</v>
      </c>
      <c r="G167" s="6" t="s">
        <v>964</v>
      </c>
      <c r="H167" s="7">
        <v>1</v>
      </c>
    </row>
    <row r="168" spans="2:8" hidden="1" x14ac:dyDescent="0.2">
      <c r="B168" t="s">
        <v>507</v>
      </c>
      <c r="C168" t="s">
        <v>112</v>
      </c>
      <c r="D168" t="s">
        <v>25</v>
      </c>
      <c r="G168" s="6" t="s">
        <v>1234</v>
      </c>
      <c r="H168" s="7">
        <v>1</v>
      </c>
    </row>
    <row r="169" spans="2:8" hidden="1" x14ac:dyDescent="0.2">
      <c r="B169" t="s">
        <v>510</v>
      </c>
      <c r="C169" t="s">
        <v>112</v>
      </c>
      <c r="D169" t="s">
        <v>25</v>
      </c>
      <c r="G169" s="6" t="s">
        <v>814</v>
      </c>
      <c r="H169" s="7">
        <v>1</v>
      </c>
    </row>
    <row r="170" spans="2:8" hidden="1" x14ac:dyDescent="0.2">
      <c r="B170" t="s">
        <v>531</v>
      </c>
      <c r="C170" t="s">
        <v>24</v>
      </c>
      <c r="D170" t="s">
        <v>25</v>
      </c>
      <c r="G170" s="6" t="s">
        <v>72</v>
      </c>
      <c r="H170" s="7">
        <v>1</v>
      </c>
    </row>
    <row r="171" spans="2:8" hidden="1" x14ac:dyDescent="0.2">
      <c r="B171" t="s">
        <v>569</v>
      </c>
      <c r="C171" t="s">
        <v>5</v>
      </c>
      <c r="D171" t="s">
        <v>25</v>
      </c>
      <c r="G171" s="6" t="s">
        <v>922</v>
      </c>
      <c r="H171" s="7">
        <v>1</v>
      </c>
    </row>
    <row r="172" spans="2:8" hidden="1" x14ac:dyDescent="0.2">
      <c r="B172" t="s">
        <v>579</v>
      </c>
      <c r="C172" t="s">
        <v>24</v>
      </c>
      <c r="D172" t="s">
        <v>25</v>
      </c>
      <c r="G172" s="6" t="s">
        <v>51</v>
      </c>
      <c r="H172" s="7">
        <v>1</v>
      </c>
    </row>
    <row r="173" spans="2:8" hidden="1" x14ac:dyDescent="0.2">
      <c r="B173" t="s">
        <v>608</v>
      </c>
      <c r="C173" t="s">
        <v>24</v>
      </c>
      <c r="D173" t="s">
        <v>25</v>
      </c>
      <c r="G173" s="6" t="s">
        <v>765</v>
      </c>
      <c r="H173" s="7">
        <v>1</v>
      </c>
    </row>
    <row r="174" spans="2:8" hidden="1" x14ac:dyDescent="0.2">
      <c r="B174" t="s">
        <v>684</v>
      </c>
      <c r="C174" t="s">
        <v>24</v>
      </c>
      <c r="D174" t="s">
        <v>25</v>
      </c>
      <c r="G174" s="6" t="s">
        <v>484</v>
      </c>
      <c r="H174" s="7">
        <v>1</v>
      </c>
    </row>
    <row r="175" spans="2:8" hidden="1" x14ac:dyDescent="0.2">
      <c r="B175" t="s">
        <v>734</v>
      </c>
      <c r="C175" t="s">
        <v>112</v>
      </c>
      <c r="D175" t="s">
        <v>25</v>
      </c>
      <c r="G175" s="6" t="s">
        <v>57</v>
      </c>
      <c r="H175" s="7">
        <v>1</v>
      </c>
    </row>
    <row r="176" spans="2:8" hidden="1" x14ac:dyDescent="0.2">
      <c r="B176" t="s">
        <v>737</v>
      </c>
      <c r="C176" t="s">
        <v>24</v>
      </c>
      <c r="D176" t="s">
        <v>25</v>
      </c>
      <c r="G176" s="6" t="s">
        <v>1029</v>
      </c>
      <c r="H176" s="7">
        <v>1</v>
      </c>
    </row>
    <row r="177" spans="2:8" hidden="1" x14ac:dyDescent="0.2">
      <c r="B177" t="s">
        <v>762</v>
      </c>
      <c r="C177" t="s">
        <v>24</v>
      </c>
      <c r="D177" t="s">
        <v>25</v>
      </c>
      <c r="G177" s="6" t="s">
        <v>411</v>
      </c>
      <c r="H177" s="7">
        <v>1</v>
      </c>
    </row>
    <row r="178" spans="2:8" hidden="1" x14ac:dyDescent="0.2">
      <c r="B178" t="s">
        <v>797</v>
      </c>
      <c r="C178" t="s">
        <v>24</v>
      </c>
      <c r="D178" t="s">
        <v>25</v>
      </c>
      <c r="G178" s="6" t="s">
        <v>35</v>
      </c>
      <c r="H178" s="7">
        <v>1</v>
      </c>
    </row>
    <row r="179" spans="2:8" hidden="1" x14ac:dyDescent="0.2">
      <c r="B179" t="s">
        <v>830</v>
      </c>
      <c r="C179" t="s">
        <v>24</v>
      </c>
      <c r="D179" t="s">
        <v>25</v>
      </c>
      <c r="G179" s="6" t="s">
        <v>914</v>
      </c>
      <c r="H179" s="7">
        <v>1</v>
      </c>
    </row>
    <row r="180" spans="2:8" hidden="1" x14ac:dyDescent="0.2">
      <c r="B180" t="s">
        <v>840</v>
      </c>
      <c r="C180" t="s">
        <v>24</v>
      </c>
      <c r="D180" t="s">
        <v>25</v>
      </c>
      <c r="G180" s="6" t="s">
        <v>758</v>
      </c>
      <c r="H180" s="7">
        <v>1</v>
      </c>
    </row>
    <row r="181" spans="2:8" hidden="1" x14ac:dyDescent="0.2">
      <c r="B181" t="s">
        <v>876</v>
      </c>
      <c r="C181" t="s">
        <v>24</v>
      </c>
      <c r="D181" t="s">
        <v>25</v>
      </c>
      <c r="G181" s="6" t="s">
        <v>415</v>
      </c>
      <c r="H181" s="7">
        <v>1</v>
      </c>
    </row>
    <row r="182" spans="2:8" hidden="1" x14ac:dyDescent="0.2">
      <c r="B182" t="s">
        <v>995</v>
      </c>
      <c r="C182" t="s">
        <v>5</v>
      </c>
      <c r="D182" t="s">
        <v>25</v>
      </c>
      <c r="G182" s="6" t="s">
        <v>299</v>
      </c>
      <c r="H182" s="7">
        <v>1</v>
      </c>
    </row>
    <row r="183" spans="2:8" hidden="1" x14ac:dyDescent="0.2">
      <c r="B183" t="s">
        <v>998</v>
      </c>
      <c r="C183" t="s">
        <v>5</v>
      </c>
      <c r="D183" t="s">
        <v>25</v>
      </c>
      <c r="G183" s="6" t="s">
        <v>76</v>
      </c>
      <c r="H183" s="7">
        <v>1</v>
      </c>
    </row>
    <row r="184" spans="2:8" hidden="1" x14ac:dyDescent="0.2">
      <c r="B184" t="s">
        <v>1020</v>
      </c>
      <c r="C184" t="s">
        <v>1022</v>
      </c>
      <c r="D184" t="s">
        <v>25</v>
      </c>
      <c r="G184" s="6" t="s">
        <v>204</v>
      </c>
      <c r="H184" s="7">
        <v>1</v>
      </c>
    </row>
    <row r="185" spans="2:8" hidden="1" x14ac:dyDescent="0.2">
      <c r="B185" t="s">
        <v>1037</v>
      </c>
      <c r="C185" t="s">
        <v>24</v>
      </c>
      <c r="D185" t="s">
        <v>25</v>
      </c>
      <c r="G185" s="6" t="s">
        <v>661</v>
      </c>
      <c r="H185" s="7">
        <v>1</v>
      </c>
    </row>
    <row r="186" spans="2:8" x14ac:dyDescent="0.2">
      <c r="B186" t="s">
        <v>187</v>
      </c>
      <c r="C186" t="s">
        <v>129</v>
      </c>
      <c r="D186" t="s">
        <v>25</v>
      </c>
      <c r="G186" s="6" t="s">
        <v>68</v>
      </c>
      <c r="H186" s="7">
        <v>1</v>
      </c>
    </row>
    <row r="187" spans="2:8" hidden="1" x14ac:dyDescent="0.2">
      <c r="B187" t="s">
        <v>1112</v>
      </c>
      <c r="C187" t="s">
        <v>1114</v>
      </c>
      <c r="D187" t="s">
        <v>25</v>
      </c>
      <c r="G187" s="6" t="s">
        <v>1346</v>
      </c>
      <c r="H187" s="7">
        <v>1</v>
      </c>
    </row>
    <row r="188" spans="2:8" hidden="1" x14ac:dyDescent="0.2">
      <c r="B188" t="s">
        <v>1123</v>
      </c>
      <c r="C188" t="s">
        <v>24</v>
      </c>
      <c r="D188" t="s">
        <v>25</v>
      </c>
      <c r="G188" s="6" t="s">
        <v>1024</v>
      </c>
      <c r="H188" s="7">
        <v>1</v>
      </c>
    </row>
    <row r="189" spans="2:8" hidden="1" x14ac:dyDescent="0.2">
      <c r="B189" t="s">
        <v>1168</v>
      </c>
      <c r="C189" t="s">
        <v>24</v>
      </c>
      <c r="D189" t="s">
        <v>25</v>
      </c>
      <c r="G189" s="6" t="s">
        <v>496</v>
      </c>
      <c r="H189" s="7">
        <v>1</v>
      </c>
    </row>
    <row r="190" spans="2:8" hidden="1" x14ac:dyDescent="0.2">
      <c r="B190" t="s">
        <v>1174</v>
      </c>
      <c r="C190" t="s">
        <v>129</v>
      </c>
      <c r="D190" t="s">
        <v>25</v>
      </c>
      <c r="G190" s="6" t="s">
        <v>800</v>
      </c>
      <c r="H190" s="7">
        <v>1</v>
      </c>
    </row>
    <row r="191" spans="2:8" hidden="1" x14ac:dyDescent="0.2">
      <c r="B191" t="s">
        <v>1246</v>
      </c>
      <c r="C191" t="s">
        <v>24</v>
      </c>
      <c r="D191" t="s">
        <v>25</v>
      </c>
      <c r="G191" s="6" t="s">
        <v>585</v>
      </c>
      <c r="H191" s="7">
        <v>1</v>
      </c>
    </row>
    <row r="192" spans="2:8" hidden="1" x14ac:dyDescent="0.2">
      <c r="B192" t="s">
        <v>1252</v>
      </c>
      <c r="C192" t="s">
        <v>112</v>
      </c>
      <c r="D192" t="s">
        <v>25</v>
      </c>
      <c r="G192" s="6" t="s">
        <v>235</v>
      </c>
      <c r="H192" s="7">
        <v>1</v>
      </c>
    </row>
    <row r="193" spans="2:8" hidden="1" x14ac:dyDescent="0.2">
      <c r="B193" t="s">
        <v>1269</v>
      </c>
      <c r="C193" t="s">
        <v>24</v>
      </c>
      <c r="D193" t="s">
        <v>25</v>
      </c>
      <c r="G193" s="6" t="s">
        <v>1017</v>
      </c>
      <c r="H193" s="7">
        <v>1</v>
      </c>
    </row>
    <row r="194" spans="2:8" hidden="1" x14ac:dyDescent="0.2">
      <c r="B194" t="s">
        <v>1278</v>
      </c>
      <c r="C194" t="s">
        <v>24</v>
      </c>
      <c r="D194" t="s">
        <v>25</v>
      </c>
      <c r="G194" s="6" t="s">
        <v>1419</v>
      </c>
      <c r="H194" s="7">
        <v>1</v>
      </c>
    </row>
    <row r="195" spans="2:8" hidden="1" x14ac:dyDescent="0.2">
      <c r="B195" t="s">
        <v>1365</v>
      </c>
      <c r="C195" t="s">
        <v>5</v>
      </c>
      <c r="D195" t="s">
        <v>25</v>
      </c>
      <c r="G195" s="6" t="s">
        <v>646</v>
      </c>
      <c r="H195" s="7">
        <v>2</v>
      </c>
    </row>
    <row r="196" spans="2:8" hidden="1" x14ac:dyDescent="0.2">
      <c r="B196" t="s">
        <v>1368</v>
      </c>
      <c r="C196" t="s">
        <v>112</v>
      </c>
      <c r="D196" t="s">
        <v>25</v>
      </c>
      <c r="G196" s="6" t="s">
        <v>244</v>
      </c>
      <c r="H196" s="7">
        <v>1</v>
      </c>
    </row>
    <row r="197" spans="2:8" hidden="1" x14ac:dyDescent="0.2">
      <c r="B197" t="s">
        <v>1413</v>
      </c>
      <c r="C197" t="s">
        <v>129</v>
      </c>
      <c r="D197" t="s">
        <v>25</v>
      </c>
      <c r="G197" s="6" t="s">
        <v>737</v>
      </c>
      <c r="H197" s="7">
        <v>1</v>
      </c>
    </row>
    <row r="198" spans="2:8" hidden="1" x14ac:dyDescent="0.2">
      <c r="B198" t="s">
        <v>235</v>
      </c>
      <c r="C198" t="s">
        <v>237</v>
      </c>
      <c r="D198" t="s">
        <v>238</v>
      </c>
      <c r="G198" s="6" t="s">
        <v>731</v>
      </c>
      <c r="H198" s="7">
        <v>1</v>
      </c>
    </row>
    <row r="199" spans="2:8" hidden="1" x14ac:dyDescent="0.2">
      <c r="B199" t="s">
        <v>299</v>
      </c>
      <c r="C199" t="s">
        <v>237</v>
      </c>
      <c r="D199" t="s">
        <v>238</v>
      </c>
      <c r="G199" s="6" t="s">
        <v>667</v>
      </c>
      <c r="H199" s="7">
        <v>1</v>
      </c>
    </row>
    <row r="200" spans="2:8" hidden="1" x14ac:dyDescent="0.2">
      <c r="B200" t="s">
        <v>302</v>
      </c>
      <c r="C200" t="s">
        <v>304</v>
      </c>
      <c r="D200" t="s">
        <v>238</v>
      </c>
      <c r="G200" s="6" t="s">
        <v>917</v>
      </c>
      <c r="H200" s="7">
        <v>1</v>
      </c>
    </row>
    <row r="201" spans="2:8" hidden="1" x14ac:dyDescent="0.2">
      <c r="B201" t="s">
        <v>306</v>
      </c>
      <c r="C201" t="s">
        <v>304</v>
      </c>
      <c r="D201" t="s">
        <v>238</v>
      </c>
      <c r="G201" s="6" t="s">
        <v>332</v>
      </c>
      <c r="H201" s="7">
        <v>1</v>
      </c>
    </row>
    <row r="202" spans="2:8" hidden="1" x14ac:dyDescent="0.2">
      <c r="B202" t="s">
        <v>312</v>
      </c>
      <c r="C202" t="s">
        <v>304</v>
      </c>
      <c r="D202" t="s">
        <v>238</v>
      </c>
      <c r="G202" s="6" t="s">
        <v>1077</v>
      </c>
      <c r="H202" s="7">
        <v>1</v>
      </c>
    </row>
    <row r="203" spans="2:8" hidden="1" x14ac:dyDescent="0.2">
      <c r="B203" t="s">
        <v>342</v>
      </c>
      <c r="C203" t="s">
        <v>237</v>
      </c>
      <c r="D203" t="s">
        <v>238</v>
      </c>
      <c r="G203" s="6" t="s">
        <v>296</v>
      </c>
      <c r="H203" s="7">
        <v>1</v>
      </c>
    </row>
    <row r="204" spans="2:8" hidden="1" x14ac:dyDescent="0.2">
      <c r="B204" t="s">
        <v>345</v>
      </c>
      <c r="C204" t="s">
        <v>304</v>
      </c>
      <c r="D204" t="s">
        <v>238</v>
      </c>
      <c r="G204" s="6" t="s">
        <v>549</v>
      </c>
      <c r="H204" s="7">
        <v>1</v>
      </c>
    </row>
    <row r="205" spans="2:8" hidden="1" x14ac:dyDescent="0.2">
      <c r="B205" t="s">
        <v>353</v>
      </c>
      <c r="C205" t="s">
        <v>237</v>
      </c>
      <c r="D205" t="s">
        <v>238</v>
      </c>
      <c r="G205" s="6" t="s">
        <v>1312</v>
      </c>
      <c r="H205" s="7">
        <v>1</v>
      </c>
    </row>
    <row r="206" spans="2:8" hidden="1" x14ac:dyDescent="0.2">
      <c r="B206" t="s">
        <v>373</v>
      </c>
      <c r="C206" t="s">
        <v>304</v>
      </c>
      <c r="D206" t="s">
        <v>238</v>
      </c>
      <c r="G206" s="6" t="s">
        <v>1259</v>
      </c>
      <c r="H206" s="7">
        <v>1</v>
      </c>
    </row>
    <row r="207" spans="2:8" hidden="1" x14ac:dyDescent="0.2">
      <c r="B207" t="s">
        <v>396</v>
      </c>
      <c r="C207" t="s">
        <v>237</v>
      </c>
      <c r="D207" t="s">
        <v>238</v>
      </c>
      <c r="G207" s="6" t="s">
        <v>905</v>
      </c>
      <c r="H207" s="7">
        <v>1</v>
      </c>
    </row>
    <row r="208" spans="2:8" hidden="1" x14ac:dyDescent="0.2">
      <c r="B208" t="s">
        <v>449</v>
      </c>
      <c r="C208" t="s">
        <v>237</v>
      </c>
      <c r="D208" t="s">
        <v>238</v>
      </c>
      <c r="G208" s="6" t="s">
        <v>833</v>
      </c>
      <c r="H208" s="7">
        <v>1</v>
      </c>
    </row>
    <row r="209" spans="2:8" hidden="1" x14ac:dyDescent="0.2">
      <c r="B209" t="s">
        <v>302</v>
      </c>
      <c r="C209" t="s">
        <v>304</v>
      </c>
      <c r="D209" t="s">
        <v>238</v>
      </c>
      <c r="G209" s="6" t="s">
        <v>435</v>
      </c>
      <c r="H209" s="7">
        <v>1</v>
      </c>
    </row>
    <row r="210" spans="2:8" hidden="1" x14ac:dyDescent="0.2">
      <c r="B210" t="s">
        <v>572</v>
      </c>
      <c r="C210" t="s">
        <v>5</v>
      </c>
      <c r="D210" t="s">
        <v>238</v>
      </c>
      <c r="G210" s="6" t="s">
        <v>572</v>
      </c>
      <c r="H210" s="7">
        <v>1</v>
      </c>
    </row>
    <row r="211" spans="2:8" hidden="1" x14ac:dyDescent="0.2">
      <c r="B211" t="s">
        <v>598</v>
      </c>
      <c r="C211" t="s">
        <v>304</v>
      </c>
      <c r="D211" t="s">
        <v>238</v>
      </c>
      <c r="G211" s="6" t="s">
        <v>911</v>
      </c>
      <c r="H211" s="7">
        <v>1</v>
      </c>
    </row>
    <row r="212" spans="2:8" hidden="1" x14ac:dyDescent="0.2">
      <c r="B212" t="s">
        <v>601</v>
      </c>
      <c r="C212" t="s">
        <v>5</v>
      </c>
      <c r="D212" t="s">
        <v>238</v>
      </c>
      <c r="G212" s="6" t="s">
        <v>134</v>
      </c>
      <c r="H212" s="7">
        <v>1</v>
      </c>
    </row>
    <row r="213" spans="2:8" hidden="1" x14ac:dyDescent="0.2">
      <c r="B213" t="s">
        <v>655</v>
      </c>
      <c r="C213" t="s">
        <v>304</v>
      </c>
      <c r="D213" t="s">
        <v>238</v>
      </c>
      <c r="G213" s="6" t="s">
        <v>1148</v>
      </c>
      <c r="H213" s="7">
        <v>1</v>
      </c>
    </row>
    <row r="214" spans="2:8" hidden="1" x14ac:dyDescent="0.2">
      <c r="B214" t="s">
        <v>667</v>
      </c>
      <c r="C214" t="s">
        <v>304</v>
      </c>
      <c r="D214" t="s">
        <v>238</v>
      </c>
      <c r="G214" s="6" t="s">
        <v>908</v>
      </c>
      <c r="H214" s="7">
        <v>1</v>
      </c>
    </row>
    <row r="215" spans="2:8" hidden="1" x14ac:dyDescent="0.2">
      <c r="B215" t="s">
        <v>728</v>
      </c>
      <c r="C215" t="s">
        <v>5</v>
      </c>
      <c r="D215" t="s">
        <v>238</v>
      </c>
      <c r="G215" s="6" t="s">
        <v>1319</v>
      </c>
      <c r="H215" s="7">
        <v>1</v>
      </c>
    </row>
    <row r="216" spans="2:8" hidden="1" x14ac:dyDescent="0.2">
      <c r="B216" t="s">
        <v>731</v>
      </c>
      <c r="C216" t="s">
        <v>304</v>
      </c>
      <c r="D216" t="s">
        <v>238</v>
      </c>
      <c r="G216" s="6" t="s">
        <v>728</v>
      </c>
      <c r="H216" s="7">
        <v>1</v>
      </c>
    </row>
    <row r="217" spans="2:8" hidden="1" x14ac:dyDescent="0.2">
      <c r="B217" t="s">
        <v>743</v>
      </c>
      <c r="C217" t="s">
        <v>304</v>
      </c>
      <c r="D217" t="s">
        <v>238</v>
      </c>
      <c r="G217" s="6" t="s">
        <v>373</v>
      </c>
      <c r="H217" s="7">
        <v>1</v>
      </c>
    </row>
    <row r="218" spans="2:8" hidden="1" x14ac:dyDescent="0.2">
      <c r="B218" t="s">
        <v>758</v>
      </c>
      <c r="C218" t="s">
        <v>304</v>
      </c>
      <c r="D218" t="s">
        <v>238</v>
      </c>
      <c r="G218" s="6" t="s">
        <v>1285</v>
      </c>
      <c r="H218" s="7">
        <v>1</v>
      </c>
    </row>
    <row r="219" spans="2:8" hidden="1" x14ac:dyDescent="0.2">
      <c r="B219" t="s">
        <v>786</v>
      </c>
      <c r="C219" t="s">
        <v>304</v>
      </c>
      <c r="D219" t="s">
        <v>238</v>
      </c>
      <c r="G219" s="6" t="s">
        <v>1106</v>
      </c>
      <c r="H219" s="7">
        <v>1</v>
      </c>
    </row>
    <row r="220" spans="2:8" hidden="1" x14ac:dyDescent="0.2">
      <c r="B220" t="s">
        <v>789</v>
      </c>
      <c r="C220" t="s">
        <v>304</v>
      </c>
      <c r="D220" t="s">
        <v>238</v>
      </c>
      <c r="G220" s="6" t="s">
        <v>138</v>
      </c>
      <c r="H220" s="7">
        <v>1</v>
      </c>
    </row>
    <row r="221" spans="2:8" hidden="1" x14ac:dyDescent="0.2">
      <c r="B221" t="s">
        <v>919</v>
      </c>
      <c r="C221" t="s">
        <v>237</v>
      </c>
      <c r="D221" t="s">
        <v>238</v>
      </c>
      <c r="G221" s="6" t="s">
        <v>322</v>
      </c>
      <c r="H221" s="7">
        <v>1</v>
      </c>
    </row>
    <row r="222" spans="2:8" hidden="1" x14ac:dyDescent="0.2">
      <c r="B222" t="s">
        <v>992</v>
      </c>
      <c r="C222" t="s">
        <v>304</v>
      </c>
      <c r="D222" t="s">
        <v>238</v>
      </c>
      <c r="G222" s="6" t="s">
        <v>1005</v>
      </c>
      <c r="H222" s="7">
        <v>1</v>
      </c>
    </row>
    <row r="223" spans="2:8" hidden="1" x14ac:dyDescent="0.2">
      <c r="B223" t="s">
        <v>1017</v>
      </c>
      <c r="C223" t="s">
        <v>237</v>
      </c>
      <c r="D223" t="s">
        <v>238</v>
      </c>
      <c r="G223" s="6" t="s">
        <v>385</v>
      </c>
      <c r="H223" s="7">
        <v>1</v>
      </c>
    </row>
    <row r="224" spans="2:8" hidden="1" x14ac:dyDescent="0.2">
      <c r="B224" t="s">
        <v>1100</v>
      </c>
      <c r="C224" t="s">
        <v>1102</v>
      </c>
      <c r="D224" t="s">
        <v>238</v>
      </c>
      <c r="G224" s="6" t="s">
        <v>261</v>
      </c>
      <c r="H224" s="7">
        <v>1</v>
      </c>
    </row>
    <row r="225" spans="2:8" hidden="1" x14ac:dyDescent="0.2">
      <c r="B225" t="s">
        <v>1100</v>
      </c>
      <c r="C225" t="s">
        <v>1102</v>
      </c>
      <c r="D225" t="s">
        <v>238</v>
      </c>
      <c r="G225" s="6" t="s">
        <v>724</v>
      </c>
      <c r="H225" s="7">
        <v>1</v>
      </c>
    </row>
    <row r="226" spans="2:8" hidden="1" x14ac:dyDescent="0.2">
      <c r="B226" t="s">
        <v>1106</v>
      </c>
      <c r="C226" t="s">
        <v>304</v>
      </c>
      <c r="D226" t="s">
        <v>238</v>
      </c>
      <c r="G226" s="6" t="s">
        <v>608</v>
      </c>
      <c r="H226" s="7">
        <v>1</v>
      </c>
    </row>
    <row r="227" spans="2:8" hidden="1" x14ac:dyDescent="0.2">
      <c r="B227" t="s">
        <v>1116</v>
      </c>
      <c r="C227" t="s">
        <v>1118</v>
      </c>
      <c r="D227" t="s">
        <v>238</v>
      </c>
      <c r="G227" s="6" t="s">
        <v>544</v>
      </c>
      <c r="H227" s="7">
        <v>1</v>
      </c>
    </row>
    <row r="228" spans="2:8" hidden="1" x14ac:dyDescent="0.2">
      <c r="B228" t="s">
        <v>1160</v>
      </c>
      <c r="C228" t="s">
        <v>304</v>
      </c>
      <c r="D228" t="s">
        <v>238</v>
      </c>
      <c r="G228" s="6" t="s">
        <v>1057</v>
      </c>
      <c r="H228" s="7">
        <v>1</v>
      </c>
    </row>
    <row r="229" spans="2:8" hidden="1" x14ac:dyDescent="0.2">
      <c r="B229" t="s">
        <v>1171</v>
      </c>
      <c r="C229" t="s">
        <v>237</v>
      </c>
      <c r="D229" t="s">
        <v>238</v>
      </c>
      <c r="G229" s="6" t="s">
        <v>928</v>
      </c>
      <c r="H229" s="7">
        <v>1</v>
      </c>
    </row>
    <row r="230" spans="2:8" hidden="1" x14ac:dyDescent="0.2">
      <c r="B230" t="s">
        <v>1184</v>
      </c>
      <c r="C230" t="s">
        <v>304</v>
      </c>
      <c r="D230" t="s">
        <v>238</v>
      </c>
      <c r="G230" s="6" t="s">
        <v>1043</v>
      </c>
      <c r="H230" s="7">
        <v>1</v>
      </c>
    </row>
    <row r="231" spans="2:8" hidden="1" x14ac:dyDescent="0.2">
      <c r="B231" t="s">
        <v>1187</v>
      </c>
      <c r="C231" t="s">
        <v>304</v>
      </c>
      <c r="D231" t="s">
        <v>238</v>
      </c>
      <c r="G231" s="6" t="s">
        <v>1227</v>
      </c>
      <c r="H231" s="7">
        <v>1</v>
      </c>
    </row>
    <row r="232" spans="2:8" hidden="1" x14ac:dyDescent="0.2">
      <c r="B232" t="s">
        <v>1255</v>
      </c>
      <c r="C232" t="s">
        <v>1257</v>
      </c>
      <c r="D232" t="s">
        <v>238</v>
      </c>
      <c r="G232" s="6" t="s">
        <v>152</v>
      </c>
      <c r="H232" s="7">
        <v>1</v>
      </c>
    </row>
    <row r="233" spans="2:8" hidden="1" x14ac:dyDescent="0.2">
      <c r="B233" t="s">
        <v>1263</v>
      </c>
      <c r="C233" t="s">
        <v>1140</v>
      </c>
      <c r="D233" t="s">
        <v>238</v>
      </c>
      <c r="G233" s="6" t="s">
        <v>658</v>
      </c>
      <c r="H233" s="7">
        <v>1</v>
      </c>
    </row>
    <row r="234" spans="2:8" hidden="1" x14ac:dyDescent="0.2">
      <c r="B234" t="s">
        <v>1323</v>
      </c>
      <c r="C234" t="s">
        <v>304</v>
      </c>
      <c r="D234" t="s">
        <v>238</v>
      </c>
      <c r="G234" s="6" t="s">
        <v>562</v>
      </c>
      <c r="H234" s="7">
        <v>1</v>
      </c>
    </row>
    <row r="235" spans="2:8" hidden="1" x14ac:dyDescent="0.2">
      <c r="B235" t="s">
        <v>1326</v>
      </c>
      <c r="C235" t="s">
        <v>304</v>
      </c>
      <c r="D235" t="s">
        <v>238</v>
      </c>
      <c r="G235" s="6" t="s">
        <v>590</v>
      </c>
      <c r="H235" s="7">
        <v>1</v>
      </c>
    </row>
    <row r="236" spans="2:8" hidden="1" x14ac:dyDescent="0.2">
      <c r="B236" t="s">
        <v>1371</v>
      </c>
      <c r="C236" t="s">
        <v>237</v>
      </c>
      <c r="D236" t="s">
        <v>238</v>
      </c>
      <c r="G236" s="6" t="s">
        <v>1196</v>
      </c>
      <c r="H236" s="7">
        <v>1</v>
      </c>
    </row>
    <row r="237" spans="2:8" hidden="1" x14ac:dyDescent="0.2">
      <c r="B237" t="s">
        <v>1386</v>
      </c>
      <c r="C237" t="s">
        <v>1257</v>
      </c>
      <c r="D237" t="s">
        <v>238</v>
      </c>
      <c r="G237" s="6" t="s">
        <v>388</v>
      </c>
      <c r="H237" s="7">
        <v>1</v>
      </c>
    </row>
    <row r="238" spans="2:8" hidden="1" x14ac:dyDescent="0.2">
      <c r="B238" t="s">
        <v>3</v>
      </c>
      <c r="C238" t="s">
        <v>6</v>
      </c>
      <c r="D238" t="s">
        <v>7</v>
      </c>
      <c r="G238" s="6" t="s">
        <v>641</v>
      </c>
      <c r="H238" s="7">
        <v>1</v>
      </c>
    </row>
    <row r="239" spans="2:8" hidden="1" x14ac:dyDescent="0.2">
      <c r="B239" t="s">
        <v>57</v>
      </c>
      <c r="C239" t="s">
        <v>6</v>
      </c>
      <c r="D239" t="s">
        <v>7</v>
      </c>
      <c r="G239" s="6" t="s">
        <v>1201</v>
      </c>
      <c r="H239" s="7">
        <v>1</v>
      </c>
    </row>
    <row r="240" spans="2:8" hidden="1" x14ac:dyDescent="0.2">
      <c r="B240" t="s">
        <v>64</v>
      </c>
      <c r="C240" t="s">
        <v>66</v>
      </c>
      <c r="D240" t="s">
        <v>7</v>
      </c>
      <c r="G240" s="6" t="s">
        <v>593</v>
      </c>
      <c r="H240" s="7">
        <v>2</v>
      </c>
    </row>
    <row r="241" spans="2:8" hidden="1" x14ac:dyDescent="0.2">
      <c r="B241" t="s">
        <v>155</v>
      </c>
      <c r="C241" t="s">
        <v>6</v>
      </c>
      <c r="D241" t="s">
        <v>7</v>
      </c>
      <c r="G241" s="6" t="s">
        <v>1138</v>
      </c>
      <c r="H241" s="7">
        <v>1</v>
      </c>
    </row>
    <row r="242" spans="2:8" hidden="1" x14ac:dyDescent="0.2">
      <c r="B242" t="s">
        <v>204</v>
      </c>
      <c r="C242" t="s">
        <v>206</v>
      </c>
      <c r="D242" t="s">
        <v>7</v>
      </c>
      <c r="G242" s="6" t="s">
        <v>513</v>
      </c>
      <c r="H242" s="7">
        <v>1</v>
      </c>
    </row>
    <row r="243" spans="2:8" hidden="1" x14ac:dyDescent="0.2">
      <c r="B243" t="s">
        <v>225</v>
      </c>
      <c r="C243" t="s">
        <v>6</v>
      </c>
      <c r="D243" t="s">
        <v>7</v>
      </c>
      <c r="G243" s="6" t="s">
        <v>1272</v>
      </c>
      <c r="H243" s="7">
        <v>1</v>
      </c>
    </row>
    <row r="244" spans="2:8" hidden="1" x14ac:dyDescent="0.2">
      <c r="B244" t="s">
        <v>309</v>
      </c>
      <c r="C244" t="s">
        <v>206</v>
      </c>
      <c r="D244" t="s">
        <v>7</v>
      </c>
      <c r="G244" s="6" t="s">
        <v>1353</v>
      </c>
      <c r="H244" s="7">
        <v>1</v>
      </c>
    </row>
    <row r="245" spans="2:8" hidden="1" x14ac:dyDescent="0.2">
      <c r="B245" t="s">
        <v>302</v>
      </c>
      <c r="C245" t="s">
        <v>6</v>
      </c>
      <c r="D245" t="s">
        <v>7</v>
      </c>
      <c r="G245" s="6" t="s">
        <v>1020</v>
      </c>
      <c r="H245" s="7">
        <v>1</v>
      </c>
    </row>
    <row r="246" spans="2:8" hidden="1" x14ac:dyDescent="0.2">
      <c r="B246" t="s">
        <v>420</v>
      </c>
      <c r="C246" t="s">
        <v>6</v>
      </c>
      <c r="D246" t="s">
        <v>7</v>
      </c>
      <c r="G246" s="6" t="s">
        <v>1160</v>
      </c>
      <c r="H246" s="7">
        <v>1</v>
      </c>
    </row>
    <row r="247" spans="2:8" hidden="1" x14ac:dyDescent="0.2">
      <c r="B247" t="s">
        <v>556</v>
      </c>
      <c r="C247" t="s">
        <v>206</v>
      </c>
      <c r="D247" t="s">
        <v>7</v>
      </c>
      <c r="G247" s="6" t="s">
        <v>1116</v>
      </c>
      <c r="H247" s="7">
        <v>1</v>
      </c>
    </row>
    <row r="248" spans="2:8" hidden="1" x14ac:dyDescent="0.2">
      <c r="B248" t="s">
        <v>566</v>
      </c>
      <c r="C248" t="s">
        <v>206</v>
      </c>
      <c r="D248" t="s">
        <v>7</v>
      </c>
      <c r="G248" s="6" t="s">
        <v>106</v>
      </c>
      <c r="H248" s="7">
        <v>1</v>
      </c>
    </row>
    <row r="249" spans="2:8" hidden="1" x14ac:dyDescent="0.2">
      <c r="B249" t="s">
        <v>611</v>
      </c>
      <c r="C249" t="s">
        <v>6</v>
      </c>
      <c r="D249" t="s">
        <v>7</v>
      </c>
      <c r="G249" s="6" t="s">
        <v>754</v>
      </c>
      <c r="H249" s="7">
        <v>1</v>
      </c>
    </row>
    <row r="250" spans="2:8" hidden="1" x14ac:dyDescent="0.2">
      <c r="B250" t="s">
        <v>614</v>
      </c>
      <c r="C250" t="s">
        <v>6</v>
      </c>
      <c r="D250" t="s">
        <v>7</v>
      </c>
      <c r="G250" s="6" t="s">
        <v>1069</v>
      </c>
      <c r="H250" s="7">
        <v>1</v>
      </c>
    </row>
    <row r="251" spans="2:8" hidden="1" x14ac:dyDescent="0.2">
      <c r="B251" t="s">
        <v>520</v>
      </c>
      <c r="C251" t="s">
        <v>6</v>
      </c>
      <c r="D251" t="s">
        <v>7</v>
      </c>
      <c r="G251" s="6" t="s">
        <v>1249</v>
      </c>
      <c r="H251" s="7">
        <v>1</v>
      </c>
    </row>
    <row r="252" spans="2:8" hidden="1" x14ac:dyDescent="0.2">
      <c r="B252" t="s">
        <v>658</v>
      </c>
      <c r="C252" t="s">
        <v>6</v>
      </c>
      <c r="D252" t="s">
        <v>7</v>
      </c>
      <c r="G252" s="6" t="s">
        <v>155</v>
      </c>
      <c r="H252" s="7">
        <v>1</v>
      </c>
    </row>
    <row r="253" spans="2:8" hidden="1" x14ac:dyDescent="0.2">
      <c r="B253" t="s">
        <v>661</v>
      </c>
      <c r="C253" t="s">
        <v>206</v>
      </c>
      <c r="D253" t="s">
        <v>7</v>
      </c>
      <c r="G253" s="6" t="s">
        <v>624</v>
      </c>
      <c r="H253" s="7">
        <v>1</v>
      </c>
    </row>
    <row r="254" spans="2:8" hidden="1" x14ac:dyDescent="0.2">
      <c r="B254" t="s">
        <v>864</v>
      </c>
      <c r="C254" t="s">
        <v>866</v>
      </c>
      <c r="D254" t="s">
        <v>7</v>
      </c>
      <c r="G254" s="6" t="s">
        <v>598</v>
      </c>
      <c r="H254" s="7">
        <v>1</v>
      </c>
    </row>
    <row r="255" spans="2:8" hidden="1" x14ac:dyDescent="0.2">
      <c r="B255" t="s">
        <v>922</v>
      </c>
      <c r="C255" t="s">
        <v>6</v>
      </c>
      <c r="D255" t="s">
        <v>7</v>
      </c>
      <c r="G255" s="6" t="s">
        <v>896</v>
      </c>
      <c r="H255" s="7">
        <v>1</v>
      </c>
    </row>
    <row r="256" spans="2:8" hidden="1" x14ac:dyDescent="0.2">
      <c r="B256" t="s">
        <v>928</v>
      </c>
      <c r="C256" t="s">
        <v>5</v>
      </c>
      <c r="D256" t="s">
        <v>7</v>
      </c>
      <c r="G256" s="6" t="s">
        <v>978</v>
      </c>
      <c r="H256" s="7">
        <v>1</v>
      </c>
    </row>
    <row r="257" spans="2:8" hidden="1" x14ac:dyDescent="0.2">
      <c r="B257" t="s">
        <v>1043</v>
      </c>
      <c r="C257" t="s">
        <v>6</v>
      </c>
      <c r="D257" t="s">
        <v>7</v>
      </c>
      <c r="G257" s="6" t="s">
        <v>1129</v>
      </c>
      <c r="H257" s="7">
        <v>1</v>
      </c>
    </row>
    <row r="258" spans="2:8" x14ac:dyDescent="0.2">
      <c r="B258" t="s">
        <v>1046</v>
      </c>
      <c r="C258" t="s">
        <v>866</v>
      </c>
      <c r="D258" t="s">
        <v>7</v>
      </c>
      <c r="G258" s="6" t="s">
        <v>941</v>
      </c>
      <c r="H258" s="7">
        <v>1</v>
      </c>
    </row>
    <row r="259" spans="2:8" hidden="1" x14ac:dyDescent="0.2">
      <c r="B259" t="s">
        <v>1072</v>
      </c>
      <c r="C259" t="s">
        <v>206</v>
      </c>
      <c r="D259" t="s">
        <v>7</v>
      </c>
      <c r="G259" s="6" t="s">
        <v>22</v>
      </c>
      <c r="H259" s="7">
        <v>1</v>
      </c>
    </row>
    <row r="260" spans="2:8" hidden="1" x14ac:dyDescent="0.2">
      <c r="B260" t="s">
        <v>1135</v>
      </c>
      <c r="C260" t="s">
        <v>6</v>
      </c>
      <c r="D260" t="s">
        <v>7</v>
      </c>
      <c r="G260" s="6" t="s">
        <v>1145</v>
      </c>
      <c r="H260" s="7">
        <v>1</v>
      </c>
    </row>
    <row r="261" spans="2:8" hidden="1" x14ac:dyDescent="0.2">
      <c r="B261" t="s">
        <v>1148</v>
      </c>
      <c r="C261" t="s">
        <v>6</v>
      </c>
      <c r="D261" t="s">
        <v>7</v>
      </c>
      <c r="G261" s="6" t="s">
        <v>1046</v>
      </c>
      <c r="H261" s="7">
        <v>1</v>
      </c>
    </row>
    <row r="262" spans="2:8" hidden="1" x14ac:dyDescent="0.2">
      <c r="B262" t="s">
        <v>1190</v>
      </c>
      <c r="C262" t="s">
        <v>6</v>
      </c>
      <c r="D262" t="s">
        <v>7</v>
      </c>
      <c r="G262" s="6" t="s">
        <v>1054</v>
      </c>
      <c r="H262" s="7">
        <v>1</v>
      </c>
    </row>
    <row r="263" spans="2:8" hidden="1" x14ac:dyDescent="0.2">
      <c r="B263" t="s">
        <v>1193</v>
      </c>
      <c r="C263" t="s">
        <v>6</v>
      </c>
      <c r="D263" t="s">
        <v>7</v>
      </c>
      <c r="G263" s="6" t="s">
        <v>1040</v>
      </c>
      <c r="H263" s="7">
        <v>1</v>
      </c>
    </row>
    <row r="264" spans="2:8" hidden="1" x14ac:dyDescent="0.2">
      <c r="B264" t="s">
        <v>1249</v>
      </c>
      <c r="C264" t="s">
        <v>5</v>
      </c>
      <c r="D264" t="s">
        <v>7</v>
      </c>
      <c r="G264" s="6" t="s">
        <v>1063</v>
      </c>
      <c r="H264" s="7">
        <v>1</v>
      </c>
    </row>
    <row r="265" spans="2:8" hidden="1" x14ac:dyDescent="0.2">
      <c r="B265" t="s">
        <v>1266</v>
      </c>
      <c r="C265" t="s">
        <v>206</v>
      </c>
      <c r="D265" t="s">
        <v>7</v>
      </c>
      <c r="G265" s="6" t="s">
        <v>429</v>
      </c>
      <c r="H265" s="7">
        <v>1</v>
      </c>
    </row>
    <row r="266" spans="2:8" hidden="1" x14ac:dyDescent="0.2">
      <c r="B266" t="s">
        <v>1312</v>
      </c>
      <c r="C266" t="s">
        <v>206</v>
      </c>
      <c r="D266" t="s">
        <v>7</v>
      </c>
      <c r="G266" s="6" t="s">
        <v>1109</v>
      </c>
      <c r="H266" s="7">
        <v>1</v>
      </c>
    </row>
    <row r="267" spans="2:8" hidden="1" x14ac:dyDescent="0.2">
      <c r="B267" t="s">
        <v>1346</v>
      </c>
      <c r="C267" t="s">
        <v>6</v>
      </c>
      <c r="D267" t="s">
        <v>7</v>
      </c>
      <c r="G267" s="6" t="s">
        <v>690</v>
      </c>
      <c r="H267" s="7">
        <v>2</v>
      </c>
    </row>
    <row r="268" spans="2:8" hidden="1" x14ac:dyDescent="0.2">
      <c r="B268" t="s">
        <v>1374</v>
      </c>
      <c r="C268" t="s">
        <v>206</v>
      </c>
      <c r="D268" t="s">
        <v>7</v>
      </c>
      <c r="G268" s="6" t="s">
        <v>698</v>
      </c>
      <c r="H268" s="7">
        <v>1</v>
      </c>
    </row>
    <row r="269" spans="2:8" hidden="1" x14ac:dyDescent="0.2">
      <c r="B269" t="s">
        <v>1389</v>
      </c>
      <c r="C269" t="s">
        <v>1391</v>
      </c>
      <c r="D269" t="s">
        <v>7</v>
      </c>
      <c r="G269" s="6" t="s">
        <v>1132</v>
      </c>
      <c r="H269" s="7">
        <v>1</v>
      </c>
    </row>
    <row r="270" spans="2:8" hidden="1" x14ac:dyDescent="0.2">
      <c r="B270" t="s">
        <v>1426</v>
      </c>
      <c r="C270" t="s">
        <v>6</v>
      </c>
      <c r="D270" t="s">
        <v>7</v>
      </c>
      <c r="G270" s="6" t="s">
        <v>356</v>
      </c>
      <c r="H270" s="7">
        <v>1</v>
      </c>
    </row>
    <row r="271" spans="2:8" hidden="1" x14ac:dyDescent="0.2">
      <c r="B271" t="s">
        <v>30</v>
      </c>
      <c r="C271" t="s">
        <v>32</v>
      </c>
      <c r="D271" t="s">
        <v>33</v>
      </c>
      <c r="G271" s="6" t="s">
        <v>1303</v>
      </c>
      <c r="H271" s="7">
        <v>1</v>
      </c>
    </row>
    <row r="272" spans="2:8" hidden="1" x14ac:dyDescent="0.2">
      <c r="B272" t="s">
        <v>102</v>
      </c>
      <c r="C272" t="s">
        <v>104</v>
      </c>
      <c r="D272" t="s">
        <v>33</v>
      </c>
      <c r="G272" s="6" t="s">
        <v>370</v>
      </c>
      <c r="H272" s="7">
        <v>1</v>
      </c>
    </row>
    <row r="273" spans="2:8" hidden="1" x14ac:dyDescent="0.2">
      <c r="B273" t="s">
        <v>131</v>
      </c>
      <c r="C273" t="s">
        <v>132</v>
      </c>
      <c r="D273" t="s">
        <v>33</v>
      </c>
      <c r="G273" s="6" t="s">
        <v>1168</v>
      </c>
      <c r="H273" s="7">
        <v>1</v>
      </c>
    </row>
    <row r="274" spans="2:8" hidden="1" x14ac:dyDescent="0.2">
      <c r="B274" t="s">
        <v>134</v>
      </c>
      <c r="C274" t="s">
        <v>136</v>
      </c>
      <c r="D274" t="s">
        <v>33</v>
      </c>
      <c r="G274" s="6" t="s">
        <v>1413</v>
      </c>
      <c r="H274" s="7">
        <v>1</v>
      </c>
    </row>
    <row r="275" spans="2:8" hidden="1" x14ac:dyDescent="0.2">
      <c r="B275" t="s">
        <v>152</v>
      </c>
      <c r="C275" t="s">
        <v>104</v>
      </c>
      <c r="D275" t="s">
        <v>33</v>
      </c>
      <c r="G275" s="6" t="s">
        <v>1072</v>
      </c>
      <c r="H275" s="7">
        <v>1</v>
      </c>
    </row>
    <row r="276" spans="2:8" hidden="1" x14ac:dyDescent="0.2">
      <c r="B276" t="s">
        <v>211</v>
      </c>
      <c r="C276" t="s">
        <v>132</v>
      </c>
      <c r="D276" t="s">
        <v>33</v>
      </c>
      <c r="G276" s="6" t="s">
        <v>1100</v>
      </c>
      <c r="H276" s="7">
        <v>2</v>
      </c>
    </row>
    <row r="277" spans="2:8" hidden="1" x14ac:dyDescent="0.2">
      <c r="B277" t="s">
        <v>222</v>
      </c>
      <c r="C277" t="s">
        <v>104</v>
      </c>
      <c r="D277" t="s">
        <v>33</v>
      </c>
      <c r="G277" s="6" t="s">
        <v>893</v>
      </c>
      <c r="H277" s="7">
        <v>1</v>
      </c>
    </row>
    <row r="278" spans="2:8" hidden="1" x14ac:dyDescent="0.2">
      <c r="B278" t="s">
        <v>302</v>
      </c>
      <c r="C278" t="s">
        <v>104</v>
      </c>
      <c r="D278" t="s">
        <v>33</v>
      </c>
      <c r="G278" s="6" t="s">
        <v>611</v>
      </c>
      <c r="H278" s="7">
        <v>1</v>
      </c>
    </row>
    <row r="279" spans="2:8" hidden="1" x14ac:dyDescent="0.2">
      <c r="B279" t="s">
        <v>319</v>
      </c>
      <c r="C279" t="s">
        <v>104</v>
      </c>
      <c r="D279" t="s">
        <v>33</v>
      </c>
      <c r="G279" s="6" t="s">
        <v>743</v>
      </c>
      <c r="H279" s="7">
        <v>1</v>
      </c>
    </row>
    <row r="280" spans="2:8" hidden="1" x14ac:dyDescent="0.2">
      <c r="B280" t="s">
        <v>322</v>
      </c>
      <c r="C280" t="s">
        <v>104</v>
      </c>
      <c r="D280" t="s">
        <v>33</v>
      </c>
      <c r="G280" s="6" t="s">
        <v>1300</v>
      </c>
      <c r="H280" s="7">
        <v>1</v>
      </c>
    </row>
    <row r="281" spans="2:8" hidden="1" x14ac:dyDescent="0.2">
      <c r="B281" t="s">
        <v>429</v>
      </c>
      <c r="C281" t="s">
        <v>32</v>
      </c>
      <c r="D281" t="s">
        <v>33</v>
      </c>
      <c r="G281" s="6" t="s">
        <v>919</v>
      </c>
      <c r="H281" s="7">
        <v>1</v>
      </c>
    </row>
    <row r="282" spans="2:8" hidden="1" x14ac:dyDescent="0.2">
      <c r="B282" t="s">
        <v>440</v>
      </c>
      <c r="C282" t="s">
        <v>32</v>
      </c>
      <c r="D282" t="s">
        <v>33</v>
      </c>
      <c r="G282" s="6" t="s">
        <v>1296</v>
      </c>
      <c r="H282" s="7">
        <v>1</v>
      </c>
    </row>
    <row r="283" spans="2:8" hidden="1" x14ac:dyDescent="0.2">
      <c r="B283" t="s">
        <v>302</v>
      </c>
      <c r="C283" t="s">
        <v>104</v>
      </c>
      <c r="D283" t="s">
        <v>33</v>
      </c>
      <c r="G283" s="6" t="s">
        <v>701</v>
      </c>
      <c r="H283" s="7">
        <v>1</v>
      </c>
    </row>
    <row r="284" spans="2:8" hidden="1" x14ac:dyDescent="0.2">
      <c r="B284" t="s">
        <v>504</v>
      </c>
      <c r="C284" t="s">
        <v>104</v>
      </c>
      <c r="D284" t="s">
        <v>33</v>
      </c>
      <c r="G284" s="6" t="s">
        <v>582</v>
      </c>
      <c r="H284" s="7">
        <v>1</v>
      </c>
    </row>
    <row r="285" spans="2:8" hidden="1" x14ac:dyDescent="0.2">
      <c r="B285" t="s">
        <v>559</v>
      </c>
      <c r="C285" t="s">
        <v>104</v>
      </c>
      <c r="D285" t="s">
        <v>33</v>
      </c>
      <c r="G285" s="6" t="s">
        <v>981</v>
      </c>
      <c r="H285" s="7">
        <v>1</v>
      </c>
    </row>
    <row r="286" spans="2:8" hidden="1" x14ac:dyDescent="0.2">
      <c r="B286" t="s">
        <v>562</v>
      </c>
      <c r="C286" t="s">
        <v>564</v>
      </c>
      <c r="D286" t="s">
        <v>33</v>
      </c>
      <c r="G286" s="6" t="s">
        <v>507</v>
      </c>
      <c r="H286" s="7">
        <v>1</v>
      </c>
    </row>
    <row r="287" spans="2:8" hidden="1" x14ac:dyDescent="0.2">
      <c r="B287" t="s">
        <v>590</v>
      </c>
      <c r="C287" t="s">
        <v>132</v>
      </c>
      <c r="D287" t="s">
        <v>33</v>
      </c>
      <c r="G287" s="6" t="s">
        <v>805</v>
      </c>
      <c r="H287" s="7">
        <v>1</v>
      </c>
    </row>
    <row r="288" spans="2:8" hidden="1" x14ac:dyDescent="0.2">
      <c r="B288" t="s">
        <v>837</v>
      </c>
      <c r="C288" t="s">
        <v>32</v>
      </c>
      <c r="D288" t="s">
        <v>33</v>
      </c>
      <c r="G288" s="6" t="s">
        <v>408</v>
      </c>
      <c r="H288" s="7">
        <v>1</v>
      </c>
    </row>
    <row r="289" spans="2:8" hidden="1" x14ac:dyDescent="0.2">
      <c r="B289" t="s">
        <v>851</v>
      </c>
      <c r="C289" t="s">
        <v>32</v>
      </c>
      <c r="D289" t="s">
        <v>33</v>
      </c>
      <c r="G289" s="6" t="s">
        <v>1123</v>
      </c>
      <c r="H289" s="7">
        <v>1</v>
      </c>
    </row>
    <row r="290" spans="2:8" hidden="1" x14ac:dyDescent="0.2">
      <c r="B290" t="s">
        <v>864</v>
      </c>
      <c r="C290" t="s">
        <v>869</v>
      </c>
      <c r="D290" t="s">
        <v>33</v>
      </c>
      <c r="G290" s="6" t="s">
        <v>1037</v>
      </c>
      <c r="H290" s="7">
        <v>1</v>
      </c>
    </row>
    <row r="291" spans="2:8" hidden="1" x14ac:dyDescent="0.2">
      <c r="B291" t="s">
        <v>925</v>
      </c>
      <c r="C291" t="s">
        <v>104</v>
      </c>
      <c r="D291" t="s">
        <v>33</v>
      </c>
      <c r="G291" s="6" t="s">
        <v>1416</v>
      </c>
      <c r="H291" s="7">
        <v>1</v>
      </c>
    </row>
    <row r="292" spans="2:8" hidden="1" x14ac:dyDescent="0.2">
      <c r="B292" t="s">
        <v>935</v>
      </c>
      <c r="C292" t="s">
        <v>104</v>
      </c>
      <c r="D292" t="s">
        <v>33</v>
      </c>
      <c r="G292" s="6" t="s">
        <v>655</v>
      </c>
      <c r="H292" s="7">
        <v>1</v>
      </c>
    </row>
    <row r="293" spans="2:8" hidden="1" x14ac:dyDescent="0.2">
      <c r="B293" t="s">
        <v>938</v>
      </c>
      <c r="C293" t="s">
        <v>104</v>
      </c>
      <c r="D293" t="s">
        <v>33</v>
      </c>
      <c r="G293" s="6" t="s">
        <v>102</v>
      </c>
      <c r="H293" s="7">
        <v>1</v>
      </c>
    </row>
    <row r="294" spans="2:8" hidden="1" x14ac:dyDescent="0.2">
      <c r="B294" t="s">
        <v>941</v>
      </c>
      <c r="C294" t="s">
        <v>943</v>
      </c>
      <c r="D294" t="s">
        <v>33</v>
      </c>
      <c r="G294" s="6" t="s">
        <v>1426</v>
      </c>
      <c r="H294" s="7">
        <v>1</v>
      </c>
    </row>
    <row r="295" spans="2:8" hidden="1" x14ac:dyDescent="0.2">
      <c r="B295" t="s">
        <v>978</v>
      </c>
      <c r="C295" t="s">
        <v>104</v>
      </c>
      <c r="D295" t="s">
        <v>33</v>
      </c>
      <c r="G295" s="6" t="s">
        <v>1142</v>
      </c>
      <c r="H295" s="7">
        <v>1</v>
      </c>
    </row>
    <row r="296" spans="2:8" hidden="1" x14ac:dyDescent="0.2">
      <c r="B296" t="s">
        <v>1005</v>
      </c>
      <c r="C296" t="s">
        <v>104</v>
      </c>
      <c r="D296" t="s">
        <v>33</v>
      </c>
      <c r="G296" s="6" t="s">
        <v>948</v>
      </c>
      <c r="H296" s="7">
        <v>1</v>
      </c>
    </row>
    <row r="297" spans="2:8" hidden="1" x14ac:dyDescent="0.2">
      <c r="B297" t="s">
        <v>1029</v>
      </c>
      <c r="C297" t="s">
        <v>1031</v>
      </c>
      <c r="D297" t="s">
        <v>33</v>
      </c>
      <c r="G297" s="6" t="s">
        <v>1190</v>
      </c>
      <c r="H297" s="7">
        <v>1</v>
      </c>
    </row>
    <row r="298" spans="2:8" x14ac:dyDescent="0.2">
      <c r="B298" t="s">
        <v>1054</v>
      </c>
      <c r="C298" t="s">
        <v>869</v>
      </c>
      <c r="D298" t="s">
        <v>33</v>
      </c>
      <c r="G298" s="6" t="s">
        <v>222</v>
      </c>
      <c r="H298" s="7">
        <v>1</v>
      </c>
    </row>
    <row r="299" spans="2:8" hidden="1" x14ac:dyDescent="0.2">
      <c r="B299" t="s">
        <v>1057</v>
      </c>
      <c r="C299" t="s">
        <v>104</v>
      </c>
      <c r="D299" t="s">
        <v>33</v>
      </c>
      <c r="G299" s="6" t="s">
        <v>1326</v>
      </c>
      <c r="H299" s="7">
        <v>1</v>
      </c>
    </row>
    <row r="300" spans="2:8" hidden="1" x14ac:dyDescent="0.2">
      <c r="B300" t="s">
        <v>1126</v>
      </c>
      <c r="C300" t="s">
        <v>104</v>
      </c>
      <c r="D300" t="s">
        <v>33</v>
      </c>
      <c r="G300" s="6" t="s">
        <v>778</v>
      </c>
      <c r="H300" s="7">
        <v>1</v>
      </c>
    </row>
    <row r="301" spans="2:8" hidden="1" x14ac:dyDescent="0.2">
      <c r="B301" t="s">
        <v>1177</v>
      </c>
      <c r="C301" t="s">
        <v>132</v>
      </c>
      <c r="D301" t="s">
        <v>33</v>
      </c>
      <c r="G301" s="6" t="s">
        <v>1278</v>
      </c>
      <c r="H301" s="7">
        <v>1</v>
      </c>
    </row>
    <row r="302" spans="2:8" hidden="1" x14ac:dyDescent="0.2">
      <c r="B302" t="s">
        <v>1377</v>
      </c>
      <c r="C302" t="s">
        <v>32</v>
      </c>
      <c r="D302" t="s">
        <v>33</v>
      </c>
      <c r="G302" s="6" t="s">
        <v>945</v>
      </c>
      <c r="H302" s="7">
        <v>1</v>
      </c>
    </row>
    <row r="303" spans="2:8" hidden="1" x14ac:dyDescent="0.2">
      <c r="B303" t="s">
        <v>1393</v>
      </c>
      <c r="C303" t="s">
        <v>132</v>
      </c>
      <c r="D303" t="s">
        <v>33</v>
      </c>
      <c r="G303" s="6" t="s">
        <v>651</v>
      </c>
      <c r="H303" s="7">
        <v>1</v>
      </c>
    </row>
    <row r="304" spans="2:8" hidden="1" x14ac:dyDescent="0.2">
      <c r="B304" t="s">
        <v>195</v>
      </c>
      <c r="C304" t="s">
        <v>197</v>
      </c>
      <c r="D304" t="s">
        <v>198</v>
      </c>
      <c r="G304" s="6" t="s">
        <v>851</v>
      </c>
      <c r="H304" s="7">
        <v>1</v>
      </c>
    </row>
    <row r="305" spans="2:8" hidden="1" x14ac:dyDescent="0.2">
      <c r="B305" t="s">
        <v>289</v>
      </c>
      <c r="C305" t="s">
        <v>197</v>
      </c>
      <c r="D305" t="s">
        <v>198</v>
      </c>
      <c r="G305" s="6" t="s">
        <v>1171</v>
      </c>
      <c r="H305" s="7">
        <v>1</v>
      </c>
    </row>
    <row r="306" spans="2:8" hidden="1" x14ac:dyDescent="0.2">
      <c r="B306" t="s">
        <v>302</v>
      </c>
      <c r="C306" t="s">
        <v>197</v>
      </c>
      <c r="D306" t="s">
        <v>198</v>
      </c>
      <c r="G306" s="6" t="s">
        <v>1184</v>
      </c>
      <c r="H306" s="7">
        <v>1</v>
      </c>
    </row>
    <row r="307" spans="2:8" hidden="1" x14ac:dyDescent="0.2">
      <c r="B307" t="s">
        <v>392</v>
      </c>
      <c r="C307" t="s">
        <v>394</v>
      </c>
      <c r="D307" t="s">
        <v>198</v>
      </c>
      <c r="G307" s="6" t="s">
        <v>855</v>
      </c>
      <c r="H307" s="7">
        <v>1</v>
      </c>
    </row>
    <row r="308" spans="2:8" hidden="1" x14ac:dyDescent="0.2">
      <c r="B308" t="s">
        <v>478</v>
      </c>
      <c r="C308" t="s">
        <v>394</v>
      </c>
      <c r="D308" t="s">
        <v>198</v>
      </c>
      <c r="G308" s="6" t="s">
        <v>200</v>
      </c>
      <c r="H308" s="7">
        <v>1</v>
      </c>
    </row>
    <row r="309" spans="2:8" hidden="1" x14ac:dyDescent="0.2">
      <c r="B309" t="s">
        <v>513</v>
      </c>
      <c r="C309" t="s">
        <v>197</v>
      </c>
      <c r="D309" t="s">
        <v>198</v>
      </c>
      <c r="G309" s="6" t="s">
        <v>90</v>
      </c>
      <c r="H309" s="7">
        <v>1</v>
      </c>
    </row>
    <row r="310" spans="2:8" hidden="1" x14ac:dyDescent="0.2">
      <c r="B310" t="s">
        <v>605</v>
      </c>
      <c r="C310" t="s">
        <v>394</v>
      </c>
      <c r="D310" t="s">
        <v>198</v>
      </c>
      <c r="G310" s="6" t="s">
        <v>319</v>
      </c>
      <c r="H310" s="7">
        <v>1</v>
      </c>
    </row>
    <row r="311" spans="2:8" hidden="1" x14ac:dyDescent="0.2">
      <c r="B311" t="s">
        <v>624</v>
      </c>
      <c r="C311" t="s">
        <v>394</v>
      </c>
      <c r="D311" t="s">
        <v>198</v>
      </c>
      <c r="G311" s="6" t="s">
        <v>1187</v>
      </c>
      <c r="H311" s="7">
        <v>1</v>
      </c>
    </row>
    <row r="312" spans="2:8" hidden="1" x14ac:dyDescent="0.2">
      <c r="B312" t="s">
        <v>677</v>
      </c>
      <c r="C312" t="s">
        <v>197</v>
      </c>
      <c r="D312" t="s">
        <v>198</v>
      </c>
      <c r="G312" s="6" t="s">
        <v>306</v>
      </c>
      <c r="H312" s="7">
        <v>1</v>
      </c>
    </row>
    <row r="313" spans="2:8" hidden="1" x14ac:dyDescent="0.2">
      <c r="B313" t="s">
        <v>740</v>
      </c>
      <c r="C313" t="s">
        <v>197</v>
      </c>
      <c r="D313" t="s">
        <v>198</v>
      </c>
      <c r="G313" s="6" t="s">
        <v>516</v>
      </c>
      <c r="H313" s="7">
        <v>1</v>
      </c>
    </row>
    <row r="314" spans="2:8" hidden="1" x14ac:dyDescent="0.2">
      <c r="B314" t="s">
        <v>754</v>
      </c>
      <c r="C314" t="s">
        <v>394</v>
      </c>
      <c r="D314" t="s">
        <v>198</v>
      </c>
      <c r="G314" s="6" t="s">
        <v>670</v>
      </c>
      <c r="H314" s="7">
        <v>1</v>
      </c>
    </row>
    <row r="315" spans="2:8" hidden="1" x14ac:dyDescent="0.2">
      <c r="B315" t="s">
        <v>765</v>
      </c>
      <c r="C315" t="s">
        <v>197</v>
      </c>
      <c r="D315" t="s">
        <v>198</v>
      </c>
      <c r="G315" s="6" t="s">
        <v>475</v>
      </c>
      <c r="H315" s="7">
        <v>1</v>
      </c>
    </row>
    <row r="316" spans="2:8" hidden="1" x14ac:dyDescent="0.2">
      <c r="B316" t="s">
        <v>864</v>
      </c>
      <c r="C316" t="s">
        <v>872</v>
      </c>
      <c r="D316" t="s">
        <v>198</v>
      </c>
      <c r="G316" s="6" t="s">
        <v>957</v>
      </c>
      <c r="H316" s="7">
        <v>1</v>
      </c>
    </row>
    <row r="317" spans="2:8" hidden="1" x14ac:dyDescent="0.2">
      <c r="B317" t="s">
        <v>908</v>
      </c>
      <c r="C317" t="s">
        <v>197</v>
      </c>
      <c r="D317" t="s">
        <v>198</v>
      </c>
      <c r="G317" s="6" t="s">
        <v>488</v>
      </c>
      <c r="H317" s="7">
        <v>1</v>
      </c>
    </row>
    <row r="318" spans="2:8" x14ac:dyDescent="0.2">
      <c r="B318" t="s">
        <v>1040</v>
      </c>
      <c r="C318" t="s">
        <v>872</v>
      </c>
      <c r="D318" t="s">
        <v>198</v>
      </c>
      <c r="G318" s="6" t="s">
        <v>190</v>
      </c>
      <c r="H318" s="7">
        <v>1</v>
      </c>
    </row>
    <row r="319" spans="2:8" hidden="1" x14ac:dyDescent="0.2">
      <c r="B319" t="s">
        <v>1180</v>
      </c>
      <c r="C319" t="s">
        <v>1182</v>
      </c>
      <c r="D319" t="s">
        <v>198</v>
      </c>
      <c r="G319" s="6" t="s">
        <v>266</v>
      </c>
      <c r="H319" s="7">
        <v>1</v>
      </c>
    </row>
    <row r="320" spans="2:8" hidden="1" x14ac:dyDescent="0.2">
      <c r="B320" t="s">
        <v>1219</v>
      </c>
      <c r="C320" t="s">
        <v>5</v>
      </c>
      <c r="D320" t="s">
        <v>198</v>
      </c>
      <c r="G320" s="6" t="s">
        <v>1151</v>
      </c>
      <c r="H320" s="7">
        <v>2</v>
      </c>
    </row>
    <row r="321" spans="2:8" hidden="1" x14ac:dyDescent="0.2">
      <c r="B321" t="s">
        <v>1272</v>
      </c>
      <c r="C321" t="s">
        <v>197</v>
      </c>
      <c r="D321" t="s">
        <v>198</v>
      </c>
      <c r="G321" s="6" t="s">
        <v>1157</v>
      </c>
      <c r="H321" s="7">
        <v>1</v>
      </c>
    </row>
    <row r="322" spans="2:8" hidden="1" x14ac:dyDescent="0.2">
      <c r="B322" t="s">
        <v>1335</v>
      </c>
      <c r="C322" t="s">
        <v>394</v>
      </c>
      <c r="D322" t="s">
        <v>198</v>
      </c>
      <c r="G322" s="6" t="s">
        <v>211</v>
      </c>
      <c r="H322" s="7">
        <v>1</v>
      </c>
    </row>
    <row r="323" spans="2:8" hidden="1" x14ac:dyDescent="0.2">
      <c r="B323" t="s">
        <v>1356</v>
      </c>
      <c r="C323" t="s">
        <v>197</v>
      </c>
      <c r="D323" t="s">
        <v>198</v>
      </c>
      <c r="G323" s="6" t="s">
        <v>359</v>
      </c>
      <c r="H323" s="7">
        <v>2</v>
      </c>
    </row>
    <row r="324" spans="2:8" hidden="1" x14ac:dyDescent="0.2">
      <c r="B324" t="s">
        <v>1396</v>
      </c>
      <c r="C324" t="s">
        <v>1182</v>
      </c>
      <c r="D324" t="s">
        <v>198</v>
      </c>
      <c r="G324" s="6" t="s">
        <v>1241</v>
      </c>
      <c r="H324" s="7">
        <v>1</v>
      </c>
    </row>
    <row r="325" spans="2:8" hidden="1" x14ac:dyDescent="0.2">
      <c r="B325" t="s">
        <v>1416</v>
      </c>
      <c r="C325" t="s">
        <v>197</v>
      </c>
      <c r="D325" t="s">
        <v>198</v>
      </c>
      <c r="G325" s="6" t="s">
        <v>1008</v>
      </c>
      <c r="H325" s="7">
        <v>1</v>
      </c>
    </row>
    <row r="326" spans="2:8" hidden="1" x14ac:dyDescent="0.2">
      <c r="B326" t="s">
        <v>1429</v>
      </c>
      <c r="C326" t="s">
        <v>197</v>
      </c>
      <c r="D326" t="s">
        <v>198</v>
      </c>
      <c r="G326" s="6" t="s">
        <v>1011</v>
      </c>
      <c r="H326" s="7">
        <v>1</v>
      </c>
    </row>
    <row r="327" spans="2:8" hidden="1" x14ac:dyDescent="0.2">
      <c r="B327" t="s">
        <v>122</v>
      </c>
      <c r="C327" t="s">
        <v>124</v>
      </c>
      <c r="D327" t="s">
        <v>125</v>
      </c>
      <c r="G327" s="6" t="s">
        <v>1014</v>
      </c>
      <c r="H327" s="7">
        <v>1</v>
      </c>
    </row>
    <row r="328" spans="2:8" hidden="1" x14ac:dyDescent="0.2">
      <c r="B328" t="s">
        <v>138</v>
      </c>
      <c r="C328" t="s">
        <v>140</v>
      </c>
      <c r="D328" t="s">
        <v>125</v>
      </c>
      <c r="G328" s="6" t="s">
        <v>931</v>
      </c>
      <c r="H328" s="7">
        <v>1</v>
      </c>
    </row>
    <row r="329" spans="2:8" hidden="1" x14ac:dyDescent="0.2">
      <c r="B329" t="s">
        <v>240</v>
      </c>
      <c r="C329" t="s">
        <v>242</v>
      </c>
      <c r="D329" t="s">
        <v>125</v>
      </c>
      <c r="G329" s="6" t="s">
        <v>969</v>
      </c>
      <c r="H329" s="7">
        <v>1</v>
      </c>
    </row>
    <row r="330" spans="2:8" hidden="1" x14ac:dyDescent="0.2">
      <c r="B330" t="s">
        <v>257</v>
      </c>
      <c r="C330" t="s">
        <v>259</v>
      </c>
      <c r="D330" t="s">
        <v>125</v>
      </c>
      <c r="G330" s="6" t="s">
        <v>345</v>
      </c>
      <c r="H330" s="7">
        <v>1</v>
      </c>
    </row>
    <row r="331" spans="2:8" hidden="1" x14ac:dyDescent="0.2">
      <c r="B331" t="s">
        <v>296</v>
      </c>
      <c r="C331" t="s">
        <v>259</v>
      </c>
      <c r="D331" t="s">
        <v>125</v>
      </c>
      <c r="G331" s="6" t="s">
        <v>443</v>
      </c>
      <c r="H331" s="7">
        <v>1</v>
      </c>
    </row>
    <row r="332" spans="2:8" hidden="1" x14ac:dyDescent="0.2">
      <c r="B332" t="s">
        <v>302</v>
      </c>
      <c r="C332" t="s">
        <v>124</v>
      </c>
      <c r="D332" t="s">
        <v>125</v>
      </c>
      <c r="G332" s="6" t="s">
        <v>97</v>
      </c>
      <c r="H332" s="7">
        <v>1</v>
      </c>
    </row>
    <row r="333" spans="2:8" hidden="1" x14ac:dyDescent="0.2">
      <c r="B333" t="s">
        <v>329</v>
      </c>
      <c r="C333" t="s">
        <v>124</v>
      </c>
      <c r="D333" t="s">
        <v>125</v>
      </c>
      <c r="G333" s="6" t="s">
        <v>1288</v>
      </c>
      <c r="H333" s="7">
        <v>1</v>
      </c>
    </row>
    <row r="334" spans="2:8" hidden="1" x14ac:dyDescent="0.2">
      <c r="B334" t="s">
        <v>443</v>
      </c>
      <c r="C334" t="s">
        <v>124</v>
      </c>
      <c r="D334" t="s">
        <v>125</v>
      </c>
      <c r="G334" s="6" t="s">
        <v>1343</v>
      </c>
      <c r="H334" s="7">
        <v>1</v>
      </c>
    </row>
    <row r="335" spans="2:8" hidden="1" x14ac:dyDescent="0.2">
      <c r="B335" t="s">
        <v>593</v>
      </c>
      <c r="C335" t="s">
        <v>595</v>
      </c>
      <c r="D335" t="s">
        <v>125</v>
      </c>
      <c r="G335" s="6" t="s">
        <v>1338</v>
      </c>
      <c r="H335" s="7">
        <v>1</v>
      </c>
    </row>
    <row r="336" spans="2:8" hidden="1" x14ac:dyDescent="0.2">
      <c r="B336" t="s">
        <v>454</v>
      </c>
      <c r="C336" t="s">
        <v>124</v>
      </c>
      <c r="D336" t="s">
        <v>125</v>
      </c>
      <c r="G336" s="6" t="s">
        <v>579</v>
      </c>
      <c r="H336" s="7">
        <v>1</v>
      </c>
    </row>
    <row r="337" spans="2:8" hidden="1" x14ac:dyDescent="0.2">
      <c r="B337" t="s">
        <v>664</v>
      </c>
      <c r="C337" t="s">
        <v>5</v>
      </c>
      <c r="D337" t="s">
        <v>125</v>
      </c>
      <c r="G337" s="6" t="s">
        <v>1263</v>
      </c>
      <c r="H337" s="7">
        <v>1</v>
      </c>
    </row>
    <row r="338" spans="2:8" hidden="1" x14ac:dyDescent="0.2">
      <c r="B338" t="s">
        <v>680</v>
      </c>
      <c r="C338" t="s">
        <v>682</v>
      </c>
      <c r="D338" t="s">
        <v>125</v>
      </c>
      <c r="G338" s="6" t="s">
        <v>534</v>
      </c>
      <c r="H338" s="7">
        <v>1</v>
      </c>
    </row>
    <row r="339" spans="2:8" hidden="1" x14ac:dyDescent="0.2">
      <c r="B339" t="s">
        <v>843</v>
      </c>
      <c r="C339" t="s">
        <v>140</v>
      </c>
      <c r="D339" t="s">
        <v>125</v>
      </c>
      <c r="G339" s="6" t="s">
        <v>208</v>
      </c>
      <c r="H339" s="7">
        <v>1</v>
      </c>
    </row>
    <row r="340" spans="2:8" hidden="1" x14ac:dyDescent="0.2">
      <c r="B340" t="s">
        <v>855</v>
      </c>
      <c r="C340" t="s">
        <v>259</v>
      </c>
      <c r="D340" t="s">
        <v>125</v>
      </c>
      <c r="G340" s="6" t="s">
        <v>992</v>
      </c>
      <c r="H340" s="7">
        <v>1</v>
      </c>
    </row>
    <row r="341" spans="2:8" hidden="1" x14ac:dyDescent="0.2">
      <c r="B341" t="s">
        <v>858</v>
      </c>
      <c r="C341" t="s">
        <v>682</v>
      </c>
      <c r="D341" t="s">
        <v>125</v>
      </c>
      <c r="G341" s="6" t="s">
        <v>830</v>
      </c>
      <c r="H341" s="7">
        <v>1</v>
      </c>
    </row>
    <row r="342" spans="2:8" hidden="1" x14ac:dyDescent="0.2">
      <c r="B342" t="s">
        <v>861</v>
      </c>
      <c r="C342" t="s">
        <v>682</v>
      </c>
      <c r="D342" t="s">
        <v>125</v>
      </c>
      <c r="G342" s="6" t="s">
        <v>1323</v>
      </c>
      <c r="H342" s="7">
        <v>1</v>
      </c>
    </row>
    <row r="343" spans="2:8" hidden="1" x14ac:dyDescent="0.2">
      <c r="B343" t="s">
        <v>864</v>
      </c>
      <c r="C343" t="s">
        <v>595</v>
      </c>
      <c r="D343" t="s">
        <v>125</v>
      </c>
      <c r="G343" s="6" t="s">
        <v>251</v>
      </c>
      <c r="H343" s="7">
        <v>2</v>
      </c>
    </row>
    <row r="344" spans="2:8" hidden="1" x14ac:dyDescent="0.2">
      <c r="B344" t="s">
        <v>893</v>
      </c>
      <c r="C344" t="s">
        <v>682</v>
      </c>
      <c r="D344" t="s">
        <v>125</v>
      </c>
      <c r="G344" s="6" t="s">
        <v>995</v>
      </c>
      <c r="H344" s="7">
        <v>1</v>
      </c>
    </row>
    <row r="345" spans="2:8" hidden="1" x14ac:dyDescent="0.2">
      <c r="B345" t="s">
        <v>896</v>
      </c>
      <c r="C345" t="s">
        <v>124</v>
      </c>
      <c r="D345" t="s">
        <v>125</v>
      </c>
      <c r="G345" s="6" t="s">
        <v>762</v>
      </c>
      <c r="H345" s="7">
        <v>1</v>
      </c>
    </row>
    <row r="346" spans="2:8" x14ac:dyDescent="0.2">
      <c r="B346" t="s">
        <v>1063</v>
      </c>
      <c r="C346" t="s">
        <v>595</v>
      </c>
      <c r="D346" t="s">
        <v>125</v>
      </c>
      <c r="G346" s="6" t="s">
        <v>695</v>
      </c>
      <c r="H346" s="7">
        <v>1</v>
      </c>
    </row>
    <row r="347" spans="2:8" hidden="1" x14ac:dyDescent="0.2">
      <c r="B347" t="s">
        <v>1129</v>
      </c>
      <c r="C347" t="s">
        <v>124</v>
      </c>
      <c r="D347" t="s">
        <v>125</v>
      </c>
      <c r="G347" s="6" t="s">
        <v>614</v>
      </c>
      <c r="H347" s="7">
        <v>1</v>
      </c>
    </row>
    <row r="348" spans="2:8" hidden="1" x14ac:dyDescent="0.2">
      <c r="B348" t="s">
        <v>1138</v>
      </c>
      <c r="C348" t="s">
        <v>1140</v>
      </c>
      <c r="D348" t="s">
        <v>125</v>
      </c>
      <c r="G348" s="6" t="s">
        <v>1329</v>
      </c>
      <c r="H348" s="7">
        <v>1</v>
      </c>
    </row>
    <row r="349" spans="2:8" hidden="1" x14ac:dyDescent="0.2">
      <c r="B349" t="s">
        <v>1142</v>
      </c>
      <c r="C349" t="s">
        <v>124</v>
      </c>
      <c r="D349" t="s">
        <v>125</v>
      </c>
      <c r="G349" s="6" t="s">
        <v>811</v>
      </c>
      <c r="H349" s="7">
        <v>1</v>
      </c>
    </row>
    <row r="350" spans="2:8" hidden="1" x14ac:dyDescent="0.2">
      <c r="B350" t="s">
        <v>593</v>
      </c>
      <c r="C350" t="s">
        <v>1212</v>
      </c>
      <c r="D350" t="s">
        <v>125</v>
      </c>
      <c r="G350" s="6" t="s">
        <v>680</v>
      </c>
      <c r="H350" s="7">
        <v>1</v>
      </c>
    </row>
    <row r="351" spans="2:8" hidden="1" x14ac:dyDescent="0.2">
      <c r="B351" t="s">
        <v>1238</v>
      </c>
      <c r="C351" t="s">
        <v>124</v>
      </c>
      <c r="D351" t="s">
        <v>125</v>
      </c>
      <c r="G351" s="6" t="s">
        <v>819</v>
      </c>
      <c r="H351" s="7">
        <v>1</v>
      </c>
    </row>
    <row r="352" spans="2:8" hidden="1" x14ac:dyDescent="0.2">
      <c r="B352" t="s">
        <v>1259</v>
      </c>
      <c r="C352" t="s">
        <v>1261</v>
      </c>
      <c r="D352" t="s">
        <v>125</v>
      </c>
      <c r="G352" s="6" t="s">
        <v>122</v>
      </c>
      <c r="H352" s="7">
        <v>1</v>
      </c>
    </row>
    <row r="353" spans="2:8" hidden="1" x14ac:dyDescent="0.2">
      <c r="B353" t="s">
        <v>1285</v>
      </c>
      <c r="C353" t="s">
        <v>124</v>
      </c>
      <c r="D353" t="s">
        <v>125</v>
      </c>
      <c r="G353" s="6" t="s">
        <v>173</v>
      </c>
      <c r="H353" s="7">
        <v>1</v>
      </c>
    </row>
    <row r="354" spans="2:8" hidden="1" x14ac:dyDescent="0.2">
      <c r="B354" t="s">
        <v>1300</v>
      </c>
      <c r="C354" t="s">
        <v>124</v>
      </c>
      <c r="D354" t="s">
        <v>125</v>
      </c>
      <c r="G354" s="6" t="s">
        <v>312</v>
      </c>
      <c r="H354" s="7">
        <v>1</v>
      </c>
    </row>
    <row r="355" spans="2:8" hidden="1" x14ac:dyDescent="0.2">
      <c r="B355" t="s">
        <v>1353</v>
      </c>
      <c r="C355" t="s">
        <v>124</v>
      </c>
      <c r="D355" t="s">
        <v>125</v>
      </c>
      <c r="G355" s="6" t="s">
        <v>925</v>
      </c>
      <c r="H355" s="7">
        <v>1</v>
      </c>
    </row>
    <row r="356" spans="2:8" hidden="1" x14ac:dyDescent="0.2">
      <c r="B356" t="s">
        <v>1380</v>
      </c>
      <c r="C356" t="s">
        <v>242</v>
      </c>
      <c r="D356" t="s">
        <v>125</v>
      </c>
      <c r="G356" s="6" t="s">
        <v>797</v>
      </c>
      <c r="H356" s="7">
        <v>1</v>
      </c>
    </row>
    <row r="357" spans="2:8" hidden="1" x14ac:dyDescent="0.2">
      <c r="B357" t="s">
        <v>244</v>
      </c>
      <c r="C357" t="s">
        <v>246</v>
      </c>
      <c r="D357" t="s">
        <v>247</v>
      </c>
      <c r="G357" s="6" t="s">
        <v>504</v>
      </c>
      <c r="H357" s="7">
        <v>1</v>
      </c>
    </row>
    <row r="358" spans="2:8" hidden="1" x14ac:dyDescent="0.2">
      <c r="B358" t="s">
        <v>254</v>
      </c>
      <c r="C358" t="s">
        <v>246</v>
      </c>
      <c r="D358" t="s">
        <v>247</v>
      </c>
      <c r="G358" s="6" t="s">
        <v>1208</v>
      </c>
      <c r="H358" s="7">
        <v>1</v>
      </c>
    </row>
    <row r="359" spans="2:8" hidden="1" x14ac:dyDescent="0.2">
      <c r="B359" t="s">
        <v>302</v>
      </c>
      <c r="C359" t="s">
        <v>246</v>
      </c>
      <c r="D359" t="s">
        <v>247</v>
      </c>
      <c r="G359" s="6" t="s">
        <v>432</v>
      </c>
      <c r="H359" s="7">
        <v>1</v>
      </c>
    </row>
    <row r="360" spans="2:8" hidden="1" x14ac:dyDescent="0.2">
      <c r="B360" t="s">
        <v>638</v>
      </c>
      <c r="C360" t="s">
        <v>246</v>
      </c>
      <c r="D360" t="s">
        <v>247</v>
      </c>
      <c r="G360" s="6" t="s">
        <v>1060</v>
      </c>
      <c r="H360" s="7">
        <v>1</v>
      </c>
    </row>
    <row r="361" spans="2:8" hidden="1" x14ac:dyDescent="0.2">
      <c r="B361" t="s">
        <v>690</v>
      </c>
      <c r="C361" t="s">
        <v>5</v>
      </c>
      <c r="D361" t="s">
        <v>247</v>
      </c>
      <c r="G361" s="6" t="s">
        <v>85</v>
      </c>
      <c r="H361" s="7">
        <v>1</v>
      </c>
    </row>
    <row r="362" spans="2:8" hidden="1" x14ac:dyDescent="0.2">
      <c r="B362" t="s">
        <v>698</v>
      </c>
      <c r="C362" t="s">
        <v>246</v>
      </c>
      <c r="D362" t="s">
        <v>247</v>
      </c>
      <c r="G362" s="6" t="s">
        <v>1377</v>
      </c>
      <c r="H362" s="7">
        <v>1</v>
      </c>
    </row>
    <row r="363" spans="2:8" hidden="1" x14ac:dyDescent="0.2">
      <c r="B363" t="s">
        <v>1060</v>
      </c>
      <c r="C363" t="s">
        <v>246</v>
      </c>
      <c r="D363" t="s">
        <v>247</v>
      </c>
      <c r="G363" s="6" t="s">
        <v>734</v>
      </c>
      <c r="H363" s="7">
        <v>1</v>
      </c>
    </row>
    <row r="364" spans="2:8" hidden="1" x14ac:dyDescent="0.2">
      <c r="B364" t="s">
        <v>1208</v>
      </c>
      <c r="C364" t="s">
        <v>246</v>
      </c>
      <c r="D364" t="s">
        <v>247</v>
      </c>
      <c r="G364" s="6" t="s">
        <v>1335</v>
      </c>
      <c r="H364" s="7">
        <v>1</v>
      </c>
    </row>
    <row r="365" spans="2:8" hidden="1" x14ac:dyDescent="0.2">
      <c r="B365" t="s">
        <v>1399</v>
      </c>
      <c r="C365" t="s">
        <v>1401</v>
      </c>
      <c r="D365" t="s">
        <v>247</v>
      </c>
      <c r="G365" s="6" t="s">
        <v>396</v>
      </c>
      <c r="H365" s="7">
        <v>1</v>
      </c>
    </row>
    <row r="366" spans="2:8" hidden="1" x14ac:dyDescent="0.2">
      <c r="B366" t="s">
        <v>1410</v>
      </c>
      <c r="C366" t="s">
        <v>246</v>
      </c>
      <c r="D366" t="s">
        <v>247</v>
      </c>
      <c r="G366" s="6" t="s">
        <v>348</v>
      </c>
      <c r="H366" s="7">
        <v>1</v>
      </c>
    </row>
    <row r="367" spans="2:8" hidden="1" x14ac:dyDescent="0.2">
      <c r="B367" t="s">
        <v>80</v>
      </c>
      <c r="C367" t="s">
        <v>82</v>
      </c>
      <c r="D367" t="s">
        <v>83</v>
      </c>
      <c r="G367" s="6" t="s">
        <v>938</v>
      </c>
      <c r="H367" s="7">
        <v>1</v>
      </c>
    </row>
    <row r="368" spans="2:8" hidden="1" x14ac:dyDescent="0.2">
      <c r="B368" t="s">
        <v>114</v>
      </c>
      <c r="C368" t="s">
        <v>116</v>
      </c>
      <c r="D368" t="s">
        <v>83</v>
      </c>
      <c r="G368" s="6" t="s">
        <v>935</v>
      </c>
      <c r="H368" s="7">
        <v>1</v>
      </c>
    </row>
    <row r="369" spans="2:8" hidden="1" x14ac:dyDescent="0.2">
      <c r="B369" t="s">
        <v>119</v>
      </c>
      <c r="C369" t="s">
        <v>116</v>
      </c>
      <c r="D369" t="s">
        <v>83</v>
      </c>
      <c r="G369" s="6" t="s">
        <v>158</v>
      </c>
      <c r="H369" s="7">
        <v>1</v>
      </c>
    </row>
    <row r="370" spans="2:8" hidden="1" x14ac:dyDescent="0.2">
      <c r="B370" t="s">
        <v>158</v>
      </c>
      <c r="C370" t="s">
        <v>116</v>
      </c>
      <c r="D370" t="s">
        <v>83</v>
      </c>
      <c r="G370" s="6" t="s">
        <v>42</v>
      </c>
      <c r="H370" s="7">
        <v>1</v>
      </c>
    </row>
    <row r="371" spans="2:8" hidden="1" x14ac:dyDescent="0.2">
      <c r="B371" t="s">
        <v>271</v>
      </c>
      <c r="C371" t="s">
        <v>116</v>
      </c>
      <c r="D371" t="s">
        <v>83</v>
      </c>
      <c r="G371" s="6" t="s">
        <v>840</v>
      </c>
      <c r="H371" s="7">
        <v>1</v>
      </c>
    </row>
    <row r="372" spans="2:8" hidden="1" x14ac:dyDescent="0.2">
      <c r="B372" t="s">
        <v>356</v>
      </c>
      <c r="C372" t="s">
        <v>82</v>
      </c>
      <c r="D372" t="s">
        <v>83</v>
      </c>
      <c r="G372" s="6" t="s">
        <v>481</v>
      </c>
      <c r="H372" s="7">
        <v>1</v>
      </c>
    </row>
    <row r="373" spans="2:8" hidden="1" x14ac:dyDescent="0.2">
      <c r="B373" t="s">
        <v>695</v>
      </c>
      <c r="C373" t="s">
        <v>116</v>
      </c>
      <c r="D373" t="s">
        <v>83</v>
      </c>
      <c r="G373" s="6" t="s">
        <v>446</v>
      </c>
      <c r="H373" s="7">
        <v>1</v>
      </c>
    </row>
    <row r="374" spans="2:8" x14ac:dyDescent="0.2">
      <c r="B374" t="s">
        <v>1145</v>
      </c>
      <c r="C374" t="s">
        <v>82</v>
      </c>
      <c r="D374" t="s">
        <v>83</v>
      </c>
      <c r="G374" s="6" t="s">
        <v>638</v>
      </c>
      <c r="H374" s="7">
        <v>1</v>
      </c>
    </row>
    <row r="375" spans="2:8" hidden="1" x14ac:dyDescent="0.2">
      <c r="B375" t="s">
        <v>1303</v>
      </c>
      <c r="C375" t="s">
        <v>82</v>
      </c>
      <c r="D375" t="s">
        <v>83</v>
      </c>
      <c r="G375" s="6" t="s">
        <v>786</v>
      </c>
      <c r="H375" s="7">
        <v>1</v>
      </c>
    </row>
    <row r="376" spans="2:8" hidden="1" x14ac:dyDescent="0.2">
      <c r="B376" t="s">
        <v>1403</v>
      </c>
      <c r="C376" t="s">
        <v>1405</v>
      </c>
      <c r="D376" t="s">
        <v>83</v>
      </c>
      <c r="G376" s="6" t="s">
        <v>740</v>
      </c>
      <c r="H376" s="7">
        <v>1</v>
      </c>
    </row>
    <row r="377" spans="2:8" hidden="1" x14ac:dyDescent="0.2">
      <c r="B377" t="s">
        <v>42</v>
      </c>
      <c r="C377" t="s">
        <v>44</v>
      </c>
      <c r="D377" t="s">
        <v>45</v>
      </c>
      <c r="G377" s="6" t="s">
        <v>168</v>
      </c>
      <c r="H377" s="7">
        <v>1</v>
      </c>
    </row>
    <row r="378" spans="2:8" hidden="1" x14ac:dyDescent="0.2">
      <c r="B378" t="s">
        <v>48</v>
      </c>
      <c r="C378" t="s">
        <v>44</v>
      </c>
      <c r="D378" t="s">
        <v>45</v>
      </c>
      <c r="G378" s="6" t="s">
        <v>127</v>
      </c>
      <c r="H378" s="7">
        <v>1</v>
      </c>
    </row>
    <row r="379" spans="2:8" hidden="1" x14ac:dyDescent="0.2">
      <c r="B379" t="s">
        <v>60</v>
      </c>
      <c r="C379" t="s">
        <v>44</v>
      </c>
      <c r="D379" t="s">
        <v>45</v>
      </c>
      <c r="G379" s="6" t="s">
        <v>1306</v>
      </c>
      <c r="H379" s="7">
        <v>1</v>
      </c>
    </row>
    <row r="380" spans="2:8" hidden="1" x14ac:dyDescent="0.2">
      <c r="B380" t="s">
        <v>76</v>
      </c>
      <c r="C380" t="s">
        <v>78</v>
      </c>
      <c r="D380" t="s">
        <v>45</v>
      </c>
      <c r="G380" s="6" t="s">
        <v>1066</v>
      </c>
      <c r="H380" s="7">
        <v>1</v>
      </c>
    </row>
    <row r="381" spans="2:8" hidden="1" x14ac:dyDescent="0.2">
      <c r="B381" t="s">
        <v>145</v>
      </c>
      <c r="C381" t="s">
        <v>78</v>
      </c>
      <c r="D381" t="s">
        <v>45</v>
      </c>
      <c r="G381" s="6" t="s">
        <v>176</v>
      </c>
      <c r="H381" s="7">
        <v>1</v>
      </c>
    </row>
    <row r="382" spans="2:8" hidden="1" x14ac:dyDescent="0.2">
      <c r="B382" t="s">
        <v>176</v>
      </c>
      <c r="C382" t="s">
        <v>44</v>
      </c>
      <c r="D382" t="s">
        <v>45</v>
      </c>
      <c r="G382" s="6" t="s">
        <v>1275</v>
      </c>
      <c r="H382" s="7">
        <v>1</v>
      </c>
    </row>
    <row r="383" spans="2:8" hidden="1" x14ac:dyDescent="0.2">
      <c r="B383" t="s">
        <v>179</v>
      </c>
      <c r="C383" t="s">
        <v>44</v>
      </c>
      <c r="D383" t="s">
        <v>45</v>
      </c>
      <c r="G383" s="6" t="s">
        <v>1356</v>
      </c>
      <c r="H383" s="7">
        <v>1</v>
      </c>
    </row>
    <row r="384" spans="2:8" hidden="1" x14ac:dyDescent="0.2">
      <c r="B384" t="s">
        <v>208</v>
      </c>
      <c r="C384" t="s">
        <v>78</v>
      </c>
      <c r="D384" t="s">
        <v>45</v>
      </c>
      <c r="G384" s="6" t="s">
        <v>988</v>
      </c>
      <c r="H384" s="7">
        <v>1</v>
      </c>
    </row>
    <row r="385" spans="2:8" hidden="1" x14ac:dyDescent="0.2">
      <c r="B385" t="s">
        <v>214</v>
      </c>
      <c r="C385" t="s">
        <v>216</v>
      </c>
      <c r="D385" t="s">
        <v>45</v>
      </c>
      <c r="G385" s="6" t="s">
        <v>424</v>
      </c>
      <c r="H385" s="7">
        <v>1</v>
      </c>
    </row>
    <row r="386" spans="2:8" hidden="1" x14ac:dyDescent="0.2">
      <c r="B386" t="s">
        <v>274</v>
      </c>
      <c r="C386" t="s">
        <v>44</v>
      </c>
      <c r="D386" t="s">
        <v>45</v>
      </c>
      <c r="G386" s="6" t="s">
        <v>1315</v>
      </c>
      <c r="H386" s="7">
        <v>1</v>
      </c>
    </row>
    <row r="387" spans="2:8" hidden="1" x14ac:dyDescent="0.2">
      <c r="B387" t="s">
        <v>408</v>
      </c>
      <c r="C387" t="s">
        <v>44</v>
      </c>
      <c r="D387" t="s">
        <v>45</v>
      </c>
      <c r="G387" s="6" t="s">
        <v>1451</v>
      </c>
      <c r="H387" s="7">
        <v>408</v>
      </c>
    </row>
    <row r="388" spans="2:8" hidden="1" x14ac:dyDescent="0.2">
      <c r="B388" t="s">
        <v>432</v>
      </c>
      <c r="C388" t="s">
        <v>44</v>
      </c>
      <c r="D388" t="s">
        <v>45</v>
      </c>
    </row>
    <row r="389" spans="2:8" hidden="1" x14ac:dyDescent="0.2">
      <c r="B389" t="s">
        <v>463</v>
      </c>
      <c r="C389" t="s">
        <v>78</v>
      </c>
      <c r="D389" t="s">
        <v>45</v>
      </c>
    </row>
    <row r="390" spans="2:8" hidden="1" x14ac:dyDescent="0.2">
      <c r="B390" t="s">
        <v>582</v>
      </c>
      <c r="C390" t="s">
        <v>44</v>
      </c>
      <c r="D390" t="s">
        <v>45</v>
      </c>
    </row>
    <row r="391" spans="2:8" hidden="1" x14ac:dyDescent="0.2">
      <c r="B391" t="s">
        <v>635</v>
      </c>
      <c r="C391" t="s">
        <v>44</v>
      </c>
      <c r="D391" t="s">
        <v>45</v>
      </c>
    </row>
    <row r="392" spans="2:8" hidden="1" x14ac:dyDescent="0.2">
      <c r="B392" t="s">
        <v>673</v>
      </c>
      <c r="C392" t="s">
        <v>675</v>
      </c>
      <c r="D392" t="s">
        <v>45</v>
      </c>
    </row>
    <row r="393" spans="2:8" hidden="1" x14ac:dyDescent="0.2">
      <c r="B393" t="s">
        <v>811</v>
      </c>
      <c r="C393" t="s">
        <v>44</v>
      </c>
      <c r="D393" t="s">
        <v>45</v>
      </c>
    </row>
    <row r="394" spans="2:8" hidden="1" x14ac:dyDescent="0.2">
      <c r="B394" t="s">
        <v>819</v>
      </c>
      <c r="C394" t="s">
        <v>78</v>
      </c>
      <c r="D394" t="s">
        <v>45</v>
      </c>
    </row>
    <row r="395" spans="2:8" hidden="1" x14ac:dyDescent="0.2">
      <c r="B395" t="s">
        <v>911</v>
      </c>
      <c r="C395" t="s">
        <v>44</v>
      </c>
      <c r="D395" t="s">
        <v>45</v>
      </c>
    </row>
    <row r="396" spans="2:8" hidden="1" x14ac:dyDescent="0.2">
      <c r="B396" t="s">
        <v>1066</v>
      </c>
      <c r="C396" t="s">
        <v>44</v>
      </c>
      <c r="D396" t="s">
        <v>45</v>
      </c>
    </row>
    <row r="397" spans="2:8" hidden="1" x14ac:dyDescent="0.2">
      <c r="B397" t="s">
        <v>1109</v>
      </c>
      <c r="C397" t="s">
        <v>44</v>
      </c>
      <c r="D397" t="s">
        <v>45</v>
      </c>
    </row>
    <row r="398" spans="2:8" hidden="1" x14ac:dyDescent="0.2">
      <c r="B398" t="s">
        <v>1132</v>
      </c>
      <c r="C398" t="s">
        <v>675</v>
      </c>
      <c r="D398" t="s">
        <v>45</v>
      </c>
    </row>
    <row r="399" spans="2:8" hidden="1" x14ac:dyDescent="0.2">
      <c r="B399" t="s">
        <v>1231</v>
      </c>
      <c r="C399" t="s">
        <v>44</v>
      </c>
      <c r="D399" t="s">
        <v>45</v>
      </c>
    </row>
    <row r="400" spans="2:8" hidden="1" x14ac:dyDescent="0.2">
      <c r="B400" t="s">
        <v>1275</v>
      </c>
      <c r="C400" t="s">
        <v>44</v>
      </c>
      <c r="D400" t="s">
        <v>45</v>
      </c>
    </row>
    <row r="401" spans="2:4" hidden="1" x14ac:dyDescent="0.2">
      <c r="B401" t="s">
        <v>1306</v>
      </c>
      <c r="C401" t="s">
        <v>44</v>
      </c>
      <c r="D401" t="s">
        <v>45</v>
      </c>
    </row>
    <row r="402" spans="2:4" hidden="1" x14ac:dyDescent="0.2">
      <c r="B402" t="s">
        <v>1315</v>
      </c>
      <c r="C402" t="s">
        <v>1317</v>
      </c>
      <c r="D402" t="s">
        <v>45</v>
      </c>
    </row>
    <row r="403" spans="2:4" hidden="1" x14ac:dyDescent="0.2">
      <c r="B403" t="s">
        <v>1331</v>
      </c>
      <c r="C403" t="s">
        <v>1333</v>
      </c>
      <c r="D403" t="s">
        <v>45</v>
      </c>
    </row>
    <row r="404" spans="2:4" hidden="1" x14ac:dyDescent="0.2">
      <c r="B404" t="s">
        <v>1383</v>
      </c>
      <c r="C404" t="s">
        <v>78</v>
      </c>
      <c r="D404" t="s">
        <v>45</v>
      </c>
    </row>
    <row r="405" spans="2:4" hidden="1" x14ac:dyDescent="0.2">
      <c r="B405" t="s">
        <v>1407</v>
      </c>
      <c r="C405" t="s">
        <v>216</v>
      </c>
      <c r="D405" t="s">
        <v>45</v>
      </c>
    </row>
    <row r="406" spans="2:4" hidden="1" x14ac:dyDescent="0.2">
      <c r="B406" t="s">
        <v>15</v>
      </c>
      <c r="C406" t="s">
        <v>5</v>
      </c>
      <c r="D406" t="s">
        <v>17</v>
      </c>
    </row>
    <row r="407" spans="2:4" hidden="1" x14ac:dyDescent="0.2">
      <c r="B407" t="s">
        <v>385</v>
      </c>
      <c r="C407" t="s">
        <v>5</v>
      </c>
      <c r="D407" t="s">
        <v>17</v>
      </c>
    </row>
    <row r="408" spans="2:4" hidden="1" x14ac:dyDescent="0.2">
      <c r="B408" t="s">
        <v>701</v>
      </c>
      <c r="C408" t="s">
        <v>5</v>
      </c>
      <c r="D408" t="s">
        <v>17</v>
      </c>
    </row>
    <row r="409" spans="2:4" hidden="1" x14ac:dyDescent="0.2">
      <c r="B409" t="s">
        <v>388</v>
      </c>
      <c r="C409" t="s">
        <v>5</v>
      </c>
      <c r="D409" t="s">
        <v>390</v>
      </c>
    </row>
    <row r="410" spans="2:4" hidden="1" x14ac:dyDescent="0.2">
      <c r="B410" t="s">
        <v>200</v>
      </c>
      <c r="C410" t="s">
        <v>5</v>
      </c>
      <c r="D410" t="s">
        <v>202</v>
      </c>
    </row>
    <row r="411" spans="2:4" hidden="1" x14ac:dyDescent="0.2">
      <c r="B411" t="s">
        <v>1296</v>
      </c>
      <c r="C411" t="s">
        <v>1298</v>
      </c>
      <c r="D411" t="s">
        <v>202</v>
      </c>
    </row>
  </sheetData>
  <autoFilter ref="B3:J411" xr:uid="{135B9098-9825-4340-867E-407F2419DD1C}">
    <filterColumn colId="0">
      <filters>
        <filter val="ACOPLE FLEXIBLE DEL COOLER FISURADO"/>
        <filter val="CORREA DE TRANSMISIÓN FISURADA"/>
        <filter val="FISURA BLOQUE DE MOTOR U0"/>
        <filter val="FISURA MANGUERA BOMBA LUBRICACION MOTOR"/>
        <filter val="FISURA PATIN PRINCIPAL U2"/>
        <filter val="FISURA PATIN PRINCIPAL U3"/>
        <filter val="FISURA PATIN PRINCIPAL U4"/>
        <filter val="FISURA PATIN PRINCIPAL U5"/>
      </filters>
    </filterColumn>
  </autoFilter>
  <conditionalFormatting sqref="B4:B411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2702-CA19-489B-8D03-CDE570E5A89C}">
  <dimension ref="B2:G15"/>
  <sheetViews>
    <sheetView showGridLines="0" workbookViewId="0">
      <selection activeCell="E2" sqref="E2:F12"/>
    </sheetView>
  </sheetViews>
  <sheetFormatPr baseColWidth="10" defaultRowHeight="12.75" x14ac:dyDescent="0.2"/>
  <cols>
    <col min="1" max="1" width="3.7109375" customWidth="1"/>
    <col min="2" max="2" width="25.42578125" bestFit="1" customWidth="1"/>
    <col min="3" max="3" width="19.7109375" bestFit="1" customWidth="1"/>
    <col min="5" max="5" width="25.42578125" bestFit="1" customWidth="1"/>
  </cols>
  <sheetData>
    <row r="2" spans="2:7" ht="15" x14ac:dyDescent="0.2">
      <c r="B2" s="10" t="s">
        <v>1454</v>
      </c>
      <c r="C2" s="10" t="s">
        <v>1453</v>
      </c>
      <c r="E2" s="14" t="s">
        <v>1468</v>
      </c>
      <c r="F2" s="14" t="s">
        <v>1469</v>
      </c>
    </row>
    <row r="3" spans="2:7" ht="19.5" x14ac:dyDescent="0.2">
      <c r="B3" s="9" t="s">
        <v>1458</v>
      </c>
      <c r="C3" s="11">
        <f t="shared" ref="C3:C15" si="0">COUNTIF(FailDescription, _xlfn.CONCAT("*",B3,"*"))</f>
        <v>6</v>
      </c>
      <c r="E3" s="12" t="str">
        <f>+B3</f>
        <v>ALTA TEMPERATURA</v>
      </c>
      <c r="F3" s="12">
        <f>+C3</f>
        <v>6</v>
      </c>
    </row>
    <row r="4" spans="2:7" ht="19.5" x14ac:dyDescent="0.2">
      <c r="B4" s="9" t="s">
        <v>1465</v>
      </c>
      <c r="C4" s="11">
        <f t="shared" si="0"/>
        <v>9</v>
      </c>
      <c r="E4" s="12" t="str">
        <f>+B8</f>
        <v>AJUSTE</v>
      </c>
      <c r="F4" s="12">
        <f>+C8</f>
        <v>7</v>
      </c>
    </row>
    <row r="5" spans="2:7" ht="19.5" x14ac:dyDescent="0.2">
      <c r="B5" s="9" t="s">
        <v>1464</v>
      </c>
      <c r="C5" s="11">
        <f t="shared" si="0"/>
        <v>30</v>
      </c>
      <c r="E5" s="9" t="str">
        <f>+B5</f>
        <v>FUGA</v>
      </c>
      <c r="F5" s="12">
        <f>+C5</f>
        <v>30</v>
      </c>
    </row>
    <row r="6" spans="2:7" ht="19.5" x14ac:dyDescent="0.2">
      <c r="B6" s="9" t="s">
        <v>1466</v>
      </c>
      <c r="C6" s="11">
        <f t="shared" si="0"/>
        <v>16</v>
      </c>
      <c r="E6" s="9" t="str">
        <f>+B6</f>
        <v>FRACTURA</v>
      </c>
      <c r="F6" s="12">
        <f>+C6+C8+C10+C11</f>
        <v>40</v>
      </c>
    </row>
    <row r="7" spans="2:7" ht="19.5" x14ac:dyDescent="0.2">
      <c r="B7" s="9" t="s">
        <v>1455</v>
      </c>
      <c r="C7" s="11">
        <f t="shared" si="0"/>
        <v>5</v>
      </c>
      <c r="E7" s="12" t="str">
        <f>+B4</f>
        <v>FISURA</v>
      </c>
      <c r="F7" s="12">
        <f>+C4+C7</f>
        <v>14</v>
      </c>
    </row>
    <row r="8" spans="2:7" ht="19.5" x14ac:dyDescent="0.2">
      <c r="B8" s="9" t="s">
        <v>1456</v>
      </c>
      <c r="C8" s="11">
        <f t="shared" si="0"/>
        <v>7</v>
      </c>
      <c r="E8" s="12" t="str">
        <f t="shared" ref="E8:F10" si="1">+B13</f>
        <v>BAJA PRESION</v>
      </c>
      <c r="F8" s="12">
        <f t="shared" si="1"/>
        <v>5</v>
      </c>
    </row>
    <row r="9" spans="2:7" ht="19.5" x14ac:dyDescent="0.2">
      <c r="B9" s="9" t="s">
        <v>1457</v>
      </c>
      <c r="C9" s="11">
        <f t="shared" si="0"/>
        <v>6</v>
      </c>
      <c r="E9" s="12" t="str">
        <f t="shared" si="1"/>
        <v>CAMBIO CORREAS</v>
      </c>
      <c r="F9" s="12">
        <f t="shared" si="1"/>
        <v>3</v>
      </c>
    </row>
    <row r="10" spans="2:7" ht="19.5" x14ac:dyDescent="0.2">
      <c r="B10" s="9" t="s">
        <v>1467</v>
      </c>
      <c r="C10" s="11">
        <f t="shared" si="0"/>
        <v>8</v>
      </c>
      <c r="E10" s="12" t="str">
        <f t="shared" si="1"/>
        <v>CAMBIO DE VÁLVULA</v>
      </c>
      <c r="F10" s="12">
        <f t="shared" si="1"/>
        <v>2</v>
      </c>
    </row>
    <row r="11" spans="2:7" ht="19.5" x14ac:dyDescent="0.2">
      <c r="B11" s="9" t="s">
        <v>1460</v>
      </c>
      <c r="C11" s="11">
        <f t="shared" si="0"/>
        <v>9</v>
      </c>
      <c r="E11" s="12" t="str">
        <f>+B15</f>
        <v>CAMBIO DE VÁLVULA</v>
      </c>
      <c r="F11" s="12">
        <f>+C15</f>
        <v>2</v>
      </c>
    </row>
    <row r="12" spans="2:7" ht="19.5" x14ac:dyDescent="0.2">
      <c r="B12" s="9" t="s">
        <v>1462</v>
      </c>
      <c r="C12" s="11">
        <f t="shared" si="0"/>
        <v>8</v>
      </c>
      <c r="E12" s="12" t="str">
        <f>+B13</f>
        <v>BAJA PRESION</v>
      </c>
      <c r="F12" s="12">
        <f>+C13</f>
        <v>5</v>
      </c>
    </row>
    <row r="13" spans="2:7" ht="19.5" x14ac:dyDescent="0.2">
      <c r="B13" s="9" t="s">
        <v>1459</v>
      </c>
      <c r="C13" s="11">
        <f t="shared" si="0"/>
        <v>5</v>
      </c>
      <c r="E13" s="13"/>
      <c r="F13" s="13"/>
      <c r="G13" s="13"/>
    </row>
    <row r="14" spans="2:7" ht="19.5" x14ac:dyDescent="0.2">
      <c r="B14" s="9" t="s">
        <v>1461</v>
      </c>
      <c r="C14" s="11">
        <f t="shared" si="0"/>
        <v>3</v>
      </c>
      <c r="G14" s="13"/>
    </row>
    <row r="15" spans="2:7" ht="19.5" x14ac:dyDescent="0.2">
      <c r="B15" s="9" t="s">
        <v>1463</v>
      </c>
      <c r="C15" s="11">
        <f t="shared" si="0"/>
        <v>2</v>
      </c>
      <c r="G15" s="13"/>
    </row>
  </sheetData>
  <sortState xmlns:xlrd2="http://schemas.microsoft.com/office/spreadsheetml/2017/richdata2" ref="B3:C15">
    <sortCondition descending="1" ref="C2:C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259E-F644-406C-BFF7-3FC0302E8F29}">
  <dimension ref="B4:C12"/>
  <sheetViews>
    <sheetView workbookViewId="0">
      <selection activeCell="C22" sqref="C22"/>
    </sheetView>
  </sheetViews>
  <sheetFormatPr baseColWidth="10" defaultRowHeight="12.75" x14ac:dyDescent="0.2"/>
  <cols>
    <col min="2" max="2" width="20.5703125" bestFit="1" customWidth="1"/>
  </cols>
  <sheetData>
    <row r="4" spans="2:3" x14ac:dyDescent="0.2">
      <c r="B4" s="12" t="s">
        <v>1468</v>
      </c>
      <c r="C4" s="12" t="s">
        <v>1469</v>
      </c>
    </row>
    <row r="5" spans="2:3" x14ac:dyDescent="0.2">
      <c r="B5" s="12" t="s">
        <v>1466</v>
      </c>
      <c r="C5" s="12">
        <v>40</v>
      </c>
    </row>
    <row r="6" spans="2:3" x14ac:dyDescent="0.2">
      <c r="B6" s="12" t="s">
        <v>1464</v>
      </c>
      <c r="C6" s="12">
        <v>30</v>
      </c>
    </row>
    <row r="7" spans="2:3" x14ac:dyDescent="0.2">
      <c r="B7" s="12" t="s">
        <v>1465</v>
      </c>
      <c r="C7" s="12">
        <v>14</v>
      </c>
    </row>
    <row r="8" spans="2:3" x14ac:dyDescent="0.2">
      <c r="B8" s="12" t="s">
        <v>1459</v>
      </c>
      <c r="C8" s="12">
        <v>10</v>
      </c>
    </row>
    <row r="9" spans="2:3" x14ac:dyDescent="0.2">
      <c r="B9" s="12" t="s">
        <v>1456</v>
      </c>
      <c r="C9" s="12">
        <v>7</v>
      </c>
    </row>
    <row r="10" spans="2:3" x14ac:dyDescent="0.2">
      <c r="B10" s="12" t="s">
        <v>1458</v>
      </c>
      <c r="C10" s="12">
        <v>6</v>
      </c>
    </row>
    <row r="11" spans="2:3" x14ac:dyDescent="0.2">
      <c r="B11" s="12" t="s">
        <v>1463</v>
      </c>
      <c r="C11" s="12">
        <v>4</v>
      </c>
    </row>
    <row r="12" spans="2:3" x14ac:dyDescent="0.2">
      <c r="B12" s="12" t="s">
        <v>1461</v>
      </c>
      <c r="C12" s="12">
        <v>3</v>
      </c>
    </row>
  </sheetData>
  <autoFilter ref="B4:C12" xr:uid="{F7E9259E-F644-406C-BFF7-3FC0302E8F29}">
    <sortState xmlns:xlrd2="http://schemas.microsoft.com/office/spreadsheetml/2017/richdata2" ref="B5:C12">
      <sortCondition descending="1" ref="C4:C12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Sheet1</vt:lpstr>
      <vt:lpstr>Hoja2</vt:lpstr>
      <vt:lpstr>Hoja1</vt:lpstr>
      <vt:lpstr>Hoja3</vt:lpstr>
      <vt:lpstr>FailDescription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jonathan vera carballido</cp:lastModifiedBy>
  <cp:revision>1</cp:revision>
  <dcterms:created xsi:type="dcterms:W3CDTF">2021-09-28T01:39:16Z</dcterms:created>
  <dcterms:modified xsi:type="dcterms:W3CDTF">2022-03-18T22:25:23Z</dcterms:modified>
  <cp:category/>
</cp:coreProperties>
</file>