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dres.cambindo\Downloads\"/>
    </mc:Choice>
  </mc:AlternateContent>
  <xr:revisionPtr revIDLastSave="0" documentId="13_ncr:1_{A643DB40-0F3B-49AD-9B9C-602057E29D29}" xr6:coauthVersionLast="47" xr6:coauthVersionMax="47" xr10:uidLastSave="{00000000-0000-0000-0000-000000000000}"/>
  <bookViews>
    <workbookView xWindow="-120" yWindow="-120" windowWidth="20730" windowHeight="11160" firstSheet="1" activeTab="2" xr2:uid="{7A9C07F7-6BCB-4940-B7DD-1ADCA5085D9A}"/>
  </bookViews>
  <sheets>
    <sheet name="esta hoja no" sheetId="2" state="hidden" r:id="rId1"/>
    <sheet name="Palabras Claves" sheetId="3" r:id="rId2"/>
    <sheet name="Ecuaciones" sheetId="4" r:id="rId3"/>
    <sheet name="Pag Tesauros" sheetId="8" r:id="rId4"/>
    <sheet name="Tesauros y términos asociados" sheetId="9" r:id="rId5"/>
    <sheet name="Articulos" sheetId="5" r:id="rId6"/>
    <sheet name="marco teorico" sheetId="6" r:id="rId7"/>
    <sheet name="referentes" sheetId="7" r:id="rId8"/>
    <sheet name="Caractterización" sheetId="10" r:id="rId9"/>
  </sheets>
  <definedNames>
    <definedName name="citation" localSheetId="5">Articulos!$D$26</definedName>
    <definedName name="Result_2" localSheetId="6">'marco teorico'!$B$28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4" l="1"/>
</calcChain>
</file>

<file path=xl/sharedStrings.xml><?xml version="1.0" encoding="utf-8"?>
<sst xmlns="http://schemas.openxmlformats.org/spreadsheetml/2006/main" count="1267" uniqueCount="794">
  <si>
    <t>ENTIDAD</t>
  </si>
  <si>
    <t>PÁGINA WEB</t>
  </si>
  <si>
    <t>DOC INTERES</t>
  </si>
  <si>
    <t>COBERTURA</t>
  </si>
  <si>
    <t>NOMBRE DOC</t>
  </si>
  <si>
    <t>APORTE</t>
  </si>
  <si>
    <t xml:space="preserve"> http://www.asohofrucol.com.co/</t>
  </si>
  <si>
    <t>http://www.asohofrucol.com.co/archivos/biblioteca/CongresoInternacionalCitricola/Comportamiento_Mercado_Nacional_Internacional_c%C3%ADtricos_frescos.pdf</t>
  </si>
  <si>
    <t>ASOHOFRUCOL</t>
  </si>
  <si>
    <t>Comportamiento del mercado nacional e internacional de Cítricos Frescos</t>
  </si>
  <si>
    <t>https://www.camaramedellin.com.co/</t>
  </si>
  <si>
    <t>CAMARA DE COMERCIO DE MEDELLIN PARA ANTIOQUIA</t>
  </si>
  <si>
    <t>https://www.camaramedellin.com.co/Portals/0/Biblioteca/Estudios-economicos/cadenas-productivas-regionales/10%20Citricos_Oct19.pdf?ver=2019-03-01-090037-633</t>
  </si>
  <si>
    <t>Cadena de Cítricos en Antioquia</t>
  </si>
  <si>
    <t>https://sioc.minagricultura.gov.co/Pages/SIOC.aspx</t>
  </si>
  <si>
    <t>https://sioc.minagricultura.gov.co/Citricos/Documentos/2019-06-30%20Cifras%20Sectoriales.pdf</t>
  </si>
  <si>
    <t>CADENA DEL CITRICOS
Indicadores e instrumentos  (Dirección de Cadenas Agrícolas y Forestales)</t>
  </si>
  <si>
    <t>http://apps.iica.int/DashboardProyectos/programas/Detalle?CRON=4861&amp;SCRON=44</t>
  </si>
  <si>
    <t>http://repiica.iica.int/docs/B0148e/B0148e.pdf</t>
  </si>
  <si>
    <t>LA CADENA DE CITRICOS EN COLOMBIA                                Diego Roldán Marcela Salazar Ministerio de Agricultura y Desarrollo Rural</t>
  </si>
  <si>
    <t>https://repositorio.inta.gob.ar/</t>
  </si>
  <si>
    <t>REPOSITORIO INSTITUCIONAL BIBLIOTECA DIGITAL</t>
  </si>
  <si>
    <t>https://inta.gob.ar/sites/default/files/script-tmp-trabajo_de_campo_final_de_edgardo_lombardo.pdf</t>
  </si>
  <si>
    <t>“La gestión de BPA en una PyME familiar citrícola de la
región del río Uruguay”.</t>
  </si>
  <si>
    <t xml:space="preserve"> SISTEMA DE INFORMACIÓN DE GESTIÓN Y DESEMPEÑO DE ORGANIZACIONES DE CADENAS</t>
  </si>
  <si>
    <t>INSTITUTO INTERAMERICANO DE COOPERACIÓN PARA LA AGRICULTURA</t>
  </si>
  <si>
    <t>Costos y rentabilidad citrícola: capacitación a productores de Cambio Rural II</t>
  </si>
  <si>
    <t>https://inta.gob.ar/sites/default/files/inta_hd45_citrus_cambiorural.pdf</t>
  </si>
  <si>
    <t>https://www.ams.usda.gov/publications/content/national-study-commercial-farming-urban-areas-summary-september-2019</t>
  </si>
  <si>
    <t xml:space="preserve">SERVICIO DE COMERCIALIZACIÓN AGRICOLA </t>
  </si>
  <si>
    <t>https://www.publicacionescajamar.es/portada</t>
  </si>
  <si>
    <t xml:space="preserve">CAJAMAR </t>
  </si>
  <si>
    <t>https://www.publicacionescajamar.es/publicacionescajamar/public/pdf/series-tematicas/informes-coyuntura-monografias/innovacion-en-la-gestion.pdf</t>
  </si>
  <si>
    <t>Innovación en la gestión y modernización de la producción en una cooperativa citrícola</t>
  </si>
  <si>
    <t>AGRONET</t>
  </si>
  <si>
    <t>https://www.agronet.gov.co/Paginas/inicio.aspx</t>
  </si>
  <si>
    <t>http://www.agronet.gov.co/Documents/C%C3%ADtricos.pdf</t>
  </si>
  <si>
    <t>Cifras de áreas sembradas,cosechadas,producción y rendimiento del cultivo de cítricos por departamento</t>
  </si>
  <si>
    <t>https://projects.bancomundial.org/es/projects-operations/project-sector?lang=es&amp;page=</t>
  </si>
  <si>
    <t>BANCO MUNDIAL</t>
  </si>
  <si>
    <t>https://www.citricaldas.com.co/</t>
  </si>
  <si>
    <t>CITRICALDAS</t>
  </si>
  <si>
    <t>https://www.citricaldas.com.co/wp-content/uploads/Cadena-Citricos-Manuel-Escobar-Quijano-Sep-24-2014.pdf</t>
  </si>
  <si>
    <t>CADENA DE LOS CÍTRICOS EN COLOMBIA</t>
  </si>
  <si>
    <t>http://www.scielo.org.mx/cgi-bin/wxis.exe/iah/?IsisScript=iah/iah.xis&amp;base=article%5Edlibrary&amp;fmt=iso.pft&amp;lang=e</t>
  </si>
  <si>
    <t>SCIELO</t>
  </si>
  <si>
    <t>http://www.scielo.org.mx/pdf/regsoc/v30n71/1870-3925-regsoc-30-71-rys_2018_71_a385.pdf</t>
  </si>
  <si>
    <t xml:space="preserve"> Caracterización
del sistema agroalimentario como plataforma
de integración del productor con la agroindustria 
</t>
  </si>
  <si>
    <t>Análisis del sector citrícola español</t>
  </si>
  <si>
    <t>http://www.besana.es/sites/default/files/analisis-del-sector-citricola-espanol-2.pdf</t>
  </si>
  <si>
    <t>http://www.besana.es/</t>
  </si>
  <si>
    <t>BESANA</t>
  </si>
  <si>
    <t>https://www.fecier.org.ar/</t>
  </si>
  <si>
    <t>https://www.fecier.org.ar/descargas/LaCitriculturaEstudiodelaCadenadeValor.pdf</t>
  </si>
  <si>
    <t>Estudio de la cadena de valor</t>
  </si>
  <si>
    <t>http://www.mag.go.cr/db/CIAGRO.html</t>
  </si>
  <si>
    <t>MINISTERIO DE AGRICULTURA Y GANADERIA DE COSTA RICA</t>
  </si>
  <si>
    <t>https://crec.ifas.ufl.edu/search-result/?q=CITRUS+COSTS</t>
  </si>
  <si>
    <t>CENTRO DE INVESTIGACIÓN Y EDUCACIÓN DE CÍTRICOS UF/IFAS</t>
  </si>
  <si>
    <t>CITRICOS</t>
  </si>
  <si>
    <t>CADENA DE SUMINISTRO</t>
  </si>
  <si>
    <t>análisis COSTO-beneficio</t>
  </si>
  <si>
    <t>Producción</t>
  </si>
  <si>
    <t>administración de la producción, control de producción, producción agricola</t>
  </si>
  <si>
    <t>Cadena de valor, economía de la producción,cadena de frío,granja al tenedor, gestión de la cadena, cadena de abasto, adena logística,red de suministro, red logística</t>
  </si>
  <si>
    <t>fruta cítrica, limón, lima, mandarina, naranja, agriatangelo, toronja, cidro,citranjo,cosechadora de citricos,agrios</t>
  </si>
  <si>
    <t>supply chain,Value chain, economy of production, cold chain, farm to fork, chain management, logistics chain, supply network, logistics network</t>
  </si>
  <si>
    <t xml:space="preserve">
production management, production control, agricultural production</t>
  </si>
  <si>
    <t>costos, evaluación económica, productividad,rentabilidad,utilidad,precio, gastos, presupuesto</t>
  </si>
  <si>
    <t>cost benefit analysis,
costs, economic evaluation, productivity, profitability, utility, price, expenses,
cost effectiveness,
budget</t>
  </si>
  <si>
    <t>FEDERACIÓN DEL CÍTRUS DE ENTRE RIOS</t>
  </si>
  <si>
    <t>OPERATOR</t>
  </si>
  <si>
    <t>DESCRIPTION</t>
  </si>
  <si>
    <t>AND</t>
  </si>
  <si>
    <t>OR</t>
  </si>
  <si>
    <t>TRUNCADORES</t>
  </si>
  <si>
    <t>Reduce y especifica la busqueda</t>
  </si>
  <si>
    <t>Amplia la busqueda</t>
  </si>
  <si>
    <t>Excluye término o expresión</t>
  </si>
  <si>
    <t>NOT</t>
  </si>
  <si>
    <t>*</t>
  </si>
  <si>
    <t>?</t>
  </si>
  <si>
    <t>()</t>
  </si>
  <si>
    <t>" "</t>
  </si>
  <si>
    <t>Costos AND granjas de cítricos</t>
  </si>
  <si>
    <t>AND costs ("citrus farms" OR "agricultural production")</t>
  </si>
  <si>
    <t>AND costs (“agricultural production” OR “supply chain”)</t>
  </si>
  <si>
    <t>AND costs ("farm to fork" OR "citrus")</t>
  </si>
  <si>
    <t>AND costs ("agro chains" OR "citrus")</t>
  </si>
  <si>
    <t>AND costs (“supply chain” OR “citrus”)</t>
  </si>
  <si>
    <t>Costos AND (“cadena agroindustrial” OR “cítricos”)</t>
  </si>
  <si>
    <t>AND costs ("agro-industrial chain" OR "citrus")</t>
  </si>
  <si>
    <t>AND costs (“value chain OR“ citrus ”)</t>
  </si>
  <si>
    <t>Costos AND (“productividad agrícola OR “cítricos”)</t>
  </si>
  <si>
    <t>AND costs (“agricultural productivity OR“ citrus ”)</t>
  </si>
  <si>
    <t>Costos AND (“sistema agroalimentario OR “cítricos”)</t>
  </si>
  <si>
    <t>AND costs (“agri-food system OR“ citrus ”)</t>
  </si>
  <si>
    <t>Costos AND (“agro industrialización” OR “cítricos”)</t>
  </si>
  <si>
    <t>AND costs ("agro industrialization" OR "citrus")</t>
  </si>
  <si>
    <t>Costos AND (“cadena logística” OR “cítricos”)</t>
  </si>
  <si>
    <t>AND costs ("logistics chain" OR "citrus")</t>
  </si>
  <si>
    <t>AND costs (“supply network” OR “citrus”)</t>
  </si>
  <si>
    <t>AND costs ("logistics network" OR "citrus")</t>
  </si>
  <si>
    <r>
      <t xml:space="preserve">Costos AND (“granjas de cítricos” OR “ </t>
    </r>
    <r>
      <rPr>
        <sz val="11.5"/>
        <color rgb="FF000000"/>
        <rFont val="Times New Roman"/>
        <family val="1"/>
      </rPr>
      <t>producción agrícola”)</t>
    </r>
  </si>
  <si>
    <t xml:space="preserve">
costos AND (“producción agrícola” OR “cadena de suministro”)
</t>
  </si>
  <si>
    <t xml:space="preserve">
Costos AND (“granja al tenedor “ OR “cítricos”)
</t>
  </si>
  <si>
    <r>
      <t>Costos AND (“desde la granja a la mesa “ OR “cítricos”)</t>
    </r>
    <r>
      <rPr>
        <sz val="21"/>
        <color rgb="FF222222"/>
        <rFont val="Arial"/>
        <family val="2"/>
      </rPr>
      <t xml:space="preserve"> </t>
    </r>
  </si>
  <si>
    <t xml:space="preserve">
AND costs ("from the farm to the table" OR "citrus")
</t>
  </si>
  <si>
    <t>Costos AND (“agro cadenas” OR “cítricos”)</t>
  </si>
  <si>
    <t xml:space="preserve">
Costos AND (“cadena de abastecimiento” OR “cítricos”)
</t>
  </si>
  <si>
    <t xml:space="preserve">
Costos AND (“cadena de valor OR “cítricos”)
</t>
  </si>
  <si>
    <t xml:space="preserve">
Costos AND (“red de suministro” OR “cítricos”)
</t>
  </si>
  <si>
    <t xml:space="preserve">
 Costos AND (“red logística” OR “cítricos”)
</t>
  </si>
  <si>
    <t>Costs AND "citrus farms"</t>
  </si>
  <si>
    <t>Costos-(agricultura-Citricos)- cadena de suministro-</t>
  </si>
  <si>
    <t xml:space="preserve">(Costs OR Cost) AND (supply chain) AND (Agro* OR agricultural OR Farm OR citrus) </t>
  </si>
  <si>
    <t>ECUACIÓN</t>
  </si>
  <si>
    <t>NÚMERO</t>
  </si>
  <si>
    <t>BASE DE DATOS</t>
  </si>
  <si>
    <t>CANT.DOCUMNTOS</t>
  </si>
  <si>
    <t>OBSERVACIONES</t>
  </si>
  <si>
    <t>cost AND "Supply chain" AND (Agro* OR citrus)</t>
  </si>
  <si>
    <t>agro-industria</t>
  </si>
  <si>
    <t>scopus</t>
  </si>
  <si>
    <t>https://bibliotecavirtual.uis.edu.co:2150/record/display.uri?eid=2-s2.0-85079695844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10&amp;citeCnt=0&amp;searchTerm=</t>
  </si>
  <si>
    <t xml:space="preserve">Maracuyá agro-industria cadena de suministroevaluación del desempeño en Sumatra del Norte </t>
  </si>
  <si>
    <t>https://bibliotecavirtual.uis.edu.co:2150/record/display.uri?eid=2-s2.0-85072085949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12&amp;citeCnt=0&amp;searchTerm=</t>
  </si>
  <si>
    <t>Perishable product sensitivity analysis in the design of an inventory control system in a three-echelon fruit supply chain</t>
  </si>
  <si>
    <t>https://bibliotecavirtual.uis.edu.co:2150/record/display.uri?eid=2-s2.0-85079711496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14&amp;citeCnt=0&amp;searchTerm=</t>
  </si>
  <si>
    <t>Impulsores de la participación en acuerdos colectivos en la agroalimentación cadena de suministro. Evidencia de Italia utilizando una perspectiva económica de costos de transacción</t>
  </si>
  <si>
    <t>https://bibliotecavirtual.uis.edu.co:2150/record/display.uri?eid=2-s2.0-85075342944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17&amp;citeCnt=0&amp;searchTerm=</t>
  </si>
  <si>
    <t>Direcciones de investigación en el desarrollo de tecnología para apoyar las decisiones en tiempo real de la logística de productos frescos: una revisión y agenda de investigación</t>
  </si>
  <si>
    <t>doc interesantes 1 pag</t>
  </si>
  <si>
    <t>costs AND "Supply chain" AND (Agro* OR citrus)</t>
  </si>
  <si>
    <t>El usar cost o costs es indiferente por lo observado me arroja los mismos documentos en el mismo orden</t>
  </si>
  <si>
    <t>https://bibliotecavirtual.uis.edu.co:2150/record/display.uri?eid=2-s2.0-85076714607&amp;origin=resultslist&amp;sort=plf-f&amp;src=s&amp;st1=costs+AND+%22Supply+chain%22+AND+%28Agro*+OR+citrus%29&amp;nlo=&amp;nlr=&amp;nls=&amp;sid=a08a760ca0c522571068224ed585c555&amp;sot=b&amp;sdt=b&amp;sl=61&amp;s=TITLE-ABS-KEY%28costs+AND+%22Supply+chain%22+AND+%28Agro*+OR+citrus%29%29&amp;relpos=21&amp;citeCnt=0&amp;searchTerm=</t>
  </si>
  <si>
    <t>Un modelo cooperativo de gestión logística basado en la trazabilidad para reducir la logística. costos de almacenamiento de café en el Perú agro-exportar sector</t>
  </si>
  <si>
    <t>La primera ecuación con la que comence la busqueda, en la primera pag vi 4/20 documentos buenos sobre costos (pocos documentos hablan de citricos)</t>
  </si>
  <si>
    <t>cost* AND "Supply chain" AND (Agro* OR citrus)</t>
  </si>
  <si>
    <t>(cost or costs) AND "Supply chain" AND (Agro* OR citrus)</t>
  </si>
  <si>
    <t>igual</t>
  </si>
  <si>
    <t xml:space="preserve">
citrus, lemon, lime, mandarin, orange, agriatangelo, grapefruit, citrus, citranjo, citrus harvester, citrus</t>
  </si>
  <si>
    <t>(Cost*) AND ("supply chain") AND (agricultural OR citrus OR lemon OR orange )</t>
  </si>
  <si>
    <t>pocos documentos de interés , no me parece buena</t>
  </si>
  <si>
    <t>En esta ecuación encontre muy pocos documentos pero son documentos relevantes para la investigación</t>
  </si>
  <si>
    <t>https://bibliotecavirtual.uis.edu.co:2150/record/display.uri?eid=2-s2.0-85072085949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&amp;citeCnt=0&amp;searchTerm=</t>
  </si>
  <si>
    <t>Análisis de sensibilidad de productos perecederos en el diseño de un sistema de control de inventario en una fruta de tres escalones. cadena de suministro</t>
  </si>
  <si>
    <t>https://bibliotecavirtual.uis.edu.co:2150/record/display.uri?eid=2-s2.0-85060203917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4&amp;citeCnt=4&amp;searchTerm=</t>
  </si>
  <si>
    <t>Factores que afectan las decisiones de elección del canal de comercialización del pequeño productor Agriosproductores</t>
  </si>
  <si>
    <t>https://bibliotecavirtual.uis.edu.co:2150/record/display.uri?eid=2-s2.0-85046155114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5&amp;citeCnt=20&amp;searchTerm=</t>
  </si>
  <si>
    <t>Una optimización bi-objetivo para agrios bucle cerrado cadena de suministroutilizando algoritmos basados ​​en Pareto </t>
  </si>
  <si>
    <t>https://bibliotecavirtual.uis.edu.co:2150/record/display.uri?eid=2-s2.0-85046974423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6&amp;citeCnt=0&amp;searchTerm=</t>
  </si>
  <si>
    <t>Técnicas de encuesta de calidad del fruto para optimizar el manejo del cultivo en agrioshuertos</t>
  </si>
  <si>
    <t>https://bibliotecavirtual.uis.edu.co:2150/record/display.uri?eid=2-s2.0-85062222956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7&amp;citeCnt=2&amp;searchTerm=</t>
  </si>
  <si>
    <t>Diseño de un sistema de gestión de inventarios en un sector agrícola. cadena de suministro considerando el deterioro del producto: el caso de los pequeños agriosproductores en un país en desarrollo</t>
  </si>
  <si>
    <t>https://bibliotecavirtual.uis.edu.co:2150/record/display.uri?eid=2-s2.0-84961712562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12&amp;citeCnt=0&amp;searchTerm=</t>
  </si>
  <si>
    <t>La formación del precio en el agriosCadena de frutas en la zona de producción de la provincia de Catania </t>
  </si>
  <si>
    <t>https://bibliotecavirtual.uis.edu.co:2150/record/display.uri?eid=2-s2.0-84988908301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13&amp;citeCnt=0&amp;searchTerm=</t>
  </si>
  <si>
    <t>Un modelo de programación lineal de enteros mixtos para una planificación de producción óptima en mandarina cadena de suministro</t>
  </si>
  <si>
    <t>https://bibliotecavirtual.uis.edu.co:2150/record/display.uri?eid=2-s2.0-84900025867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16&amp;citeCnt=29&amp;searchTerm=</t>
  </si>
  <si>
    <t>Evaluación económica de la introducción de DOP en siciliano naranjagranjas</t>
  </si>
  <si>
    <t>https://bibliotecavirtual.uis.edu.co:2150/record/display.uri?eid=2-s2.0-80052277031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19&amp;citeCnt=1&amp;searchTerm=</t>
  </si>
  <si>
    <t>Un enfoque para la selección de proveedores en el entorno dinámico</t>
  </si>
  <si>
    <t>(Cost*) AND ("supply chain") AND (citrus OR lemon OR orange )</t>
  </si>
  <si>
    <t>(Cost*) AND ("supply chain") AND (citrus OR lemon OR orange OR agriculture)</t>
  </si>
  <si>
    <t>La palabra agricultura me amplia la busqueda por un lado me da buenos resulrados acerca del manejo de costos en muchas areás de la agricultura pero poca información de citricos dirctamente</t>
  </si>
  <si>
    <t>(Cost*) AND ("supply chain") AND (citrus OR lemon OR orange OR Farm)</t>
  </si>
  <si>
    <t>No es relevante, un poco mala</t>
  </si>
  <si>
    <t>(Cost*) AND ("supply chain" OR "supply network" OR "value chain") AND (citrus OR lemon OR orange OR lime OR tangerine OR mandarin OR grapefruit)</t>
  </si>
  <si>
    <t>Los términos añadidos en la CDS aportan más documentos y añadirle las otras frutas también</t>
  </si>
  <si>
    <t>https://bibliotecavirtual.uis.edu.co:2150/record/display.uri?eid=2-s2.0-85078034632&amp;origin=resultslist&amp;sort=plf-f&amp;src=s&amp;st1=%28Cost*%29+AND+%28%22supply+chain%22%29+AND+%28citrus+OR+lemon+OR+orange+OR+lime+OR+tangerine+OR+mandarin+OR+grapefruit+OR+agricultural%29&amp;st2=&amp;sid=ef9737da1e5d72cf45aa2f6280a5c2af&amp;sot=b&amp;sdt=b&amp;sl=138&amp;s=TITLE-ABS-KEY%28%28Cost*%29+AND+%28%22supply+chain%22%29+AND+%28citrus+OR+lemon+OR+orange+OR+lime+OR+tangerine+OR+mandarin+OR+grapefruit+OR+agricultural%29%29&amp;relpos=16&amp;citeCnt=1&amp;searchTerm=</t>
  </si>
  <si>
    <t>Internet de las cosas en la agricultura arable: implementación, aplicaciones, desafíos y potencial </t>
  </si>
  <si>
    <t>Nota</t>
  </si>
  <si>
    <t>Aregar la palabra agricola aumenta los resultados, pero me genera también muchos documentos que no son utiles</t>
  </si>
  <si>
    <t>(Cost*) AND ("supply chain") AND (citrus OR lemon OR orange OR lime OR tangerine OR mandarin OR grapefruit OR agricultural)</t>
  </si>
  <si>
    <t>(Cost*) AND ("agricultural production") AND (citrus OR lemon OR orange OR lime OR tangerine OR mandarin OR grapefruit OR agricultural)</t>
  </si>
  <si>
    <t>mala</t>
  </si>
  <si>
    <t>Regular menos</t>
  </si>
  <si>
    <t>(Cost*) AND ("citrus production") AND (citrus OR lemon OR orange OR lime OR tangerine OR mandarin OR grapefruit OR agricultural)</t>
  </si>
  <si>
    <t>Se ve aparentemente buena arroja más resultados al poner produccion de citricos,da igual si dejo o quito agricultura</t>
  </si>
  <si>
    <t>(cost* OR economic) AND ("citrus production") AND (citrus OR lemon OR orange OR lime OR tangerine OR mandarin OR grapefruit)</t>
  </si>
  <si>
    <t>es igual a la anterior pero amplia un poco más la busqueda, es buena candidata</t>
  </si>
  <si>
    <t>https://bibliotecavirtual.uis.edu.co:2150/record/display.uri?eid=2-s2.0-85057834361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9&amp;citeCnt=6&amp;searchTerm=</t>
  </si>
  <si>
    <t>La rentabilidad de nuevos agriosplantaciones en florida en la era del huanglongbing</t>
  </si>
  <si>
    <t>Usando árboles de regresión para predecir agrios precisión de equilibrio de carga y costos</t>
  </si>
  <si>
    <t>https://bibliotecavirtual.uis.edu.co:2150/record/display.uri?eid=2-s2.0-85062684457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8&amp;citeCnt=0&amp;searchTerm=</t>
  </si>
  <si>
    <t>Costos y beneficios de las aplicaciones de insecticidas y nutrientes foliares para los infectados con huanglongbing agriosárboles</t>
  </si>
  <si>
    <t>https://bibliotecavirtual.uis.edu.co:2150/record/display.uri?eid=2-s2.0-84988393462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14&amp;citeCnt=16&amp;searchTerm=</t>
  </si>
  <si>
    <t>Producción de cítricos Bajo la pantalla como estrategia para proteger PomeloÁrboles de la enfermedad de Huanglongbing </t>
  </si>
  <si>
    <t>https://bibliotecavirtual.uis.edu.co:2150/record/display.uri?eid=2-s2.0-85077312476&amp;origin=resultslist&amp;sort=plf-f&amp;src=s&amp;st1=%28economic%29+AND+%28%22citrus+production%22%29+AND+%28citrus+OR+lemon+OR+orange+OR+lime+OR+tangerine+OR+mandarin+OR+grapefruit%29&amp;st2=&amp;sid=cd32c72c03e913cad925d2ed7b2bb73f&amp;sot=b&amp;sdt=b&amp;sl=130&amp;s=TITLE-ABS-KEY%28%28economic%29+AND+%28%22citrus+production%22%29+AND+%28citrus+OR+lemon+OR+orange+OR+lime+OR+tangerine+OR+mandarin+OR+grapefruit%29%29&amp;relpos=8&amp;citeCnt=1&amp;searchTerm=</t>
  </si>
  <si>
    <t>Selección de servicios logísticos de terceros basados ​​en Internet de las cosas. agricultura cadena de suministrogestión</t>
  </si>
  <si>
    <t>https://bibliotecavirtual.uis.edu.co:2150/record/display.uri?eid=2-s2.0-85079056088&amp;origin=resultslist&amp;sort=plf-f&amp;src=s&amp;st1=%28Cost*%29+AND+%28%22supply+chain%22%29+AND+%28citrus+OR+lemon+OR+orange+OR+agriculture%29&amp;st2=&amp;sid=e295057aafff20bd5e0287464c036d01&amp;sot=b&amp;sdt=b&amp;sl=90&amp;s=TITLE-ABS-KEY%28%28Cost*%29+AND+%28%22supply+chain%22%29+AND+%28citrus+OR+lemon+OR+orange+OR+agriculture%29%29&amp;relpos=19&amp;citeCnt=0&amp;searchTerm=</t>
  </si>
  <si>
    <t>Agrícola cooperativas que siguen siendo competitivas en un sistema alimentario globalizado: a qué costoa los miembros, el movimiento cooperativo y la sostenibilidad alimentaria?</t>
  </si>
  <si>
    <t>https://bibliotecavirtual.uis.edu.co:2150/record/display.uri?eid=2-s2.0-85075919930&amp;origin=resultslist&amp;sort=plf-f&amp;src=s&amp;st1=%28Cost*%29+AND+%28%22supply+chain%22%29+AND+%28citrus+OR+lemon+OR+orange+OR+lime+OR+tangerine+OR+mandarin+OR+grapefruit+OR+agricultural%29&amp;st2=&amp;sid=ef9737da1e5d72cf45aa2f6280a5c2af&amp;sot=b&amp;sdt=b&amp;sl=138&amp;s=TITLE-ABS-KEY%28%28Cost*%29+AND+%28%22supply+chain%22%29+AND+%28citrus+OR+lemon+OR+orange+OR+lime+OR+tangerine+OR+mandarin+OR+grapefruit+OR+agricultural%29%29&amp;relpos=15&amp;citeCnt=0&amp;searchTerm=</t>
  </si>
  <si>
    <t>Agricultura, transporte y la crisis de COVID-19</t>
  </si>
  <si>
    <t>https://bibliotecavirtual.uis.edu.co:2150/record/display.uri?eid=2-s2.0-85084421938&amp;origin=resultslist&amp;sort=plf-f&amp;src=s&amp;st1=%28Cost*%29+AND+%28%22supply+chain%22%29+AND+%28citrus+OR+lemon+OR+orange+OR+agriculture%29&amp;nlo=&amp;nlr=&amp;nls=&amp;sid=e295057aafff20bd5e0287464c036d01&amp;sot=b&amp;sdt=b&amp;sl=90&amp;s=TITLE-ABS-KEY%28%28Cost*%29+AND+%28%22supply+chain%22%29+AND+%28citrus+OR+lemon+OR+orange+OR+agriculture%29%29&amp;relpos=29&amp;citeCnt=3&amp;searchTerm=</t>
  </si>
  <si>
    <t>science direct</t>
  </si>
  <si>
    <t>aca si afecta costo o costos</t>
  </si>
  <si>
    <t>(Cost OR costs) AND ("supply chain") AND (citrus OR lemon OR orange )</t>
  </si>
  <si>
    <t>(Cost) AND ("supply chain") AND (citrus OR lemon OR orange )</t>
  </si>
  <si>
    <t>(costs) AND ("supply chain") AND (citrus OR lemon OR orange )</t>
  </si>
  <si>
    <t>=</t>
  </si>
  <si>
    <t>(Cost OR costs) AND ("citrus production") AND (citrus OR lemon OR orange OR agricultural)</t>
  </si>
  <si>
    <t>Me gusta más</t>
  </si>
  <si>
    <t>(economic) AND ("supply chain") AND (citrus)</t>
  </si>
  <si>
    <t>mejor que la anterior</t>
  </si>
  <si>
    <t>(costs OR economic OR price) AND ("supply chain") AND (citrus OR lemon OR orange OR agricultural)</t>
  </si>
  <si>
    <t>(costs OR economic OR price) AND ("supply chain") AND (citrus OR lemon OR orange)</t>
  </si>
  <si>
    <t>a</t>
  </si>
  <si>
    <t>b</t>
  </si>
  <si>
    <t>c</t>
  </si>
  <si>
    <t>d</t>
  </si>
  <si>
    <t>e</t>
  </si>
  <si>
    <t>f</t>
  </si>
  <si>
    <t>g</t>
  </si>
  <si>
    <t>h</t>
  </si>
  <si>
    <t>una muy buena combinación, quizas la mejor</t>
  </si>
  <si>
    <t>(Cost*) AND ("citrus production" OR "supply chain") AND (citrus OR lemon OR orange OR lime OR tangerine OR mandarin OR grapefruit OR agricultural)</t>
  </si>
  <si>
    <t>amplia la busqueda unión 2 ecuaciones</t>
  </si>
  <si>
    <t>Ebsco host</t>
  </si>
  <si>
    <t>igual a la anterior</t>
  </si>
  <si>
    <t>Trae documentos muy buenos, me gusta</t>
  </si>
  <si>
    <t>esta es la mejor</t>
  </si>
  <si>
    <t>(Cost OR costs Or economic Or price) AND ("citrus production") AND (citrus OR lemon OR orange  OR  agricultural)</t>
  </si>
  <si>
    <t>esta trae documentos buenos pero a diferencia de la anterior se dirige a muchos sectores dentro de la parte agricola</t>
  </si>
  <si>
    <t>(costs OR economic OR price) AND ("citrus production) AND (citrus OR lemon OR orange OR agro*)</t>
  </si>
  <si>
    <t>(costs OR economic OR price) AND ("citrus production) AND (citrus OR lemon OR orange OR agro* OR agricultural)</t>
  </si>
  <si>
    <t>Esta es mejor que las anteriores</t>
  </si>
  <si>
    <t>esta</t>
  </si>
  <si>
    <t>(costs OR economic OR price) AND ("citrus production) AND (citrus OR lemon OR orange OR  lime OR tangerine OR mandarin OR grapefruit OR agro* OR agricultural)</t>
  </si>
  <si>
    <t>i</t>
  </si>
  <si>
    <t>esta más amplia</t>
  </si>
  <si>
    <t>(cost? OR economic? OR price?) AND ("citrus production) AND (citrus OR lemon OR orange OR  lime OR tangerine OR mandarin OR grapefruit OR agro* OR agricultural)</t>
  </si>
  <si>
    <t>esta!!!!!!!!!</t>
  </si>
  <si>
    <t>(cost? OR economic? OR price?) AND ("citrus production) AND (citrus OR lemon OR orange  OR grapefruit  OR agricultural)</t>
  </si>
  <si>
    <t>muy  buenos documentos</t>
  </si>
  <si>
    <t>(cost? OR economic? OR price?) AND ("citrus production") AND (citrus OR lemon OR orange OR  lime OR tangerine OR mandarin OR grapefruit OR agro* OR agricultural)</t>
  </si>
  <si>
    <t>(cost OR economic OR price) AND ("citrus production" OR "supply chain") AND (citrus OR lemon OR orange OR lime OR tangerine OR mandarin OR grapefruit OR agro* OR agricultural)</t>
  </si>
  <si>
    <t>(cost OR economic OR price) AND ("citrus production") AND (citrus OR lemon OR orange OR lime OR tangerine OR mandarin OR grapefruit OR agro* OR agricultural)</t>
  </si>
  <si>
    <t>es igual a la anterior pero sin los interrogantes</t>
  </si>
  <si>
    <t>(cost OR economic OR price OR utility) AND ("citrus production" OR "economy production") AND (citrus OR lemon OR orange OR lime OR tangerine OR mandarin OR grapefruit OR agro* OR agricultural)</t>
  </si>
  <si>
    <t>Esta me gusta más que la de 161 documentos, le agregue economy production</t>
  </si>
  <si>
    <t>la mejor</t>
  </si>
  <si>
    <t>muy buena , pocos resultados</t>
  </si>
  <si>
    <t>ESTUDIO ANALÍTICO DE LA SITUACIÓN ACTUAL DE LA PRODUCCIÓN DE LAS PRINCIPALES VARIEDADES DE CÍTRICOS EN EGIPTO.</t>
  </si>
  <si>
    <t>http://bibliotecavirtual.uis.edu.co:2184/ehost/detail/detail?vid=0&amp;sid=a198b761-240d-43bd-9fa9-a96649b1e655%40sessionmgr4007&amp;bdata=Jmxhbmc9ZXMmc2l0ZT1laG9zdC1saXZl#AN=118570794&amp;db=asn</t>
  </si>
  <si>
    <t>Florida citrus producers see small harvest, higher prices.</t>
  </si>
  <si>
    <t>http://bibliotecavirtual.uis.edu.co:2184/ehost/detail/detail?vid=0&amp;sid=52e62915-4214-4919-9b3a-c6161755916c%40sessionmgr4006&amp;bdata=Jmxhbmc9ZXMmc2l0ZT1laG9zdC1saXZl#AN=134294626&amp;db=asn</t>
  </si>
  <si>
    <t>ECONOMIC ANALYSIS CITRUS FRUITS DESTINED TO MARKETS.</t>
  </si>
  <si>
    <t>http://bibliotecavirtual.uis.edu.co:2184/ehost/detail/detail?vid=0&amp;sid=99920e17-9ec8-4ee8-ae8b-bb9592ca1bd8%40sdc-v-sessmgr01&amp;bdata=Jmxhbmc9ZXMmc2l0ZT1laG9zdC1saXZl#AN=87765898&amp;db=asn</t>
  </si>
  <si>
    <t>Amenazas biológicas, ambientales y socioeconómicas a la producción de cítricos y lima.</t>
  </si>
  <si>
    <t>http://bibliotecavirtual.uis.edu.co:2184/ehost/detail/detail?vid=0&amp;sid=826ddbb0-c025-4ee4-b276-08c485df4f69%40sdc-v-sessmgr03&amp;bdata=Jmxhbmc9ZXMmc2l0ZT1laG9zdC1saXZl#AN=130904621&amp;db=asn</t>
  </si>
  <si>
    <t>La rentabilidad de las nuevas plantaciones de cítricos en Florida en la era de Huanglongbing.</t>
  </si>
  <si>
    <t>http://bibliotecavirtual.uis.edu.co:2184/ehost/detail/detail?vid=0&amp;sid=f11ccb57-ad9e-4c36-b1f7-bc11dca08300%40sdc-v-sessmgr02&amp;bdata=Jmxhbmc9ZXMmc2l0ZT1laG9zdC1saXZl#AN=133315149&amp;db=asn</t>
  </si>
  <si>
    <t>Análisis económico sobre la mejora de los residuos cítricos para la producción de energía.</t>
  </si>
  <si>
    <t>http://bibliotecavirtual.uis.edu.co:2184/ehost/detail/detail?vid=0&amp;sid=4b94b24f-9d97-4257-8ca7-a779c6ddd95e%40sessionmgr4008&amp;bdata=Jmxhbmc9ZXMmc2l0ZT1laG9zdC1saXZl#AN=90561091&amp;db=asn</t>
  </si>
  <si>
    <t>¿Puede la sostenibilidad igualar la producción de cítricos de calidad? Un balance energético y económico de los modelos de gestión agrícola para 'IGP Clementina de Calabria'.</t>
  </si>
  <si>
    <t>http://bibliotecavirtual.uis.edu.co:2184/ehost/detail/detail?vid=0&amp;sid=0389ae6a-c6fc-4ea3-a36a-9dc209852375%40sdc-v-sessmgr02&amp;bdata=Jmxhbmc9ZXMmc2l0ZT1laG9zdC1saXZl#AN=134457113&amp;db=asn</t>
  </si>
  <si>
    <t>Influencia de los terpenos de limón Comportamiento de los cítricos africanos Triozid Trioza erytreae (Hemiptera: Triozidae).</t>
  </si>
  <si>
    <t>http://bibliotecavirtual.uis.edu.co:2184/ehost/detail/detail?vid=0&amp;sid=d24d84cf-f6cf-4244-ae20-73cbb4d4729d%40sdc-v-sessmgr03&amp;bdata=Jmxhbmc9ZXMmc2l0ZT1laG9zdC1saXZl#AN=140270850&amp;db=asn</t>
  </si>
  <si>
    <t>Optimización del inventario de la cadena de suministro de productos agrícolas frescos basada en el superdocking agrícola.</t>
  </si>
  <si>
    <t>http://bibliotecavirtual.uis.edu.co:2184/ehost/detail/detail?vid=0&amp;sid=ca0cfe34-6dec-40d8-b683-120c21eb53bd%40sdc-v-sessmgr01&amp;bdata=Jmxhbmc9ZXMmc2l0ZT1laG9zdC1saXZl#AN=141402572&amp;db=asn</t>
  </si>
  <si>
    <t>http://bibliotecavirtual.uis.edu.co:2184/ehost/detail/detail?vid=0&amp;sid=ae06f0bc-770a-4cf3-83ba-5a32585fd8b0%40sessionmgr4008&amp;bdata=Jmxhbmc9ZXMmc2l0ZT1laG9zdC1saXZl#AN=141402572&amp;db=asn</t>
  </si>
  <si>
    <t>Impacto heterogéneo de los picos de precios entre países y actores de la cadena de suministro: una evidencia de Asia Central y el Cáucaso. Una revisión.</t>
  </si>
  <si>
    <t>http://bibliotecavirtual.uis.edu.co:2184/ehost/detail/detail?vid=0&amp;sid=7859b80e-389c-455b-aebb-ed4a6d260fda%40sdc-v-sessmgr01&amp;bdata=Jmxhbmc9ZXMmc2l0ZT1laG9zdC1saXZl#AN=142017088&amp;db=asn</t>
  </si>
  <si>
    <t>Pronóstico de producción de cítricos en China y situación de producción y comercialización de cítricos en Chongqing en la temporada de producción 2016.</t>
  </si>
  <si>
    <t>http://bibliotecavirtual.uis.edu.co:2184/ehost/detail/detail?vid=0&amp;sid=8661d6fe-ebfb-4c70-84cc-64b39f031d63%40sdc-v-sessmgr01&amp;bdata=Jmxhbmc9ZXMmc2l0ZT1laG9zdC1saXZl#AN=128894812&amp;db=asnHerramientas apropiadas del Sistema de información de marketing para cultivos de cítricos en la región de Lattakia, RA SIRIA.</t>
  </si>
  <si>
    <t>Herramientas apropiadas del Sistema de información de marketing para cultivos de cítricos en la región de Lattakia, RA SIRIA.</t>
  </si>
  <si>
    <t>http://bibliotecavirtual.uis.edu.co:2184/ehost/detail/detail?vid=0&amp;sid=83c247f0-7d78-44f3-874f-3bf8c9cb1f6f%40sdc-v-sessmgr02&amp;bdata=Jmxhbmc9ZXMmc2l0ZT1laG9zdC1saXZl#AN=98764345&amp;db=asn</t>
  </si>
  <si>
    <t>CARACTERÍSTICAS DE LA EVOLUCIÓN DE LOS PRECIOS DE FRUTAS CÍTRICAS EN LOS MERCADOS DE LATAKIA, LA REPÚBLICA ÁRABE SIRIA, COMO PRECONDICIONES PARA UN SISTEMA DE INFORMACIÓN DE MARKETING FUNCIONAL.</t>
  </si>
  <si>
    <t>http://bibliotecavirtual.uis.edu.co:2184/ehost/detail/detail?vid=0&amp;sid=431c9875-fee6-46e6-85af-3a91021d5d34%40sessionmgr4007&amp;bdata=Jmxhbmc9ZXMmc2l0ZT1laG9zdC1saXZl#AN=100323146&amp;db=asn</t>
  </si>
  <si>
    <t>El cambio varietal domina la adopción de tecnología en la producción española de cítricos.</t>
  </si>
  <si>
    <t>http://bibliotecavirtual.uis.edu.co:2184/ehost/detail/detail?vid=0&amp;sid=dc093153-cf2d-476d-829d-3ce4f1dedb35%40sessionmgr4007&amp;bdata=Jmxhbmc9ZXMmc2l0ZT1laG9zdC1saXZl#AN=139329768&amp;db=asn</t>
  </si>
  <si>
    <t>Ebsco</t>
  </si>
  <si>
    <t>https://bibliotecavirtual.uis.edu.co:2150/record/display.uri?eid=2-s2.0-85057834361&amp;origin=resultslist&amp;sort=plf-f&amp;src=s&amp;st1=%28cost%3f+OR+economic%3f+OR+price%3f%29+AND+%28%22citrus+production%22%29+AND+%28citrus+OR+lemon+OR+orange+OR++lime+OR+tangerine+OR+mandarin+OR+grapefruit+OR+agro*+OR+agricultural%29&amp;st2=&amp;sid=ab78625ae0683edb2d20853b6d5d855f&amp;sot=b&amp;sdt=b&amp;sl=176&amp;s=TITLE-ABS-KEY%28%28cost%3f+OR+economic%3f+OR+price%3f%29+AND+%28%22citrus+production%22%29+AND+%28citrus+OR+lemon+OR+orange+OR++lime+OR+tangerine+OR+mandarin+OR+grapefruit+OR+agro*+OR+agricultural%29%29&amp;relpos=5&amp;citeCnt=6&amp;searchTerm=</t>
  </si>
  <si>
    <t>VIABILIDAD FINANCIERA PARA INVERTIR EN CULTIVO DE CÍTRICOS EN PUNJAB, PAKISTÁN.</t>
  </si>
  <si>
    <t>http://bibliotecavirtual.uis.edu.co:2110/ehost/detail/detail?vid=0&amp;sid=34a91d10-1ebd-49d4-b7ab-b8a01b5a9e90%40pdc-v-sessmgr02&amp;bdata=Jmxhbmc9ZXMmc2l0ZT1laG9zdC1saXZl#AN=44348014&amp;db=asn</t>
  </si>
  <si>
    <t>Un nuevo modelo de presupuesto de recursos modificado para dinámicas no lineales en la producción de cítricos.</t>
  </si>
  <si>
    <t>http://bibliotecavirtual.uis.edu.co:2110/ehost/detail/detail?vid=0&amp;sid=bba6b3d2-63db-4829-9eb0-c8fd6ab9a6af%40pdc-v-sessmgr04&amp;bdata=Jmxhbmc9ZXMmc2l0ZT1laG9zdC1saXZl#AN=115413193&amp;db=asn</t>
  </si>
  <si>
    <t>¿Las normas de los supermercados privados han beneficiado a los trabajadores? Producción de limón y cítricos dulces en Argentina.</t>
  </si>
  <si>
    <t>http://bibliotecavirtual.uis.edu.co:2110/ehost/detail/detail?vid=0&amp;sid=d77f7df7-5b51-4fd1-8cfc-24973a8dc9d3%40pdc-v-sessmgr04&amp;bdata=Jmxhbmc9ZXMmc2l0ZT1laG9zdC1saXZl#AN=32708102&amp;db=asn</t>
  </si>
  <si>
    <t>http://bibliotecavirtual.uis.edu.co:2110/ehost/detail/detail?vid=0&amp;sid=e3346b29-9f19-463e-8c26-7ff38d9a47c1%40pdc-v-sessmgr05&amp;bdata=Jmxhbmc9ZXMmc2l0ZT1laG9zdC1saXZl#AN=139329768&amp;db=asn</t>
  </si>
  <si>
    <t>Fruit supply chain</t>
  </si>
  <si>
    <t>investigación agricola</t>
  </si>
  <si>
    <t>Productores de cítricos</t>
  </si>
  <si>
    <t>Inventory management</t>
  </si>
  <si>
    <t>Perishable product</t>
  </si>
  <si>
    <t>Producto perecedero</t>
  </si>
  <si>
    <t>La gestión del inventario</t>
  </si>
  <si>
    <t>Citrus fruit chain</t>
  </si>
  <si>
    <t>Production costs</t>
  </si>
  <si>
    <t>farmer members</t>
  </si>
  <si>
    <t>miembros agricultores</t>
  </si>
  <si>
    <t>costos de produccion</t>
  </si>
  <si>
    <t>cadena de frutas citricas</t>
  </si>
  <si>
    <t>ebsco</t>
  </si>
  <si>
    <t>(cost OR economic OR price) AND ("citrus production") AND (citrus OR lemon OR orange OR  lime OR tangerine OR mandarin OR grapefruit OR agro* OR agricultural)</t>
  </si>
  <si>
    <t>(costs OR economic OR price) AND ("citrus production) AND (citrus OR lemon OR orange OR  lime OR agricultural)</t>
  </si>
  <si>
    <t>SD</t>
  </si>
  <si>
    <t>proveedores</t>
  </si>
  <si>
    <t xml:space="preserve">productores </t>
  </si>
  <si>
    <t>distribuidores</t>
  </si>
  <si>
    <t xml:space="preserve">minoristas </t>
  </si>
  <si>
    <t>usuarios</t>
  </si>
  <si>
    <t>supplier, provider</t>
  </si>
  <si>
    <t>producers</t>
  </si>
  <si>
    <t>distribuitor, stockist</t>
  </si>
  <si>
    <t>retailers</t>
  </si>
  <si>
    <t>customer</t>
  </si>
  <si>
    <r>
      <t>( </t>
    </r>
    <r>
      <rPr>
        <sz val="18"/>
        <color rgb="FF000000"/>
        <rFont val="Arial"/>
        <family val="2"/>
      </rPr>
      <t>cost*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economic*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price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profit*</t>
    </r>
    <r>
      <rPr>
        <sz val="18"/>
        <color rgb="FF969696"/>
        <rFont val="Arial"/>
        <family val="2"/>
      </rPr>
      <t> )  AND  ( </t>
    </r>
    <r>
      <rPr>
        <sz val="18"/>
        <color rgb="FF000000"/>
        <rFont val="Arial"/>
        <family val="2"/>
      </rPr>
      <t>"citrus production"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"supply chain"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supplier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producers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distribuitor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retailers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customer</t>
    </r>
    <r>
      <rPr>
        <sz val="18"/>
        <color rgb="FF969696"/>
        <rFont val="Arial"/>
        <family val="2"/>
      </rPr>
      <t> )  AND  ( </t>
    </r>
    <r>
      <rPr>
        <sz val="18"/>
        <color rgb="FF000000"/>
        <rFont val="Arial"/>
        <family val="2"/>
      </rPr>
      <t>citrus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lemon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orange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lime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tangerine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mandarin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grapefruit</t>
    </r>
    <r>
      <rPr>
        <sz val="18"/>
        <color rgb="FF969696"/>
        <rFont val="Arial"/>
        <family val="2"/>
      </rPr>
      <t>  OR  </t>
    </r>
    <r>
      <rPr>
        <sz val="18"/>
        <color rgb="FF000000"/>
        <rFont val="Arial"/>
        <family val="2"/>
      </rPr>
      <t>agriculture</t>
    </r>
    <r>
      <rPr>
        <sz val="18"/>
        <color rgb="FF969696"/>
        <rFont val="Arial"/>
        <family val="2"/>
      </rPr>
      <t> ) </t>
    </r>
  </si>
  <si>
    <t>Cadena de suministro</t>
  </si>
  <si>
    <t>nombre</t>
  </si>
  <si>
    <t>link</t>
  </si>
  <si>
    <t>autor</t>
  </si>
  <si>
    <t>referencia</t>
  </si>
  <si>
    <t>https://www.icesi.edu.co/blogs/supplychain0714/files/2014/07/Martin_Christopher_Logistics_and_Supply_Chain_Management_4th_Edition____2011-1.pdf</t>
  </si>
  <si>
    <t>Martin Christopher</t>
  </si>
  <si>
    <t xml:space="preserve">Christopher, M., Logistics and Supply Chain Management. Strategies for reducing cost and improving service. Prentice Hall. Londres, fourth edition(2011). </t>
  </si>
  <si>
    <t>Montoya, A. (2010). Administración de Compras. (3a. ed.) Ecoe Ediciones.  Tomado de http://bibliotecavirtual.uis.edu.co:2168/?il=15</t>
  </si>
  <si>
    <t>Montoya A</t>
  </si>
  <si>
    <t>http://bibliotecavirtual.uis.edu.co:2063/visor/29869</t>
  </si>
  <si>
    <t>https://books.google.com.co/books?id=c7v5r4Dixb4C&amp;printsec=frontcover&amp;hl=es#v=onepage&amp;q&amp;f=false</t>
  </si>
  <si>
    <t>Timothy Laseter</t>
  </si>
  <si>
    <t>Timothy M. Laseter. (2004). Alianzas estratégicas con proveedores : un modelo de abastecimiento equilibrado. Tomado de https://books.google.es/books?hl=es&amp;lr=&amp;id=c7v5r4Dixb4C&amp;oi=fnd&amp;pg=PR9&amp;dq=proveedores&amp;ots=Gjd3DLoLrw&amp;sig=kHm4WIEOkfx7VG_WuGSFo4jcGW8#v=onepage&amp;q=proveedores&amp;f=false</t>
  </si>
  <si>
    <t>http://www.fao.org/news/story/es/item/1256248/icode/</t>
  </si>
  <si>
    <t>Productores</t>
  </si>
  <si>
    <t>FAO</t>
  </si>
  <si>
    <t>http://www.fao.org/3/x2919s/x2919s05.htm</t>
  </si>
  <si>
    <t>III. DEFINICIONES Y CONCEPTOS</t>
  </si>
  <si>
    <t>La FAO aplaude el reconocimiento mundial para las frutas y hortalizas, el té y la pérdida y desperdicio de alimentos</t>
  </si>
  <si>
    <t>https://books.google.com.co/books?id=E_QqAAAAYAAJ&amp;pg=PA9&amp;dq=productores&amp;hl=es&amp;sa=X&amp;ved=2ahUKEwixu_XB28_qAhXoYt8KHRKTB0MQ6AEwBnoECAAQAg#v=onepage&amp;q=productores&amp;f=false</t>
  </si>
  <si>
    <t>Pequeños productores, grandes negocios. El potencial económico de los productos agropecuarios comercialmente no tradicionales</t>
  </si>
  <si>
    <t>Organización empresarial de pequeños productores y productoras</t>
  </si>
  <si>
    <t>https://books.google.com.co/books?id=myAOAQAAIAAJ&amp;pg=PA5&amp;dq=productores&amp;hl=es&amp;sa=X&amp;ved=2ahUKEwi65NS21c_qAhVMh-AKHfMJA4wQ6AEwAnoECAYQAg#v=onepage&amp;q=productores&amp;f=false</t>
  </si>
  <si>
    <t>Distribuidores</t>
  </si>
  <si>
    <t>Transporte</t>
  </si>
  <si>
    <t>http://bibliotecavirtual.uis.edu.co:2063/visor/51222</t>
  </si>
  <si>
    <t>Cadena de suministro y logística</t>
  </si>
  <si>
    <t>Carreño Solís, Adolfo Joseph</t>
  </si>
  <si>
    <t>Costos</t>
  </si>
  <si>
    <t>Flujo financiero</t>
  </si>
  <si>
    <t>Torres-Rabello, Rodolfo; Chávez, Jorge H</t>
  </si>
  <si>
    <t>Supply chain management: (gestión de la cadena de suministro)</t>
  </si>
  <si>
    <t>http://bibliotecavirtual.uis.edu.co:2063/a/18714/supply-chain-management---gestion-de-la-cadena-de-suministro-</t>
  </si>
  <si>
    <t>Cliente</t>
  </si>
  <si>
    <t>http://bibliotecavirtual.uis.edu.co:2063/visor/37754</t>
  </si>
  <si>
    <t>No sin mi cliente, gestión de quejas y reclamaciones</t>
  </si>
  <si>
    <t>Claudia Londoño</t>
  </si>
  <si>
    <t>Eficacia/Eficiencia</t>
  </si>
  <si>
    <t>https://cucjonline.com/biblioteca/files/original/f37a438c7c5cd9b3e4cd837c3168cbc6.pdf</t>
  </si>
  <si>
    <t>Administración de recursos humanos</t>
  </si>
  <si>
    <t>Idalberto Chiavenato</t>
  </si>
  <si>
    <t>5th edición</t>
  </si>
  <si>
    <t>http://www.ru.edu.uy/wp-content/uploads/2018/05/Administraci%C3%B3n-Robbins.pdf</t>
  </si>
  <si>
    <t>10th edición</t>
  </si>
  <si>
    <t>Stephen Robbins ,Mary Coulter</t>
  </si>
  <si>
    <t>Competitividad</t>
  </si>
  <si>
    <t>https://es.weforum.org/agenda/2016/10/que-es-la-competitividad/#:~:text=15%20jul%202020-,%C2%BFQu%C3%A9%20es%20la%20competitividad%3F,de%20productividad%20de%20un%20pa%C3%ADs%E2%80%9D.</t>
  </si>
  <si>
    <t>Foro económico mundial</t>
  </si>
  <si>
    <t>¿Qué es la competitividad?</t>
  </si>
  <si>
    <t>Buluswar, S. (Enero de 2018). Philanthropy University. Obtenido de https://courses.philanthropyu.org/courses/coursev1:PhilanthropyU+SocialImpact_000+1_1.0_20180702_20180805/about</t>
  </si>
  <si>
    <t>Replicabilidad y Escalabilidad</t>
  </si>
  <si>
    <t>Escalabilidad vs replicabilidad</t>
  </si>
  <si>
    <t>https://cisai.iteso.mx/escalabilidad-y-replicabilidad/</t>
  </si>
  <si>
    <t>CISAI</t>
  </si>
  <si>
    <t>Buluswar, S.</t>
  </si>
  <si>
    <t>http://www.fao.org/3/a-y2746s.pdf</t>
  </si>
  <si>
    <t>REFERENTES</t>
  </si>
  <si>
    <t>Evaluación Económico - Financiera de los sistemas de cultivo en cítricos ecológicos (orgánicos) versus convencionales</t>
  </si>
  <si>
    <t>http://www.fao.org/3/a-i8092e.pdf</t>
  </si>
  <si>
    <t>Boletin de precios</t>
  </si>
  <si>
    <t>http://bibliotecavirtual.uis.edu.co:2063/a/29905/costos--decisiones-empresariales</t>
  </si>
  <si>
    <t>Costos, decisiones empresariales</t>
  </si>
  <si>
    <t> Rincón, Carlos Augusto; Villarreal Vásquez, Fernando</t>
  </si>
  <si>
    <t>http://revistascientificas.udg.mx/index.php/MYN/article/view/7273/pdf</t>
  </si>
  <si>
    <t>Universidad de Guadalajara</t>
  </si>
  <si>
    <t>PLAN DE NEGOCIOS PARA LA CREACION DE UNA EMPRESA DEDICADA A LA ELEBORACION DE PRODUCTOD A BASE DE FRUTOS CITRICOS EN EL MUNICIPIO DE SAN VICENTE DE CHUCURI [RECURSO ELECTRONICO] / ANGIE GISELE BECERRA RAMÍREZ ; DIRECTOR MAURICIO JOSÉ MARTÍNEZ PÉREZ</t>
  </si>
  <si>
    <t>http://tangara.uis.edu.co/biblioweb/pags/cat/popup/pa_detalle_matbib.jsp?parametros=187496|%20|1|12</t>
  </si>
  <si>
    <t xml:space="preserve"> CARACTERIZACION Y ANALISIS DE LA CADENA PRODUCTIVA DEL TABACO EN EL DEPARTAMENTO DE SANTANDER [RECURSO ELECTRONICO] / LAURA VICTORIA SARMIENTO VILLABONA ; DIRECTOR RAFAEL ANTONIO VIANA BARCELO</t>
  </si>
  <si>
    <t>http://tangara.uis.edu.co/biblioweb/pags/cat/popup/pa_detalle_matbib.jsp?parametros=149950|%20|1|1</t>
  </si>
  <si>
    <t>Revisión de la literatura de las Agrópolis como instrumento de desarrollo de la competitividad
Astrid Carolina Lozano Cuevas / Elda Alejandra Torres Reyes</t>
  </si>
  <si>
    <t>http://industrial.uis.edu.co/eisi/eisi.jsp</t>
  </si>
  <si>
    <t>Analisis entorno</t>
  </si>
  <si>
    <t>http://www.uss.edu.pe/uss/eventos/JovEmp/pdf/LIBRO_PLAN_DE_NEGOCIOS.pdf</t>
  </si>
  <si>
    <t>Weinberger, karen.(2009), Plan de negocios. Obtenido de http://www.uss.edu.pe/uss/eventos/JovEmp/pdf/LIBRO_PLAN_DE_NEGOCIOS.pdf</t>
  </si>
  <si>
    <t>Última ecuación</t>
  </si>
  <si>
    <t xml:space="preserve">TITLE-ABS-KEY ( ( cost*  OR  economic*  OR  price  OR  profit* )  AND  ( "citrus production"  OR  "supply chain"  OR  supplier  OR  producers  OR  distribuitor  OR  retailers  OR  customer )  AND  ( citrus  OR  lemon  OR  orange  OR  lime  OR  tangerine  OR  mandarin  OR  agriculture  OR  grapefruit ) ) </t>
  </si>
  <si>
    <t>( cost*  OR  economic*  OR  price  OR  profit* )  AND  ( "citrus production"  OR  "supply chain"  OR  supplier  OR  producers  OR  distribuitor  OR  retailers  OR  customer )  AND  ( citrus  OR  lemon  OR  orange  OR  lime  OR  tangerine  OR  mandarin  OR  grapefruit )</t>
  </si>
  <si>
    <t>http://tangara.uis.edu.co/biblioweb/pags/cat/conbas.jsp</t>
  </si>
  <si>
    <t>biblio tangara</t>
  </si>
  <si>
    <t>(?Cost OR ?economic OR price OR profit) AND ( "citrus production") AND (citrus OR lemon OR orange OR mandarin)</t>
  </si>
  <si>
    <t>http://www.fao.org/3/a-i3125s.pdf</t>
  </si>
  <si>
    <t>Agroindustrias para el desarrollo</t>
  </si>
  <si>
    <t>bibliografia</t>
  </si>
  <si>
    <t>http://www.fao.org/colombia/fao-en-colombia/colombia-en-una-mirada/en/</t>
  </si>
  <si>
    <t>http://www.fao.org/3/a-i5203s.pdf</t>
  </si>
  <si>
    <t>https://sioc.minagricultura.gov.co/Citricos/Documentos/2018-03-30%20Cifras%20Sectoriales.pdf</t>
  </si>
  <si>
    <t>http://www.asohofrucol.com.co/archivos/Cadenas/caracterizacion_citricos_2005.pdf</t>
  </si>
  <si>
    <t>Bibliografia</t>
  </si>
  <si>
    <t>información</t>
  </si>
  <si>
    <t>Collaboration and information sharing in dyadic supply chains: A literature review over the period 2000-2012.</t>
  </si>
  <si>
    <t xml:space="preserve">
MontoyaTorres, Jairo  R,
Ortiz-Vargas, Diego A.</t>
  </si>
  <si>
    <t>«Introducción a la Teoría General de la Administración», Séptima Edición, de Chiavenato Idalberto, McGraw-Hill Interamericana, 2006, Pág. 110.</t>
  </si>
  <si>
    <t>NOMBRE</t>
  </si>
  <si>
    <t>URL</t>
  </si>
  <si>
    <t>AGROSAVIA</t>
  </si>
  <si>
    <t>https://repository.agrosavia.co/</t>
  </si>
  <si>
    <t>http://www.asohofrucol.com.co/</t>
  </si>
  <si>
    <t>SAC</t>
  </si>
  <si>
    <t>. https://sac.org.co/</t>
  </si>
  <si>
    <t>CEPAL</t>
  </si>
  <si>
    <t>https://www.cepal.org/es</t>
  </si>
  <si>
    <t>http://www.fao.org/home/en/</t>
  </si>
  <si>
    <t>CIRAD</t>
  </si>
  <si>
    <t>https://www.cirad.fr/en</t>
  </si>
  <si>
    <t>Agronet</t>
  </si>
  <si>
    <t>https://www.agronet.gov.co</t>
  </si>
  <si>
    <t>Agrodiario</t>
  </si>
  <si>
    <t>https://www.agrodiario.com/citricos.php</t>
  </si>
  <si>
    <t>USDA</t>
  </si>
  <si>
    <t>https://www.usda.gov/</t>
  </si>
  <si>
    <t>INTRACEN</t>
  </si>
  <si>
    <t>http://www.intracen.org/</t>
  </si>
  <si>
    <t>Banco Mundial</t>
  </si>
  <si>
    <t>https://www.worldbank.org/</t>
  </si>
  <si>
    <t>UNIDO</t>
  </si>
  <si>
    <t>https://www.unido.org/</t>
  </si>
  <si>
    <t>IFAD</t>
  </si>
  <si>
    <t>https://www.ifad.org/en/ International</t>
  </si>
  <si>
    <t>CATIE</t>
  </si>
  <si>
    <t>https://www.catie.ac.cr/index.php</t>
  </si>
  <si>
    <t>CIAO</t>
  </si>
  <si>
    <t>https://www.ciaorganico.net/index.php</t>
  </si>
  <si>
    <t>Citricaldas Asociación de citricultores.</t>
  </si>
  <si>
    <t>Revista Zona logística</t>
  </si>
  <si>
    <t>Blog Fedecitrisantander</t>
  </si>
  <si>
    <t>http://citrisantander.blogspot.com/2018/12/15.html</t>
  </si>
  <si>
    <t>Facebook Fedecitrisantander</t>
  </si>
  <si>
    <t>https://www.facebook.com/fedecitrisantander/notes/?ref=page_internal</t>
  </si>
  <si>
    <t>Canal de youtube Tv Agro</t>
  </si>
  <si>
    <t>https://www.youtube.com/user/juangangelr/playlists</t>
  </si>
  <si>
    <t>Dialnet</t>
  </si>
  <si>
    <t>https://dialnet.unirioja.es/</t>
  </si>
  <si>
    <t>Besana</t>
  </si>
  <si>
    <t>http://www.besana.es/es/web/agricultura/citricos</t>
  </si>
  <si>
    <t>Colaboración DNP</t>
  </si>
  <si>
    <t>https://colaboracion.dnp.gov.co/biblioteca/Repositorio/Lists/EstudiosDNP/DispForm.aspx?ID=80 - https://colaboracion.dnp.gov.co/biblioteca/Repositorio/default.aspx</t>
  </si>
  <si>
    <t>Machine Point empresa de consultoría</t>
  </si>
  <si>
    <t>https://www.machinepoint.com/foodtechnologies/machinery.nsf/beverage_technology/home.html</t>
  </si>
  <si>
    <t>Cooperación Suiza en Bolivia - Formación tecnica profesional</t>
  </si>
  <si>
    <t>https://formaciontecnicabolivia.org/</t>
  </si>
  <si>
    <t>SIOC</t>
  </si>
  <si>
    <t>https://sioc.minagricultura.gov.co/</t>
  </si>
  <si>
    <t>ICA</t>
  </si>
  <si>
    <t>https://www.ica.gov.co/</t>
  </si>
  <si>
    <t>Camara de comercio de medellin para Antioquia.</t>
  </si>
  <si>
    <t>Biblioteca Hortifruticula</t>
  </si>
  <si>
    <t>https://www.bibliotecahorticultura.com/</t>
  </si>
  <si>
    <t>SERVICIO DE COMERCIALIZACIÓN AGRICOLA</t>
  </si>
  <si>
    <t>CAJAMAR</t>
  </si>
  <si>
    <t>Red de Revistas Científicas de América Latina y el Caribe,</t>
  </si>
  <si>
    <t>https://www.redalyc.org/</t>
  </si>
  <si>
    <t>Centro de Investigación e Innovación en Tecnologías de la Información y Comunicación</t>
  </si>
  <si>
    <t>https://www.infotec.mx/</t>
  </si>
  <si>
    <t>NACIONAL</t>
  </si>
  <si>
    <t>INTERNACIONAL</t>
  </si>
  <si>
    <t>NÚMERO DE DOCUMENTOS</t>
  </si>
  <si>
    <t>tesauro</t>
  </si>
  <si>
    <t>Slype, G. van (1991). Los lenguajes de indización. Concepción, construcción y utilización en los sistemas documentales. Madrid: Pirámide / Fundación Sánchez Ruipérez (Biblioteca del Libro).</t>
  </si>
  <si>
    <t>6.    Tesauro y Glosario Agrícola http://agclass.nal.usda.gov/agt_es.shtml Iniciado en 2002 es producto de la cooperación entre la Biblioteca Nacional de Agricultura de los Estados Unidos y el Instituto Interamericano de Cooperación para la Agricultura (iica).</t>
  </si>
  <si>
    <t>4.    AGROVOC</t>
  </si>
  <si>
    <t xml:space="preserve">1.    Tesauro de la UNESCO </t>
  </si>
  <si>
    <t xml:space="preserve">2.    Tesauro spines </t>
  </si>
  <si>
    <t xml:space="preserve">3.    OECD Macro thesaurus Chapter Headings </t>
  </si>
  <si>
    <t xml:space="preserve">5.    Cab Thesaurus </t>
  </si>
  <si>
    <t xml:space="preserve">7.    EioNet gemet Thesaurus  </t>
  </si>
  <si>
    <t xml:space="preserve">8.    Glosario de máquinas y Herramientas  </t>
  </si>
  <si>
    <t>9.    Glosario de Alimentos </t>
  </si>
  <si>
    <t>10.  USDA Departamento agrícola de los Estados Unidos.</t>
  </si>
  <si>
    <t>11.  Pubmed https</t>
  </si>
  <si>
    <t>Bases de datos de Tesauros</t>
  </si>
  <si>
    <t>TESAUROS Y TERMINOS ASOCIADOS</t>
  </si>
  <si>
    <t>TERMINOS</t>
  </si>
  <si>
    <t>Español</t>
  </si>
  <si>
    <t>Inglés</t>
  </si>
  <si>
    <t>Cadena de suministro/Supply chain</t>
  </si>
  <si>
    <t>granja al tenedor , desde la granja a la mesa , agrocadenas, cadena de suministro alimentario, cadena de abastecimiento, cadena de abastecimiento agroindustrial, trazabilidad de los alimentos, trazabilidad alimentaria , cuenca alimentaria , recorrido de los alimentos, cadena de valor, sistemas alimentarios locales, productividad agricola, cadena de valor agroalimentaria, sistema agroalimentario, cadena agroindustrial, agroindustrialización,cadena de abasto, cadena logística,red de suministro, red logística</t>
  </si>
  <si>
    <t>Citrícos/Citrus</t>
  </si>
  <si>
    <t>frutos citricos, jugos citricos, granjas de citricos, árbol de mandarina, mandarina, naranjo, árbol de limón, lima, naranja agría, sector citrico, sector hortofrutícola, cosechadora de cítricos, agrios</t>
  </si>
  <si>
    <t>Agricultura/Agriculture</t>
  </si>
  <si>
    <t>Investigación agrícola, investigación agronómica, agronomía,industria alimentaria, producción alimentaria, produccion agrícola, producción alimenticia, Agroindustria, mercados agrícolas, potencial agrícola, proyectos agrícolas, sector agropecuario, información agrícola, desarollo agrícola.</t>
  </si>
  <si>
    <t>farming, Agricultural research, agronomic research, agronomy, food industry, food production, agricultural production, food production, agribusiness, agricultural markets, agricultural potential, agricultural projects, agricultural sector, agricultural information, agricultural development.</t>
  </si>
  <si>
    <t>COSTO-BENEFICIO</t>
  </si>
  <si>
    <t>administración de la producción, control del producto, producción agricola</t>
  </si>
  <si>
    <t>Citriculture, citrus fruits, Sweet citrus,citrus, lemon, lime, mandarin, orange, agriatangelo, grapefruit, citrus, citranjo, citrus harvester, c</t>
  </si>
  <si>
    <t>production management, production control, agricultural production,production management, production control, citrus production</t>
  </si>
  <si>
    <t>cost benefit analysis, economic evaluation, productivity, utility, price, expenses,
cost effectiveness,
budget, economic, cost, profit</t>
  </si>
  <si>
    <t xml:space="preserve">supply chain, Supply Chain Managemennt, farm to fork, chain management, logistics chain, supply network, logistics network,Value chain, economy of production, cold chain,   supplier, producers, distribuitor, retailers, customer </t>
  </si>
  <si>
    <r>
      <t>Pritchard, A. (1969). "Statistical bibliography or bibliometrics". </t>
    </r>
    <r>
      <rPr>
        <i/>
        <sz val="11"/>
        <color rgb="FF000000"/>
        <rFont val="Arial"/>
        <family val="2"/>
      </rPr>
      <t>Journal of Documentacion</t>
    </r>
    <r>
      <rPr>
        <sz val="11"/>
        <color rgb="FF000000"/>
        <rFont val="Arial"/>
        <family val="2"/>
      </rPr>
      <t>, no. 25, p. 348–369.</t>
    </r>
  </si>
  <si>
    <t xml:space="preserve"> Herramientas de bibliometria</t>
  </si>
  <si>
    <t>Basesde datos multidisciplinarias</t>
  </si>
  <si>
    <t>wos</t>
  </si>
  <si>
    <r>
      <t>Los análisis bibliométricos asumen que las citas son indicadores de la actividad pasada y presente de los artículos científicos (Garfield; Sher; Torpie, 1964; Small, 1973). Asimismo se asume que si dos artículos están citados en un mismo documento, estarán relacionados entre ellos, o bien por que forman parte de una misma disciplina de estudio, o bien por que las áreas de estudio de que forman parte están relacionadas entre ellas (Small, 1973). De esta forma, los análisis bibliométricos tratan las citas de los artículos y de sus referencias mediante métodos estadísticos de manera que, a parte de informar del nombre de veces que se cita un artículo, autor, palabra clave o institución, permiten establecer relaciones entre ellas. No se trata sólo de conocer el impacto global de un artículo, autor o institución, sino también de conocer su </t>
    </r>
    <r>
      <rPr>
        <i/>
        <sz val="11"/>
        <color rgb="FF000000"/>
        <rFont val="Arial"/>
        <family val="2"/>
      </rPr>
      <t>impacto relativo</t>
    </r>
    <r>
      <rPr>
        <sz val="11"/>
        <color rgb="FF000000"/>
        <rFont val="Arial"/>
        <family val="2"/>
      </rPr>
      <t>, que es aquel que relaciona un autor, artículo o institución con otros artículos dentro de una misma área de estudio.</t>
    </r>
  </si>
  <si>
    <t>http://bid.ub.edu/28/tarrats2.htm</t>
  </si>
  <si>
    <t>para el analisis bibliometrico</t>
  </si>
  <si>
    <t>https://www.ebsco.com/e/latam/productos-y-servicios/base-de-datos-para-investigacion</t>
  </si>
  <si>
    <t>Codina Bonilla L. Scopus: el mayor navegador científico de la Web. El Profesional de la Información. 2005;14(1):44-9. Disponible en: http://www.elprofesionaldelainformacion.com/contenidos/2005/enero/7.pdf [Consultado: 6 de mayo de 2010].</t>
  </si>
  <si>
    <t>https://bibliotecavirtual.uis.edu.co:3890/solutions/scopus?dgcid=RN_AGCM_Sourced_300005030</t>
  </si>
  <si>
    <t>Fernández Hernández A, Carbonell de la Fé S. Producción científica sobre ontologías en el Web of Science, 1998 -2007. Acimed. 2009;19(2). Disponible en: http://scielo.sld.cu/scielo.php?script=sci_arttext&amp;pid=S1024-94352009000200002&amp;lng=es&amp;nrm=iso&amp;tlng=es </t>
  </si>
  <si>
    <t> Elsevier. ScienceDirect reaches »10 in 10" celebrates Tenth Anniversary and Tenth Millions Milestone. 2010. Disponible en: http://www.info.sciverse.com/sciencedirectnews/sciencedirect-reaches-10-10-celebrates-tenth-anniversary-and -ten-millionth-milesto </t>
  </si>
  <si>
    <t>https://www.acnur.org/5d09c37c4.pdf</t>
  </si>
  <si>
    <t>ACNUR</t>
  </si>
  <si>
    <t>Desplazamiento</t>
  </si>
  <si>
    <t>ISI</t>
  </si>
  <si>
    <t>https://repositorio.cepal.org/bitstream/handle/11362/40805/1/S1600998_es.pdf</t>
  </si>
  <si>
    <t>brechas</t>
  </si>
  <si>
    <t>http://www.aliat.org.mx/BibliotecasDigitales/Axiologicas/Metodologia_de_la_investigacion.pdf</t>
  </si>
  <si>
    <t>Metodologia</t>
  </si>
  <si>
    <t>Sergio gomez</t>
  </si>
  <si>
    <t>Tamayo Tamayo, Mario, El proceso de la investigación científica, p. 21</t>
  </si>
  <si>
    <t>amayo y Tamayo, Mario, El proceso de la investigación científica, México, Limusa, 2009.</t>
  </si>
  <si>
    <t>http://www.sld.cu/galerias/pdf/sitios/rehabilitacion-doc/metodologia_dela_investigacion-texto.pdf</t>
  </si>
  <si>
    <t>Rosa Jimenez 1998</t>
  </si>
  <si>
    <t>Metodología de la Investigación: Elementos básicos para la Investigación clínica/ Rosa Jiménez Paneque.</t>
  </si>
  <si>
    <r>
      <t xml:space="preserve">Cifuentes, M. R.; Osorio, F. &amp; Morales, M. I. (1993). Una perspectiva hermenéutica para la construcción de estados del arte. </t>
    </r>
    <r>
      <rPr>
        <i/>
        <sz val="12"/>
        <color rgb="FF000000"/>
        <rFont val="Times New Roman"/>
        <family val="1"/>
      </rPr>
      <t>Cuadernillos de trabajo social. Manizales: Universidad de Caldas.</t>
    </r>
  </si>
  <si>
    <t>https://www.ucc.edu.co/busquedas/Paginas/results.aspx?k=Documentos%20de%20investigaci%C3%B3n%20y%20material%20para%20la%20docencia#k=Documentos%20de%20investigaci%C3%B3n%20y%20material%20para%20la%20docencia#s=11</t>
  </si>
  <si>
    <t>literatura gris</t>
  </si>
  <si>
    <t>B.C. Carroll &amp; G.A. Cotter. (1997). A new generation of grey literature: the impact of advanced information technologies, Publishing Research Quarterly, 13(2), 5-14.</t>
  </si>
  <si>
    <t>Schöpfel, J. (2010). Towards a Prague Definition of Grey Literature, Grey Tech Approaches to High Tech Issues. Recovered from http://archivesic.ccsd.cnrs.fr/docs/00/58/15/70/PDF/GL_12_Schopfel_v5.2.pdf</t>
  </si>
  <si>
    <t>https://www.eltiempo.com/economia/sectores/desempleo-rural-en-colombia-como-reducirlo-con-gobierno-y-gremios-467904</t>
  </si>
  <si>
    <t>noticias para introducción</t>
  </si>
  <si>
    <t>https://www.dinero.com/opinion/columnistas/articulo/agricultura-el-campo-en-colombia-envejece-por-julio-rozo/260644</t>
  </si>
  <si>
    <t>Julio Rozo,2018, el tiempo</t>
  </si>
  <si>
    <t>Agricultura: El campo en Colombia envejece y al consumidor no le importa</t>
  </si>
  <si>
    <t>1.    Portal web DNP. (27 de Febrero de 2019). El campesinado, eje central de la estrategia rural del Plan Nacional de Desarrollo (2018-2022). Recuperado de https://www.dnp.gov.co/Paginas/El-campesinado-en-el-eje-central-de-la-estrategia--rural-del-Plan-Nacional-de-Desarrollo-2018-2022.aspx</t>
  </si>
  <si>
    <t>http://scielo.org.mx/scielo.php?script=sci_arttext&amp;pid=S1665-85742012000200003</t>
  </si>
  <si>
    <t>Silvia mantilla, 2012</t>
  </si>
  <si>
    <t>Economía y conflicto armado en Colombia: los efectos de la globalización en la transformación de la guerra</t>
  </si>
  <si>
    <r>
      <t xml:space="preserve">Sánchez Upegüi, A.,  (2010). </t>
    </r>
    <r>
      <rPr>
        <i/>
        <sz val="8"/>
        <color theme="1"/>
        <rFont val="Calibri"/>
        <family val="2"/>
        <scheme val="minor"/>
      </rPr>
      <t xml:space="preserve">Introducción: ¿qué es caracterizar? </t>
    </r>
    <r>
      <rPr>
        <sz val="8"/>
        <color theme="1"/>
        <rFont val="Calibri"/>
        <family val="2"/>
        <scheme val="minor"/>
      </rPr>
      <t xml:space="preserve"> Medellín, Fundación Universitaria Católica del Norte.</t>
    </r>
  </si>
  <si>
    <r>
      <t xml:space="preserve">Bonilla Castro E., Hurtado Prieto J. &amp; Jaramillo Herrera C. (2009). </t>
    </r>
    <r>
      <rPr>
        <i/>
        <sz val="8"/>
        <color theme="1"/>
        <rFont val="Calibri"/>
        <family val="2"/>
        <scheme val="minor"/>
      </rPr>
      <t>La investigación. Aproximaciones  a la construcción del conocimiento científico.</t>
    </r>
    <r>
      <rPr>
        <sz val="8"/>
        <color theme="1"/>
        <rFont val="Calibri"/>
        <family val="2"/>
        <scheme val="minor"/>
      </rPr>
      <t xml:space="preserve"> Colombia: Alfaomega.</t>
    </r>
  </si>
  <si>
    <t>ARMIJO, M. (2011). Planificación estratégica e indicadores de desempeño en el sector público. Manual 69. Santiago de Chile: Naciones Unidas.</t>
  </si>
  <si>
    <t>Egger, A.E., y Carpi, A. (2009). El Uso de la Literatura Cientifíca.  Visionlearning, 2(7).</t>
  </si>
  <si>
    <t>CENTRO DE ACOPIO</t>
  </si>
  <si>
    <t>COMERCIALIZACIÓN A MAYORISTA</t>
  </si>
  <si>
    <t>COMERCIALIZACIÓN A MINORSTA</t>
  </si>
  <si>
    <t>COMERCIALIZACIÓN DEL PRODUCTOR</t>
  </si>
  <si>
    <t>Empacadoras destino Internacional</t>
  </si>
  <si>
    <t>Empacadoras destino nacional</t>
  </si>
  <si>
    <t xml:space="preserve">Industrialización </t>
  </si>
  <si>
    <t>Equipos</t>
  </si>
  <si>
    <t>Gastos generales</t>
  </si>
  <si>
    <t>Costo total de recolección</t>
  </si>
  <si>
    <t>Implementación</t>
  </si>
  <si>
    <t>Camaras de frío</t>
  </si>
  <si>
    <t>Costo de oportunidad</t>
  </si>
  <si>
    <t>Banda transportadora</t>
  </si>
  <si>
    <t>Costo naranja en el árbol</t>
  </si>
  <si>
    <t>Guías fitosanitarias, báscula, etc.</t>
  </si>
  <si>
    <t>Conservación de fruta</t>
  </si>
  <si>
    <t>interés capital instalación riego</t>
  </si>
  <si>
    <t>Bomba de agua</t>
  </si>
  <si>
    <t>Gastos comerciales</t>
  </si>
  <si>
    <t>Mano de Obra</t>
  </si>
  <si>
    <t>Empaque</t>
  </si>
  <si>
    <t>Interés capital maquinaria</t>
  </si>
  <si>
    <t>Casillero</t>
  </si>
  <si>
    <t>Mano de obra</t>
  </si>
  <si>
    <t>Proceso de empacadora  encerado</t>
  </si>
  <si>
    <t>Materiales de empaque</t>
  </si>
  <si>
    <t>Interés de capital circulante</t>
  </si>
  <si>
    <t>Cortinas de aire</t>
  </si>
  <si>
    <t>Proceso de empacadora cepillado</t>
  </si>
  <si>
    <t>Financieros</t>
  </si>
  <si>
    <t>Interés de capital de la plantación</t>
  </si>
  <si>
    <t>Cuarto frío</t>
  </si>
  <si>
    <t>Materiales</t>
  </si>
  <si>
    <t>Mermas en destino</t>
  </si>
  <si>
    <t>Cosecha</t>
  </si>
  <si>
    <t>Proceso de empacadora lavado</t>
  </si>
  <si>
    <t>Amortización maquinas utilizadas para la selección y conservación</t>
  </si>
  <si>
    <t>Costo oportunidad</t>
  </si>
  <si>
    <t>Equipo de cafetería</t>
  </si>
  <si>
    <t>Transporte a tienda</t>
  </si>
  <si>
    <t>Proceso de empacadora selección</t>
  </si>
  <si>
    <t>Depreciación</t>
  </si>
  <si>
    <t>Interés capital</t>
  </si>
  <si>
    <t>Equipo de oficina</t>
  </si>
  <si>
    <t xml:space="preserve">Personal de gestión </t>
  </si>
  <si>
    <t>Insumos</t>
  </si>
  <si>
    <t>Costos de aprovisionamiento</t>
  </si>
  <si>
    <t>Extinguidores</t>
  </si>
  <si>
    <t>Destrio y mermas</t>
  </si>
  <si>
    <t>Personal manipulación confección</t>
  </si>
  <si>
    <t>Cajas de cartón</t>
  </si>
  <si>
    <t>Combustible y lubricantes</t>
  </si>
  <si>
    <t>Agroquimicos</t>
  </si>
  <si>
    <t>Lámparas dobles</t>
  </si>
  <si>
    <t>Transporte a mayoristas</t>
  </si>
  <si>
    <t>Servicios</t>
  </si>
  <si>
    <t>Envases</t>
  </si>
  <si>
    <t>Agua</t>
  </si>
  <si>
    <t>Mesas</t>
  </si>
  <si>
    <t>Gastos de energía, agua, consumibles</t>
  </si>
  <si>
    <t>Electricidad</t>
  </si>
  <si>
    <t>Cajas de plástico</t>
  </si>
  <si>
    <t>Materia prima (fruta)</t>
  </si>
  <si>
    <t>Mano de obra asalariada</t>
  </si>
  <si>
    <t>Sillas</t>
  </si>
  <si>
    <t>Productos quimicos</t>
  </si>
  <si>
    <t>Maquinaria</t>
  </si>
  <si>
    <t>Ventiladores</t>
  </si>
  <si>
    <t>Acarreo</t>
  </si>
  <si>
    <t>Comisión Bróker (Intermediario) 10%</t>
  </si>
  <si>
    <t>Corte y acarreo al empaque</t>
  </si>
  <si>
    <t>Tapas</t>
  </si>
  <si>
    <t>Costos de estructura</t>
  </si>
  <si>
    <t>Emabalaje</t>
  </si>
  <si>
    <t>Flete a Ciudad de México</t>
  </si>
  <si>
    <t>Gastos de amortización</t>
  </si>
  <si>
    <t>Ayudantes de selección</t>
  </si>
  <si>
    <t>Material embalaje y etiquetado</t>
  </si>
  <si>
    <t xml:space="preserve">Flete a frontera </t>
  </si>
  <si>
    <t>Encargado de almacenamiento y envasado</t>
  </si>
  <si>
    <t>Gastos Fijos</t>
  </si>
  <si>
    <t>Bodeguero</t>
  </si>
  <si>
    <t>Refrigeración</t>
  </si>
  <si>
    <t>Flete y esquinero</t>
  </si>
  <si>
    <t>Encargado sección de extracción</t>
  </si>
  <si>
    <t>Gastos por servicios</t>
  </si>
  <si>
    <t>Conductor</t>
  </si>
  <si>
    <t>Transporte a almacén</t>
  </si>
  <si>
    <t>Gastos aduanales en el país destinatario</t>
  </si>
  <si>
    <t>Encargado sección lavado</t>
  </si>
  <si>
    <t>Enfermedad</t>
  </si>
  <si>
    <t>Encargado de calidad</t>
  </si>
  <si>
    <t>Transporte a central</t>
  </si>
  <si>
    <t>Gastos aduanales en el país destino</t>
  </si>
  <si>
    <t>Encargado sección pasteurizado</t>
  </si>
  <si>
    <t>Enfermedad: las tasas de podredumbre parda (cal, kocide)</t>
  </si>
  <si>
    <t xml:space="preserve">Gerente </t>
  </si>
  <si>
    <t>Inspección USDA</t>
  </si>
  <si>
    <t>Operario de clasificación y selección MP</t>
  </si>
  <si>
    <t>Equipo</t>
  </si>
  <si>
    <t>Jefe de planta</t>
  </si>
  <si>
    <t>Por perdida de fruta en corte y acarreo</t>
  </si>
  <si>
    <t xml:space="preserve">Mano de Obra </t>
  </si>
  <si>
    <t>Recepción</t>
  </si>
  <si>
    <t>Tarima (palets)</t>
  </si>
  <si>
    <t>Encargado de bodega</t>
  </si>
  <si>
    <t>Tractor y equipo</t>
  </si>
  <si>
    <t>Encargado de Mantenimiento</t>
  </si>
  <si>
    <t>Bomba de mochila</t>
  </si>
  <si>
    <t>Encargado de recibo, silos y materia prima de proceso</t>
  </si>
  <si>
    <t>Alquiler de maquinaria</t>
  </si>
  <si>
    <t>Cajas plásticas</t>
  </si>
  <si>
    <t>Jefe de producción</t>
  </si>
  <si>
    <t>AMORTIZACIÓN</t>
  </si>
  <si>
    <t>Pesas digítales</t>
  </si>
  <si>
    <t>Misceláneo</t>
  </si>
  <si>
    <t>Amortización costos de instalaciones</t>
  </si>
  <si>
    <t>MO calificada (Ingnieros)</t>
  </si>
  <si>
    <t>Amortización de la plantación</t>
  </si>
  <si>
    <t>MO no calificada (Operarios de producción)</t>
  </si>
  <si>
    <t>Amortización de las instalaciones de riego</t>
  </si>
  <si>
    <t>Mantenimiento</t>
  </si>
  <si>
    <t>Amortización maquinaria operación cosecha</t>
  </si>
  <si>
    <t>Mantenimiento equipo</t>
  </si>
  <si>
    <t>Amortización maquinaria utilizada en el mantenimiento de la cosecha</t>
  </si>
  <si>
    <t>Repuestos equipos</t>
  </si>
  <si>
    <t>Arrendamiento de maquinaria utilizada en mantenimiento de cultivos</t>
  </si>
  <si>
    <t>Costos fijos de la maquinaria propia</t>
  </si>
  <si>
    <t>Depreciación máquinaria</t>
  </si>
  <si>
    <t>Edificios</t>
  </si>
  <si>
    <t>Trazabilidad</t>
  </si>
  <si>
    <t>Fondo de aseguramiento</t>
  </si>
  <si>
    <t>Software especializado</t>
  </si>
  <si>
    <t>Impuestos (tenencia predial)</t>
  </si>
  <si>
    <t>Impuestos de propiedad</t>
  </si>
  <si>
    <t>Documentos aduanas</t>
  </si>
  <si>
    <t>Impuestos y seguros</t>
  </si>
  <si>
    <t>Interés de la operación</t>
  </si>
  <si>
    <t>Interés rotatorio</t>
  </si>
  <si>
    <t>Intereses sobre capital</t>
  </si>
  <si>
    <t>Intereses sobre el valor del suelo</t>
  </si>
  <si>
    <t>Reparaciones de inversión</t>
  </si>
  <si>
    <t>Seguro de propiedad</t>
  </si>
  <si>
    <t>Seguro de responsabilidad</t>
  </si>
  <si>
    <t>Seguros</t>
  </si>
  <si>
    <t>Tarifa de certificación</t>
  </si>
  <si>
    <t>Tierra</t>
  </si>
  <si>
    <t>Administración general</t>
  </si>
  <si>
    <t>Evaluaciones</t>
  </si>
  <si>
    <t>Gasto de oficina</t>
  </si>
  <si>
    <t>Gastos de gestión y otros</t>
  </si>
  <si>
    <t>Herramientas de campo</t>
  </si>
  <si>
    <t>Poda</t>
  </si>
  <si>
    <t>Poda, ventosa</t>
  </si>
  <si>
    <t>Herramientas manuales</t>
  </si>
  <si>
    <t>Azada</t>
  </si>
  <si>
    <t>Entre arado</t>
  </si>
  <si>
    <t>Herramientas</t>
  </si>
  <si>
    <t>Análisis de suelo</t>
  </si>
  <si>
    <t>Análisis de tejidos</t>
  </si>
  <si>
    <t>Aplicación de insumos</t>
  </si>
  <si>
    <t>árbol (Vuelva a plantar el 2% de los árboles en el segundo año)</t>
  </si>
  <si>
    <t>Control de enfermedades</t>
  </si>
  <si>
    <t>Control de malezas</t>
  </si>
  <si>
    <t>Control de marihuana</t>
  </si>
  <si>
    <t>Control de plagas y enfermedades</t>
  </si>
  <si>
    <t>Control enfermedades</t>
  </si>
  <si>
    <t>Establecimiento</t>
  </si>
  <si>
    <t>Exploración</t>
  </si>
  <si>
    <t>Fase de remoción de plantas</t>
  </si>
  <si>
    <t>Fase preparación de suelo y plantación</t>
  </si>
  <si>
    <t>Labor</t>
  </si>
  <si>
    <t>Labranza del suelo</t>
  </si>
  <si>
    <t>Planta: diseño, planta, estaca y envoltura de árboles</t>
  </si>
  <si>
    <t>Plantación</t>
  </si>
  <si>
    <t>Preparación de la tierra</t>
  </si>
  <si>
    <t>Preparación del suelo</t>
  </si>
  <si>
    <t>Remplazo de árboles (15x20)</t>
  </si>
  <si>
    <t>Reposición de los árboles y otros CF</t>
  </si>
  <si>
    <t>Reposición de plantas</t>
  </si>
  <si>
    <t>Tallo encaldo</t>
  </si>
  <si>
    <t>Abonos</t>
  </si>
  <si>
    <t>Aerosoles de micronutrientes</t>
  </si>
  <si>
    <t>Combustible</t>
  </si>
  <si>
    <t>Combustible maquinaria en actividades fitosanitarias</t>
  </si>
  <si>
    <t>Combustible maquinaria operación cosecha</t>
  </si>
  <si>
    <t>Estiércol</t>
  </si>
  <si>
    <t>FERTILIZACIÓN</t>
  </si>
  <si>
    <t>Fertilizante</t>
  </si>
  <si>
    <t>Fertilizantes</t>
  </si>
  <si>
    <t>Fertilizantes foliares</t>
  </si>
  <si>
    <t>Fitosanitarios</t>
  </si>
  <si>
    <t>fungicidas</t>
  </si>
  <si>
    <t>Herbicidas</t>
  </si>
  <si>
    <t>Herbicidas de post emergencias</t>
  </si>
  <si>
    <t>Herbicidas de preemergencias</t>
  </si>
  <si>
    <t>Insecticidas</t>
  </si>
  <si>
    <t>Insecticidas, fungicidas, abonos follares y herbicidas</t>
  </si>
  <si>
    <t>Otras materias primas</t>
  </si>
  <si>
    <t>SANITARIO</t>
  </si>
  <si>
    <t>Irrigación</t>
  </si>
  <si>
    <t>Instalación de riego</t>
  </si>
  <si>
    <t>Irrigación (Agua y mano de obra)</t>
  </si>
  <si>
    <t>Riego</t>
  </si>
  <si>
    <t>Riego/ protección contra heladas</t>
  </si>
  <si>
    <t>Riegos</t>
  </si>
  <si>
    <t>Riegos y supervisión del sistema de riego</t>
  </si>
  <si>
    <t xml:space="preserve">Rociar </t>
  </si>
  <si>
    <t>Sistemas de riego</t>
  </si>
  <si>
    <t>Labores culturales</t>
  </si>
  <si>
    <t>Labores de cultivo</t>
  </si>
  <si>
    <t xml:space="preserve">Labores de mantenimiento </t>
  </si>
  <si>
    <t>Labores en operaciones de cosecha</t>
  </si>
  <si>
    <t>MANO DE OBRA COSECHA</t>
  </si>
  <si>
    <t>MANO DE OBRA PERMANENTE</t>
  </si>
  <si>
    <t>Personal fijo</t>
  </si>
  <si>
    <t>Enmiendas del suelo: yeso soluble</t>
  </si>
  <si>
    <t>Reparación y mantenimiento de maquinaria</t>
  </si>
  <si>
    <t>Costes variables de la maquinaria propia</t>
  </si>
  <si>
    <t>Herramientas y maquinaria</t>
  </si>
  <si>
    <t>Máquina de viento</t>
  </si>
  <si>
    <t>Máquina de yeso</t>
  </si>
  <si>
    <t>Protección contra heladas (Maquinas de agua y viento)</t>
  </si>
  <si>
    <t>Sercicios</t>
  </si>
  <si>
    <t>Agua de riego</t>
  </si>
  <si>
    <t>Agua, suelo, análisis de las hojas</t>
  </si>
  <si>
    <t>Energía eléctrica</t>
  </si>
  <si>
    <t>Servicios generales</t>
  </si>
  <si>
    <t>Servicios de consultoria</t>
  </si>
  <si>
    <t>Tanques</t>
  </si>
  <si>
    <t>Tanques de combustible</t>
  </si>
  <si>
    <t>Fletes del transporte del producto</t>
  </si>
  <si>
    <t>Ordenar y empacar</t>
  </si>
  <si>
    <t>Recoger y transportar</t>
  </si>
  <si>
    <t>Transporte personal</t>
  </si>
  <si>
    <t>Uso de camionetas</t>
  </si>
  <si>
    <t>Costo de opurtunidad</t>
  </si>
  <si>
    <t>Inversión incial</t>
  </si>
  <si>
    <t>ds</t>
  </si>
  <si>
    <t>CARACTERIZACIÓN COSTOS</t>
  </si>
  <si>
    <t>Flete Al destino en la ciudad</t>
  </si>
  <si>
    <t>Otros seguros</t>
  </si>
  <si>
    <t>Tallo encalado</t>
  </si>
  <si>
    <t>Abonos foliares</t>
  </si>
  <si>
    <t>Sanitarios</t>
  </si>
  <si>
    <t>Mano de obra de cosecha</t>
  </si>
  <si>
    <t>Mano de obra permanente</t>
  </si>
  <si>
    <t>Suelo</t>
  </si>
  <si>
    <t>Análisis de las hojas</t>
  </si>
  <si>
    <t>Transporte del personal</t>
  </si>
  <si>
    <t>Uso de camionetas para el transporte de fruta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</si>
</sst>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.5"/>
      <color rgb="FF000000"/>
      <name val="Times New Roman"/>
      <family val="1"/>
    </font>
    <font>
      <sz val="21"/>
      <color rgb="FF222222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rgb="FF323232"/>
      <name val="Arial"/>
      <family val="2"/>
    </font>
    <font>
      <sz val="11"/>
      <color rgb="FF323232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rgb="FF333333"/>
      <name val="Georgia"/>
      <family val="1"/>
    </font>
    <font>
      <sz val="11"/>
      <color rgb="FF323232"/>
      <name val="Arial"/>
      <family val="2"/>
    </font>
    <font>
      <sz val="18"/>
      <color rgb="FF969696"/>
      <name val="Arial"/>
      <family val="2"/>
    </font>
    <font>
      <sz val="18"/>
      <color rgb="FF000000"/>
      <name val="Arial"/>
      <family val="2"/>
    </font>
    <font>
      <b/>
      <sz val="9"/>
      <color rgb="FF333333"/>
      <name val="Arial"/>
      <family val="2"/>
    </font>
    <font>
      <b/>
      <sz val="11"/>
      <color rgb="FF000000"/>
      <name val="Times New Roman"/>
      <family val="1"/>
    </font>
    <font>
      <b/>
      <sz val="17"/>
      <color rgb="FF000000"/>
      <name val="Times New Roman"/>
      <family val="1"/>
    </font>
    <font>
      <sz val="11"/>
      <color rgb="FF666666"/>
      <name val="Arial"/>
      <family val="2"/>
    </font>
    <font>
      <sz val="10"/>
      <color rgb="FF333333"/>
      <name val="Arial"/>
      <family val="2"/>
    </font>
    <font>
      <sz val="8"/>
      <color rgb="FF000000"/>
      <name val="Verdana"/>
      <family val="2"/>
    </font>
    <font>
      <sz val="15"/>
      <color rgb="FF323232"/>
      <name val="Arial"/>
      <family val="2"/>
    </font>
    <font>
      <sz val="22"/>
      <color rgb="FF323232"/>
      <name val="Arial"/>
      <family val="2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2"/>
      <color rgb="FFFF0000"/>
      <name val="Arial"/>
      <family val="2"/>
    </font>
    <font>
      <sz val="26"/>
      <color rgb="FFFF0000"/>
      <name val="Calibri"/>
      <family val="2"/>
      <scheme val="minor"/>
    </font>
    <font>
      <sz val="12"/>
      <color rgb="FF1F1F1F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2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Verdana"/>
      <family val="2"/>
    </font>
    <font>
      <b/>
      <sz val="13.5"/>
      <color rgb="FF000000"/>
      <name val="Verdana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42"/>
      <color theme="1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6E3B7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D9E7FD"/>
        <bgColor indexed="64"/>
      </patternFill>
    </fill>
    <fill>
      <patternFill patternType="solid">
        <fgColor rgb="FFDAF1F3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0" xfId="0" applyFill="1" applyAlignment="1">
      <alignment wrapText="1"/>
    </xf>
    <xf numFmtId="0" fontId="7" fillId="0" borderId="1" xfId="0" applyFont="1" applyBorder="1"/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4" borderId="1" xfId="0" applyFill="1" applyBorder="1" applyAlignment="1">
      <alignment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0" fillId="0" borderId="2" xfId="0" applyBorder="1"/>
    <xf numFmtId="0" fontId="0" fillId="2" borderId="2" xfId="0" applyFill="1" applyBorder="1"/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0" fillId="0" borderId="3" xfId="0" applyBorder="1"/>
    <xf numFmtId="0" fontId="0" fillId="7" borderId="1" xfId="0" applyFill="1" applyBorder="1" applyAlignment="1">
      <alignment wrapText="1"/>
    </xf>
    <xf numFmtId="0" fontId="0" fillId="8" borderId="0" xfId="0" applyFill="1"/>
    <xf numFmtId="0" fontId="0" fillId="8" borderId="0" xfId="0" applyFill="1" applyAlignment="1">
      <alignment wrapText="1"/>
    </xf>
    <xf numFmtId="0" fontId="0" fillId="7" borderId="4" xfId="0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8" borderId="5" xfId="0" applyFill="1" applyBorder="1"/>
    <xf numFmtId="0" fontId="0" fillId="7" borderId="1" xfId="0" applyFill="1" applyBorder="1"/>
    <xf numFmtId="0" fontId="0" fillId="9" borderId="2" xfId="0" applyFill="1" applyBorder="1"/>
    <xf numFmtId="0" fontId="0" fillId="9" borderId="0" xfId="0" applyFill="1" applyAlignment="1">
      <alignment wrapText="1"/>
    </xf>
    <xf numFmtId="0" fontId="0" fillId="9" borderId="1" xfId="0" applyFill="1" applyBorder="1"/>
    <xf numFmtId="0" fontId="0" fillId="9" borderId="0" xfId="0" applyFill="1"/>
    <xf numFmtId="0" fontId="0" fillId="6" borderId="6" xfId="0" applyFill="1" applyBorder="1" applyAlignment="1">
      <alignment wrapText="1"/>
    </xf>
    <xf numFmtId="0" fontId="0" fillId="0" borderId="6" xfId="0" applyBorder="1"/>
    <xf numFmtId="0" fontId="0" fillId="5" borderId="0" xfId="0" applyFill="1"/>
    <xf numFmtId="0" fontId="10" fillId="5" borderId="0" xfId="0" applyFont="1" applyFill="1" applyAlignment="1">
      <alignment wrapText="1"/>
    </xf>
    <xf numFmtId="0" fontId="10" fillId="5" borderId="1" xfId="0" applyFont="1" applyFill="1" applyBorder="1"/>
    <xf numFmtId="0" fontId="10" fillId="5" borderId="2" xfId="0" applyFont="1" applyFill="1" applyBorder="1"/>
    <xf numFmtId="0" fontId="10" fillId="5" borderId="6" xfId="0" applyFont="1" applyFill="1" applyBorder="1" applyAlignment="1">
      <alignment wrapText="1"/>
    </xf>
    <xf numFmtId="0" fontId="10" fillId="5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1" fillId="0" borderId="0" xfId="1" applyAlignment="1">
      <alignment vertical="center" wrapText="1"/>
    </xf>
    <xf numFmtId="0" fontId="0" fillId="0" borderId="2" xfId="0" applyBorder="1" applyAlignment="1">
      <alignment wrapText="1"/>
    </xf>
    <xf numFmtId="0" fontId="1" fillId="9" borderId="0" xfId="1" applyFill="1" applyAlignment="1">
      <alignment wrapText="1"/>
    </xf>
    <xf numFmtId="0" fontId="11" fillId="0" borderId="0" xfId="0" applyFont="1"/>
    <xf numFmtId="0" fontId="12" fillId="0" borderId="0" xfId="0" applyFont="1"/>
    <xf numFmtId="0" fontId="0" fillId="7" borderId="6" xfId="0" applyFill="1" applyBorder="1" applyAlignment="1">
      <alignment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wrapText="1"/>
    </xf>
    <xf numFmtId="0" fontId="3" fillId="0" borderId="0" xfId="1" applyFont="1" applyAlignment="1">
      <alignment wrapText="1"/>
    </xf>
    <xf numFmtId="0" fontId="23" fillId="0" borderId="0" xfId="0" applyFont="1" applyAlignment="1">
      <alignment wrapText="1"/>
    </xf>
    <xf numFmtId="0" fontId="22" fillId="10" borderId="4" xfId="0" applyFont="1" applyFill="1" applyBorder="1" applyAlignment="1">
      <alignment vertical="center" wrapText="1"/>
    </xf>
    <xf numFmtId="0" fontId="21" fillId="10" borderId="4" xfId="0" applyFont="1" applyFill="1" applyBorder="1" applyAlignment="1">
      <alignment wrapText="1"/>
    </xf>
    <xf numFmtId="0" fontId="0" fillId="10" borderId="4" xfId="0" applyFill="1" applyBorder="1" applyAlignment="1">
      <alignment wrapText="1"/>
    </xf>
    <xf numFmtId="0" fontId="23" fillId="11" borderId="1" xfId="0" applyFont="1" applyFill="1" applyBorder="1"/>
    <xf numFmtId="0" fontId="0" fillId="11" borderId="1" xfId="0" applyFill="1" applyBorder="1" applyAlignment="1">
      <alignment wrapText="1"/>
    </xf>
    <xf numFmtId="0" fontId="0" fillId="11" borderId="1" xfId="0" applyFill="1" applyBorder="1"/>
    <xf numFmtId="0" fontId="22" fillId="11" borderId="1" xfId="0" applyFont="1" applyFill="1" applyBorder="1" applyAlignment="1">
      <alignment vertical="center" wrapText="1"/>
    </xf>
    <xf numFmtId="0" fontId="22" fillId="12" borderId="1" xfId="0" applyFont="1" applyFill="1" applyBorder="1" applyAlignment="1">
      <alignment vertical="center" wrapText="1"/>
    </xf>
    <xf numFmtId="0" fontId="0" fillId="12" borderId="1" xfId="0" applyFill="1" applyBorder="1" applyAlignment="1">
      <alignment vertical="center" wrapText="1"/>
    </xf>
    <xf numFmtId="0" fontId="25" fillId="11" borderId="1" xfId="0" applyFont="1" applyFill="1" applyBorder="1" applyAlignment="1">
      <alignment vertical="center" wrapText="1"/>
    </xf>
    <xf numFmtId="0" fontId="24" fillId="11" borderId="1" xfId="0" applyFont="1" applyFill="1" applyBorder="1"/>
    <xf numFmtId="0" fontId="26" fillId="11" borderId="1" xfId="0" applyFont="1" applyFill="1" applyBorder="1"/>
    <xf numFmtId="0" fontId="27" fillId="0" borderId="0" xfId="0" applyFont="1" applyAlignment="1">
      <alignment wrapText="1"/>
    </xf>
    <xf numFmtId="0" fontId="29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wrapText="1"/>
    </xf>
    <xf numFmtId="0" fontId="31" fillId="0" borderId="10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13" borderId="4" xfId="0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6" borderId="8" xfId="0" applyFont="1" applyFill="1" applyBorder="1" applyAlignment="1">
      <alignment horizontal="center" vertical="center" wrapText="1"/>
    </xf>
    <xf numFmtId="0" fontId="28" fillId="17" borderId="8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0" fillId="18" borderId="0" xfId="0" applyFill="1"/>
    <xf numFmtId="0" fontId="33" fillId="12" borderId="0" xfId="0" applyFont="1" applyFill="1" applyAlignment="1">
      <alignment wrapText="1"/>
    </xf>
    <xf numFmtId="0" fontId="37" fillId="0" borderId="13" xfId="0" applyFont="1" applyBorder="1" applyAlignment="1">
      <alignment vertical="center"/>
    </xf>
    <xf numFmtId="0" fontId="39" fillId="0" borderId="15" xfId="0" applyFont="1" applyBorder="1" applyAlignment="1">
      <alignment horizontal="center" vertical="center" wrapText="1"/>
    </xf>
    <xf numFmtId="0" fontId="41" fillId="0" borderId="16" xfId="1" applyFont="1" applyFill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vertical="center" wrapText="1"/>
    </xf>
    <xf numFmtId="0" fontId="41" fillId="0" borderId="18" xfId="1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wrapText="1"/>
    </xf>
    <xf numFmtId="0" fontId="40" fillId="0" borderId="16" xfId="0" applyFont="1" applyBorder="1" applyAlignment="1">
      <alignment horizont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wrapText="1"/>
    </xf>
    <xf numFmtId="0" fontId="40" fillId="0" borderId="18" xfId="0" applyFont="1" applyBorder="1" applyAlignment="1">
      <alignment horizontal="center" wrapText="1"/>
    </xf>
    <xf numFmtId="0" fontId="45" fillId="0" borderId="16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36" fillId="0" borderId="16" xfId="0" applyFont="1" applyBorder="1" applyAlignment="1">
      <alignment horizontal="center" wrapText="1"/>
    </xf>
    <xf numFmtId="0" fontId="44" fillId="0" borderId="16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7" fillId="0" borderId="14" xfId="0" applyFont="1" applyBorder="1" applyAlignment="1">
      <alignment vertical="center" wrapText="1"/>
    </xf>
    <xf numFmtId="0" fontId="47" fillId="0" borderId="0" xfId="0" applyFont="1" applyAlignment="1">
      <alignment horizontal="justify" vertical="center"/>
    </xf>
    <xf numFmtId="0" fontId="46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51" fillId="0" borderId="0" xfId="0" applyFont="1" applyAlignment="1">
      <alignment horizontal="justify" vertical="center"/>
    </xf>
    <xf numFmtId="0" fontId="53" fillId="0" borderId="0" xfId="0" applyFont="1" applyAlignment="1">
      <alignment horizontal="justify" vertical="center"/>
    </xf>
    <xf numFmtId="0" fontId="53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5" fillId="0" borderId="6" xfId="0" applyFont="1" applyBorder="1" applyAlignment="1">
      <alignment horizontal="center" vertical="center" textRotation="90" wrapText="1"/>
    </xf>
    <xf numFmtId="0" fontId="36" fillId="0" borderId="6" xfId="0" applyFont="1" applyBorder="1" applyAlignment="1">
      <alignment horizontal="center" vertical="center" textRotation="90" wrapText="1"/>
    </xf>
    <xf numFmtId="0" fontId="36" fillId="0" borderId="17" xfId="0" applyFont="1" applyBorder="1" applyAlignment="1">
      <alignment horizontal="center" vertical="center" textRotation="90" wrapText="1"/>
    </xf>
    <xf numFmtId="0" fontId="35" fillId="0" borderId="17" xfId="0" applyFont="1" applyBorder="1" applyAlignment="1">
      <alignment horizontal="center" vertical="center" textRotation="90" wrapText="1"/>
    </xf>
    <xf numFmtId="0" fontId="28" fillId="14" borderId="11" xfId="0" applyFont="1" applyFill="1" applyBorder="1" applyAlignment="1">
      <alignment horizontal="center" vertical="center" wrapText="1"/>
    </xf>
    <xf numFmtId="0" fontId="28" fillId="14" borderId="12" xfId="0" applyFont="1" applyFill="1" applyBorder="1" applyAlignment="1">
      <alignment horizontal="center" vertical="center" wrapText="1"/>
    </xf>
    <xf numFmtId="0" fontId="28" fillId="14" borderId="9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9" xfId="0" applyFont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5" fillId="0" borderId="0" xfId="0" applyFont="1"/>
    <xf numFmtId="0" fontId="54" fillId="5" borderId="0" xfId="0" applyFont="1" applyFill="1" applyAlignment="1">
      <alignment horizontal="center"/>
    </xf>
    <xf numFmtId="0" fontId="0" fillId="0" borderId="19" xfId="0" applyBorder="1" applyAlignment="1">
      <alignment horizontal="left"/>
    </xf>
    <xf numFmtId="0" fontId="54" fillId="5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epiica.iica.int/docs/B0148e/B0148e.pdf" TargetMode="External"/><Relationship Id="rId13" Type="http://schemas.openxmlformats.org/officeDocument/2006/relationships/hyperlink" Target="https://www.ams.usda.gov/publications/content/national-study-commercial-farming-urban-areas-summary-september-2019" TargetMode="External"/><Relationship Id="rId18" Type="http://schemas.openxmlformats.org/officeDocument/2006/relationships/hyperlink" Target="https://projects.bancomundial.org/es/projects-operations/project-sector?lang=es&amp;page=" TargetMode="External"/><Relationship Id="rId26" Type="http://schemas.openxmlformats.org/officeDocument/2006/relationships/hyperlink" Target="https://www.fecier.org.ar/descargas/LaCitriculturaEstudiodelaCadenadeValor.pdf" TargetMode="External"/><Relationship Id="rId3" Type="http://schemas.openxmlformats.org/officeDocument/2006/relationships/hyperlink" Target="https://www.camaramedellin.com.co/" TargetMode="External"/><Relationship Id="rId21" Type="http://schemas.openxmlformats.org/officeDocument/2006/relationships/hyperlink" Target="http://www.scielo.org.mx/cgi-bin/wxis.exe/iah/?IsisScript=iah/iah.xis&amp;base=article%5Edlibrary&amp;fmt=iso.pft&amp;lang=e" TargetMode="External"/><Relationship Id="rId7" Type="http://schemas.openxmlformats.org/officeDocument/2006/relationships/hyperlink" Target="http://apps.iica.int/DashboardProyectos/programas/Detalle?CRON=4861&amp;SCRON=44" TargetMode="External"/><Relationship Id="rId12" Type="http://schemas.openxmlformats.org/officeDocument/2006/relationships/hyperlink" Target="https://repositorio.inta.gob.ar/" TargetMode="External"/><Relationship Id="rId17" Type="http://schemas.openxmlformats.org/officeDocument/2006/relationships/hyperlink" Target="http://www.agronet.gov.co/Documents/C%C3%ADtricos.pdf" TargetMode="External"/><Relationship Id="rId25" Type="http://schemas.openxmlformats.org/officeDocument/2006/relationships/hyperlink" Target="https://www.fecier.org.ar/" TargetMode="External"/><Relationship Id="rId2" Type="http://schemas.openxmlformats.org/officeDocument/2006/relationships/hyperlink" Target="http://www.asohofrucol.com.co/archivos/biblioteca/CongresoInternacionalCitricola/Comportamiento_Mercado_Nacional_Internacional_c%C3%ADtricos_frescos.pdf" TargetMode="External"/><Relationship Id="rId16" Type="http://schemas.openxmlformats.org/officeDocument/2006/relationships/hyperlink" Target="https://www.agronet.gov.co/Paginas/inicio.aspx" TargetMode="External"/><Relationship Id="rId20" Type="http://schemas.openxmlformats.org/officeDocument/2006/relationships/hyperlink" Target="https://www.citricaldas.com.co/wp-content/uploads/Cadena-Citricos-Manuel-Escobar-Quijano-Sep-24-2014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asohofrucol.com.co/" TargetMode="External"/><Relationship Id="rId6" Type="http://schemas.openxmlformats.org/officeDocument/2006/relationships/hyperlink" Target="https://sioc.minagricultura.gov.co/Citricos/Documentos/2019-06-30%20Cifras%20Sectoriales.pdf" TargetMode="External"/><Relationship Id="rId11" Type="http://schemas.openxmlformats.org/officeDocument/2006/relationships/hyperlink" Target="https://inta.gob.ar/sites/default/files/inta_hd45_citrus_cambiorural.pdf" TargetMode="External"/><Relationship Id="rId24" Type="http://schemas.openxmlformats.org/officeDocument/2006/relationships/hyperlink" Target="http://www.besana.es/" TargetMode="External"/><Relationship Id="rId5" Type="http://schemas.openxmlformats.org/officeDocument/2006/relationships/hyperlink" Target="https://sioc.minagricultura.gov.co/Pages/SIOC.aspx" TargetMode="External"/><Relationship Id="rId15" Type="http://schemas.openxmlformats.org/officeDocument/2006/relationships/hyperlink" Target="https://www.publicacionescajamar.es/publicacionescajamar/public/pdf/series-tematicas/informes-coyuntura-monografias/innovacion-en-la-gestion.pdf" TargetMode="External"/><Relationship Id="rId23" Type="http://schemas.openxmlformats.org/officeDocument/2006/relationships/hyperlink" Target="http://www.besana.es/sites/default/files/analisis-del-sector-citricola-espanol-2.pdf" TargetMode="External"/><Relationship Id="rId28" Type="http://schemas.openxmlformats.org/officeDocument/2006/relationships/hyperlink" Target="https://crec.ifas.ufl.edu/search-result/?q=CITRUS+COSTS" TargetMode="External"/><Relationship Id="rId10" Type="http://schemas.openxmlformats.org/officeDocument/2006/relationships/hyperlink" Target="https://inta.gob.ar/sites/default/files/script-tmp-trabajo_de_campo_final_de_edgardo_lombardo.pdf" TargetMode="External"/><Relationship Id="rId19" Type="http://schemas.openxmlformats.org/officeDocument/2006/relationships/hyperlink" Target="https://www.citricaldas.com.co/" TargetMode="External"/><Relationship Id="rId4" Type="http://schemas.openxmlformats.org/officeDocument/2006/relationships/hyperlink" Target="https://www.camaramedellin.com.co/Portals/0/Biblioteca/Estudios-economicos/cadenas-productivas-regionales/10%20Citricos_Oct19.pdf?ver=2019-03-01-090037-633" TargetMode="External"/><Relationship Id="rId9" Type="http://schemas.openxmlformats.org/officeDocument/2006/relationships/hyperlink" Target="https://repositorio.inta.gob.ar/" TargetMode="External"/><Relationship Id="rId14" Type="http://schemas.openxmlformats.org/officeDocument/2006/relationships/hyperlink" Target="https://www.publicacionescajamar.es/portada" TargetMode="External"/><Relationship Id="rId22" Type="http://schemas.openxmlformats.org/officeDocument/2006/relationships/hyperlink" Target="http://www.scielo.org.mx/pdf/regsoc/v30n71/1870-3925-regsoc-30-71-rys_2018_71_a385.pdf" TargetMode="External"/><Relationship Id="rId27" Type="http://schemas.openxmlformats.org/officeDocument/2006/relationships/hyperlink" Target="http://www.mag.go.cr/db/CIAGRO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tracen.org/" TargetMode="External"/><Relationship Id="rId18" Type="http://schemas.openxmlformats.org/officeDocument/2006/relationships/hyperlink" Target="https://dialnet.unirioja.es/" TargetMode="External"/><Relationship Id="rId26" Type="http://schemas.openxmlformats.org/officeDocument/2006/relationships/hyperlink" Target="https://crec.ifas.ufl.edu/search-result/?q=CITRUS+COSTS" TargetMode="External"/><Relationship Id="rId3" Type="http://schemas.openxmlformats.org/officeDocument/2006/relationships/hyperlink" Target="https://www.agronet.gov.co/" TargetMode="External"/><Relationship Id="rId21" Type="http://schemas.openxmlformats.org/officeDocument/2006/relationships/hyperlink" Target="https://formaciontecnicabolivia.org/" TargetMode="External"/><Relationship Id="rId34" Type="http://schemas.openxmlformats.org/officeDocument/2006/relationships/hyperlink" Target="https://www.facebook.com/fedecitrisantander/notes/?ref=page_internal" TargetMode="External"/><Relationship Id="rId7" Type="http://schemas.openxmlformats.org/officeDocument/2006/relationships/hyperlink" Target="http://apps.iica.int/DashboardProyectos/programas/Detalle?CRON=4861&amp;SCRON=44" TargetMode="External"/><Relationship Id="rId12" Type="http://schemas.openxmlformats.org/officeDocument/2006/relationships/hyperlink" Target="https://www.usda.gov/" TargetMode="External"/><Relationship Id="rId17" Type="http://schemas.openxmlformats.org/officeDocument/2006/relationships/hyperlink" Target="https://www.ciaorganico.net/index.php" TargetMode="External"/><Relationship Id="rId25" Type="http://schemas.openxmlformats.org/officeDocument/2006/relationships/hyperlink" Target="https://www.redalyc.org/" TargetMode="External"/><Relationship Id="rId33" Type="http://schemas.openxmlformats.org/officeDocument/2006/relationships/hyperlink" Target="http://citrisantander.blogspot.com/2018/12/15.html" TargetMode="External"/><Relationship Id="rId2" Type="http://schemas.openxmlformats.org/officeDocument/2006/relationships/hyperlink" Target="http://www.asohofrucol.com.co/" TargetMode="External"/><Relationship Id="rId16" Type="http://schemas.openxmlformats.org/officeDocument/2006/relationships/hyperlink" Target="https://www.catie.ac.cr/index.php" TargetMode="External"/><Relationship Id="rId20" Type="http://schemas.openxmlformats.org/officeDocument/2006/relationships/hyperlink" Target="https://www.machinepoint.com/foodtechnologies/machinery.nsf/beverage_technology/home.html" TargetMode="External"/><Relationship Id="rId29" Type="http://schemas.openxmlformats.org/officeDocument/2006/relationships/hyperlink" Target="http://www.scielo.org.mx/cgi-bin/wxis.exe/iah/?IsisScript=iah/iah.xis&amp;base=article%5Edlibrary&amp;fmt=iso.pft&amp;lang=e" TargetMode="External"/><Relationship Id="rId1" Type="http://schemas.openxmlformats.org/officeDocument/2006/relationships/hyperlink" Target="https://repository.agrosavia.co/" TargetMode="External"/><Relationship Id="rId6" Type="http://schemas.openxmlformats.org/officeDocument/2006/relationships/hyperlink" Target="https://www.camaramedellin.com.co/" TargetMode="External"/><Relationship Id="rId11" Type="http://schemas.openxmlformats.org/officeDocument/2006/relationships/hyperlink" Target="https://www.agrodiario.com/citricos.php" TargetMode="External"/><Relationship Id="rId24" Type="http://schemas.openxmlformats.org/officeDocument/2006/relationships/hyperlink" Target="https://www.infotec.mx/" TargetMode="External"/><Relationship Id="rId32" Type="http://schemas.openxmlformats.org/officeDocument/2006/relationships/hyperlink" Target="https://www.citricaldas.com.co/" TargetMode="External"/><Relationship Id="rId5" Type="http://schemas.openxmlformats.org/officeDocument/2006/relationships/hyperlink" Target="https://www.ica.gov.co/" TargetMode="External"/><Relationship Id="rId15" Type="http://schemas.openxmlformats.org/officeDocument/2006/relationships/hyperlink" Target="https://www.unido.org/" TargetMode="External"/><Relationship Id="rId23" Type="http://schemas.openxmlformats.org/officeDocument/2006/relationships/hyperlink" Target="https://repositorio.inta.gob.ar/" TargetMode="External"/><Relationship Id="rId28" Type="http://schemas.openxmlformats.org/officeDocument/2006/relationships/hyperlink" Target="https://www.fecier.org.ar/" TargetMode="External"/><Relationship Id="rId36" Type="http://schemas.openxmlformats.org/officeDocument/2006/relationships/printerSettings" Target="../printerSettings/printerSettings4.bin"/><Relationship Id="rId10" Type="http://schemas.openxmlformats.org/officeDocument/2006/relationships/hyperlink" Target="https://www.cirad.fr/en" TargetMode="External"/><Relationship Id="rId19" Type="http://schemas.openxmlformats.org/officeDocument/2006/relationships/hyperlink" Target="http://www.besana.es/es/web/agricultura/citricos" TargetMode="External"/><Relationship Id="rId31" Type="http://schemas.openxmlformats.org/officeDocument/2006/relationships/hyperlink" Target="https://www.ams.usda.gov/publications/content/national-study-commercial-farming-urban-areas-summary-september-2019" TargetMode="External"/><Relationship Id="rId4" Type="http://schemas.openxmlformats.org/officeDocument/2006/relationships/hyperlink" Target="https://sioc.minagricultura.gov.co/" TargetMode="External"/><Relationship Id="rId9" Type="http://schemas.openxmlformats.org/officeDocument/2006/relationships/hyperlink" Target="http://www.fao.org/home/en/" TargetMode="External"/><Relationship Id="rId14" Type="http://schemas.openxmlformats.org/officeDocument/2006/relationships/hyperlink" Target="https://www.worldbank.org/" TargetMode="External"/><Relationship Id="rId22" Type="http://schemas.openxmlformats.org/officeDocument/2006/relationships/hyperlink" Target="https://www.bibliotecahorticultura.com/" TargetMode="External"/><Relationship Id="rId27" Type="http://schemas.openxmlformats.org/officeDocument/2006/relationships/hyperlink" Target="http://www.mag.go.cr/db/CIAGRO.html" TargetMode="External"/><Relationship Id="rId30" Type="http://schemas.openxmlformats.org/officeDocument/2006/relationships/hyperlink" Target="https://www.publicacionescajamar.es/portada" TargetMode="External"/><Relationship Id="rId35" Type="http://schemas.openxmlformats.org/officeDocument/2006/relationships/hyperlink" Target="https://www.youtube.com/user/juangangelr/playlists" TargetMode="External"/><Relationship Id="rId8" Type="http://schemas.openxmlformats.org/officeDocument/2006/relationships/hyperlink" Target="https://www.cepal.org/es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bibliotecavirtual.uis.edu.co:2150/record/display.uri?eid=2-s2.0-84900025867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6&amp;citeCnt=29&amp;searchTerm=" TargetMode="External"/><Relationship Id="rId18" Type="http://schemas.openxmlformats.org/officeDocument/2006/relationships/hyperlink" Target="https://bibliotecavirtual.uis.edu.co:2150/record/display.uri?eid=2-s2.0-84988393462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14&amp;citeCnt=16&amp;searchTerm=" TargetMode="External"/><Relationship Id="rId26" Type="http://schemas.openxmlformats.org/officeDocument/2006/relationships/hyperlink" Target="http://bibliotecavirtual.uis.edu.co:2184/ehost/detail/detail?vid=0&amp;sid=826ddbb0-c025-4ee4-b276-08c485df4f69%40sdc-v-sessmgr03&amp;bdata=Jmxhbmc9ZXMmc2l0ZT1laG9zdC1saXZl" TargetMode="External"/><Relationship Id="rId39" Type="http://schemas.openxmlformats.org/officeDocument/2006/relationships/hyperlink" Target="http://bibliotecavirtual.uis.edu.co:2110/ehost/detail/detail?vid=0&amp;sid=34a91d10-1ebd-49d4-b7ab-b8a01b5a9e90%40pdc-v-sessmgr02&amp;bdata=Jmxhbmc9ZXMmc2l0ZT1laG9zdC1saXZl" TargetMode="External"/><Relationship Id="rId21" Type="http://schemas.openxmlformats.org/officeDocument/2006/relationships/hyperlink" Target="https://bibliotecavirtual.uis.edu.co:2150/record/display.uri?eid=2-s2.0-85075919930&amp;origin=resultslist&amp;sort=plf-f&amp;src=s&amp;st1=%28Cost*%29+AND+%28%22supply+chain%22%29+AND+%28citrus+OR+lemon+OR+orange+OR+lime+OR+tangerine+OR+mandarin+OR+grapefruit+OR+agricultural%29&amp;st2=&amp;sid=ef9737da1e5d72cf45aa2f6280a5c2af&amp;sot=b&amp;sdt=b&amp;sl=138&amp;s=TITLE-ABS-KEY%28%28Cost*%29+AND+%28%22supply+chain%22%29+AND+%28citrus+OR+lemon+OR+orange+OR+lime+OR+tangerine+OR+mandarin+OR+grapefruit+OR+agricultural%29%29&amp;relpos=15&amp;citeCnt=0&amp;searchTerm=" TargetMode="External"/><Relationship Id="rId34" Type="http://schemas.openxmlformats.org/officeDocument/2006/relationships/hyperlink" Target="http://bibliotecavirtual.uis.edu.co:2184/ehost/detail/detail?vid=0&amp;sid=8661d6fe-ebfb-4c70-84cc-64b39f031d63%40sdc-v-sessmgr01&amp;bdata=Jmxhbmc9ZXMmc2l0ZT1laG9zdC1saXZl" TargetMode="External"/><Relationship Id="rId42" Type="http://schemas.openxmlformats.org/officeDocument/2006/relationships/hyperlink" Target="http://bibliotecavirtual.uis.edu.co:2110/ehost/detail/detail?vid=0&amp;sid=e3346b29-9f19-463e-8c26-7ff38d9a47c1%40pdc-v-sessmgr05&amp;bdata=Jmxhbmc9ZXMmc2l0ZT1laG9zdC1saXZl" TargetMode="External"/><Relationship Id="rId7" Type="http://schemas.openxmlformats.org/officeDocument/2006/relationships/hyperlink" Target="https://bibliotecavirtual.uis.edu.co:2150/record/display.uri?eid=2-s2.0-85060203917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4&amp;citeCnt=4&amp;searchTerm=" TargetMode="External"/><Relationship Id="rId2" Type="http://schemas.openxmlformats.org/officeDocument/2006/relationships/hyperlink" Target="https://bibliotecavirtual.uis.edu.co:2150/record/display.uri?eid=2-s2.0-85072085949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2&amp;citeCnt=0&amp;searchTerm=" TargetMode="External"/><Relationship Id="rId16" Type="http://schemas.openxmlformats.org/officeDocument/2006/relationships/hyperlink" Target="https://bibliotecavirtual.uis.edu.co:2150/record/display.uri?eid=2-s2.0-85057834361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9&amp;citeCnt=6&amp;searchTerm=" TargetMode="External"/><Relationship Id="rId29" Type="http://schemas.openxmlformats.org/officeDocument/2006/relationships/hyperlink" Target="http://bibliotecavirtual.uis.edu.co:2184/ehost/detail/detail?vid=0&amp;sid=0389ae6a-c6fc-4ea3-a36a-9dc209852375%40sdc-v-sessmgr02&amp;bdata=Jmxhbmc9ZXMmc2l0ZT1laG9zdC1saXZl" TargetMode="External"/><Relationship Id="rId1" Type="http://schemas.openxmlformats.org/officeDocument/2006/relationships/hyperlink" Target="https://bibliotecavirtual.uis.edu.co:2150/record/display.uri?eid=2-s2.0-85079695844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0&amp;citeCnt=0&amp;searchTerm=" TargetMode="External"/><Relationship Id="rId6" Type="http://schemas.openxmlformats.org/officeDocument/2006/relationships/hyperlink" Target="https://bibliotecavirtual.uis.edu.co:2150/record/display.uri?eid=2-s2.0-85072085949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&amp;citeCnt=0&amp;searchTerm=" TargetMode="External"/><Relationship Id="rId11" Type="http://schemas.openxmlformats.org/officeDocument/2006/relationships/hyperlink" Target="https://bibliotecavirtual.uis.edu.co:2150/record/display.uri?eid=2-s2.0-84961712562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2&amp;citeCnt=0&amp;searchTerm=" TargetMode="External"/><Relationship Id="rId24" Type="http://schemas.openxmlformats.org/officeDocument/2006/relationships/hyperlink" Target="http://bibliotecavirtual.uis.edu.co:2184/ehost/detail/detail?vid=0&amp;sid=52e62915-4214-4919-9b3a-c6161755916c%40sessionmgr4006&amp;bdata=Jmxhbmc9ZXMmc2l0ZT1laG9zdC1saXZl" TargetMode="External"/><Relationship Id="rId32" Type="http://schemas.openxmlformats.org/officeDocument/2006/relationships/hyperlink" Target="http://bibliotecavirtual.uis.edu.co:2184/ehost/detail/detail?vid=0&amp;sid=ae06f0bc-770a-4cf3-83ba-5a32585fd8b0%40sessionmgr4008&amp;bdata=Jmxhbmc9ZXMmc2l0ZT1laG9zdC1saXZl" TargetMode="External"/><Relationship Id="rId37" Type="http://schemas.openxmlformats.org/officeDocument/2006/relationships/hyperlink" Target="http://bibliotecavirtual.uis.edu.co:2184/ehost/detail/detail?vid=0&amp;sid=dc093153-cf2d-476d-829d-3ce4f1dedb35%40sessionmgr4007&amp;bdata=Jmxhbmc9ZXMmc2l0ZT1laG9zdC1saXZl" TargetMode="External"/><Relationship Id="rId40" Type="http://schemas.openxmlformats.org/officeDocument/2006/relationships/hyperlink" Target="http://bibliotecavirtual.uis.edu.co:2110/ehost/detail/detail?vid=0&amp;sid=bba6b3d2-63db-4829-9eb0-c8fd6ab9a6af%40pdc-v-sessmgr04&amp;bdata=Jmxhbmc9ZXMmc2l0ZT1laG9zdC1saXZl" TargetMode="External"/><Relationship Id="rId45" Type="http://schemas.openxmlformats.org/officeDocument/2006/relationships/hyperlink" Target="http://revistascientificas.udg.mx/index.php/MYN/article/view/7273/pdf" TargetMode="External"/><Relationship Id="rId5" Type="http://schemas.openxmlformats.org/officeDocument/2006/relationships/hyperlink" Target="https://bibliotecavirtual.uis.edu.co:2150/record/display.uri?eid=2-s2.0-85076714607&amp;origin=resultslist&amp;sort=plf-f&amp;src=s&amp;st1=costs+AND+%22Supply+chain%22+AND+%28Agro*+OR+citrus%29&amp;nlo=&amp;nlr=&amp;nls=&amp;sid=a08a760ca0c522571068224ed585c555&amp;sot=b&amp;sdt=b&amp;sl=61&amp;s=TITLE-ABS-KEY%28costs+AND+%22Supply+chain%22+AND+%28Agro*+OR+citrus%29%29&amp;relpos=21&amp;citeCnt=0&amp;searchTerm=" TargetMode="External"/><Relationship Id="rId15" Type="http://schemas.openxmlformats.org/officeDocument/2006/relationships/hyperlink" Target="https://bibliotecavirtual.uis.edu.co:2150/record/display.uri?eid=2-s2.0-85078034632&amp;origin=resultslist&amp;sort=plf-f&amp;src=s&amp;st1=%28Cost*%29+AND+%28%22supply+chain%22%29+AND+%28citrus+OR+lemon+OR+orange+OR+lime+OR+tangerine+OR+mandarin+OR+grapefruit+OR+agricultural%29&amp;st2=&amp;sid=ef9737da1e5d72cf45aa2f6280a5c2af&amp;sot=b&amp;sdt=b&amp;sl=138&amp;s=TITLE-ABS-KEY%28%28Cost*%29+AND+%28%22supply+chain%22%29+AND+%28citrus+OR+lemon+OR+orange+OR+lime+OR+tangerine+OR+mandarin+OR+grapefruit+OR+agricultural%29%29&amp;relpos=16&amp;citeCnt=1&amp;searchTerm=" TargetMode="External"/><Relationship Id="rId23" Type="http://schemas.openxmlformats.org/officeDocument/2006/relationships/hyperlink" Target="http://bibliotecavirtual.uis.edu.co:2184/ehost/detail/detail?vid=0&amp;sid=a198b761-240d-43bd-9fa9-a96649b1e655%40sessionmgr4007&amp;bdata=Jmxhbmc9ZXMmc2l0ZT1laG9zdC1saXZl" TargetMode="External"/><Relationship Id="rId28" Type="http://schemas.openxmlformats.org/officeDocument/2006/relationships/hyperlink" Target="http://bibliotecavirtual.uis.edu.co:2184/ehost/detail/detail?vid=0&amp;sid=4b94b24f-9d97-4257-8ca7-a779c6ddd95e%40sessionmgr4008&amp;bdata=Jmxhbmc9ZXMmc2l0ZT1laG9zdC1saXZl" TargetMode="External"/><Relationship Id="rId36" Type="http://schemas.openxmlformats.org/officeDocument/2006/relationships/hyperlink" Target="http://bibliotecavirtual.uis.edu.co:2184/ehost/detail/detail?vid=0&amp;sid=431c9875-fee6-46e6-85af-3a91021d5d34%40sessionmgr4007&amp;bdata=Jmxhbmc9ZXMmc2l0ZT1laG9zdC1saXZl" TargetMode="External"/><Relationship Id="rId10" Type="http://schemas.openxmlformats.org/officeDocument/2006/relationships/hyperlink" Target="https://bibliotecavirtual.uis.edu.co:2150/record/display.uri?eid=2-s2.0-85062222956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7&amp;citeCnt=2&amp;searchTerm=" TargetMode="External"/><Relationship Id="rId19" Type="http://schemas.openxmlformats.org/officeDocument/2006/relationships/hyperlink" Target="https://bibliotecavirtual.uis.edu.co:2150/record/display.uri?eid=2-s2.0-85077312476&amp;origin=resultslist&amp;sort=plf-f&amp;src=s&amp;st1=%28economic%29+AND+%28%22citrus+production%22%29+AND+%28citrus+OR+lemon+OR+orange+OR+lime+OR+tangerine+OR+mandarin+OR+grapefruit%29&amp;st2=&amp;sid=cd32c72c03e913cad925d2ed7b2bb73f&amp;sot=b&amp;sdt=b&amp;sl=130&amp;s=TITLE-ABS-KEY%28%28economic%29+AND+%28%22citrus+production%22%29+AND+%28citrus+OR+lemon+OR+orange+OR+lime+OR+tangerine+OR+mandarin+OR+grapefruit%29%29&amp;relpos=8&amp;citeCnt=1&amp;searchTerm=" TargetMode="External"/><Relationship Id="rId31" Type="http://schemas.openxmlformats.org/officeDocument/2006/relationships/hyperlink" Target="http://bibliotecavirtual.uis.edu.co:2184/ehost/detail/detail?vid=0&amp;sid=ca0cfe34-6dec-40d8-b683-120c21eb53bd%40sdc-v-sessmgr01&amp;bdata=Jmxhbmc9ZXMmc2l0ZT1laG9zdC1saXZl" TargetMode="External"/><Relationship Id="rId44" Type="http://schemas.openxmlformats.org/officeDocument/2006/relationships/hyperlink" Target="http://www.fao.org/3/a-y2746s.pdf" TargetMode="External"/><Relationship Id="rId4" Type="http://schemas.openxmlformats.org/officeDocument/2006/relationships/hyperlink" Target="https://bibliotecavirtual.uis.edu.co:2150/record/display.uri?eid=2-s2.0-85075342944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7&amp;citeCnt=0&amp;searchTerm=" TargetMode="External"/><Relationship Id="rId9" Type="http://schemas.openxmlformats.org/officeDocument/2006/relationships/hyperlink" Target="https://bibliotecavirtual.uis.edu.co:2150/record/display.uri?eid=2-s2.0-85046974423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6&amp;citeCnt=0&amp;searchTerm=" TargetMode="External"/><Relationship Id="rId14" Type="http://schemas.openxmlformats.org/officeDocument/2006/relationships/hyperlink" Target="https://bibliotecavirtual.uis.edu.co:2150/record/display.uri?eid=2-s2.0-80052277031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9&amp;citeCnt=1&amp;searchTerm=" TargetMode="External"/><Relationship Id="rId22" Type="http://schemas.openxmlformats.org/officeDocument/2006/relationships/hyperlink" Target="https://bibliotecavirtual.uis.edu.co:2150/record/display.uri?eid=2-s2.0-85084421938&amp;origin=resultslist&amp;sort=plf-f&amp;src=s&amp;st1=%28Cost*%29+AND+%28%22supply+chain%22%29+AND+%28citrus+OR+lemon+OR+orange+OR+agriculture%29&amp;nlo=&amp;nlr=&amp;nls=&amp;sid=e295057aafff20bd5e0287464c036d01&amp;sot=b&amp;sdt=b&amp;sl=90&amp;s=TITLE-ABS-KEY%28%28Cost*%29+AND+%28%22supply+chain%22%29+AND+%28citrus+OR+lemon+OR+orange+OR+agriculture%29%29&amp;relpos=29&amp;citeCnt=3&amp;searchTerm=" TargetMode="External"/><Relationship Id="rId27" Type="http://schemas.openxmlformats.org/officeDocument/2006/relationships/hyperlink" Target="http://bibliotecavirtual.uis.edu.co:2184/ehost/detail/detail?vid=0&amp;sid=f11ccb57-ad9e-4c36-b1f7-bc11dca08300%40sdc-v-sessmgr02&amp;bdata=Jmxhbmc9ZXMmc2l0ZT1laG9zdC1saXZl" TargetMode="External"/><Relationship Id="rId30" Type="http://schemas.openxmlformats.org/officeDocument/2006/relationships/hyperlink" Target="http://bibliotecavirtual.uis.edu.co:2184/ehost/detail/detail?vid=0&amp;sid=d24d84cf-f6cf-4244-ae20-73cbb4d4729d%40sdc-v-sessmgr03&amp;bdata=Jmxhbmc9ZXMmc2l0ZT1laG9zdC1saXZl" TargetMode="External"/><Relationship Id="rId35" Type="http://schemas.openxmlformats.org/officeDocument/2006/relationships/hyperlink" Target="http://bibliotecavirtual.uis.edu.co:2184/ehost/detail/detail?vid=0&amp;sid=83c247f0-7d78-44f3-874f-3bf8c9cb1f6f%40sdc-v-sessmgr02&amp;bdata=Jmxhbmc9ZXMmc2l0ZT1laG9zdC1saXZl" TargetMode="External"/><Relationship Id="rId43" Type="http://schemas.openxmlformats.org/officeDocument/2006/relationships/hyperlink" Target="http://www.fao.org/3/a-i8092e.pdf" TargetMode="External"/><Relationship Id="rId8" Type="http://schemas.openxmlformats.org/officeDocument/2006/relationships/hyperlink" Target="https://bibliotecavirtual.uis.edu.co:2150/record/display.uri?eid=2-s2.0-85046155114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5&amp;citeCnt=20&amp;searchTerm=" TargetMode="External"/><Relationship Id="rId3" Type="http://schemas.openxmlformats.org/officeDocument/2006/relationships/hyperlink" Target="https://bibliotecavirtual.uis.edu.co:2150/record/display.uri?eid=2-s2.0-85079711496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4&amp;citeCnt=0&amp;searchTerm=" TargetMode="External"/><Relationship Id="rId12" Type="http://schemas.openxmlformats.org/officeDocument/2006/relationships/hyperlink" Target="https://bibliotecavirtual.uis.edu.co:2150/record/display.uri?eid=2-s2.0-84988908301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3&amp;citeCnt=0&amp;searchTerm=" TargetMode="External"/><Relationship Id="rId17" Type="http://schemas.openxmlformats.org/officeDocument/2006/relationships/hyperlink" Target="https://bibliotecavirtual.uis.edu.co:2150/record/display.uri?eid=2-s2.0-85062684457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8&amp;citeCnt=0&amp;searchTerm=" TargetMode="External"/><Relationship Id="rId25" Type="http://schemas.openxmlformats.org/officeDocument/2006/relationships/hyperlink" Target="http://bibliotecavirtual.uis.edu.co:2184/ehost/detail/detail?vid=0&amp;sid=99920e17-9ec8-4ee8-ae8b-bb9592ca1bd8%40sdc-v-sessmgr01&amp;bdata=Jmxhbmc9ZXMmc2l0ZT1laG9zdC1saXZl" TargetMode="External"/><Relationship Id="rId33" Type="http://schemas.openxmlformats.org/officeDocument/2006/relationships/hyperlink" Target="http://bibliotecavirtual.uis.edu.co:2184/ehost/detail/detail?vid=0&amp;sid=7859b80e-389c-455b-aebb-ed4a6d260fda%40sdc-v-sessmgr01&amp;bdata=Jmxhbmc9ZXMmc2l0ZT1laG9zdC1saXZl" TargetMode="External"/><Relationship Id="rId38" Type="http://schemas.openxmlformats.org/officeDocument/2006/relationships/hyperlink" Target="https://bibliotecavirtual.uis.edu.co:2150/record/display.uri?eid=2-s2.0-85057834361&amp;origin=resultslist&amp;sort=plf-f&amp;src=s&amp;st1=%28cost%3f+OR+economic%3f+OR+price%3f%29+AND+%28%22citrus+production%22%29+AND+%28citrus+OR+lemon+OR+orange+OR++lime+OR+tangerine+OR+mandarin+OR+grapefruit+OR+agro*+OR+agricultural%29&amp;st2=&amp;sid=ab78625ae0683edb2d20853b6d5d855f&amp;sot=b&amp;sdt=b&amp;sl=176&amp;s=TITLE-ABS-KEY%28%28cost%3f+OR+economic%3f+OR+price%3f%29+AND+%28%22citrus+production%22%29+AND+%28citrus+OR+lemon+OR+orange+OR++lime+OR+tangerine+OR+mandarin+OR+grapefruit+OR+agro*+OR+agricultural%29%29&amp;relpos=5&amp;citeCnt=6&amp;searchTerm=" TargetMode="External"/><Relationship Id="rId46" Type="http://schemas.openxmlformats.org/officeDocument/2006/relationships/printerSettings" Target="../printerSettings/printerSettings5.bin"/><Relationship Id="rId20" Type="http://schemas.openxmlformats.org/officeDocument/2006/relationships/hyperlink" Target="https://bibliotecavirtual.uis.edu.co:2150/record/display.uri?eid=2-s2.0-85079056088&amp;origin=resultslist&amp;sort=plf-f&amp;src=s&amp;st1=%28Cost*%29+AND+%28%22supply+chain%22%29+AND+%28citrus+OR+lemon+OR+orange+OR+agriculture%29&amp;st2=&amp;sid=e295057aafff20bd5e0287464c036d01&amp;sot=b&amp;sdt=b&amp;sl=90&amp;s=TITLE-ABS-KEY%28%28Cost*%29+AND+%28%22supply+chain%22%29+AND+%28citrus+OR+lemon+OR+orange+OR+agriculture%29%29&amp;relpos=19&amp;citeCnt=0&amp;searchTerm=" TargetMode="External"/><Relationship Id="rId41" Type="http://schemas.openxmlformats.org/officeDocument/2006/relationships/hyperlink" Target="http://bibliotecavirtual.uis.edu.co:2110/ehost/detail/detail?vid=0&amp;sid=d77f7df7-5b51-4fd1-8cfc-24973a8dc9d3%40pdc-v-sessmgr04&amp;bdata=Jmxhbmc9ZXMmc2l0ZT1laG9zdC1saXZl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tecavirtual.uis.edu.co:2063/visor/51222" TargetMode="External"/><Relationship Id="rId13" Type="http://schemas.openxmlformats.org/officeDocument/2006/relationships/hyperlink" Target="https://cucjonline.com/biblioteca/files/original/f37a438c7c5cd9b3e4cd837c3168cbc6.pdf" TargetMode="External"/><Relationship Id="rId18" Type="http://schemas.openxmlformats.org/officeDocument/2006/relationships/hyperlink" Target="http://www.uss.edu.pe/uss/eventos/JovEmp/pdf/LIBRO_PLAN_DE_NEGOCIOS.pdf" TargetMode="External"/><Relationship Id="rId3" Type="http://schemas.openxmlformats.org/officeDocument/2006/relationships/hyperlink" Target="https://books.google.com.co/books?id=c7v5r4Dixb4C&amp;printsec=frontcover&amp;hl=es" TargetMode="External"/><Relationship Id="rId21" Type="http://schemas.openxmlformats.org/officeDocument/2006/relationships/printerSettings" Target="../printerSettings/printerSettings6.bin"/><Relationship Id="rId7" Type="http://schemas.openxmlformats.org/officeDocument/2006/relationships/hyperlink" Target="https://books.google.com.co/books?id=myAOAQAAIAAJ&amp;pg=PA5&amp;dq=productores&amp;hl=es&amp;sa=X&amp;ved=2ahUKEwi65NS21c_qAhVMh-AKHfMJA4wQ6AEwAnoECAYQAg" TargetMode="External"/><Relationship Id="rId12" Type="http://schemas.openxmlformats.org/officeDocument/2006/relationships/hyperlink" Target="http://bibliotecavirtual.uis.edu.co:2063/visor/37754" TargetMode="External"/><Relationship Id="rId17" Type="http://schemas.openxmlformats.org/officeDocument/2006/relationships/hyperlink" Target="http://www.uss.edu.pe/uss/eventos/JovEmp/pdf/LIBRO_PLAN_DE_NEGOCIOS.pdf" TargetMode="External"/><Relationship Id="rId2" Type="http://schemas.openxmlformats.org/officeDocument/2006/relationships/hyperlink" Target="http://bibliotecavirtual.uis.edu.co:2063/visor/29869" TargetMode="External"/><Relationship Id="rId16" Type="http://schemas.openxmlformats.org/officeDocument/2006/relationships/hyperlink" Target="http://bibliotecavirtual.uis.edu.co:2063/a/29905/costos--decisiones-empresariales" TargetMode="External"/><Relationship Id="rId20" Type="http://schemas.openxmlformats.org/officeDocument/2006/relationships/hyperlink" Target="http://bibliotecavirtual.uis.edu.co:2095/eds/viewarticle/render?data=dGJyMPPp44rp2%2fdV0%2bnjisfk5Ie46bRLtam3Srek63nn5Kx94um%2bT62os0ewprBInqu4SLewsk2exss%2b8ujfhvHX4Yzn5eyB4rOzT6%2bqsFG0qq8%2b6tfsf7vb8T7i2Lt68eukjN%2fdu1nMnN%2bGu6%2b3SbGpsU%2b0nOSH8OPfjLvc84Tq6uOQ8gAA&amp;vid=4&amp;sid=3c099744-0db4-4dac-ac8e-81d8846bb239@sessionmgr103" TargetMode="External"/><Relationship Id="rId1" Type="http://schemas.openxmlformats.org/officeDocument/2006/relationships/hyperlink" Target="https://www.icesi.edu.co/blogs/supplychain0714/files/2014/07/Martin_Christopher_Logistics_and_Supply_Chain_Management_4th_Edition____2011-1.pdf" TargetMode="External"/><Relationship Id="rId6" Type="http://schemas.openxmlformats.org/officeDocument/2006/relationships/hyperlink" Target="https://books.google.com.co/books?id=E_QqAAAAYAAJ&amp;pg=PA9&amp;dq=productores&amp;hl=es&amp;sa=X&amp;ved=2ahUKEwixu_XB28_qAhXoYt8KHRKTB0MQ6AEwBnoECAAQAg" TargetMode="External"/><Relationship Id="rId11" Type="http://schemas.openxmlformats.org/officeDocument/2006/relationships/hyperlink" Target="http://bibliotecavirtual.uis.edu.co:2063/a/18714/supply-chain-management---gestion-de-la-cadena-de-suministro-" TargetMode="External"/><Relationship Id="rId5" Type="http://schemas.openxmlformats.org/officeDocument/2006/relationships/hyperlink" Target="http://www.fao.org/3/x2919s/x2919s05.htm" TargetMode="External"/><Relationship Id="rId15" Type="http://schemas.openxmlformats.org/officeDocument/2006/relationships/hyperlink" Target="https://es.weforum.org/agenda/2016/10/que-es-la-competitividad/" TargetMode="External"/><Relationship Id="rId10" Type="http://schemas.openxmlformats.org/officeDocument/2006/relationships/hyperlink" Target="http://bibliotecavirtual.uis.edu.co:2063/visor/51222" TargetMode="External"/><Relationship Id="rId19" Type="http://schemas.openxmlformats.org/officeDocument/2006/relationships/hyperlink" Target="http://www.fao.org/3/a-i3125s.pdf" TargetMode="External"/><Relationship Id="rId4" Type="http://schemas.openxmlformats.org/officeDocument/2006/relationships/hyperlink" Target="http://www.fao.org/news/story/es/item/1256248/icode/" TargetMode="External"/><Relationship Id="rId9" Type="http://schemas.openxmlformats.org/officeDocument/2006/relationships/hyperlink" Target="http://bibliotecavirtual.uis.edu.co:2063/visor/51222" TargetMode="External"/><Relationship Id="rId14" Type="http://schemas.openxmlformats.org/officeDocument/2006/relationships/hyperlink" Target="http://www.ru.edu.uy/wp-content/uploads/2018/05/Administraci%C3%B3n-Robbins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ohofrucol.com.co/archivos/biblioteca/CongresoInternacionalCitricola/Comportamiento_Mercado_Nacional_Internacional_c%C3%ADtricos_frescos.pdf" TargetMode="External"/><Relationship Id="rId13" Type="http://schemas.openxmlformats.org/officeDocument/2006/relationships/hyperlink" Target="http://www.elprofesionaldelainformacion.com/contenidos/2005/enero/7.pdf" TargetMode="External"/><Relationship Id="rId18" Type="http://schemas.openxmlformats.org/officeDocument/2006/relationships/hyperlink" Target="https://repositorio.cepal.org/bitstream/handle/11362/40805/1/S1600998_es.pdf" TargetMode="External"/><Relationship Id="rId3" Type="http://schemas.openxmlformats.org/officeDocument/2006/relationships/hyperlink" Target="http://tangara.uis.edu.co/biblioweb/pags/cat/popup/pa_detalle_matbib.jsp?parametros=149950|%20|1|1" TargetMode="External"/><Relationship Id="rId21" Type="http://schemas.openxmlformats.org/officeDocument/2006/relationships/hyperlink" Target="https://www.ucc.edu.co/busquedas/Paginas/results.aspx?k=Documentos%20de%20investigaci%C3%B3n%20y%20material%20para%20la%20docencia" TargetMode="External"/><Relationship Id="rId7" Type="http://schemas.openxmlformats.org/officeDocument/2006/relationships/hyperlink" Target="http://www.fao.org/3/a-i5203s.pdf" TargetMode="External"/><Relationship Id="rId12" Type="http://schemas.openxmlformats.org/officeDocument/2006/relationships/hyperlink" Target="https://www.ebsco.com/e/latam/productos-y-servicios/base-de-datos-para-investigacion" TargetMode="External"/><Relationship Id="rId17" Type="http://schemas.openxmlformats.org/officeDocument/2006/relationships/hyperlink" Target="https://www.acnur.org/5d09c37c4.pdf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http://tangara.uis.edu.co/biblioweb/pags/cat/popup/pa_detalle_matbib.jsp?parametros=187496|%20|1|12" TargetMode="External"/><Relationship Id="rId16" Type="http://schemas.openxmlformats.org/officeDocument/2006/relationships/hyperlink" Target="http://www.info.sciverse.com/sciencedirectnews/sciencedirect-reaches-10-10-celebrates-tenth-anniversary-and%20-ten-millionth-milesto" TargetMode="External"/><Relationship Id="rId20" Type="http://schemas.openxmlformats.org/officeDocument/2006/relationships/hyperlink" Target="http://www.sld.cu/galerias/pdf/sitios/rehabilitacion-doc/metodologia_dela_investigacion-texto.pdf" TargetMode="External"/><Relationship Id="rId1" Type="http://schemas.openxmlformats.org/officeDocument/2006/relationships/hyperlink" Target="http://www.fao.org/3/a-y2746s.pdf" TargetMode="External"/><Relationship Id="rId6" Type="http://schemas.openxmlformats.org/officeDocument/2006/relationships/hyperlink" Target="http://www.fao.org/colombia/fao-en-colombia/colombia-en-una-mirada/en/" TargetMode="External"/><Relationship Id="rId11" Type="http://schemas.openxmlformats.org/officeDocument/2006/relationships/hyperlink" Target="http://bid.ub.edu/28/tarrats2.htm" TargetMode="External"/><Relationship Id="rId24" Type="http://schemas.openxmlformats.org/officeDocument/2006/relationships/hyperlink" Target="http://scielo.org.mx/scielo.php?script=sci_arttext&amp;pid=S1665-85742012000200003" TargetMode="External"/><Relationship Id="rId5" Type="http://schemas.openxmlformats.org/officeDocument/2006/relationships/hyperlink" Target="http://tangara.uis.edu.co/biblioweb/pags/cat/conbas.jsp" TargetMode="External"/><Relationship Id="rId15" Type="http://schemas.openxmlformats.org/officeDocument/2006/relationships/hyperlink" Target="http://scielo.sld.cu/scielo.php?script=sci_arttext&amp;pid=S1024-94352009000200002&amp;lng=es&amp;nrm=iso&amp;tlng=es" TargetMode="External"/><Relationship Id="rId23" Type="http://schemas.openxmlformats.org/officeDocument/2006/relationships/hyperlink" Target="https://www.dinero.com/opinion/columnistas/articulo/agricultura-el-campo-en-colombia-envejece-por-julio-rozo/260644" TargetMode="External"/><Relationship Id="rId10" Type="http://schemas.openxmlformats.org/officeDocument/2006/relationships/hyperlink" Target="http://www.asohofrucol.com.co/archivos/Cadenas/caracterizacion_citricos_2005.pdf" TargetMode="External"/><Relationship Id="rId19" Type="http://schemas.openxmlformats.org/officeDocument/2006/relationships/hyperlink" Target="http://www.aliat.org.mx/BibliotecasDigitales/Axiologicas/Metodologia_de_la_investigacion.pdf" TargetMode="External"/><Relationship Id="rId4" Type="http://schemas.openxmlformats.org/officeDocument/2006/relationships/hyperlink" Target="http://industrial.uis.edu.co/eisi/eisi.jsp" TargetMode="External"/><Relationship Id="rId9" Type="http://schemas.openxmlformats.org/officeDocument/2006/relationships/hyperlink" Target="https://sioc.minagricultura.gov.co/Citricos/Documentos/2018-03-30%20Cifras%20Sectoriales.pdf" TargetMode="External"/><Relationship Id="rId14" Type="http://schemas.openxmlformats.org/officeDocument/2006/relationships/hyperlink" Target="https://bibliotecavirtual.uis.edu.co:3890/solutions/scopus?dgcid=RN_AGCM_Sourced_300005030" TargetMode="External"/><Relationship Id="rId22" Type="http://schemas.openxmlformats.org/officeDocument/2006/relationships/hyperlink" Target="https://www.eltiempo.com/economia/sectores/desempleo-rural-en-colombia-como-reducirlo-con-gobierno-y-gremios-467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1016-F5A2-442C-BD9C-D40C6105EA1F}">
  <dimension ref="A1:G45"/>
  <sheetViews>
    <sheetView zoomScale="68" zoomScaleNormal="68" workbookViewId="0">
      <selection activeCell="B26" sqref="B26"/>
    </sheetView>
  </sheetViews>
  <sheetFormatPr baseColWidth="10" defaultRowHeight="15" x14ac:dyDescent="0.25"/>
  <cols>
    <col min="1" max="1" width="18.140625" customWidth="1"/>
    <col min="2" max="2" width="38.140625" customWidth="1"/>
    <col min="3" max="4" width="16.42578125" customWidth="1"/>
    <col min="5" max="5" width="56.5703125" customWidth="1"/>
    <col min="6" max="6" width="30" customWidth="1"/>
  </cols>
  <sheetData>
    <row r="1" spans="1:7" x14ac:dyDescent="0.25">
      <c r="A1" t="s">
        <v>0</v>
      </c>
      <c r="B1" t="s">
        <v>1</v>
      </c>
      <c r="C1" t="s">
        <v>3</v>
      </c>
      <c r="E1" t="s">
        <v>2</v>
      </c>
      <c r="F1" t="s">
        <v>4</v>
      </c>
      <c r="G1" t="s">
        <v>5</v>
      </c>
    </row>
    <row r="2" spans="1:7" ht="45" x14ac:dyDescent="0.25">
      <c r="A2" s="6" t="s">
        <v>8</v>
      </c>
      <c r="B2" s="3" t="s">
        <v>6</v>
      </c>
      <c r="C2" s="4"/>
      <c r="D2" s="4"/>
      <c r="E2" s="3" t="s">
        <v>7</v>
      </c>
      <c r="F2" s="4" t="s">
        <v>9</v>
      </c>
      <c r="G2" s="4"/>
    </row>
    <row r="3" spans="1:7" ht="60" x14ac:dyDescent="0.25">
      <c r="A3" s="6" t="s">
        <v>11</v>
      </c>
      <c r="B3" s="3" t="s">
        <v>10</v>
      </c>
      <c r="C3" s="4"/>
      <c r="D3" s="4"/>
      <c r="E3" s="3" t="s">
        <v>12</v>
      </c>
      <c r="F3" s="4" t="s">
        <v>13</v>
      </c>
      <c r="G3" s="4"/>
    </row>
    <row r="4" spans="1:7" ht="94.5" x14ac:dyDescent="0.25">
      <c r="A4" s="7" t="s">
        <v>24</v>
      </c>
      <c r="B4" s="3" t="s">
        <v>14</v>
      </c>
      <c r="C4" s="4"/>
      <c r="D4" s="4"/>
      <c r="E4" s="3" t="s">
        <v>15</v>
      </c>
      <c r="F4" s="4" t="s">
        <v>16</v>
      </c>
      <c r="G4" s="4"/>
    </row>
    <row r="5" spans="1:7" ht="100.5" customHeight="1" x14ac:dyDescent="0.25">
      <c r="A5" s="4" t="s">
        <v>25</v>
      </c>
      <c r="B5" s="3" t="s">
        <v>17</v>
      </c>
      <c r="C5" s="4"/>
      <c r="D5" s="4"/>
      <c r="E5" s="3" t="s">
        <v>18</v>
      </c>
      <c r="F5" s="4" t="s">
        <v>19</v>
      </c>
      <c r="G5" s="4"/>
    </row>
    <row r="6" spans="1:7" ht="60" x14ac:dyDescent="0.25">
      <c r="A6" s="4" t="s">
        <v>21</v>
      </c>
      <c r="B6" s="3" t="s">
        <v>20</v>
      </c>
      <c r="C6" s="4"/>
      <c r="D6" s="4"/>
      <c r="E6" s="3" t="s">
        <v>22</v>
      </c>
      <c r="F6" s="4" t="s">
        <v>23</v>
      </c>
      <c r="G6" s="4"/>
    </row>
    <row r="7" spans="1:7" ht="60" x14ac:dyDescent="0.25">
      <c r="A7" s="4" t="s">
        <v>21</v>
      </c>
      <c r="B7" s="3" t="s">
        <v>20</v>
      </c>
      <c r="C7" s="4"/>
      <c r="D7" s="4"/>
      <c r="E7" s="2" t="s">
        <v>27</v>
      </c>
      <c r="F7" s="4" t="s">
        <v>26</v>
      </c>
      <c r="G7" s="4"/>
    </row>
    <row r="8" spans="1:7" ht="61.5" customHeight="1" x14ac:dyDescent="0.25">
      <c r="A8" s="4" t="s">
        <v>29</v>
      </c>
      <c r="B8" s="3" t="s">
        <v>28</v>
      </c>
      <c r="C8" s="4"/>
      <c r="D8" s="4"/>
      <c r="E8" s="4"/>
      <c r="F8" s="4"/>
      <c r="G8" s="4"/>
    </row>
    <row r="9" spans="1:7" ht="45" x14ac:dyDescent="0.25">
      <c r="A9" s="4" t="s">
        <v>31</v>
      </c>
      <c r="B9" s="3" t="s">
        <v>30</v>
      </c>
      <c r="C9" s="4"/>
      <c r="D9" s="4"/>
      <c r="E9" s="3" t="s">
        <v>32</v>
      </c>
      <c r="F9" s="4" t="s">
        <v>33</v>
      </c>
      <c r="G9" s="4"/>
    </row>
    <row r="10" spans="1:7" ht="88.5" customHeight="1" x14ac:dyDescent="0.25">
      <c r="A10" s="6" t="s">
        <v>34</v>
      </c>
      <c r="B10" s="3" t="s">
        <v>35</v>
      </c>
      <c r="C10" s="4"/>
      <c r="D10" s="4"/>
      <c r="E10" s="3" t="s">
        <v>36</v>
      </c>
      <c r="F10" s="4" t="s">
        <v>37</v>
      </c>
      <c r="G10" s="4"/>
    </row>
    <row r="11" spans="1:7" ht="45" x14ac:dyDescent="0.25">
      <c r="A11" s="6" t="s">
        <v>39</v>
      </c>
      <c r="B11" s="3" t="s">
        <v>38</v>
      </c>
      <c r="C11" s="4"/>
      <c r="D11" s="4"/>
      <c r="E11" s="4"/>
      <c r="F11" s="4"/>
      <c r="G11" s="4"/>
    </row>
    <row r="12" spans="1:7" ht="30" x14ac:dyDescent="0.25">
      <c r="A12" s="6" t="s">
        <v>41</v>
      </c>
      <c r="B12" s="3" t="s">
        <v>40</v>
      </c>
      <c r="C12" s="4"/>
      <c r="D12" s="4"/>
      <c r="E12" s="3" t="s">
        <v>42</v>
      </c>
      <c r="F12" s="4" t="s">
        <v>43</v>
      </c>
      <c r="G12" s="4"/>
    </row>
    <row r="13" spans="1:7" ht="90" x14ac:dyDescent="0.25">
      <c r="A13" s="4" t="s">
        <v>45</v>
      </c>
      <c r="B13" s="3" t="s">
        <v>44</v>
      </c>
      <c r="C13" s="4"/>
      <c r="D13" s="4"/>
      <c r="E13" s="3" t="s">
        <v>46</v>
      </c>
      <c r="F13" s="4" t="s">
        <v>47</v>
      </c>
      <c r="G13" s="4"/>
    </row>
    <row r="14" spans="1:7" x14ac:dyDescent="0.25">
      <c r="A14" s="6" t="s">
        <v>51</v>
      </c>
      <c r="B14" s="1" t="s">
        <v>50</v>
      </c>
      <c r="C14" s="4"/>
      <c r="D14" s="4"/>
      <c r="E14" s="1" t="s">
        <v>49</v>
      </c>
      <c r="F14" t="s">
        <v>48</v>
      </c>
      <c r="G14" s="4"/>
    </row>
    <row r="15" spans="1:7" ht="45" x14ac:dyDescent="0.25">
      <c r="A15" s="5" t="s">
        <v>70</v>
      </c>
      <c r="B15" s="3" t="s">
        <v>52</v>
      </c>
      <c r="C15" s="4"/>
      <c r="D15" s="4"/>
      <c r="E15" s="3" t="s">
        <v>53</v>
      </c>
      <c r="F15" s="4" t="s">
        <v>54</v>
      </c>
      <c r="G15" s="4"/>
    </row>
    <row r="16" spans="1:7" ht="60" x14ac:dyDescent="0.25">
      <c r="A16" s="4" t="s">
        <v>56</v>
      </c>
      <c r="B16" s="3" t="s">
        <v>55</v>
      </c>
      <c r="C16" s="4"/>
      <c r="D16" s="4"/>
      <c r="E16" s="4"/>
      <c r="F16" s="4"/>
      <c r="G16" s="4"/>
    </row>
    <row r="17" spans="1:7" ht="60" x14ac:dyDescent="0.25">
      <c r="A17" s="4" t="s">
        <v>58</v>
      </c>
      <c r="B17" s="3" t="s">
        <v>57</v>
      </c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1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</sheetData>
  <hyperlinks>
    <hyperlink ref="B2" r:id="rId1" display="http://www.asohofrucol.com.co/" xr:uid="{0FBB835C-34E5-4585-A005-03B5AA6558FA}"/>
    <hyperlink ref="E2" r:id="rId2" xr:uid="{E9EF2982-3D96-478A-9884-36CC61CD0FED}"/>
    <hyperlink ref="B3" r:id="rId3" xr:uid="{E3C9C622-E933-4430-892F-7EEECF24169C}"/>
    <hyperlink ref="E3" r:id="rId4" display="https://www.camaramedellin.com.co/Portals/0/Biblioteca/Estudios-economicos/cadenas-productivas-regionales/10 Citricos_Oct19.pdf?ver=2019-03-01-090037-633" xr:uid="{BE517111-D568-4DAD-919E-B591999B1C2F}"/>
    <hyperlink ref="B4" r:id="rId5" xr:uid="{E21EA8C5-8CBA-4BA8-9FEB-C3993A51CF75}"/>
    <hyperlink ref="E4" r:id="rId6" display="https://sioc.minagricultura.gov.co/Citricos/Documentos/2019-06-30 Cifras Sectoriales.pdf" xr:uid="{EF6839AF-FD29-4F26-960F-E85840F05ACA}"/>
    <hyperlink ref="B5" r:id="rId7" xr:uid="{39BF51AE-1962-4334-9C81-7C080D542CA7}"/>
    <hyperlink ref="E5" r:id="rId8" xr:uid="{A3D5EA6A-B371-4268-8F1F-53052E4AFD33}"/>
    <hyperlink ref="B6" r:id="rId9" xr:uid="{AF2B5A95-219B-497B-A459-32D4FD8832C2}"/>
    <hyperlink ref="E6" r:id="rId10" xr:uid="{4BFAFF42-D764-4AB6-BEE8-710E07F433BB}"/>
    <hyperlink ref="E7" r:id="rId11" xr:uid="{E050DEB0-BF0C-4BDF-B388-F47F399C4C95}"/>
    <hyperlink ref="B7" r:id="rId12" xr:uid="{D9C84BB8-A403-4AAB-8DF3-B8C4511B7074}"/>
    <hyperlink ref="B8" r:id="rId13" xr:uid="{1FA1FBBC-D6E7-4F34-8C8E-17368044C088}"/>
    <hyperlink ref="B9" r:id="rId14" xr:uid="{59C77D97-4E83-4299-A8F7-3EE84F8C9EA0}"/>
    <hyperlink ref="E9" r:id="rId15" xr:uid="{8EA6EE31-762E-4373-8535-CF89973221F8}"/>
    <hyperlink ref="B10" r:id="rId16" xr:uid="{CB0CC8D9-8732-4A29-B008-09B31E6D2D94}"/>
    <hyperlink ref="E10" r:id="rId17" xr:uid="{84E562F4-3366-4595-9ECF-A035FFA11D02}"/>
    <hyperlink ref="B11" r:id="rId18" xr:uid="{24D45550-397D-4A10-9443-95F8FE5053A8}"/>
    <hyperlink ref="B12" r:id="rId19" xr:uid="{393EECC0-6348-4A2E-A19F-81747BDDEE80}"/>
    <hyperlink ref="E12" r:id="rId20" xr:uid="{F816B1FE-30F0-4AFC-A3E5-5DE3A0A08EF4}"/>
    <hyperlink ref="B13" r:id="rId21" xr:uid="{8FA9365C-8FC1-4EAE-B231-22B81064B4AC}"/>
    <hyperlink ref="E13" r:id="rId22" xr:uid="{684A1609-54E0-41BF-8A5E-14D883AF4D7E}"/>
    <hyperlink ref="E14" r:id="rId23" xr:uid="{5AEFB3F5-40E9-497A-8E13-B0C6D3A6C687}"/>
    <hyperlink ref="B14" r:id="rId24" xr:uid="{049122C9-AA19-44BE-8928-384ED51A8A08}"/>
    <hyperlink ref="B15" r:id="rId25" xr:uid="{5AFEA27C-999F-4C5A-B268-2CE634F353AE}"/>
    <hyperlink ref="E15" r:id="rId26" xr:uid="{37D1F46D-13A5-4839-ADF9-740EB60F2CE1}"/>
    <hyperlink ref="B16" r:id="rId27" xr:uid="{59C5EF91-1C49-4B7C-8524-AC0414E31DD6}"/>
    <hyperlink ref="B17" r:id="rId28" xr:uid="{69D6DA4A-8E29-44F4-AAC6-6A93E4457566}"/>
  </hyperlinks>
  <pageMargins left="0.7" right="0.7" top="0.75" bottom="0.75" header="0.3" footer="0.3"/>
  <pageSetup orientation="portrait" horizontalDpi="200" verticalDpi="200" copies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68B7-F71A-46A0-BA29-5B168823F09F}">
  <dimension ref="A1:P46"/>
  <sheetViews>
    <sheetView topLeftCell="A31" workbookViewId="0">
      <selection activeCell="A27" sqref="A27:B27"/>
    </sheetView>
  </sheetViews>
  <sheetFormatPr baseColWidth="10" defaultRowHeight="15" x14ac:dyDescent="0.25"/>
  <cols>
    <col min="11" max="11" width="16.28515625" customWidth="1"/>
  </cols>
  <sheetData>
    <row r="1" spans="1:11" x14ac:dyDescent="0.25">
      <c r="A1" s="129" t="s">
        <v>61</v>
      </c>
      <c r="B1" s="129"/>
      <c r="C1" s="129" t="s">
        <v>59</v>
      </c>
      <c r="D1" s="129"/>
      <c r="E1" s="129" t="s">
        <v>60</v>
      </c>
      <c r="F1" s="129"/>
      <c r="G1" s="129" t="s">
        <v>62</v>
      </c>
      <c r="H1" s="129"/>
    </row>
    <row r="2" spans="1:11" x14ac:dyDescent="0.25">
      <c r="A2" s="128" t="s">
        <v>68</v>
      </c>
      <c r="B2" s="128"/>
      <c r="C2" s="128" t="s">
        <v>65</v>
      </c>
      <c r="D2" s="128"/>
      <c r="E2" s="128" t="s">
        <v>64</v>
      </c>
      <c r="F2" s="128"/>
      <c r="G2" s="128" t="s">
        <v>63</v>
      </c>
      <c r="H2" s="128"/>
    </row>
    <row r="3" spans="1:11" x14ac:dyDescent="0.25">
      <c r="A3" s="128"/>
      <c r="B3" s="128"/>
      <c r="C3" s="128"/>
      <c r="D3" s="128"/>
      <c r="E3" s="128"/>
      <c r="F3" s="128"/>
      <c r="G3" s="128"/>
      <c r="H3" s="128"/>
    </row>
    <row r="4" spans="1:11" x14ac:dyDescent="0.25">
      <c r="A4" s="128"/>
      <c r="B4" s="128"/>
      <c r="C4" s="128"/>
      <c r="D4" s="128"/>
      <c r="E4" s="128"/>
      <c r="F4" s="128"/>
      <c r="G4" s="128"/>
      <c r="H4" s="128"/>
      <c r="J4" t="s">
        <v>304</v>
      </c>
      <c r="K4" t="s">
        <v>299</v>
      </c>
    </row>
    <row r="5" spans="1:11" x14ac:dyDescent="0.25">
      <c r="A5" s="128"/>
      <c r="B5" s="128"/>
      <c r="C5" s="128"/>
      <c r="D5" s="128"/>
      <c r="E5" s="128"/>
      <c r="F5" s="128"/>
      <c r="G5" s="128"/>
      <c r="H5" s="128"/>
      <c r="J5" t="s">
        <v>305</v>
      </c>
      <c r="K5" t="s">
        <v>300</v>
      </c>
    </row>
    <row r="6" spans="1:11" x14ac:dyDescent="0.25">
      <c r="A6" s="128"/>
      <c r="B6" s="128"/>
      <c r="C6" s="128"/>
      <c r="D6" s="128"/>
      <c r="E6" s="128"/>
      <c r="F6" s="128"/>
      <c r="G6" s="128"/>
      <c r="H6" s="128"/>
      <c r="J6" t="s">
        <v>306</v>
      </c>
      <c r="K6" t="s">
        <v>301</v>
      </c>
    </row>
    <row r="7" spans="1:11" x14ac:dyDescent="0.25">
      <c r="A7" s="128"/>
      <c r="B7" s="128"/>
      <c r="C7" s="128"/>
      <c r="D7" s="128"/>
      <c r="E7" s="128"/>
      <c r="F7" s="128"/>
      <c r="G7" s="128"/>
      <c r="H7" s="128"/>
      <c r="J7" t="s">
        <v>307</v>
      </c>
      <c r="K7" t="s">
        <v>302</v>
      </c>
    </row>
    <row r="8" spans="1:11" x14ac:dyDescent="0.25">
      <c r="A8" s="128"/>
      <c r="B8" s="128"/>
      <c r="C8" s="128"/>
      <c r="D8" s="128"/>
      <c r="E8" s="128"/>
      <c r="F8" s="128"/>
      <c r="G8" s="128"/>
      <c r="H8" s="128"/>
      <c r="J8" t="s">
        <v>308</v>
      </c>
      <c r="K8" t="s">
        <v>303</v>
      </c>
    </row>
    <row r="9" spans="1:11" x14ac:dyDescent="0.25">
      <c r="A9" s="128" t="s">
        <v>69</v>
      </c>
      <c r="B9" s="128"/>
      <c r="C9" s="128" t="s">
        <v>141</v>
      </c>
      <c r="D9" s="128"/>
      <c r="E9" s="128" t="s">
        <v>66</v>
      </c>
      <c r="F9" s="128"/>
      <c r="G9" s="128" t="s">
        <v>67</v>
      </c>
      <c r="H9" s="128"/>
    </row>
    <row r="10" spans="1:11" x14ac:dyDescent="0.25">
      <c r="A10" s="128"/>
      <c r="B10" s="128"/>
      <c r="C10" s="128"/>
      <c r="D10" s="128"/>
      <c r="E10" s="128"/>
      <c r="F10" s="128"/>
      <c r="G10" s="128"/>
      <c r="H10" s="128"/>
    </row>
    <row r="11" spans="1:11" x14ac:dyDescent="0.25">
      <c r="A11" s="128"/>
      <c r="B11" s="128"/>
      <c r="C11" s="128"/>
      <c r="D11" s="128"/>
      <c r="E11" s="128"/>
      <c r="F11" s="128"/>
      <c r="G11" s="128"/>
      <c r="H11" s="128"/>
    </row>
    <row r="12" spans="1:11" x14ac:dyDescent="0.25">
      <c r="A12" s="128"/>
      <c r="B12" s="128"/>
      <c r="C12" s="128"/>
      <c r="D12" s="128"/>
      <c r="E12" s="128"/>
      <c r="F12" s="128"/>
      <c r="G12" s="128"/>
      <c r="H12" s="128"/>
    </row>
    <row r="13" spans="1:11" x14ac:dyDescent="0.25">
      <c r="A13" s="128"/>
      <c r="B13" s="128"/>
      <c r="C13" s="128"/>
      <c r="D13" s="128"/>
      <c r="E13" s="128"/>
      <c r="F13" s="128"/>
      <c r="G13" s="128"/>
      <c r="H13" s="128"/>
    </row>
    <row r="14" spans="1:11" x14ac:dyDescent="0.25">
      <c r="A14" s="128"/>
      <c r="B14" s="128"/>
      <c r="C14" s="128"/>
      <c r="D14" s="128"/>
      <c r="E14" s="128"/>
      <c r="F14" s="128"/>
      <c r="G14" s="128"/>
      <c r="H14" s="128"/>
    </row>
    <row r="15" spans="1:11" x14ac:dyDescent="0.25">
      <c r="A15" s="128"/>
      <c r="B15" s="128"/>
      <c r="C15" s="128"/>
      <c r="D15" s="128"/>
      <c r="E15" s="128"/>
      <c r="F15" s="128"/>
      <c r="G15" s="128"/>
      <c r="H15" s="128"/>
    </row>
    <row r="18" spans="1:8" x14ac:dyDescent="0.25">
      <c r="A18" s="130" t="s">
        <v>71</v>
      </c>
      <c r="B18" s="130"/>
      <c r="C18" s="130" t="s">
        <v>72</v>
      </c>
      <c r="D18" s="130"/>
    </row>
    <row r="19" spans="1:8" x14ac:dyDescent="0.25">
      <c r="A19" s="131" t="s">
        <v>73</v>
      </c>
      <c r="B19" s="131"/>
      <c r="C19" s="131" t="s">
        <v>76</v>
      </c>
      <c r="D19" s="131"/>
    </row>
    <row r="20" spans="1:8" x14ac:dyDescent="0.25">
      <c r="A20" s="131"/>
      <c r="B20" s="131"/>
      <c r="C20" s="131"/>
      <c r="D20" s="131"/>
    </row>
    <row r="21" spans="1:8" x14ac:dyDescent="0.25">
      <c r="A21" s="131" t="s">
        <v>74</v>
      </c>
      <c r="B21" s="131"/>
      <c r="C21" s="131" t="s">
        <v>77</v>
      </c>
      <c r="D21" s="131"/>
    </row>
    <row r="22" spans="1:8" x14ac:dyDescent="0.25">
      <c r="A22" s="131"/>
      <c r="B22" s="131"/>
      <c r="C22" s="131"/>
      <c r="D22" s="131"/>
    </row>
    <row r="23" spans="1:8" x14ac:dyDescent="0.25">
      <c r="A23" s="132" t="s">
        <v>79</v>
      </c>
      <c r="B23" s="132"/>
      <c r="C23" s="131" t="s">
        <v>78</v>
      </c>
      <c r="D23" s="131"/>
    </row>
    <row r="24" spans="1:8" x14ac:dyDescent="0.25">
      <c r="A24" s="132"/>
      <c r="B24" s="132"/>
      <c r="C24" s="131"/>
      <c r="D24" s="131"/>
    </row>
    <row r="26" spans="1:8" x14ac:dyDescent="0.25">
      <c r="A26" s="131" t="s">
        <v>75</v>
      </c>
      <c r="B26" s="131"/>
    </row>
    <row r="27" spans="1:8" x14ac:dyDescent="0.25">
      <c r="A27" s="129" t="s">
        <v>80</v>
      </c>
      <c r="B27" s="129"/>
    </row>
    <row r="28" spans="1:8" x14ac:dyDescent="0.25">
      <c r="A28" s="129" t="s">
        <v>81</v>
      </c>
      <c r="B28" s="129"/>
    </row>
    <row r="29" spans="1:8" x14ac:dyDescent="0.25">
      <c r="A29" s="129" t="s">
        <v>83</v>
      </c>
      <c r="B29" s="129"/>
    </row>
    <row r="30" spans="1:8" x14ac:dyDescent="0.25">
      <c r="A30" s="129" t="s">
        <v>82</v>
      </c>
      <c r="B30" s="129"/>
    </row>
    <row r="32" spans="1:8" x14ac:dyDescent="0.25">
      <c r="A32" s="133" t="s">
        <v>84</v>
      </c>
      <c r="B32" s="133"/>
      <c r="C32" s="133"/>
      <c r="D32" s="8">
        <v>1</v>
      </c>
      <c r="E32" s="129" t="s">
        <v>113</v>
      </c>
      <c r="F32" s="129"/>
      <c r="G32" s="129"/>
      <c r="H32" s="129"/>
    </row>
    <row r="33" spans="1:16" ht="32.25" customHeight="1" x14ac:dyDescent="0.25">
      <c r="A33" s="131" t="s">
        <v>103</v>
      </c>
      <c r="B33" s="131"/>
      <c r="C33" s="131"/>
      <c r="D33" s="8">
        <v>2</v>
      </c>
      <c r="E33" s="134" t="s">
        <v>85</v>
      </c>
      <c r="F33" s="134"/>
      <c r="G33" s="134"/>
      <c r="H33" s="134"/>
      <c r="J33" s="129" t="s">
        <v>114</v>
      </c>
      <c r="K33" s="129"/>
      <c r="L33" s="129"/>
      <c r="M33" s="129"/>
    </row>
    <row r="34" spans="1:16" ht="33.75" customHeight="1" x14ac:dyDescent="0.25">
      <c r="A34" s="131" t="s">
        <v>104</v>
      </c>
      <c r="B34" s="131"/>
      <c r="C34" s="131"/>
      <c r="D34" s="8">
        <v>3</v>
      </c>
      <c r="E34" s="131" t="s">
        <v>86</v>
      </c>
      <c r="F34" s="131"/>
      <c r="G34" s="131"/>
      <c r="H34" s="131"/>
      <c r="J34" s="135" t="s">
        <v>115</v>
      </c>
      <c r="K34" s="135"/>
      <c r="L34" s="135"/>
      <c r="M34" s="135"/>
      <c r="N34" s="135"/>
      <c r="O34" s="135"/>
      <c r="P34" s="135"/>
    </row>
    <row r="35" spans="1:16" ht="33.75" customHeight="1" x14ac:dyDescent="0.25">
      <c r="A35" s="134" t="s">
        <v>105</v>
      </c>
      <c r="B35" s="134"/>
      <c r="C35" s="134"/>
      <c r="D35" s="8">
        <v>4</v>
      </c>
      <c r="E35" s="131" t="s">
        <v>87</v>
      </c>
      <c r="F35" s="131"/>
      <c r="G35" s="131"/>
      <c r="H35" s="131"/>
    </row>
    <row r="36" spans="1:16" ht="45" customHeight="1" x14ac:dyDescent="0.25">
      <c r="A36" s="131" t="s">
        <v>106</v>
      </c>
      <c r="B36" s="131"/>
      <c r="C36" s="131"/>
      <c r="D36" s="8">
        <v>5</v>
      </c>
      <c r="E36" s="131" t="s">
        <v>107</v>
      </c>
      <c r="F36" s="131"/>
      <c r="G36" s="131"/>
      <c r="H36" s="131"/>
    </row>
    <row r="37" spans="1:16" ht="27.75" customHeight="1" x14ac:dyDescent="0.25">
      <c r="A37" s="131" t="s">
        <v>108</v>
      </c>
      <c r="B37" s="131"/>
      <c r="C37" s="131"/>
      <c r="D37" s="8">
        <v>6</v>
      </c>
      <c r="E37" s="131" t="s">
        <v>88</v>
      </c>
      <c r="F37" s="131"/>
      <c r="G37" s="131"/>
      <c r="H37" s="131"/>
    </row>
    <row r="38" spans="1:16" ht="58.5" customHeight="1" x14ac:dyDescent="0.25">
      <c r="A38" s="131" t="s">
        <v>109</v>
      </c>
      <c r="B38" s="131"/>
      <c r="C38" s="131"/>
      <c r="D38" s="8">
        <v>7</v>
      </c>
      <c r="E38" s="131" t="s">
        <v>89</v>
      </c>
      <c r="F38" s="131"/>
      <c r="G38" s="131"/>
      <c r="H38" s="131"/>
    </row>
    <row r="39" spans="1:16" ht="34.5" customHeight="1" x14ac:dyDescent="0.25">
      <c r="A39" s="131" t="s">
        <v>90</v>
      </c>
      <c r="B39" s="131"/>
      <c r="C39" s="131"/>
      <c r="D39" s="8">
        <v>8</v>
      </c>
      <c r="E39" s="131" t="s">
        <v>91</v>
      </c>
      <c r="F39" s="131"/>
      <c r="G39" s="131"/>
      <c r="H39" s="131"/>
    </row>
    <row r="40" spans="1:16" ht="56.25" customHeight="1" x14ac:dyDescent="0.25">
      <c r="A40" s="131" t="s">
        <v>110</v>
      </c>
      <c r="B40" s="131"/>
      <c r="C40" s="131"/>
      <c r="D40" s="8">
        <v>9</v>
      </c>
      <c r="E40" s="131" t="s">
        <v>92</v>
      </c>
      <c r="F40" s="131"/>
      <c r="G40" s="131"/>
      <c r="H40" s="131"/>
    </row>
    <row r="41" spans="1:16" ht="33.75" customHeight="1" x14ac:dyDescent="0.25">
      <c r="A41" s="131" t="s">
        <v>93</v>
      </c>
      <c r="B41" s="131"/>
      <c r="C41" s="131"/>
      <c r="D41" s="8">
        <v>10</v>
      </c>
      <c r="E41" s="131" t="s">
        <v>94</v>
      </c>
      <c r="F41" s="131"/>
      <c r="G41" s="131"/>
      <c r="H41" s="131"/>
    </row>
    <row r="42" spans="1:16" ht="48" customHeight="1" x14ac:dyDescent="0.25">
      <c r="A42" s="131" t="s">
        <v>95</v>
      </c>
      <c r="B42" s="131"/>
      <c r="C42" s="131"/>
      <c r="D42" s="8">
        <v>11</v>
      </c>
      <c r="E42" s="131" t="s">
        <v>96</v>
      </c>
      <c r="F42" s="131"/>
      <c r="G42" s="131"/>
      <c r="H42" s="131"/>
    </row>
    <row r="43" spans="1:16" ht="39.75" customHeight="1" x14ac:dyDescent="0.25">
      <c r="A43" s="131" t="s">
        <v>97</v>
      </c>
      <c r="B43" s="131"/>
      <c r="C43" s="131"/>
      <c r="D43" s="8">
        <v>12</v>
      </c>
      <c r="E43" s="131" t="s">
        <v>98</v>
      </c>
      <c r="F43" s="131"/>
      <c r="G43" s="131"/>
      <c r="H43" s="131"/>
    </row>
    <row r="44" spans="1:16" ht="45" customHeight="1" x14ac:dyDescent="0.25">
      <c r="A44" s="131" t="s">
        <v>99</v>
      </c>
      <c r="B44" s="131"/>
      <c r="C44" s="131"/>
      <c r="D44" s="8">
        <v>13</v>
      </c>
      <c r="E44" s="131" t="s">
        <v>100</v>
      </c>
      <c r="F44" s="131"/>
      <c r="G44" s="131"/>
      <c r="H44" s="131"/>
    </row>
    <row r="45" spans="1:16" ht="56.25" customHeight="1" x14ac:dyDescent="0.25">
      <c r="A45" s="131" t="s">
        <v>111</v>
      </c>
      <c r="B45" s="131"/>
      <c r="C45" s="131"/>
      <c r="D45" s="8">
        <v>14</v>
      </c>
      <c r="E45" s="131" t="s">
        <v>101</v>
      </c>
      <c r="F45" s="131"/>
      <c r="G45" s="131"/>
      <c r="H45" s="131"/>
    </row>
    <row r="46" spans="1:16" ht="51.75" customHeight="1" x14ac:dyDescent="0.25">
      <c r="A46" s="131" t="s">
        <v>112</v>
      </c>
      <c r="B46" s="131"/>
      <c r="C46" s="131"/>
      <c r="D46" s="8">
        <v>15</v>
      </c>
      <c r="E46" s="133" t="s">
        <v>102</v>
      </c>
      <c r="F46" s="133"/>
      <c r="G46" s="133"/>
      <c r="H46" s="133"/>
    </row>
  </sheetData>
  <mergeCells count="57">
    <mergeCell ref="J33:M33"/>
    <mergeCell ref="J34:P34"/>
    <mergeCell ref="A44:C44"/>
    <mergeCell ref="E44:H44"/>
    <mergeCell ref="A45:C45"/>
    <mergeCell ref="E45:H45"/>
    <mergeCell ref="A38:C38"/>
    <mergeCell ref="E38:H38"/>
    <mergeCell ref="A39:C39"/>
    <mergeCell ref="E39:H39"/>
    <mergeCell ref="A40:C40"/>
    <mergeCell ref="E40:H40"/>
    <mergeCell ref="A35:C35"/>
    <mergeCell ref="E35:H35"/>
    <mergeCell ref="A36:C36"/>
    <mergeCell ref="E36:H36"/>
    <mergeCell ref="A46:C46"/>
    <mergeCell ref="E46:H46"/>
    <mergeCell ref="A41:C41"/>
    <mergeCell ref="E41:H41"/>
    <mergeCell ref="A42:C42"/>
    <mergeCell ref="E42:H42"/>
    <mergeCell ref="A43:C43"/>
    <mergeCell ref="E43:H43"/>
    <mergeCell ref="A37:C37"/>
    <mergeCell ref="E37:H37"/>
    <mergeCell ref="A32:C32"/>
    <mergeCell ref="E32:H32"/>
    <mergeCell ref="A33:C33"/>
    <mergeCell ref="E33:H33"/>
    <mergeCell ref="A34:C34"/>
    <mergeCell ref="E34:H34"/>
    <mergeCell ref="A26:B26"/>
    <mergeCell ref="A27:B27"/>
    <mergeCell ref="A28:B28"/>
    <mergeCell ref="A29:B29"/>
    <mergeCell ref="A30:B30"/>
    <mergeCell ref="A18:B18"/>
    <mergeCell ref="C18:D18"/>
    <mergeCell ref="A19:B20"/>
    <mergeCell ref="A21:B22"/>
    <mergeCell ref="A23:B24"/>
    <mergeCell ref="C19:D20"/>
    <mergeCell ref="C21:D22"/>
    <mergeCell ref="C23:D24"/>
    <mergeCell ref="A9:B15"/>
    <mergeCell ref="C9:D15"/>
    <mergeCell ref="E9:F15"/>
    <mergeCell ref="G1:H1"/>
    <mergeCell ref="G2:H8"/>
    <mergeCell ref="G9:H15"/>
    <mergeCell ref="A1:B1"/>
    <mergeCell ref="C1:D1"/>
    <mergeCell ref="E1:F1"/>
    <mergeCell ref="A2:B8"/>
    <mergeCell ref="C2:D8"/>
    <mergeCell ref="E2:F8"/>
  </mergeCells>
  <pageMargins left="0.7" right="0.7" top="0.75" bottom="0.75" header="0.3" footer="0.3"/>
  <pageSetup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FF15-9B49-4A31-8546-38143056098E}">
  <dimension ref="A1:G80"/>
  <sheetViews>
    <sheetView tabSelected="1" topLeftCell="A60" zoomScale="80" zoomScaleNormal="80" workbookViewId="0">
      <selection activeCell="B1" sqref="B1"/>
    </sheetView>
  </sheetViews>
  <sheetFormatPr baseColWidth="10" defaultRowHeight="15" x14ac:dyDescent="0.25"/>
  <cols>
    <col min="2" max="2" width="98.42578125" customWidth="1"/>
    <col min="3" max="3" width="26.85546875" customWidth="1"/>
    <col min="4" max="4" width="32" customWidth="1"/>
    <col min="5" max="5" width="18" customWidth="1"/>
    <col min="6" max="6" width="72.42578125" customWidth="1"/>
    <col min="7" max="7" width="78.42578125" customWidth="1"/>
  </cols>
  <sheetData>
    <row r="1" spans="1:6" ht="46.5" x14ac:dyDescent="0.25">
      <c r="B1" t="s">
        <v>115</v>
      </c>
      <c r="E1" s="9" t="s">
        <v>122</v>
      </c>
    </row>
    <row r="4" spans="1:6" x14ac:dyDescent="0.25">
      <c r="A4" s="14" t="s">
        <v>117</v>
      </c>
      <c r="B4" s="15" t="s">
        <v>116</v>
      </c>
      <c r="C4" s="16" t="s">
        <v>118</v>
      </c>
      <c r="D4" s="16" t="s">
        <v>132</v>
      </c>
      <c r="E4" s="16" t="s">
        <v>119</v>
      </c>
      <c r="F4" s="16" t="s">
        <v>120</v>
      </c>
    </row>
    <row r="5" spans="1:6" ht="30" x14ac:dyDescent="0.25">
      <c r="A5" s="16">
        <v>1</v>
      </c>
      <c r="B5" s="16" t="s">
        <v>121</v>
      </c>
      <c r="C5" s="16" t="s">
        <v>123</v>
      </c>
      <c r="D5" s="16">
        <v>4</v>
      </c>
      <c r="E5" s="16">
        <v>198</v>
      </c>
      <c r="F5" s="17" t="s">
        <v>137</v>
      </c>
    </row>
    <row r="6" spans="1:6" ht="30" x14ac:dyDescent="0.25">
      <c r="A6" s="16">
        <v>2</v>
      </c>
      <c r="B6" s="16" t="s">
        <v>133</v>
      </c>
      <c r="C6" s="16" t="s">
        <v>123</v>
      </c>
      <c r="D6" s="16"/>
      <c r="E6" s="16">
        <v>198</v>
      </c>
      <c r="F6" s="17" t="s">
        <v>134</v>
      </c>
    </row>
    <row r="7" spans="1:6" x14ac:dyDescent="0.25">
      <c r="A7" s="16">
        <v>3</v>
      </c>
      <c r="B7" s="16" t="s">
        <v>138</v>
      </c>
      <c r="C7" s="16" t="s">
        <v>123</v>
      </c>
      <c r="D7" s="16"/>
      <c r="E7" s="16">
        <v>204</v>
      </c>
      <c r="F7" s="17" t="s">
        <v>140</v>
      </c>
    </row>
    <row r="8" spans="1:6" x14ac:dyDescent="0.25">
      <c r="A8" s="16">
        <v>4</v>
      </c>
      <c r="B8" s="18" t="s">
        <v>139</v>
      </c>
      <c r="C8" s="16" t="s">
        <v>123</v>
      </c>
      <c r="D8" s="16"/>
      <c r="E8" s="16">
        <v>198</v>
      </c>
      <c r="F8" s="17" t="s">
        <v>140</v>
      </c>
    </row>
    <row r="9" spans="1:6" x14ac:dyDescent="0.25">
      <c r="A9" s="16">
        <v>5</v>
      </c>
      <c r="B9" s="17" t="s">
        <v>142</v>
      </c>
      <c r="C9" s="16" t="s">
        <v>123</v>
      </c>
      <c r="D9" s="16"/>
      <c r="E9" s="16">
        <v>813</v>
      </c>
      <c r="F9" s="17" t="s">
        <v>143</v>
      </c>
    </row>
    <row r="10" spans="1:6" ht="30" x14ac:dyDescent="0.25">
      <c r="A10" s="19">
        <v>6</v>
      </c>
      <c r="B10" s="20" t="s">
        <v>163</v>
      </c>
      <c r="C10" s="16" t="s">
        <v>123</v>
      </c>
      <c r="D10" s="16">
        <v>10</v>
      </c>
      <c r="E10" s="16">
        <v>23</v>
      </c>
      <c r="F10" s="17" t="s">
        <v>144</v>
      </c>
    </row>
    <row r="11" spans="1:6" ht="45" x14ac:dyDescent="0.25">
      <c r="A11" s="16">
        <v>7</v>
      </c>
      <c r="B11" s="17" t="s">
        <v>164</v>
      </c>
      <c r="C11" s="16" t="s">
        <v>123</v>
      </c>
      <c r="D11" s="16"/>
      <c r="E11" s="16">
        <v>571</v>
      </c>
      <c r="F11" s="17" t="s">
        <v>165</v>
      </c>
    </row>
    <row r="12" spans="1:6" ht="30" x14ac:dyDescent="0.25">
      <c r="A12" s="16">
        <v>8</v>
      </c>
      <c r="B12" s="17" t="s">
        <v>166</v>
      </c>
      <c r="C12" s="16" t="s">
        <v>123</v>
      </c>
      <c r="D12" s="16"/>
      <c r="E12" s="16">
        <v>482</v>
      </c>
      <c r="F12" s="17" t="s">
        <v>167</v>
      </c>
    </row>
    <row r="13" spans="1:6" ht="30" x14ac:dyDescent="0.25">
      <c r="A13" s="19">
        <v>9</v>
      </c>
      <c r="B13" s="20" t="s">
        <v>168</v>
      </c>
      <c r="C13" s="16" t="s">
        <v>123</v>
      </c>
      <c r="D13" s="16"/>
      <c r="E13" s="16">
        <v>44</v>
      </c>
      <c r="F13" s="17" t="s">
        <v>169</v>
      </c>
    </row>
    <row r="14" spans="1:6" ht="62.25" customHeight="1" x14ac:dyDescent="0.25">
      <c r="A14" s="11" t="s">
        <v>172</v>
      </c>
      <c r="B14" s="12" t="s">
        <v>173</v>
      </c>
      <c r="C14" s="16"/>
      <c r="D14" s="16"/>
      <c r="E14" s="16"/>
      <c r="F14" s="17"/>
    </row>
    <row r="15" spans="1:6" ht="62.25" customHeight="1" x14ac:dyDescent="0.25">
      <c r="A15" s="16">
        <v>10</v>
      </c>
      <c r="B15" s="17" t="s">
        <v>174</v>
      </c>
      <c r="C15" s="16" t="s">
        <v>123</v>
      </c>
      <c r="D15" s="16"/>
      <c r="E15" s="16">
        <v>824</v>
      </c>
      <c r="F15" s="17" t="s">
        <v>177</v>
      </c>
    </row>
    <row r="16" spans="1:6" ht="62.25" customHeight="1" x14ac:dyDescent="0.25">
      <c r="A16" s="16">
        <v>11</v>
      </c>
      <c r="B16" s="17" t="s">
        <v>175</v>
      </c>
      <c r="C16" s="16" t="s">
        <v>123</v>
      </c>
      <c r="D16" s="16"/>
      <c r="E16" s="16">
        <v>3652</v>
      </c>
      <c r="F16" s="17" t="s">
        <v>176</v>
      </c>
    </row>
    <row r="17" spans="1:7" ht="30" x14ac:dyDescent="0.25">
      <c r="A17" s="37">
        <v>12</v>
      </c>
      <c r="B17" s="30" t="s">
        <v>178</v>
      </c>
      <c r="C17" s="37" t="s">
        <v>123</v>
      </c>
      <c r="D17" s="37"/>
      <c r="E17" s="37">
        <v>78</v>
      </c>
      <c r="F17" s="30" t="s">
        <v>179</v>
      </c>
    </row>
    <row r="18" spans="1:7" ht="30" x14ac:dyDescent="0.25">
      <c r="A18" s="37">
        <v>13</v>
      </c>
      <c r="B18" s="30" t="s">
        <v>180</v>
      </c>
      <c r="C18" s="37" t="s">
        <v>123</v>
      </c>
      <c r="D18" s="37"/>
      <c r="E18" s="37">
        <v>155</v>
      </c>
      <c r="F18" s="30" t="s">
        <v>181</v>
      </c>
    </row>
    <row r="19" spans="1:7" ht="30" x14ac:dyDescent="0.25">
      <c r="A19">
        <v>14</v>
      </c>
      <c r="B19" s="10" t="s">
        <v>217</v>
      </c>
      <c r="C19" s="16" t="s">
        <v>123</v>
      </c>
      <c r="E19" s="24">
        <v>901</v>
      </c>
      <c r="F19" s="10" t="s">
        <v>218</v>
      </c>
    </row>
    <row r="20" spans="1:7" ht="30" x14ac:dyDescent="0.25">
      <c r="A20" s="44"/>
      <c r="B20" s="48" t="s">
        <v>236</v>
      </c>
      <c r="C20" s="46" t="s">
        <v>123</v>
      </c>
      <c r="D20" s="49"/>
      <c r="E20" s="47">
        <v>61</v>
      </c>
      <c r="F20" s="45"/>
    </row>
    <row r="21" spans="1:7" ht="30" x14ac:dyDescent="0.25">
      <c r="B21" s="10" t="s">
        <v>238</v>
      </c>
      <c r="C21" s="37" t="s">
        <v>123</v>
      </c>
      <c r="E21">
        <v>161</v>
      </c>
      <c r="F21" s="10" t="s">
        <v>239</v>
      </c>
    </row>
    <row r="22" spans="1:7" ht="30" x14ac:dyDescent="0.25">
      <c r="B22" s="10" t="s">
        <v>237</v>
      </c>
      <c r="C22" s="37" t="s">
        <v>123</v>
      </c>
      <c r="E22">
        <v>1991</v>
      </c>
      <c r="F22" s="10"/>
    </row>
    <row r="23" spans="1:7" ht="30" x14ac:dyDescent="0.25">
      <c r="B23" s="50" t="s">
        <v>240</v>
      </c>
      <c r="C23" s="19" t="s">
        <v>123</v>
      </c>
      <c r="D23" s="51"/>
      <c r="E23" s="51">
        <v>170</v>
      </c>
      <c r="F23" s="50" t="s">
        <v>241</v>
      </c>
    </row>
    <row r="24" spans="1:7" x14ac:dyDescent="0.25">
      <c r="F24" s="10"/>
    </row>
    <row r="25" spans="1:7" x14ac:dyDescent="0.25">
      <c r="A25" s="19" t="s">
        <v>208</v>
      </c>
      <c r="B25" s="20" t="s">
        <v>198</v>
      </c>
      <c r="C25" s="16" t="s">
        <v>196</v>
      </c>
      <c r="D25" s="16"/>
      <c r="E25" s="16">
        <v>3253</v>
      </c>
      <c r="F25" s="17" t="s">
        <v>201</v>
      </c>
      <c r="G25" t="s">
        <v>197</v>
      </c>
    </row>
    <row r="26" spans="1:7" x14ac:dyDescent="0.25">
      <c r="A26" s="19" t="s">
        <v>209</v>
      </c>
      <c r="B26" s="20" t="s">
        <v>199</v>
      </c>
      <c r="C26" s="16" t="s">
        <v>196</v>
      </c>
      <c r="D26" s="16"/>
      <c r="E26" s="16">
        <v>2962</v>
      </c>
      <c r="F26" s="17" t="s">
        <v>201</v>
      </c>
    </row>
    <row r="27" spans="1:7" ht="42.75" customHeight="1" x14ac:dyDescent="0.25">
      <c r="A27" s="19" t="s">
        <v>210</v>
      </c>
      <c r="B27" s="20" t="s">
        <v>200</v>
      </c>
      <c r="C27" s="16" t="s">
        <v>196</v>
      </c>
      <c r="D27" s="16"/>
      <c r="E27" s="16">
        <v>2531</v>
      </c>
      <c r="F27" s="17" t="s">
        <v>201</v>
      </c>
    </row>
    <row r="28" spans="1:7" ht="70.5" customHeight="1" x14ac:dyDescent="0.25">
      <c r="A28" s="34" t="s">
        <v>211</v>
      </c>
      <c r="B28" s="35" t="s">
        <v>202</v>
      </c>
      <c r="C28" s="34" t="s">
        <v>196</v>
      </c>
      <c r="D28" s="34"/>
      <c r="E28" s="34">
        <v>454</v>
      </c>
      <c r="F28" s="35" t="s">
        <v>203</v>
      </c>
      <c r="G28" s="10" t="s">
        <v>202</v>
      </c>
    </row>
    <row r="29" spans="1:7" x14ac:dyDescent="0.25">
      <c r="A29" s="19" t="s">
        <v>212</v>
      </c>
      <c r="B29" s="20" t="s">
        <v>204</v>
      </c>
      <c r="C29" s="16" t="s">
        <v>196</v>
      </c>
      <c r="D29" s="16"/>
      <c r="E29" s="16">
        <v>710</v>
      </c>
      <c r="F29" s="17"/>
    </row>
    <row r="30" spans="1:7" x14ac:dyDescent="0.25">
      <c r="A30" s="19" t="s">
        <v>213</v>
      </c>
      <c r="B30" s="20" t="s">
        <v>206</v>
      </c>
      <c r="C30" s="16" t="s">
        <v>196</v>
      </c>
      <c r="D30" s="16"/>
      <c r="E30" s="16">
        <v>814</v>
      </c>
      <c r="F30" s="17" t="s">
        <v>205</v>
      </c>
    </row>
    <row r="31" spans="1:7" x14ac:dyDescent="0.25">
      <c r="A31" s="19" t="s">
        <v>214</v>
      </c>
      <c r="B31" s="20" t="s">
        <v>206</v>
      </c>
      <c r="C31" s="16" t="s">
        <v>196</v>
      </c>
      <c r="D31" s="16"/>
      <c r="E31" s="16">
        <v>21562</v>
      </c>
      <c r="F31" s="17"/>
    </row>
    <row r="32" spans="1:7" x14ac:dyDescent="0.25">
      <c r="A32" s="25" t="s">
        <v>215</v>
      </c>
      <c r="B32" s="13" t="s">
        <v>207</v>
      </c>
      <c r="C32" s="16" t="s">
        <v>196</v>
      </c>
      <c r="E32" s="24">
        <v>3421</v>
      </c>
      <c r="F32" s="10" t="s">
        <v>216</v>
      </c>
      <c r="G32" s="43" t="s">
        <v>233</v>
      </c>
    </row>
    <row r="33" spans="1:7" ht="30" x14ac:dyDescent="0.25">
      <c r="A33" s="38" t="s">
        <v>230</v>
      </c>
      <c r="B33" s="39" t="s">
        <v>229</v>
      </c>
      <c r="C33" s="40" t="s">
        <v>196</v>
      </c>
      <c r="D33" s="41"/>
      <c r="E33" s="38">
        <v>534</v>
      </c>
      <c r="F33" s="39" t="s">
        <v>231</v>
      </c>
      <c r="G33" s="42" t="s">
        <v>232</v>
      </c>
    </row>
    <row r="34" spans="1:7" ht="30" x14ac:dyDescent="0.25">
      <c r="A34" s="44"/>
      <c r="B34" s="45" t="s">
        <v>234</v>
      </c>
      <c r="C34" s="46" t="s">
        <v>196</v>
      </c>
      <c r="D34" s="44"/>
      <c r="E34" s="47">
        <v>561</v>
      </c>
      <c r="F34" s="45" t="s">
        <v>235</v>
      </c>
    </row>
    <row r="35" spans="1:7" x14ac:dyDescent="0.25">
      <c r="B35" s="10"/>
      <c r="F35" s="10"/>
    </row>
    <row r="36" spans="1:7" x14ac:dyDescent="0.25">
      <c r="B36" s="10"/>
      <c r="F36" s="10"/>
    </row>
    <row r="37" spans="1:7" x14ac:dyDescent="0.25">
      <c r="B37" s="10"/>
      <c r="F37" s="10"/>
    </row>
    <row r="39" spans="1:7" x14ac:dyDescent="0.25">
      <c r="A39">
        <v>1</v>
      </c>
      <c r="B39" s="10" t="s">
        <v>198</v>
      </c>
      <c r="C39" t="s">
        <v>219</v>
      </c>
      <c r="E39">
        <v>16</v>
      </c>
      <c r="F39" t="s">
        <v>176</v>
      </c>
    </row>
    <row r="40" spans="1:7" x14ac:dyDescent="0.25">
      <c r="A40">
        <v>2</v>
      </c>
      <c r="B40" s="20" t="s">
        <v>199</v>
      </c>
      <c r="C40" t="s">
        <v>219</v>
      </c>
      <c r="F40" t="s">
        <v>220</v>
      </c>
    </row>
    <row r="41" spans="1:7" x14ac:dyDescent="0.25">
      <c r="A41">
        <v>3</v>
      </c>
      <c r="B41" s="26" t="s">
        <v>202</v>
      </c>
      <c r="C41" t="s">
        <v>219</v>
      </c>
      <c r="E41">
        <v>27</v>
      </c>
      <c r="F41" t="s">
        <v>221</v>
      </c>
    </row>
    <row r="42" spans="1:7" ht="30" x14ac:dyDescent="0.25">
      <c r="A42">
        <v>4</v>
      </c>
      <c r="B42" s="27" t="s">
        <v>223</v>
      </c>
      <c r="C42" t="s">
        <v>219</v>
      </c>
      <c r="E42">
        <v>78</v>
      </c>
      <c r="F42" s="28" t="s">
        <v>222</v>
      </c>
    </row>
    <row r="43" spans="1:7" ht="45" customHeight="1" x14ac:dyDescent="0.25">
      <c r="A43">
        <v>5</v>
      </c>
      <c r="B43" s="17" t="s">
        <v>206</v>
      </c>
      <c r="C43" t="s">
        <v>219</v>
      </c>
      <c r="E43">
        <v>1088</v>
      </c>
      <c r="F43" s="10" t="s">
        <v>224</v>
      </c>
    </row>
    <row r="44" spans="1:7" ht="48" customHeight="1" x14ac:dyDescent="0.25">
      <c r="A44" s="29"/>
      <c r="B44" s="33" t="s">
        <v>225</v>
      </c>
      <c r="C44" t="s">
        <v>219</v>
      </c>
      <c r="E44">
        <v>138</v>
      </c>
      <c r="F44" t="s">
        <v>227</v>
      </c>
    </row>
    <row r="45" spans="1:7" ht="43.5" customHeight="1" x14ac:dyDescent="0.25">
      <c r="B45" s="30" t="s">
        <v>226</v>
      </c>
      <c r="C45" s="37" t="s">
        <v>219</v>
      </c>
      <c r="D45" s="37"/>
      <c r="E45" s="37">
        <v>138</v>
      </c>
      <c r="F45" s="37" t="s">
        <v>220</v>
      </c>
    </row>
    <row r="46" spans="1:7" ht="30" x14ac:dyDescent="0.25">
      <c r="B46" s="32" t="s">
        <v>229</v>
      </c>
      <c r="C46" s="31" t="s">
        <v>219</v>
      </c>
      <c r="D46" s="31"/>
      <c r="E46" s="36">
        <v>138</v>
      </c>
      <c r="F46" s="36" t="s">
        <v>220</v>
      </c>
      <c r="G46" t="s">
        <v>228</v>
      </c>
    </row>
    <row r="47" spans="1:7" ht="30" x14ac:dyDescent="0.25">
      <c r="B47" s="48" t="s">
        <v>232</v>
      </c>
      <c r="E47">
        <v>138</v>
      </c>
      <c r="F47" t="s">
        <v>242</v>
      </c>
    </row>
    <row r="48" spans="1:7" ht="30" x14ac:dyDescent="0.25">
      <c r="B48" s="10" t="s">
        <v>240</v>
      </c>
      <c r="E48">
        <v>83</v>
      </c>
      <c r="F48" t="s">
        <v>243</v>
      </c>
    </row>
    <row r="49" spans="2:6" x14ac:dyDescent="0.25">
      <c r="B49" s="30"/>
    </row>
    <row r="53" spans="2:6" x14ac:dyDescent="0.25">
      <c r="B53" s="43" t="s">
        <v>233</v>
      </c>
    </row>
    <row r="54" spans="2:6" ht="54" customHeight="1" x14ac:dyDescent="0.25">
      <c r="B54" s="42" t="s">
        <v>296</v>
      </c>
      <c r="E54">
        <v>163</v>
      </c>
      <c r="F54" t="s">
        <v>123</v>
      </c>
    </row>
    <row r="55" spans="2:6" x14ac:dyDescent="0.25">
      <c r="E55">
        <v>140</v>
      </c>
      <c r="F55" t="s">
        <v>295</v>
      </c>
    </row>
    <row r="56" spans="2:6" ht="30" x14ac:dyDescent="0.25">
      <c r="B56" s="57" t="s">
        <v>297</v>
      </c>
      <c r="E56">
        <v>536</v>
      </c>
      <c r="F56" t="s">
        <v>298</v>
      </c>
    </row>
    <row r="60" spans="2:6" ht="30" x14ac:dyDescent="0.25">
      <c r="B60" s="42" t="s">
        <v>296</v>
      </c>
    </row>
    <row r="64" spans="2:6" ht="30" x14ac:dyDescent="0.25">
      <c r="B64" s="42" t="s">
        <v>296</v>
      </c>
    </row>
    <row r="67" spans="2:5" ht="85.5" customHeight="1" x14ac:dyDescent="0.5">
      <c r="B67" s="70" t="s">
        <v>385</v>
      </c>
      <c r="C67" s="71" t="s">
        <v>386</v>
      </c>
      <c r="D67" s="72">
        <v>7100</v>
      </c>
      <c r="E67" s="69" t="s">
        <v>123</v>
      </c>
    </row>
    <row r="68" spans="2:5" ht="341.25" x14ac:dyDescent="0.5">
      <c r="B68" s="79" t="s">
        <v>385</v>
      </c>
      <c r="C68" s="71" t="s">
        <v>386</v>
      </c>
      <c r="D68" s="80">
        <v>2873</v>
      </c>
      <c r="E68" s="81" t="s">
        <v>513</v>
      </c>
    </row>
    <row r="69" spans="2:5" ht="78.75" x14ac:dyDescent="0.5">
      <c r="B69" s="76" t="s">
        <v>385</v>
      </c>
      <c r="C69" s="74" t="s">
        <v>390</v>
      </c>
      <c r="D69" s="75">
        <v>589</v>
      </c>
      <c r="E69" s="73" t="s">
        <v>196</v>
      </c>
    </row>
    <row r="70" spans="2:5" ht="150" x14ac:dyDescent="0.25">
      <c r="B70" s="77" t="s">
        <v>385</v>
      </c>
      <c r="C70" s="78" t="s">
        <v>387</v>
      </c>
      <c r="D70" s="78">
        <v>1198</v>
      </c>
      <c r="E70" s="78" t="s">
        <v>295</v>
      </c>
    </row>
    <row r="71" spans="2:5" x14ac:dyDescent="0.25">
      <c r="D71">
        <f>+SUM(D67:D70)</f>
        <v>11760</v>
      </c>
    </row>
    <row r="73" spans="2:5" ht="16.5" x14ac:dyDescent="0.25">
      <c r="B73" s="55" t="s">
        <v>282</v>
      </c>
    </row>
    <row r="74" spans="2:5" x14ac:dyDescent="0.25">
      <c r="B74" s="56" t="s">
        <v>283</v>
      </c>
      <c r="C74" s="56" t="s">
        <v>283</v>
      </c>
    </row>
    <row r="75" spans="2:5" x14ac:dyDescent="0.25">
      <c r="C75" s="56" t="s">
        <v>284</v>
      </c>
    </row>
    <row r="76" spans="2:5" x14ac:dyDescent="0.25">
      <c r="B76" s="56" t="s">
        <v>285</v>
      </c>
      <c r="C76" s="56" t="s">
        <v>288</v>
      </c>
    </row>
    <row r="77" spans="2:5" x14ac:dyDescent="0.25">
      <c r="B77" s="56" t="s">
        <v>286</v>
      </c>
      <c r="C77" s="56" t="s">
        <v>287</v>
      </c>
    </row>
    <row r="78" spans="2:5" x14ac:dyDescent="0.25">
      <c r="B78" s="56" t="s">
        <v>289</v>
      </c>
      <c r="C78" s="56" t="s">
        <v>294</v>
      </c>
    </row>
    <row r="79" spans="2:5" x14ac:dyDescent="0.25">
      <c r="B79" s="56" t="s">
        <v>290</v>
      </c>
      <c r="C79" s="56" t="s">
        <v>293</v>
      </c>
    </row>
    <row r="80" spans="2:5" x14ac:dyDescent="0.25">
      <c r="B80" s="56" t="s">
        <v>291</v>
      </c>
      <c r="C80" s="56" t="s">
        <v>292</v>
      </c>
    </row>
  </sheetData>
  <pageMargins left="0.7" right="0.7" top="0.75" bottom="0.75" header="0.3" footer="0.3"/>
  <pageSetup orientation="portrait" horizontalDpi="200" verticalDpi="20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9117-DFE0-4924-A776-8EBC6BA7B232}">
  <dimension ref="A1:E56"/>
  <sheetViews>
    <sheetView topLeftCell="A45" zoomScale="57" zoomScaleNormal="57" workbookViewId="0">
      <selection activeCell="A15" sqref="A15:C42"/>
    </sheetView>
  </sheetViews>
  <sheetFormatPr baseColWidth="10" defaultRowHeight="15" x14ac:dyDescent="0.25"/>
  <cols>
    <col min="1" max="1" width="19.140625" customWidth="1"/>
    <col min="2" max="2" width="19.85546875" customWidth="1"/>
    <col min="3" max="3" width="38.140625" customWidth="1"/>
    <col min="4" max="4" width="136.85546875" bestFit="1" customWidth="1"/>
    <col min="5" max="5" width="9.28515625" bestFit="1" customWidth="1"/>
  </cols>
  <sheetData>
    <row r="1" spans="1:5" ht="15.75" thickBot="1" x14ac:dyDescent="0.3">
      <c r="A1" s="129"/>
      <c r="B1" s="129"/>
      <c r="C1" s="129"/>
      <c r="D1" s="129"/>
    </row>
    <row r="2" spans="1:5" ht="34.5" customHeight="1" thickBot="1" x14ac:dyDescent="0.3">
      <c r="A2" s="101" t="s">
        <v>3</v>
      </c>
      <c r="B2" s="120" t="s">
        <v>466</v>
      </c>
      <c r="C2" s="107" t="s">
        <v>403</v>
      </c>
      <c r="D2" s="102" t="s">
        <v>404</v>
      </c>
      <c r="E2" s="84"/>
    </row>
    <row r="3" spans="1:5" ht="26.25" customHeight="1" thickBot="1" x14ac:dyDescent="0.3">
      <c r="A3" s="136" t="s">
        <v>464</v>
      </c>
      <c r="B3" s="118">
        <v>1</v>
      </c>
      <c r="C3" s="108" t="s">
        <v>405</v>
      </c>
      <c r="D3" s="103" t="s">
        <v>406</v>
      </c>
      <c r="E3" s="85"/>
    </row>
    <row r="4" spans="1:5" ht="15.75" thickBot="1" x14ac:dyDescent="0.3">
      <c r="A4" s="137"/>
      <c r="B4" s="118">
        <v>2</v>
      </c>
      <c r="C4" s="108" t="s">
        <v>8</v>
      </c>
      <c r="D4" s="103" t="s">
        <v>407</v>
      </c>
      <c r="E4" s="85"/>
    </row>
    <row r="5" spans="1:5" ht="15.75" thickBot="1" x14ac:dyDescent="0.3">
      <c r="A5" s="137"/>
      <c r="B5" s="118">
        <v>3</v>
      </c>
      <c r="C5" s="108" t="s">
        <v>408</v>
      </c>
      <c r="D5" s="104" t="s">
        <v>409</v>
      </c>
      <c r="E5" s="85"/>
    </row>
    <row r="6" spans="1:5" ht="15.75" thickBot="1" x14ac:dyDescent="0.3">
      <c r="A6" s="137"/>
      <c r="B6" s="118">
        <v>4</v>
      </c>
      <c r="C6" s="108" t="s">
        <v>415</v>
      </c>
      <c r="D6" s="103" t="s">
        <v>416</v>
      </c>
      <c r="E6" s="85"/>
    </row>
    <row r="7" spans="1:5" ht="15.75" thickBot="1" x14ac:dyDescent="0.3">
      <c r="A7" s="137"/>
      <c r="B7" s="118">
        <v>5</v>
      </c>
      <c r="C7" s="108" t="s">
        <v>435</v>
      </c>
      <c r="D7" s="103" t="s">
        <v>436</v>
      </c>
      <c r="E7" s="85"/>
    </row>
    <row r="8" spans="1:5" ht="15.75" thickBot="1" x14ac:dyDescent="0.3">
      <c r="A8" s="137"/>
      <c r="B8" s="118">
        <v>6</v>
      </c>
      <c r="C8" s="108" t="s">
        <v>437</v>
      </c>
      <c r="D8" s="103" t="s">
        <v>438</v>
      </c>
      <c r="E8" s="85"/>
    </row>
    <row r="9" spans="1:5" ht="15.75" thickBot="1" x14ac:dyDescent="0.3">
      <c r="A9" s="137"/>
      <c r="B9" s="118">
        <v>7</v>
      </c>
      <c r="C9" s="108" t="s">
        <v>439</v>
      </c>
      <c r="D9" s="103" t="s">
        <v>440</v>
      </c>
      <c r="E9" s="85"/>
    </row>
    <row r="10" spans="1:5" ht="26.25" customHeight="1" thickBot="1" x14ac:dyDescent="0.3">
      <c r="A10" s="137"/>
      <c r="B10" s="118">
        <v>8</v>
      </c>
      <c r="C10" s="109" t="s">
        <v>445</v>
      </c>
      <c r="D10" s="104" t="s">
        <v>446</v>
      </c>
      <c r="E10" s="87"/>
    </row>
    <row r="11" spans="1:5" ht="26.25" customHeight="1" thickBot="1" x14ac:dyDescent="0.3">
      <c r="A11" s="137"/>
      <c r="B11" s="118">
        <v>9</v>
      </c>
      <c r="C11" s="110" t="s">
        <v>433</v>
      </c>
      <c r="D11" s="103" t="s">
        <v>40</v>
      </c>
      <c r="E11" s="87"/>
    </row>
    <row r="12" spans="1:5" ht="15.75" thickBot="1" x14ac:dyDescent="0.3">
      <c r="A12" s="137"/>
      <c r="B12" s="118">
        <v>10</v>
      </c>
      <c r="C12" s="108" t="s">
        <v>451</v>
      </c>
      <c r="D12" s="103" t="s">
        <v>452</v>
      </c>
      <c r="E12" s="85"/>
    </row>
    <row r="13" spans="1:5" ht="15.75" thickBot="1" x14ac:dyDescent="0.3">
      <c r="A13" s="137"/>
      <c r="B13" s="118">
        <v>11</v>
      </c>
      <c r="C13" s="108" t="s">
        <v>453</v>
      </c>
      <c r="D13" s="103" t="s">
        <v>454</v>
      </c>
      <c r="E13" s="85"/>
    </row>
    <row r="14" spans="1:5" ht="15.75" thickBot="1" x14ac:dyDescent="0.3">
      <c r="A14" s="138"/>
      <c r="B14" s="119">
        <v>12</v>
      </c>
      <c r="C14" s="111" t="s">
        <v>455</v>
      </c>
      <c r="D14" s="103" t="s">
        <v>10</v>
      </c>
      <c r="E14" s="85"/>
    </row>
    <row r="15" spans="1:5" ht="29.25" thickBot="1" x14ac:dyDescent="0.3">
      <c r="A15" s="101" t="s">
        <v>3</v>
      </c>
      <c r="B15" s="120" t="s">
        <v>466</v>
      </c>
      <c r="C15" s="107" t="s">
        <v>403</v>
      </c>
      <c r="D15" s="103"/>
      <c r="E15" s="85"/>
    </row>
    <row r="16" spans="1:5" ht="45.75" thickBot="1" x14ac:dyDescent="0.3">
      <c r="A16" s="136" t="s">
        <v>465</v>
      </c>
      <c r="B16" s="118">
        <v>1</v>
      </c>
      <c r="C16" s="110" t="s">
        <v>25</v>
      </c>
      <c r="D16" s="103" t="s">
        <v>17</v>
      </c>
      <c r="E16" s="87"/>
    </row>
    <row r="17" spans="1:5" ht="15.75" customHeight="1" thickBot="1" x14ac:dyDescent="0.3">
      <c r="A17" s="136"/>
      <c r="B17" s="118">
        <v>2</v>
      </c>
      <c r="C17" s="108" t="s">
        <v>410</v>
      </c>
      <c r="D17" s="103" t="s">
        <v>411</v>
      </c>
      <c r="E17" s="85"/>
    </row>
    <row r="18" spans="1:5" ht="15.75" thickBot="1" x14ac:dyDescent="0.3">
      <c r="A18" s="136"/>
      <c r="B18" s="118">
        <v>3</v>
      </c>
      <c r="C18" s="108" t="s">
        <v>326</v>
      </c>
      <c r="D18" s="103" t="s">
        <v>412</v>
      </c>
      <c r="E18" s="85"/>
    </row>
    <row r="19" spans="1:5" ht="15.75" thickBot="1" x14ac:dyDescent="0.3">
      <c r="A19" s="136"/>
      <c r="B19" s="118">
        <v>4</v>
      </c>
      <c r="C19" s="108" t="s">
        <v>413</v>
      </c>
      <c r="D19" s="103" t="s">
        <v>414</v>
      </c>
      <c r="E19" s="85"/>
    </row>
    <row r="20" spans="1:5" ht="15.75" thickBot="1" x14ac:dyDescent="0.3">
      <c r="A20" s="136"/>
      <c r="B20" s="118">
        <v>5</v>
      </c>
      <c r="C20" s="108" t="s">
        <v>417</v>
      </c>
      <c r="D20" s="103" t="s">
        <v>418</v>
      </c>
      <c r="E20" s="85"/>
    </row>
    <row r="21" spans="1:5" ht="15.75" thickBot="1" x14ac:dyDescent="0.3">
      <c r="A21" s="136"/>
      <c r="B21" s="118">
        <v>6</v>
      </c>
      <c r="C21" s="108" t="s">
        <v>419</v>
      </c>
      <c r="D21" s="103" t="s">
        <v>420</v>
      </c>
      <c r="E21" s="85"/>
    </row>
    <row r="22" spans="1:5" ht="15.75" thickBot="1" x14ac:dyDescent="0.3">
      <c r="A22" s="136"/>
      <c r="B22" s="118">
        <v>7</v>
      </c>
      <c r="C22" s="108" t="s">
        <v>421</v>
      </c>
      <c r="D22" s="103" t="s">
        <v>422</v>
      </c>
      <c r="E22" s="85"/>
    </row>
    <row r="23" spans="1:5" ht="15.75" thickBot="1" x14ac:dyDescent="0.3">
      <c r="A23" s="136"/>
      <c r="B23" s="118">
        <v>8</v>
      </c>
      <c r="C23" s="108" t="s">
        <v>423</v>
      </c>
      <c r="D23" s="103" t="s">
        <v>424</v>
      </c>
      <c r="E23" s="85"/>
    </row>
    <row r="24" spans="1:5" ht="15.75" thickBot="1" x14ac:dyDescent="0.3">
      <c r="A24" s="136"/>
      <c r="B24" s="118">
        <v>9</v>
      </c>
      <c r="C24" s="110" t="s">
        <v>425</v>
      </c>
      <c r="D24" s="103" t="s">
        <v>426</v>
      </c>
      <c r="E24" s="88"/>
    </row>
    <row r="25" spans="1:5" ht="15.75" thickBot="1" x14ac:dyDescent="0.3">
      <c r="A25" s="136"/>
      <c r="B25" s="118">
        <v>10</v>
      </c>
      <c r="C25" s="110" t="s">
        <v>427</v>
      </c>
      <c r="D25" s="104" t="s">
        <v>428</v>
      </c>
      <c r="E25" s="85"/>
    </row>
    <row r="26" spans="1:5" ht="15.75" thickBot="1" x14ac:dyDescent="0.3">
      <c r="A26" s="136"/>
      <c r="B26" s="118">
        <v>11</v>
      </c>
      <c r="C26" s="112" t="s">
        <v>429</v>
      </c>
      <c r="D26" s="103" t="s">
        <v>430</v>
      </c>
      <c r="E26" s="85"/>
    </row>
    <row r="27" spans="1:5" ht="15.75" thickBot="1" x14ac:dyDescent="0.3">
      <c r="A27" s="136"/>
      <c r="B27" s="118">
        <v>12</v>
      </c>
      <c r="C27" s="110" t="s">
        <v>431</v>
      </c>
      <c r="D27" s="103" t="s">
        <v>432</v>
      </c>
      <c r="E27" s="85"/>
    </row>
    <row r="28" spans="1:5" ht="15.75" thickBot="1" x14ac:dyDescent="0.3">
      <c r="A28" s="136"/>
      <c r="B28" s="118">
        <v>13</v>
      </c>
      <c r="C28" s="110" t="s">
        <v>434</v>
      </c>
      <c r="D28" s="105"/>
      <c r="E28" s="88"/>
    </row>
    <row r="29" spans="1:5" ht="15.75" thickBot="1" x14ac:dyDescent="0.3">
      <c r="A29" s="136"/>
      <c r="B29" s="118">
        <v>14</v>
      </c>
      <c r="C29" s="108" t="s">
        <v>441</v>
      </c>
      <c r="D29" s="103" t="s">
        <v>442</v>
      </c>
      <c r="E29" s="85"/>
    </row>
    <row r="30" spans="1:5" ht="15.75" thickBot="1" x14ac:dyDescent="0.3">
      <c r="A30" s="136"/>
      <c r="B30" s="117">
        <v>15</v>
      </c>
      <c r="C30" s="108" t="s">
        <v>443</v>
      </c>
      <c r="D30" s="103" t="s">
        <v>444</v>
      </c>
      <c r="E30" s="87"/>
    </row>
    <row r="31" spans="1:5" ht="15.75" thickBot="1" x14ac:dyDescent="0.3">
      <c r="A31" s="136"/>
      <c r="B31" s="118">
        <v>16</v>
      </c>
      <c r="C31" s="113" t="s">
        <v>447</v>
      </c>
      <c r="D31" s="103" t="s">
        <v>448</v>
      </c>
      <c r="E31" s="87"/>
    </row>
    <row r="32" spans="1:5" ht="27" thickBot="1" x14ac:dyDescent="0.3">
      <c r="A32" s="136"/>
      <c r="B32" s="118">
        <v>17</v>
      </c>
      <c r="C32" s="113" t="s">
        <v>449</v>
      </c>
      <c r="D32" s="103" t="s">
        <v>450</v>
      </c>
      <c r="E32" s="87"/>
    </row>
    <row r="33" spans="1:5" ht="15.75" thickBot="1" x14ac:dyDescent="0.3">
      <c r="A33" s="136"/>
      <c r="B33" s="118">
        <v>18</v>
      </c>
      <c r="C33" s="108" t="s">
        <v>456</v>
      </c>
      <c r="D33" s="103" t="s">
        <v>457</v>
      </c>
      <c r="E33" s="85"/>
    </row>
    <row r="34" spans="1:5" ht="30.75" thickBot="1" x14ac:dyDescent="0.3">
      <c r="A34" s="136"/>
      <c r="B34" s="118">
        <v>19</v>
      </c>
      <c r="C34" s="110" t="s">
        <v>21</v>
      </c>
      <c r="D34" s="103" t="s">
        <v>20</v>
      </c>
      <c r="E34" s="87"/>
    </row>
    <row r="35" spans="1:5" ht="30.75" thickBot="1" x14ac:dyDescent="0.3">
      <c r="A35" s="136"/>
      <c r="B35" s="118">
        <v>20</v>
      </c>
      <c r="C35" s="110" t="s">
        <v>458</v>
      </c>
      <c r="D35" s="103" t="s">
        <v>28</v>
      </c>
      <c r="E35" s="87"/>
    </row>
    <row r="36" spans="1:5" ht="15.75" thickBot="1" x14ac:dyDescent="0.3">
      <c r="A36" s="136"/>
      <c r="B36" s="118">
        <v>21</v>
      </c>
      <c r="C36" s="110" t="s">
        <v>459</v>
      </c>
      <c r="D36" s="103" t="s">
        <v>30</v>
      </c>
      <c r="E36" s="87"/>
    </row>
    <row r="37" spans="1:5" ht="15.75" thickBot="1" x14ac:dyDescent="0.3">
      <c r="A37" s="136"/>
      <c r="B37" s="118">
        <v>22</v>
      </c>
      <c r="C37" s="110" t="s">
        <v>45</v>
      </c>
      <c r="D37" s="103" t="s">
        <v>44</v>
      </c>
      <c r="E37" s="87"/>
    </row>
    <row r="38" spans="1:5" ht="30.75" thickBot="1" x14ac:dyDescent="0.3">
      <c r="A38" s="136"/>
      <c r="B38" s="118">
        <v>23</v>
      </c>
      <c r="C38" s="114" t="s">
        <v>70</v>
      </c>
      <c r="D38" s="103" t="s">
        <v>52</v>
      </c>
      <c r="E38" s="87"/>
    </row>
    <row r="39" spans="1:5" ht="30.75" thickBot="1" x14ac:dyDescent="0.3">
      <c r="A39" s="136"/>
      <c r="B39" s="118">
        <v>24</v>
      </c>
      <c r="C39" s="110" t="s">
        <v>56</v>
      </c>
      <c r="D39" s="103" t="s">
        <v>55</v>
      </c>
      <c r="E39" s="87"/>
    </row>
    <row r="40" spans="1:5" ht="30.75" thickBot="1" x14ac:dyDescent="0.3">
      <c r="A40" s="136"/>
      <c r="B40" s="118">
        <v>25</v>
      </c>
      <c r="C40" s="110" t="s">
        <v>58</v>
      </c>
      <c r="D40" s="103" t="s">
        <v>57</v>
      </c>
      <c r="E40" s="87"/>
    </row>
    <row r="41" spans="1:5" ht="30.75" thickBot="1" x14ac:dyDescent="0.3">
      <c r="A41" s="136"/>
      <c r="B41" s="118">
        <v>26</v>
      </c>
      <c r="C41" s="115" t="s">
        <v>460</v>
      </c>
      <c r="D41" s="103" t="s">
        <v>461</v>
      </c>
      <c r="E41" s="88"/>
    </row>
    <row r="42" spans="1:5" ht="48" thickBot="1" x14ac:dyDescent="0.3">
      <c r="A42" s="139"/>
      <c r="B42" s="119">
        <v>27</v>
      </c>
      <c r="C42" s="116" t="s">
        <v>462</v>
      </c>
      <c r="D42" s="106" t="s">
        <v>463</v>
      </c>
      <c r="E42" s="86"/>
    </row>
    <row r="45" spans="1:5" ht="30" x14ac:dyDescent="0.25">
      <c r="A45" s="91" t="s">
        <v>480</v>
      </c>
    </row>
    <row r="46" spans="1:5" ht="30" x14ac:dyDescent="0.25">
      <c r="A46" s="89" t="s">
        <v>471</v>
      </c>
    </row>
    <row r="47" spans="1:5" x14ac:dyDescent="0.25">
      <c r="A47" s="89" t="s">
        <v>472</v>
      </c>
    </row>
    <row r="48" spans="1:5" ht="45" x14ac:dyDescent="0.25">
      <c r="A48" s="89" t="s">
        <v>473</v>
      </c>
    </row>
    <row r="49" spans="1:1" x14ac:dyDescent="0.25">
      <c r="A49" s="89" t="s">
        <v>470</v>
      </c>
    </row>
    <row r="50" spans="1:1" x14ac:dyDescent="0.25">
      <c r="A50" s="89" t="s">
        <v>474</v>
      </c>
    </row>
    <row r="51" spans="1:1" ht="74.25" customHeight="1" x14ac:dyDescent="0.25">
      <c r="A51" s="89" t="s">
        <v>469</v>
      </c>
    </row>
    <row r="52" spans="1:1" ht="30" x14ac:dyDescent="0.25">
      <c r="A52" s="89" t="s">
        <v>475</v>
      </c>
    </row>
    <row r="53" spans="1:1" ht="45" x14ac:dyDescent="0.25">
      <c r="A53" s="89" t="s">
        <v>476</v>
      </c>
    </row>
    <row r="54" spans="1:1" ht="30" x14ac:dyDescent="0.25">
      <c r="A54" s="89" t="s">
        <v>477</v>
      </c>
    </row>
    <row r="55" spans="1:1" ht="60" x14ac:dyDescent="0.25">
      <c r="A55" s="89" t="s">
        <v>478</v>
      </c>
    </row>
    <row r="56" spans="1:1" x14ac:dyDescent="0.25">
      <c r="A56" s="90" t="s">
        <v>479</v>
      </c>
    </row>
  </sheetData>
  <mergeCells count="3">
    <mergeCell ref="A1:D1"/>
    <mergeCell ref="A3:A14"/>
    <mergeCell ref="A16:A42"/>
  </mergeCells>
  <hyperlinks>
    <hyperlink ref="D3" r:id="rId1" xr:uid="{1E0BACA2-DBA4-49C3-AD83-1B08926AEB98}"/>
    <hyperlink ref="D4" r:id="rId2" xr:uid="{2C9C2062-44EA-45E2-9462-F8F1374C86A8}"/>
    <hyperlink ref="D6" r:id="rId3" display="https://www.agronet.gov.co/" xr:uid="{0E9EF402-C578-48F4-A626-4747258EFB61}"/>
    <hyperlink ref="D12" r:id="rId4" xr:uid="{C3643273-9C2B-44E1-A037-AE3999E8E0C7}"/>
    <hyperlink ref="D13" r:id="rId5" xr:uid="{860D1F27-DD1D-434C-B7DD-6509D4743B2E}"/>
    <hyperlink ref="D14" r:id="rId6" xr:uid="{B30322D4-63B0-4723-B478-B7EE313510B8}"/>
    <hyperlink ref="D16" r:id="rId7" xr:uid="{2021C09E-2D34-4CEB-A5CA-F3F2A3C1BFD4}"/>
    <hyperlink ref="D17" r:id="rId8" xr:uid="{6B8A4EEA-9D3C-41FB-8AE2-9C83514FD001}"/>
    <hyperlink ref="D18" r:id="rId9" xr:uid="{177007F1-D5C7-4E33-A982-5FF2F0111A28}"/>
    <hyperlink ref="D19" r:id="rId10" xr:uid="{711E7403-2D23-4784-B709-9A76D1CB36BA}"/>
    <hyperlink ref="D20" r:id="rId11" xr:uid="{4A5C66C1-F5AB-46D8-9C6D-7076AC30229B}"/>
    <hyperlink ref="D21" r:id="rId12" xr:uid="{386BEA71-AF6C-4117-A177-77C8F05B69BF}"/>
    <hyperlink ref="D22" r:id="rId13" xr:uid="{09926482-1916-4D49-A8F5-5B714385AEC9}"/>
    <hyperlink ref="D23" r:id="rId14" xr:uid="{EFA09AD2-DA48-48CC-B166-F2A7BCEF702B}"/>
    <hyperlink ref="D24" r:id="rId15" xr:uid="{60D3E120-E2CF-4E01-AABD-D1DDCE9C8465}"/>
    <hyperlink ref="D26" r:id="rId16" xr:uid="{A73427CC-1029-4B42-958F-7B90C1244B55}"/>
    <hyperlink ref="D27" r:id="rId17" xr:uid="{2A836B08-5779-46CF-A5E4-ADE7345CA3F7}"/>
    <hyperlink ref="D29" r:id="rId18" xr:uid="{664B7DF5-E9C2-4F30-96D1-D7B4739F6F31}"/>
    <hyperlink ref="D30" r:id="rId19" xr:uid="{DB7BA771-28EC-4B5C-A832-E84536AF4FB8}"/>
    <hyperlink ref="D31" r:id="rId20" xr:uid="{4E1DDD87-2AED-490E-8BC2-26B34E366BE1}"/>
    <hyperlink ref="D32" r:id="rId21" xr:uid="{96983A7F-0BFF-4358-89C0-7E5A40877BC7}"/>
    <hyperlink ref="D33" r:id="rId22" xr:uid="{41DBBD37-D71D-424B-844E-AE2E7C070840}"/>
    <hyperlink ref="D34" r:id="rId23" xr:uid="{285C1761-590A-4B0D-998A-8E52FC48FAC6}"/>
    <hyperlink ref="D42" r:id="rId24" xr:uid="{60A7C293-A097-4425-9C8D-2B00DBA82371}"/>
    <hyperlink ref="D41" r:id="rId25" xr:uid="{629AD156-7369-476D-BBFB-3BE9888F3D79}"/>
    <hyperlink ref="D40" r:id="rId26" xr:uid="{23AC1BAE-D293-41CD-B97A-4556A1F50A2B}"/>
    <hyperlink ref="D39" r:id="rId27" xr:uid="{F3252B0D-83EE-4774-BBD8-81CCC432FD9D}"/>
    <hyperlink ref="D38" r:id="rId28" xr:uid="{7B0F4F10-6D91-40FA-A6B5-3B8F16D1D974}"/>
    <hyperlink ref="D37" r:id="rId29" xr:uid="{D4887476-DDF4-4330-8264-2A8D2C835CD3}"/>
    <hyperlink ref="D36" r:id="rId30" xr:uid="{C064408C-2C34-4445-A65E-9ACB369ED63C}"/>
    <hyperlink ref="D35" r:id="rId31" xr:uid="{CFB47DC6-6CF5-4B4C-8FA8-23C853FFAF98}"/>
    <hyperlink ref="D11" r:id="rId32" xr:uid="{CC9507DE-8FD3-4D5C-8F3C-AC3202474E8A}"/>
    <hyperlink ref="D7" r:id="rId33" xr:uid="{7713E2F4-83EB-4767-8B65-B92EA8C80887}"/>
    <hyperlink ref="D8" r:id="rId34" xr:uid="{F02AAC13-6122-45B2-8D5A-91E73E85BA96}"/>
    <hyperlink ref="D9" r:id="rId35" xr:uid="{E3D0476C-C9DC-4D6F-93F2-29945EB81023}"/>
  </hyperlinks>
  <pageMargins left="0.7" right="0.7" top="0.75" bottom="0.75" header="0.3" footer="0.3"/>
  <pageSetup orientation="portrait" horizontalDpi="200" verticalDpi="200" copies="0" r:id="rId3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D7DF-5E29-4FBB-988B-5BDFBCCC8BD4}">
  <dimension ref="A1:L7"/>
  <sheetViews>
    <sheetView zoomScale="73" zoomScaleNormal="73" workbookViewId="0">
      <selection activeCell="C7" sqref="C7"/>
    </sheetView>
  </sheetViews>
  <sheetFormatPr baseColWidth="10" defaultRowHeight="15" x14ac:dyDescent="0.25"/>
  <cols>
    <col min="1" max="1" width="40.42578125" customWidth="1"/>
    <col min="2" max="2" width="45.7109375" customWidth="1"/>
    <col min="3" max="3" width="59.140625" customWidth="1"/>
  </cols>
  <sheetData>
    <row r="1" spans="1:12" ht="15.75" thickBot="1" x14ac:dyDescent="0.3">
      <c r="A1" s="140" t="s">
        <v>481</v>
      </c>
      <c r="B1" s="141"/>
      <c r="C1" s="142"/>
      <c r="E1" s="128" t="s">
        <v>69</v>
      </c>
      <c r="F1" s="128"/>
      <c r="G1" s="128"/>
      <c r="H1" s="128"/>
      <c r="I1" s="128"/>
      <c r="J1" s="128"/>
      <c r="K1" s="128" t="s">
        <v>67</v>
      </c>
      <c r="L1" s="128"/>
    </row>
    <row r="2" spans="1:12" ht="15.75" customHeight="1" thickBot="1" x14ac:dyDescent="0.3">
      <c r="A2" s="93" t="s">
        <v>482</v>
      </c>
      <c r="B2" s="94" t="s">
        <v>483</v>
      </c>
      <c r="C2" s="95" t="s">
        <v>484</v>
      </c>
      <c r="E2" s="128"/>
      <c r="F2" s="128"/>
      <c r="G2" s="128"/>
      <c r="H2" s="128"/>
      <c r="I2" s="128"/>
      <c r="J2" s="128"/>
      <c r="K2" s="128"/>
      <c r="L2" s="128"/>
    </row>
    <row r="3" spans="1:12" ht="195.75" customHeight="1" thickBot="1" x14ac:dyDescent="0.3">
      <c r="A3" s="92" t="s">
        <v>485</v>
      </c>
      <c r="B3" s="83" t="s">
        <v>486</v>
      </c>
      <c r="C3" s="83" t="s">
        <v>497</v>
      </c>
      <c r="E3" s="128"/>
      <c r="F3" s="128"/>
      <c r="G3" s="128"/>
      <c r="H3" s="128"/>
      <c r="I3" s="128"/>
      <c r="J3" s="128"/>
      <c r="K3" s="128"/>
      <c r="L3" s="128"/>
    </row>
    <row r="4" spans="1:12" ht="72.75" customHeight="1" thickBot="1" x14ac:dyDescent="0.3">
      <c r="A4" s="92" t="s">
        <v>487</v>
      </c>
      <c r="B4" s="83" t="s">
        <v>488</v>
      </c>
      <c r="C4" s="83" t="s">
        <v>494</v>
      </c>
      <c r="E4" s="128"/>
      <c r="F4" s="128"/>
      <c r="G4" s="128"/>
      <c r="H4" s="128"/>
      <c r="I4" s="128"/>
      <c r="J4" s="128"/>
      <c r="K4" s="128"/>
      <c r="L4" s="128"/>
    </row>
    <row r="5" spans="1:12" ht="127.5" customHeight="1" thickBot="1" x14ac:dyDescent="0.3">
      <c r="A5" s="92" t="s">
        <v>489</v>
      </c>
      <c r="B5" s="83" t="s">
        <v>490</v>
      </c>
      <c r="C5" s="83" t="s">
        <v>491</v>
      </c>
      <c r="E5" s="128"/>
      <c r="F5" s="128"/>
      <c r="G5" s="128"/>
      <c r="H5" s="128"/>
      <c r="I5" s="128"/>
      <c r="J5" s="128"/>
      <c r="K5" s="128"/>
      <c r="L5" s="128"/>
    </row>
    <row r="6" spans="1:12" ht="79.5" customHeight="1" thickBot="1" x14ac:dyDescent="0.3">
      <c r="A6" s="96" t="s">
        <v>492</v>
      </c>
      <c r="B6" s="97" t="s">
        <v>68</v>
      </c>
      <c r="C6" s="97" t="s">
        <v>496</v>
      </c>
    </row>
    <row r="7" spans="1:12" ht="64.5" customHeight="1" thickBot="1" x14ac:dyDescent="0.3">
      <c r="A7" s="96" t="s">
        <v>62</v>
      </c>
      <c r="B7" s="97" t="s">
        <v>493</v>
      </c>
      <c r="C7" s="97" t="s">
        <v>495</v>
      </c>
    </row>
  </sheetData>
  <mergeCells count="5">
    <mergeCell ref="E1:F5"/>
    <mergeCell ref="G1:H5"/>
    <mergeCell ref="I1:J5"/>
    <mergeCell ref="K1:L5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F96F-682F-4CE6-8B17-D468AF9F1F0A}">
  <dimension ref="A1:E46"/>
  <sheetViews>
    <sheetView zoomScale="64" zoomScaleNormal="64" workbookViewId="0">
      <selection activeCell="B1" sqref="B1"/>
    </sheetView>
  </sheetViews>
  <sheetFormatPr baseColWidth="10" defaultRowHeight="15" x14ac:dyDescent="0.25"/>
  <cols>
    <col min="3" max="3" width="78.85546875" customWidth="1"/>
    <col min="4" max="4" width="31.5703125" customWidth="1"/>
  </cols>
  <sheetData>
    <row r="1" spans="1:4" ht="59.25" customHeight="1" x14ac:dyDescent="0.25">
      <c r="A1" s="16">
        <v>1</v>
      </c>
      <c r="B1" s="16" t="s">
        <v>123</v>
      </c>
      <c r="C1" s="21" t="s">
        <v>124</v>
      </c>
      <c r="D1" s="22" t="s">
        <v>125</v>
      </c>
    </row>
    <row r="2" spans="1:4" ht="90" x14ac:dyDescent="0.25">
      <c r="A2" s="16">
        <v>2</v>
      </c>
      <c r="B2" s="16" t="s">
        <v>123</v>
      </c>
      <c r="C2" s="21" t="s">
        <v>126</v>
      </c>
      <c r="D2" s="17" t="s">
        <v>127</v>
      </c>
    </row>
    <row r="3" spans="1:4" ht="105" x14ac:dyDescent="0.25">
      <c r="A3" s="16">
        <v>3</v>
      </c>
      <c r="B3" s="16" t="s">
        <v>123</v>
      </c>
      <c r="C3" s="21" t="s">
        <v>128</v>
      </c>
      <c r="D3" s="23" t="s">
        <v>129</v>
      </c>
    </row>
    <row r="4" spans="1:4" ht="90" x14ac:dyDescent="0.25">
      <c r="A4" s="16">
        <v>4</v>
      </c>
      <c r="B4" s="16" t="s">
        <v>123</v>
      </c>
      <c r="C4" s="21" t="s">
        <v>130</v>
      </c>
      <c r="D4" s="17" t="s">
        <v>131</v>
      </c>
    </row>
    <row r="5" spans="1:4" ht="90" x14ac:dyDescent="0.25">
      <c r="A5" s="16">
        <v>5</v>
      </c>
      <c r="B5" s="16" t="s">
        <v>123</v>
      </c>
      <c r="C5" s="21" t="s">
        <v>135</v>
      </c>
      <c r="D5" s="17" t="s">
        <v>136</v>
      </c>
    </row>
    <row r="6" spans="1:4" ht="105" x14ac:dyDescent="0.25">
      <c r="A6" s="16">
        <v>6</v>
      </c>
      <c r="B6" s="16" t="s">
        <v>123</v>
      </c>
      <c r="C6" s="21" t="s">
        <v>145</v>
      </c>
      <c r="D6" s="17" t="s">
        <v>146</v>
      </c>
    </row>
    <row r="7" spans="1:4" ht="105" x14ac:dyDescent="0.25">
      <c r="A7" s="16">
        <v>7</v>
      </c>
      <c r="B7" s="16" t="s">
        <v>123</v>
      </c>
      <c r="C7" s="21" t="s">
        <v>147</v>
      </c>
      <c r="D7" s="17" t="s">
        <v>148</v>
      </c>
    </row>
    <row r="8" spans="1:4" ht="105" x14ac:dyDescent="0.25">
      <c r="A8" s="16">
        <v>8</v>
      </c>
      <c r="B8" s="16" t="s">
        <v>123</v>
      </c>
      <c r="C8" s="21" t="s">
        <v>149</v>
      </c>
      <c r="D8" s="17" t="s">
        <v>150</v>
      </c>
    </row>
    <row r="9" spans="1:4" ht="105" x14ac:dyDescent="0.25">
      <c r="A9" s="16">
        <v>9</v>
      </c>
      <c r="B9" s="16" t="s">
        <v>123</v>
      </c>
      <c r="C9" s="21" t="s">
        <v>151</v>
      </c>
      <c r="D9" s="17" t="s">
        <v>152</v>
      </c>
    </row>
    <row r="10" spans="1:4" ht="105" x14ac:dyDescent="0.25">
      <c r="A10" s="16">
        <v>10</v>
      </c>
      <c r="B10" s="16" t="s">
        <v>123</v>
      </c>
      <c r="C10" s="21" t="s">
        <v>153</v>
      </c>
      <c r="D10" s="17" t="s">
        <v>154</v>
      </c>
    </row>
    <row r="11" spans="1:4" ht="105" x14ac:dyDescent="0.25">
      <c r="A11" s="16">
        <v>11</v>
      </c>
      <c r="B11" s="16" t="s">
        <v>123</v>
      </c>
      <c r="C11" s="21" t="s">
        <v>155</v>
      </c>
      <c r="D11" s="17" t="s">
        <v>156</v>
      </c>
    </row>
    <row r="12" spans="1:4" ht="105" x14ac:dyDescent="0.25">
      <c r="A12" s="16">
        <v>12</v>
      </c>
      <c r="B12" s="16" t="s">
        <v>123</v>
      </c>
      <c r="C12" s="21" t="s">
        <v>157</v>
      </c>
      <c r="D12" s="17" t="s">
        <v>158</v>
      </c>
    </row>
    <row r="13" spans="1:4" ht="105" x14ac:dyDescent="0.25">
      <c r="A13" s="16">
        <v>13</v>
      </c>
      <c r="B13" s="16" t="s">
        <v>123</v>
      </c>
      <c r="C13" s="21" t="s">
        <v>159</v>
      </c>
      <c r="D13" s="17" t="s">
        <v>160</v>
      </c>
    </row>
    <row r="14" spans="1:4" ht="105" x14ac:dyDescent="0.25">
      <c r="A14" s="16">
        <v>14</v>
      </c>
      <c r="B14" s="16" t="s">
        <v>123</v>
      </c>
      <c r="C14" s="21" t="s">
        <v>161</v>
      </c>
      <c r="D14" s="17" t="s">
        <v>162</v>
      </c>
    </row>
    <row r="15" spans="1:4" ht="135" x14ac:dyDescent="0.25">
      <c r="A15" s="16">
        <v>15</v>
      </c>
      <c r="B15" s="16" t="s">
        <v>123</v>
      </c>
      <c r="C15" s="21" t="s">
        <v>170</v>
      </c>
      <c r="D15" s="17" t="s">
        <v>171</v>
      </c>
    </row>
    <row r="16" spans="1:4" ht="135" x14ac:dyDescent="0.25">
      <c r="A16" s="17">
        <v>16</v>
      </c>
      <c r="B16" s="17" t="s">
        <v>123</v>
      </c>
      <c r="C16" s="21" t="s">
        <v>182</v>
      </c>
      <c r="D16" s="17" t="s">
        <v>183</v>
      </c>
    </row>
    <row r="17" spans="1:4" ht="135" x14ac:dyDescent="0.25">
      <c r="A17" s="17">
        <v>17</v>
      </c>
      <c r="B17" s="17" t="s">
        <v>123</v>
      </c>
      <c r="C17" s="21" t="s">
        <v>185</v>
      </c>
      <c r="D17" s="17" t="s">
        <v>184</v>
      </c>
    </row>
    <row r="18" spans="1:4" ht="135" x14ac:dyDescent="0.25">
      <c r="A18" s="17">
        <v>18</v>
      </c>
      <c r="B18" s="17" t="s">
        <v>123</v>
      </c>
      <c r="C18" s="21" t="s">
        <v>187</v>
      </c>
      <c r="D18" s="17" t="s">
        <v>186</v>
      </c>
    </row>
    <row r="19" spans="1:4" ht="120" x14ac:dyDescent="0.25">
      <c r="A19" s="17">
        <v>19</v>
      </c>
      <c r="B19" s="17" t="s">
        <v>123</v>
      </c>
      <c r="C19" s="21" t="s">
        <v>189</v>
      </c>
      <c r="D19" s="17" t="s">
        <v>188</v>
      </c>
    </row>
    <row r="20" spans="1:4" ht="105" x14ac:dyDescent="0.25">
      <c r="A20" s="17">
        <v>20</v>
      </c>
      <c r="B20" s="17" t="s">
        <v>123</v>
      </c>
      <c r="C20" s="21" t="s">
        <v>191</v>
      </c>
      <c r="D20" s="17" t="s">
        <v>190</v>
      </c>
    </row>
    <row r="21" spans="1:4" ht="135" x14ac:dyDescent="0.25">
      <c r="A21" s="17">
        <v>21</v>
      </c>
      <c r="B21" s="17" t="s">
        <v>123</v>
      </c>
      <c r="C21" s="21" t="s">
        <v>193</v>
      </c>
      <c r="D21" s="17" t="s">
        <v>192</v>
      </c>
    </row>
    <row r="22" spans="1:4" ht="105" x14ac:dyDescent="0.25">
      <c r="A22" s="17">
        <v>22</v>
      </c>
      <c r="B22" s="17" t="s">
        <v>123</v>
      </c>
      <c r="C22" s="21" t="s">
        <v>195</v>
      </c>
      <c r="D22" s="17" t="s">
        <v>194</v>
      </c>
    </row>
    <row r="23" spans="1:4" ht="75" x14ac:dyDescent="0.25">
      <c r="A23" s="10">
        <v>23</v>
      </c>
      <c r="B23" s="17" t="s">
        <v>123</v>
      </c>
      <c r="C23" s="2" t="s">
        <v>245</v>
      </c>
      <c r="D23" s="10" t="s">
        <v>244</v>
      </c>
    </row>
    <row r="24" spans="1:4" ht="60" x14ac:dyDescent="0.25">
      <c r="A24" s="10">
        <v>24</v>
      </c>
      <c r="B24" s="17" t="s">
        <v>123</v>
      </c>
      <c r="C24" s="2" t="s">
        <v>247</v>
      </c>
      <c r="D24" s="10" t="s">
        <v>246</v>
      </c>
    </row>
    <row r="25" spans="1:4" ht="45" x14ac:dyDescent="0.25">
      <c r="A25" s="10">
        <v>25</v>
      </c>
      <c r="B25" s="17" t="s">
        <v>123</v>
      </c>
      <c r="C25" s="2" t="s">
        <v>249</v>
      </c>
      <c r="D25" s="10" t="s">
        <v>248</v>
      </c>
    </row>
    <row r="26" spans="1:4" ht="45" x14ac:dyDescent="0.25">
      <c r="A26" s="10">
        <v>26</v>
      </c>
      <c r="B26" s="17" t="s">
        <v>123</v>
      </c>
      <c r="C26" s="2" t="s">
        <v>251</v>
      </c>
      <c r="D26" s="10" t="s">
        <v>250</v>
      </c>
    </row>
    <row r="27" spans="1:4" ht="45" x14ac:dyDescent="0.25">
      <c r="A27" s="10">
        <v>27</v>
      </c>
      <c r="B27" s="17" t="s">
        <v>123</v>
      </c>
      <c r="C27" s="2" t="s">
        <v>253</v>
      </c>
      <c r="D27" s="10" t="s">
        <v>252</v>
      </c>
    </row>
    <row r="28" spans="1:4" ht="60" x14ac:dyDescent="0.25">
      <c r="A28" s="10">
        <v>28</v>
      </c>
      <c r="B28" s="17" t="s">
        <v>123</v>
      </c>
      <c r="C28" s="2" t="s">
        <v>255</v>
      </c>
      <c r="D28" s="10" t="s">
        <v>254</v>
      </c>
    </row>
    <row r="29" spans="1:4" ht="90" x14ac:dyDescent="0.25">
      <c r="A29" s="10">
        <v>29</v>
      </c>
      <c r="B29" s="17" t="s">
        <v>123</v>
      </c>
      <c r="C29" s="2" t="s">
        <v>257</v>
      </c>
      <c r="D29" s="10" t="s">
        <v>256</v>
      </c>
    </row>
    <row r="30" spans="1:4" ht="60" x14ac:dyDescent="0.25">
      <c r="A30" s="10">
        <v>30</v>
      </c>
      <c r="B30" s="53" t="s">
        <v>273</v>
      </c>
      <c r="C30" s="2" t="s">
        <v>259</v>
      </c>
      <c r="D30" s="10" t="s">
        <v>258</v>
      </c>
    </row>
    <row r="31" spans="1:4" ht="75" x14ac:dyDescent="0.25">
      <c r="A31" s="10">
        <v>31</v>
      </c>
      <c r="B31" s="53" t="s">
        <v>273</v>
      </c>
      <c r="C31" s="54" t="s">
        <v>261</v>
      </c>
      <c r="D31" s="39" t="s">
        <v>260</v>
      </c>
    </row>
    <row r="32" spans="1:4" ht="75" x14ac:dyDescent="0.25">
      <c r="A32" s="10">
        <v>32</v>
      </c>
      <c r="B32" s="53" t="s">
        <v>273</v>
      </c>
      <c r="C32" s="2" t="s">
        <v>262</v>
      </c>
      <c r="D32" s="10" t="s">
        <v>260</v>
      </c>
    </row>
    <row r="33" spans="1:5" ht="75" x14ac:dyDescent="0.25">
      <c r="A33" s="10">
        <v>33</v>
      </c>
      <c r="B33" s="53" t="s">
        <v>273</v>
      </c>
      <c r="C33" s="2" t="s">
        <v>264</v>
      </c>
      <c r="D33" s="10" t="s">
        <v>263</v>
      </c>
    </row>
    <row r="34" spans="1:5" ht="75" x14ac:dyDescent="0.25">
      <c r="A34" s="10">
        <v>34</v>
      </c>
      <c r="B34" s="53" t="s">
        <v>273</v>
      </c>
      <c r="C34" s="2" t="s">
        <v>266</v>
      </c>
      <c r="D34" s="10" t="s">
        <v>265</v>
      </c>
    </row>
    <row r="35" spans="1:5" ht="60" x14ac:dyDescent="0.25">
      <c r="A35" s="10">
        <v>35</v>
      </c>
      <c r="B35" s="53" t="s">
        <v>273</v>
      </c>
      <c r="C35" s="52" t="s">
        <v>268</v>
      </c>
      <c r="D35" s="10" t="s">
        <v>267</v>
      </c>
    </row>
    <row r="36" spans="1:5" ht="120" x14ac:dyDescent="0.25">
      <c r="A36" s="10">
        <v>36</v>
      </c>
      <c r="B36" s="53" t="s">
        <v>273</v>
      </c>
      <c r="C36" s="2" t="s">
        <v>270</v>
      </c>
      <c r="D36" s="10" t="s">
        <v>269</v>
      </c>
    </row>
    <row r="37" spans="1:5" ht="60" x14ac:dyDescent="0.25">
      <c r="A37" s="10">
        <v>37</v>
      </c>
      <c r="B37" s="53" t="s">
        <v>273</v>
      </c>
      <c r="C37" s="2" t="s">
        <v>272</v>
      </c>
      <c r="D37" s="10" t="s">
        <v>271</v>
      </c>
    </row>
    <row r="38" spans="1:5" ht="150" x14ac:dyDescent="0.25">
      <c r="A38" s="10">
        <v>38</v>
      </c>
      <c r="B38" s="53" t="s">
        <v>123</v>
      </c>
      <c r="C38" s="2" t="s">
        <v>274</v>
      </c>
      <c r="D38" s="10" t="s">
        <v>183</v>
      </c>
    </row>
    <row r="39" spans="1:5" ht="45" x14ac:dyDescent="0.25">
      <c r="A39" s="10">
        <v>39</v>
      </c>
      <c r="B39" s="53" t="s">
        <v>273</v>
      </c>
      <c r="C39" s="2" t="s">
        <v>276</v>
      </c>
      <c r="D39" s="10" t="s">
        <v>275</v>
      </c>
    </row>
    <row r="40" spans="1:5" ht="60" x14ac:dyDescent="0.25">
      <c r="A40" s="10">
        <v>40</v>
      </c>
      <c r="B40" s="53" t="s">
        <v>273</v>
      </c>
      <c r="C40" s="2" t="s">
        <v>278</v>
      </c>
      <c r="D40" s="10" t="s">
        <v>277</v>
      </c>
    </row>
    <row r="41" spans="1:5" ht="90" x14ac:dyDescent="0.25">
      <c r="A41" s="10">
        <v>41</v>
      </c>
      <c r="B41" s="53" t="s">
        <v>273</v>
      </c>
      <c r="C41" s="2" t="s">
        <v>280</v>
      </c>
      <c r="D41" s="10" t="s">
        <v>279</v>
      </c>
    </row>
    <row r="42" spans="1:5" ht="45" x14ac:dyDescent="0.25">
      <c r="A42" s="10">
        <v>42</v>
      </c>
      <c r="B42" s="53" t="s">
        <v>273</v>
      </c>
      <c r="C42" s="2" t="s">
        <v>281</v>
      </c>
      <c r="D42" s="10" t="s">
        <v>271</v>
      </c>
    </row>
    <row r="43" spans="1:5" x14ac:dyDescent="0.25">
      <c r="B43" s="53" t="s">
        <v>326</v>
      </c>
      <c r="C43" s="1" t="s">
        <v>369</v>
      </c>
      <c r="D43" s="10" t="s">
        <v>370</v>
      </c>
    </row>
    <row r="44" spans="1:5" ht="75" x14ac:dyDescent="0.25">
      <c r="B44" s="53" t="s">
        <v>326</v>
      </c>
      <c r="C44" s="1" t="s">
        <v>366</v>
      </c>
      <c r="D44" s="10" t="s">
        <v>368</v>
      </c>
    </row>
    <row r="45" spans="1:5" ht="162.75" x14ac:dyDescent="0.25">
      <c r="C45" s="58" t="s">
        <v>309</v>
      </c>
      <c r="D45">
        <v>7066</v>
      </c>
    </row>
    <row r="46" spans="1:5" x14ac:dyDescent="0.25">
      <c r="C46" s="1" t="s">
        <v>374</v>
      </c>
      <c r="E46" s="66" t="s">
        <v>375</v>
      </c>
    </row>
  </sheetData>
  <hyperlinks>
    <hyperlink ref="C1" r:id="rId1" display="https://bibliotecavirtual.uis.edu.co:2150/record/display.uri?eid=2-s2.0-85079695844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0&amp;citeCnt=0&amp;searchTerm=" xr:uid="{C3DF875A-FA9A-4070-AB19-9B6406ED5DD7}"/>
    <hyperlink ref="C2" r:id="rId2" display="https://bibliotecavirtual.uis.edu.co:2150/record/display.uri?eid=2-s2.0-85072085949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2&amp;citeCnt=0&amp;searchTerm=" xr:uid="{85F644AC-AECF-4FE8-92F2-355EF5A3390C}"/>
    <hyperlink ref="C3" r:id="rId3" display="https://bibliotecavirtual.uis.edu.co:2150/record/display.uri?eid=2-s2.0-85079711496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4&amp;citeCnt=0&amp;searchTerm=" xr:uid="{A9E6D00D-E488-437E-8027-51D2CF5EA307}"/>
    <hyperlink ref="C4" r:id="rId4" display="https://bibliotecavirtual.uis.edu.co:2150/record/display.uri?eid=2-s2.0-85075342944&amp;origin=resultslist&amp;sort=plf-f&amp;src=s&amp;st1=cost+AND+%22Supply+chain%22+AND+%28Agro*+OR+citrus%29&amp;st2=&amp;sid=461f520a4a00d0189c958f329962363a&amp;sot=b&amp;sdt=b&amp;sl=60&amp;s=TITLE-ABS-KEY%28cost+AND+%22Supply+chain%22+AND+%28Agro*+OR+citrus%29%29&amp;relpos=17&amp;citeCnt=0&amp;searchTerm=" xr:uid="{986441A2-DD4B-4DE4-BA27-6BEE555515E5}"/>
    <hyperlink ref="C5" r:id="rId5" display="https://bibliotecavirtual.uis.edu.co:2150/record/display.uri?eid=2-s2.0-85076714607&amp;origin=resultslist&amp;sort=plf-f&amp;src=s&amp;st1=costs+AND+%22Supply+chain%22+AND+%28Agro*+OR+citrus%29&amp;nlo=&amp;nlr=&amp;nls=&amp;sid=a08a760ca0c522571068224ed585c555&amp;sot=b&amp;sdt=b&amp;sl=61&amp;s=TITLE-ABS-KEY%28costs+AND+%22Supply+chain%22+AND+%28Agro*+OR+citrus%29%29&amp;relpos=21&amp;citeCnt=0&amp;searchTerm=" xr:uid="{518EF29E-7408-47F1-95BE-CFDD5324EB8E}"/>
    <hyperlink ref="C6" r:id="rId6" display="https://bibliotecavirtual.uis.edu.co:2150/record/display.uri?eid=2-s2.0-85072085949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&amp;citeCnt=0&amp;searchTerm=" xr:uid="{5C3892C1-42D8-4D3C-9BCE-75869730B43C}"/>
    <hyperlink ref="C7" r:id="rId7" display="https://bibliotecavirtual.uis.edu.co:2150/record/display.uri?eid=2-s2.0-85060203917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4&amp;citeCnt=4&amp;searchTerm=" xr:uid="{B30AE4CC-94F4-4995-AEBA-5568F949588B}"/>
    <hyperlink ref="C8" r:id="rId8" display="https://bibliotecavirtual.uis.edu.co:2150/record/display.uri?eid=2-s2.0-85046155114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5&amp;citeCnt=20&amp;searchTerm=" xr:uid="{D1427A53-48EC-40BF-B00E-5B49143CA5CD}"/>
    <hyperlink ref="C9" r:id="rId9" display="https://bibliotecavirtual.uis.edu.co:2150/record/display.uri?eid=2-s2.0-85046974423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6&amp;citeCnt=0&amp;searchTerm=" xr:uid="{C71B01BC-2400-43EE-93D5-82C08C91E25F}"/>
    <hyperlink ref="C10" r:id="rId10" display="https://bibliotecavirtual.uis.edu.co:2150/record/display.uri?eid=2-s2.0-85062222956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7&amp;citeCnt=2&amp;searchTerm=" xr:uid="{1A87220C-7BF5-41A3-8638-75C0A67D20CC}"/>
    <hyperlink ref="C11" r:id="rId11" display="https://bibliotecavirtual.uis.edu.co:2150/record/display.uri?eid=2-s2.0-84961712562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2&amp;citeCnt=0&amp;searchTerm=" xr:uid="{44CD9ECA-2B2C-4A29-87E1-8038D5C4160A}"/>
    <hyperlink ref="C12" r:id="rId12" display="https://bibliotecavirtual.uis.edu.co:2150/record/display.uri?eid=2-s2.0-84988908301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3&amp;citeCnt=0&amp;searchTerm=" xr:uid="{C6BC89E4-3CDB-45EF-99B1-D821C4FB11F8}"/>
    <hyperlink ref="C13" r:id="rId13" display="https://bibliotecavirtual.uis.edu.co:2150/record/display.uri?eid=2-s2.0-84900025867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6&amp;citeCnt=29&amp;searchTerm=" xr:uid="{AAAD5B01-8831-43C2-9237-5D5E63C48199}"/>
    <hyperlink ref="C14" r:id="rId14" display="https://bibliotecavirtual.uis.edu.co:2150/record/display.uri?eid=2-s2.0-80052277031&amp;origin=resultslist&amp;sort=plf-f&amp;src=s&amp;st1=%28Cost*%29+AND+%28%22supply+chain%22%29+AND+%28citrus+OR+lemon+OR+orange+%29&amp;st2=&amp;sid=573e58922c9c78d35c5ef2da35519c22&amp;sot=b&amp;sdt=b&amp;sl=76&amp;s=TITLE-ABS-KEY%28%28Cost*%29+AND+%28%22supply+chain%22%29+AND+%28citrus+OR+lemon+OR+orange+%29%29&amp;relpos=19&amp;citeCnt=1&amp;searchTerm=" xr:uid="{9022A311-21FA-472D-8A39-7EF8B32FEEA0}"/>
    <hyperlink ref="C15" r:id="rId15" display="https://bibliotecavirtual.uis.edu.co:2150/record/display.uri?eid=2-s2.0-85078034632&amp;origin=resultslist&amp;sort=plf-f&amp;src=s&amp;st1=%28Cost*%29+AND+%28%22supply+chain%22%29+AND+%28citrus+OR+lemon+OR+orange+OR+lime+OR+tangerine+OR+mandarin+OR+grapefruit+OR+agricultural%29&amp;st2=&amp;sid=ef9737da1e5d72cf45aa2f6280a5c2af&amp;sot=b&amp;sdt=b&amp;sl=138&amp;s=TITLE-ABS-KEY%28%28Cost*%29+AND+%28%22supply+chain%22%29+AND+%28citrus+OR+lemon+OR+orange+OR+lime+OR+tangerine+OR+mandarin+OR+grapefruit+OR+agricultural%29%29&amp;relpos=16&amp;citeCnt=1&amp;searchTerm=" xr:uid="{732FA314-6AC6-43C4-A7DB-8613817DEEBC}"/>
    <hyperlink ref="C16" r:id="rId16" display="https://bibliotecavirtual.uis.edu.co:2150/record/display.uri?eid=2-s2.0-85057834361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9&amp;citeCnt=6&amp;searchTerm=" xr:uid="{EE2C310C-B26A-4740-9C5A-665C97AE60E9}"/>
    <hyperlink ref="C17" r:id="rId17" display="https://bibliotecavirtual.uis.edu.co:2150/record/display.uri?eid=2-s2.0-85062684457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8&amp;citeCnt=0&amp;searchTerm=" xr:uid="{62D83FC4-EEAD-4EFE-8C3B-B1472496AC4B}"/>
    <hyperlink ref="C18" r:id="rId18" display="https://bibliotecavirtual.uis.edu.co:2150/record/display.uri?eid=2-s2.0-84988393462&amp;origin=resultslist&amp;sort=plf-f&amp;src=s&amp;st1=%28Cost*%29+AND+%28%22citrus+production%22%29+AND+%28citrus+OR+lemon+OR+orange+OR+lime+OR+tangerine+OR+mandarin+OR+grapefruit+OR+agricultural%29&amp;st2=&amp;sid=0b5fc4960f4a79c7ceea120dabc57c22&amp;sot=b&amp;sdt=b&amp;sl=143&amp;s=TITLE-ABS-KEY%28%28Cost*%29+AND+%28%22citrus+production%22%29+AND+%28citrus+OR+lemon+OR+orange+OR+lime+OR+tangerine+OR+mandarin+OR+grapefruit+OR+agricultural%29%29&amp;relpos=14&amp;citeCnt=16&amp;searchTerm=" xr:uid="{F608F9BF-7CE7-4500-91B4-BFE3065A143C}"/>
    <hyperlink ref="C19" r:id="rId19" display="https://bibliotecavirtual.uis.edu.co:2150/record/display.uri?eid=2-s2.0-85077312476&amp;origin=resultslist&amp;sort=plf-f&amp;src=s&amp;st1=%28economic%29+AND+%28%22citrus+production%22%29+AND+%28citrus+OR+lemon+OR+orange+OR+lime+OR+tangerine+OR+mandarin+OR+grapefruit%29&amp;st2=&amp;sid=cd32c72c03e913cad925d2ed7b2bb73f&amp;sot=b&amp;sdt=b&amp;sl=130&amp;s=TITLE-ABS-KEY%28%28economic%29+AND+%28%22citrus+production%22%29+AND+%28citrus+OR+lemon+OR+orange+OR+lime+OR+tangerine+OR+mandarin+OR+grapefruit%29%29&amp;relpos=8&amp;citeCnt=1&amp;searchTerm=" xr:uid="{5FBCE6DE-1DCC-4305-9C05-34BE1517EE6F}"/>
    <hyperlink ref="C20" r:id="rId20" display="https://bibliotecavirtual.uis.edu.co:2150/record/display.uri?eid=2-s2.0-85079056088&amp;origin=resultslist&amp;sort=plf-f&amp;src=s&amp;st1=%28Cost*%29+AND+%28%22supply+chain%22%29+AND+%28citrus+OR+lemon+OR+orange+OR+agriculture%29&amp;st2=&amp;sid=e295057aafff20bd5e0287464c036d01&amp;sot=b&amp;sdt=b&amp;sl=90&amp;s=TITLE-ABS-KEY%28%28Cost*%29+AND+%28%22supply+chain%22%29+AND+%28citrus+OR+lemon+OR+orange+OR+agriculture%29%29&amp;relpos=19&amp;citeCnt=0&amp;searchTerm=" xr:uid="{AD6E4F22-EED8-4CCA-B28C-E8556E6B867F}"/>
    <hyperlink ref="C21" r:id="rId21" display="https://bibliotecavirtual.uis.edu.co:2150/record/display.uri?eid=2-s2.0-85075919930&amp;origin=resultslist&amp;sort=plf-f&amp;src=s&amp;st1=%28Cost*%29+AND+%28%22supply+chain%22%29+AND+%28citrus+OR+lemon+OR+orange+OR+lime+OR+tangerine+OR+mandarin+OR+grapefruit+OR+agricultural%29&amp;st2=&amp;sid=ef9737da1e5d72cf45aa2f6280a5c2af&amp;sot=b&amp;sdt=b&amp;sl=138&amp;s=TITLE-ABS-KEY%28%28Cost*%29+AND+%28%22supply+chain%22%29+AND+%28citrus+OR+lemon+OR+orange+OR+lime+OR+tangerine+OR+mandarin+OR+grapefruit+OR+agricultural%29%29&amp;relpos=15&amp;citeCnt=0&amp;searchTerm=" xr:uid="{223A860A-18C9-4108-A668-D07BC4BB5CE8}"/>
    <hyperlink ref="C22" r:id="rId22" display="https://bibliotecavirtual.uis.edu.co:2150/record/display.uri?eid=2-s2.0-85084421938&amp;origin=resultslist&amp;sort=plf-f&amp;src=s&amp;st1=%28Cost*%29+AND+%28%22supply+chain%22%29+AND+%28citrus+OR+lemon+OR+orange+OR+agriculture%29&amp;nlo=&amp;nlr=&amp;nls=&amp;sid=e295057aafff20bd5e0287464c036d01&amp;sot=b&amp;sdt=b&amp;sl=90&amp;s=TITLE-ABS-KEY%28%28Cost*%29+AND+%28%22supply+chain%22%29+AND+%28citrus+OR+lemon+OR+orange+OR+agriculture%29%29&amp;relpos=29&amp;citeCnt=3&amp;searchTerm=" xr:uid="{BDFB67B0-C801-4D28-BF71-E1D0C7875D7E}"/>
    <hyperlink ref="C23" r:id="rId23" location="AN=118570794&amp;db=asn" display="http://bibliotecavirtual.uis.edu.co:2184/ehost/detail/detail?vid=0&amp;sid=a198b761-240d-43bd-9fa9-a96649b1e655%40sessionmgr4007&amp;bdata=Jmxhbmc9ZXMmc2l0ZT1laG9zdC1saXZl - AN=118570794&amp;db=asn" xr:uid="{DEF64B44-E9AC-4634-9CC3-3B22B0EA0D20}"/>
    <hyperlink ref="C24" r:id="rId24" location="AN=134294626&amp;db=asn" display="http://bibliotecavirtual.uis.edu.co:2184/ehost/detail/detail?vid=0&amp;sid=52e62915-4214-4919-9b3a-c6161755916c%40sessionmgr4006&amp;bdata=Jmxhbmc9ZXMmc2l0ZT1laG9zdC1saXZl - AN=134294626&amp;db=asn" xr:uid="{17B706C3-2130-4130-A38E-E3EDF68A24EB}"/>
    <hyperlink ref="C25" r:id="rId25" location="AN=87765898&amp;db=asn" xr:uid="{541EF388-C0A9-4DE1-B102-A4378EBD565C}"/>
    <hyperlink ref="C26" r:id="rId26" location="AN=130904621&amp;db=asn" xr:uid="{0D54172C-C362-424F-95DF-6D1368FC2406}"/>
    <hyperlink ref="C27" r:id="rId27" location="AN=133315149&amp;db=asn" display="http://bibliotecavirtual.uis.edu.co:2184/ehost/detail/detail?vid=0&amp;sid=f11ccb57-ad9e-4c36-b1f7-bc11dca08300%40sdc-v-sessmgr02&amp;bdata=Jmxhbmc9ZXMmc2l0ZT1laG9zdC1saXZl - AN=133315149&amp;db=asn" xr:uid="{6CB7079D-E89F-4E21-B51D-E48F987B1CB7}"/>
    <hyperlink ref="C28" r:id="rId28" location="AN=90561091&amp;db=asn" display="http://bibliotecavirtual.uis.edu.co:2184/ehost/detail/detail?vid=0&amp;sid=4b94b24f-9d97-4257-8ca7-a779c6ddd95e%40sessionmgr4008&amp;bdata=Jmxhbmc9ZXMmc2l0ZT1laG9zdC1saXZl - AN=90561091&amp;db=asn" xr:uid="{ADAC1891-B59C-4E01-A20D-002343DE2F39}"/>
    <hyperlink ref="C29" r:id="rId29" location="AN=134457113&amp;db=asn" display="http://bibliotecavirtual.uis.edu.co:2184/ehost/detail/detail?vid=0&amp;sid=0389ae6a-c6fc-4ea3-a36a-9dc209852375%40sdc-v-sessmgr02&amp;bdata=Jmxhbmc9ZXMmc2l0ZT1laG9zdC1saXZl - AN=134457113&amp;db=asn" xr:uid="{B1C888B7-A04A-47DC-B34D-4ABAB9962049}"/>
    <hyperlink ref="C30" r:id="rId30" location="AN=140270850&amp;db=asn" display="http://bibliotecavirtual.uis.edu.co:2184/ehost/detail/detail?vid=0&amp;sid=d24d84cf-f6cf-4244-ae20-73cbb4d4729d%40sdc-v-sessmgr03&amp;bdata=Jmxhbmc9ZXMmc2l0ZT1laG9zdC1saXZl - AN=140270850&amp;db=asn" xr:uid="{E4E512B8-DC9E-42F8-A4B3-9F1DD8D596B9}"/>
    <hyperlink ref="C31" r:id="rId31" location="AN=141402572&amp;db=asn" display="http://bibliotecavirtual.uis.edu.co:2184/ehost/detail/detail?vid=0&amp;sid=ca0cfe34-6dec-40d8-b683-120c21eb53bd%40sdc-v-sessmgr01&amp;bdata=Jmxhbmc9ZXMmc2l0ZT1laG9zdC1saXZl - AN=141402572&amp;db=asn" xr:uid="{B9320B79-E1AE-4B72-AF15-95BDD0E56579}"/>
    <hyperlink ref="C32" r:id="rId32" location="AN=141402572&amp;db=asn" display="http://bibliotecavirtual.uis.edu.co:2184/ehost/detail/detail?vid=0&amp;sid=ae06f0bc-770a-4cf3-83ba-5a32585fd8b0%40sessionmgr4008&amp;bdata=Jmxhbmc9ZXMmc2l0ZT1laG9zdC1saXZl - AN=141402572&amp;db=asn" xr:uid="{A0018309-E822-4573-9D29-651D06E35E58}"/>
    <hyperlink ref="C33" r:id="rId33" location="AN=142017088&amp;db=asn" display="http://bibliotecavirtual.uis.edu.co:2184/ehost/detail/detail?vid=0&amp;sid=7859b80e-389c-455b-aebb-ed4a6d260fda%40sdc-v-sessmgr01&amp;bdata=Jmxhbmc9ZXMmc2l0ZT1laG9zdC1saXZl - AN=142017088&amp;db=asn" xr:uid="{42571334-3F22-43D0-ADCB-271961E089E4}"/>
    <hyperlink ref="C34" r:id="rId34" location="AN=128894812&amp;db=asn" display="http://bibliotecavirtual.uis.edu.co:2184/ehost/detail/detail?vid=0&amp;sid=8661d6fe-ebfb-4c70-84cc-64b39f031d63%40sdc-v-sessmgr01&amp;bdata=Jmxhbmc9ZXMmc2l0ZT1laG9zdC1saXZl - AN=128894812&amp;db=asn" xr:uid="{0C3AD4CD-6118-4C27-9729-DA4A1D242D1F}"/>
    <hyperlink ref="C35" r:id="rId35" location="AN=98764345&amp;db=asn" xr:uid="{9F3A37E5-6D76-42CD-B185-01F05D2C70C6}"/>
    <hyperlink ref="C36" r:id="rId36" location="AN=100323146&amp;db=asn" xr:uid="{18AD2922-9C7B-49C0-9E32-E684C13AFE41}"/>
    <hyperlink ref="C37" r:id="rId37" location="AN=139329768&amp;db=asn" display="http://bibliotecavirtual.uis.edu.co:2184/ehost/detail/detail?vid=0&amp;sid=dc093153-cf2d-476d-829d-3ce4f1dedb35%40sessionmgr4007&amp;bdata=Jmxhbmc9ZXMmc2l0ZT1laG9zdC1saXZl - AN=139329768&amp;db=asn" xr:uid="{34BE2C67-47F2-4537-9A0A-CA49F9D0E4C7}"/>
    <hyperlink ref="C38" r:id="rId38" display="https://bibliotecavirtual.uis.edu.co:2150/record/display.uri?eid=2-s2.0-85057834361&amp;origin=resultslist&amp;sort=plf-f&amp;src=s&amp;st1=%28cost%3f+OR+economic%3f+OR+price%3f%29+AND+%28%22citrus+production%22%29+AND+%28citrus+OR+lemon+OR+orange+OR++lime+OR+tangerine+OR+mandarin+OR+grapefruit+OR+agro*+OR+agricultural%29&amp;st2=&amp;sid=ab78625ae0683edb2d20853b6d5d855f&amp;sot=b&amp;sdt=b&amp;sl=176&amp;s=TITLE-ABS-KEY%28%28cost%3f+OR+economic%3f+OR+price%3f%29+AND+%28%22citrus+production%22%29+AND+%28citrus+OR+lemon+OR+orange+OR++lime+OR+tangerine+OR+mandarin+OR+grapefruit+OR+agro*+OR+agricultural%29%29&amp;relpos=5&amp;citeCnt=6&amp;searchTerm=" xr:uid="{0426A52D-13AA-454A-AA6E-C223DEC01352}"/>
    <hyperlink ref="C39" r:id="rId39" location="AN=44348014&amp;db=asn" display="http://bibliotecavirtual.uis.edu.co:2110/ehost/detail/detail?vid=0&amp;sid=34a91d10-1ebd-49d4-b7ab-b8a01b5a9e90%40pdc-v-sessmgr02&amp;bdata=Jmxhbmc9ZXMmc2l0ZT1laG9zdC1saXZl - AN=44348014&amp;db=asn" xr:uid="{45571D5A-5E01-4818-8324-0B2881B0F5B7}"/>
    <hyperlink ref="C40" r:id="rId40" location="AN=115413193&amp;db=asn" display="http://bibliotecavirtual.uis.edu.co:2110/ehost/detail/detail?vid=0&amp;sid=bba6b3d2-63db-4829-9eb0-c8fd6ab9a6af%40pdc-v-sessmgr04&amp;bdata=Jmxhbmc9ZXMmc2l0ZT1laG9zdC1saXZl - AN=115413193&amp;db=asn" xr:uid="{DE3BA62A-E0B1-4E30-A563-5A06C6FC259C}"/>
    <hyperlink ref="C41" r:id="rId41" location="AN=32708102&amp;db=asn" display="http://bibliotecavirtual.uis.edu.co:2110/ehost/detail/detail?vid=0&amp;sid=d77f7df7-5b51-4fd1-8cfc-24973a8dc9d3%40pdc-v-sessmgr04&amp;bdata=Jmxhbmc9ZXMmc2l0ZT1laG9zdC1saXZl - AN=32708102&amp;db=asn" xr:uid="{4278BE91-A63C-4651-89FF-417D139C4AF7}"/>
    <hyperlink ref="C42" r:id="rId42" location="AN=139329768&amp;db=asn" display="http://bibliotecavirtual.uis.edu.co:2110/ehost/detail/detail?vid=0&amp;sid=e3346b29-9f19-463e-8c26-7ff38d9a47c1%40pdc-v-sessmgr05&amp;bdata=Jmxhbmc9ZXMmc2l0ZT1laG9zdC1saXZl - AN=139329768&amp;db=asn" xr:uid="{94E2C49B-321D-4B4D-A838-B0F4CC6DCE02}"/>
    <hyperlink ref="C43" r:id="rId43" xr:uid="{16E090E0-1392-4CE0-B246-BDA0C7389630}"/>
    <hyperlink ref="C44" r:id="rId44" xr:uid="{47DD9422-3131-452E-8E53-BDB1D67469BF}"/>
    <hyperlink ref="C46" r:id="rId45" xr:uid="{B0D604A5-2103-47EB-81A7-1F9123BF60DC}"/>
  </hyperlinks>
  <pageMargins left="0.7" right="0.7" top="0.75" bottom="0.75" header="0.3" footer="0.3"/>
  <pageSetup orientation="portrait" horizontalDpi="200" verticalDpi="200" copies="0" r:id="rId4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5CC4-FA9F-4EF9-9D61-E6E315DF3056}">
  <dimension ref="A1:G30"/>
  <sheetViews>
    <sheetView topLeftCell="A25" zoomScale="69" zoomScaleNormal="69" workbookViewId="0">
      <selection activeCell="D4" sqref="D4"/>
    </sheetView>
  </sheetViews>
  <sheetFormatPr baseColWidth="10" defaultRowHeight="15" x14ac:dyDescent="0.25"/>
  <cols>
    <col min="1" max="1" width="20.28515625" bestFit="1" customWidth="1"/>
    <col min="2" max="2" width="30.7109375" customWidth="1"/>
    <col min="3" max="3" width="16" customWidth="1"/>
    <col min="4" max="4" width="43.28515625" customWidth="1"/>
  </cols>
  <sheetData>
    <row r="1" spans="1:6" x14ac:dyDescent="0.25">
      <c r="A1" t="s">
        <v>311</v>
      </c>
      <c r="B1" t="s">
        <v>312</v>
      </c>
      <c r="C1" t="s">
        <v>313</v>
      </c>
      <c r="D1" t="s">
        <v>314</v>
      </c>
    </row>
    <row r="2" spans="1:6" ht="73.5" customHeight="1" x14ac:dyDescent="0.25">
      <c r="A2" t="s">
        <v>310</v>
      </c>
      <c r="B2" s="2" t="s">
        <v>315</v>
      </c>
      <c r="C2" s="10" t="s">
        <v>316</v>
      </c>
      <c r="D2" s="10" t="s">
        <v>317</v>
      </c>
    </row>
    <row r="3" spans="1:6" ht="63.75" customHeight="1" x14ac:dyDescent="0.25">
      <c r="A3" s="131" t="s">
        <v>299</v>
      </c>
      <c r="B3" s="2" t="s">
        <v>320</v>
      </c>
      <c r="C3" s="10" t="s">
        <v>319</v>
      </c>
      <c r="D3" s="10" t="s">
        <v>318</v>
      </c>
    </row>
    <row r="4" spans="1:6" ht="120" x14ac:dyDescent="0.25">
      <c r="A4" s="131"/>
      <c r="B4" s="2" t="s">
        <v>321</v>
      </c>
      <c r="C4" s="10" t="s">
        <v>322</v>
      </c>
      <c r="D4" s="10" t="s">
        <v>323</v>
      </c>
    </row>
    <row r="5" spans="1:6" ht="30" x14ac:dyDescent="0.25">
      <c r="A5" s="131" t="s">
        <v>325</v>
      </c>
      <c r="B5" s="2" t="s">
        <v>324</v>
      </c>
      <c r="C5" s="10" t="s">
        <v>326</v>
      </c>
      <c r="E5" t="s">
        <v>329</v>
      </c>
    </row>
    <row r="6" spans="1:6" ht="30" x14ac:dyDescent="0.25">
      <c r="A6" s="131"/>
      <c r="B6" s="2" t="s">
        <v>327</v>
      </c>
      <c r="C6" s="10" t="s">
        <v>326</v>
      </c>
      <c r="E6" t="s">
        <v>328</v>
      </c>
    </row>
    <row r="7" spans="1:6" ht="150" x14ac:dyDescent="0.25">
      <c r="A7" s="131"/>
      <c r="B7" s="2" t="s">
        <v>330</v>
      </c>
      <c r="C7" s="10" t="s">
        <v>331</v>
      </c>
    </row>
    <row r="8" spans="1:6" ht="105" x14ac:dyDescent="0.25">
      <c r="A8" s="131"/>
      <c r="B8" s="2" t="s">
        <v>333</v>
      </c>
      <c r="C8" s="60" t="s">
        <v>332</v>
      </c>
    </row>
    <row r="9" spans="1:6" ht="57.75" x14ac:dyDescent="0.25">
      <c r="A9" s="10" t="s">
        <v>334</v>
      </c>
      <c r="B9" s="2" t="s">
        <v>336</v>
      </c>
      <c r="C9" s="10" t="s">
        <v>337</v>
      </c>
      <c r="D9" s="10"/>
      <c r="E9" s="61" t="s">
        <v>338</v>
      </c>
      <c r="F9" s="10">
        <v>2017</v>
      </c>
    </row>
    <row r="10" spans="1:6" ht="60" x14ac:dyDescent="0.25">
      <c r="A10" s="10" t="s">
        <v>344</v>
      </c>
      <c r="B10" s="2" t="s">
        <v>345</v>
      </c>
      <c r="C10" s="10" t="s">
        <v>346</v>
      </c>
      <c r="D10" s="10"/>
      <c r="E10" s="10" t="s">
        <v>347</v>
      </c>
      <c r="F10" s="10">
        <v>2012</v>
      </c>
    </row>
    <row r="11" spans="1:6" x14ac:dyDescent="0.25">
      <c r="A11" s="10"/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ht="57.75" x14ac:dyDescent="0.25">
      <c r="A13" s="10" t="s">
        <v>335</v>
      </c>
      <c r="B13" s="2" t="s">
        <v>336</v>
      </c>
      <c r="C13" s="10" t="s">
        <v>337</v>
      </c>
      <c r="D13" s="10"/>
      <c r="E13" s="61" t="s">
        <v>338</v>
      </c>
      <c r="F13" s="10">
        <v>2017</v>
      </c>
    </row>
    <row r="14" spans="1:6" x14ac:dyDescent="0.25">
      <c r="A14" s="10"/>
      <c r="B14" s="10"/>
      <c r="C14" s="10"/>
      <c r="D14" s="10"/>
      <c r="E14" s="10"/>
      <c r="F14" s="10"/>
    </row>
    <row r="15" spans="1:6" x14ac:dyDescent="0.25">
      <c r="A15" s="10"/>
      <c r="B15" s="10"/>
      <c r="C15" s="10"/>
      <c r="D15" s="10"/>
      <c r="E15" s="10"/>
      <c r="F15" s="10"/>
    </row>
    <row r="16" spans="1:6" ht="57.75" x14ac:dyDescent="0.25">
      <c r="A16" s="131" t="s">
        <v>339</v>
      </c>
      <c r="B16" s="2" t="s">
        <v>336</v>
      </c>
      <c r="C16" s="10" t="s">
        <v>337</v>
      </c>
      <c r="D16" s="10"/>
      <c r="E16" s="61" t="s">
        <v>338</v>
      </c>
      <c r="F16" s="10">
        <v>2017</v>
      </c>
    </row>
    <row r="17" spans="1:7" ht="86.25" x14ac:dyDescent="0.25">
      <c r="A17" s="131"/>
      <c r="B17" s="2" t="s">
        <v>371</v>
      </c>
      <c r="C17" s="10" t="s">
        <v>372</v>
      </c>
      <c r="D17" s="10"/>
      <c r="E17" s="61" t="s">
        <v>373</v>
      </c>
      <c r="F17" s="10">
        <v>2010</v>
      </c>
    </row>
    <row r="18" spans="1:7" ht="60" x14ac:dyDescent="0.25">
      <c r="A18" s="10" t="s">
        <v>382</v>
      </c>
      <c r="B18" s="2" t="s">
        <v>383</v>
      </c>
      <c r="C18" s="10"/>
      <c r="D18" s="68" t="s">
        <v>384</v>
      </c>
      <c r="E18" s="10"/>
      <c r="F18" s="10"/>
    </row>
    <row r="19" spans="1:7" ht="195.75" x14ac:dyDescent="0.25">
      <c r="A19" s="59" t="s">
        <v>340</v>
      </c>
      <c r="B19" s="52" t="s">
        <v>343</v>
      </c>
      <c r="C19" s="62" t="s">
        <v>342</v>
      </c>
      <c r="D19" s="59"/>
      <c r="E19" s="63" t="s">
        <v>341</v>
      </c>
      <c r="F19" s="59"/>
    </row>
    <row r="20" spans="1:7" x14ac:dyDescent="0.25">
      <c r="A20" s="10"/>
      <c r="B20" s="10"/>
      <c r="C20" s="10"/>
      <c r="D20" s="10"/>
      <c r="E20" s="10"/>
      <c r="F20" s="10"/>
    </row>
    <row r="21" spans="1:7" ht="45" x14ac:dyDescent="0.25">
      <c r="A21" s="131" t="s">
        <v>348</v>
      </c>
      <c r="B21" s="2" t="s">
        <v>349</v>
      </c>
      <c r="C21" s="10" t="s">
        <v>350</v>
      </c>
      <c r="D21" s="10"/>
      <c r="E21" s="10" t="s">
        <v>351</v>
      </c>
      <c r="F21" s="10">
        <v>2001</v>
      </c>
      <c r="G21" s="10" t="s">
        <v>352</v>
      </c>
    </row>
    <row r="22" spans="1:7" ht="60" x14ac:dyDescent="0.25">
      <c r="A22" s="131"/>
      <c r="B22" s="2" t="s">
        <v>353</v>
      </c>
      <c r="C22" s="10" t="s">
        <v>350</v>
      </c>
      <c r="D22" s="10"/>
      <c r="E22" s="10" t="s">
        <v>355</v>
      </c>
      <c r="F22" s="10">
        <v>2010</v>
      </c>
      <c r="G22" t="s">
        <v>354</v>
      </c>
    </row>
    <row r="23" spans="1:7" x14ac:dyDescent="0.25">
      <c r="A23" s="10"/>
      <c r="B23" s="10"/>
      <c r="C23" s="10"/>
      <c r="D23" s="10"/>
      <c r="E23" s="10"/>
      <c r="F23" s="10"/>
    </row>
    <row r="24" spans="1:7" ht="120" x14ac:dyDescent="0.25">
      <c r="A24" s="10" t="s">
        <v>356</v>
      </c>
      <c r="B24" s="2" t="s">
        <v>357</v>
      </c>
      <c r="C24" s="10" t="s">
        <v>359</v>
      </c>
      <c r="D24" s="10"/>
      <c r="E24" s="10" t="s">
        <v>358</v>
      </c>
      <c r="F24" s="10"/>
    </row>
    <row r="26" spans="1:7" ht="100.5" x14ac:dyDescent="0.25">
      <c r="A26" s="133" t="s">
        <v>361</v>
      </c>
      <c r="B26" s="65" t="s">
        <v>360</v>
      </c>
      <c r="C26" s="10"/>
      <c r="D26" s="65" t="s">
        <v>360</v>
      </c>
      <c r="E26" s="64" t="s">
        <v>365</v>
      </c>
    </row>
    <row r="27" spans="1:7" ht="30" x14ac:dyDescent="0.25">
      <c r="A27" s="133"/>
      <c r="B27" s="10" t="s">
        <v>363</v>
      </c>
      <c r="C27" s="10" t="s">
        <v>362</v>
      </c>
      <c r="E27" t="s">
        <v>364</v>
      </c>
    </row>
    <row r="28" spans="1:7" ht="105" x14ac:dyDescent="0.25">
      <c r="A28" s="129" t="s">
        <v>399</v>
      </c>
      <c r="B28" s="2" t="s">
        <v>400</v>
      </c>
      <c r="E28" s="10" t="s">
        <v>401</v>
      </c>
      <c r="F28">
        <v>2014</v>
      </c>
    </row>
    <row r="29" spans="1:7" ht="105.75" x14ac:dyDescent="0.25">
      <c r="A29" s="129"/>
      <c r="B29" s="82" t="s">
        <v>402</v>
      </c>
    </row>
    <row r="30" spans="1:7" ht="30" x14ac:dyDescent="0.25">
      <c r="A30" s="2" t="s">
        <v>391</v>
      </c>
      <c r="B30" t="s">
        <v>392</v>
      </c>
      <c r="C30" t="s">
        <v>326</v>
      </c>
      <c r="D30" t="s">
        <v>393</v>
      </c>
    </row>
  </sheetData>
  <mergeCells count="6">
    <mergeCell ref="A28:A29"/>
    <mergeCell ref="A3:A4"/>
    <mergeCell ref="A5:A8"/>
    <mergeCell ref="A21:A22"/>
    <mergeCell ref="A26:A27"/>
    <mergeCell ref="A16:A17"/>
  </mergeCells>
  <hyperlinks>
    <hyperlink ref="B2" r:id="rId1" xr:uid="{B79CDCB3-1A4D-44EE-8D8E-511A52944444}"/>
    <hyperlink ref="B3" r:id="rId2" xr:uid="{A58C38A3-2B92-4694-9DC0-2746B51CAD7D}"/>
    <hyperlink ref="B4" r:id="rId3" location="v=onepage&amp;q&amp;f=false" display="v=onepage&amp;q&amp;f=false" xr:uid="{A6452293-0D59-4F7B-949D-36D7DF7597C2}"/>
    <hyperlink ref="B5" r:id="rId4" xr:uid="{45FE497E-64AE-40B1-B274-E50B3041CA39}"/>
    <hyperlink ref="B6" r:id="rId5" xr:uid="{5D7C922F-2CB5-48C1-99F5-4DD13DDEB96D}"/>
    <hyperlink ref="B7" r:id="rId6" location="v=onepage&amp;q=productores&amp;f=false" xr:uid="{D6F49A53-389D-4C3B-B1F4-48B8292CEDFD}"/>
    <hyperlink ref="B8" r:id="rId7" location="v=onepage&amp;q=productores&amp;f=false" xr:uid="{0BED02DA-BB25-4231-AE7F-4DD38F58C596}"/>
    <hyperlink ref="B9" r:id="rId8" xr:uid="{6192A295-7895-4497-AB1B-63338513D71C}"/>
    <hyperlink ref="B13" r:id="rId9" xr:uid="{3949C889-1006-4E6E-94A2-AE1D42CAAE6C}"/>
    <hyperlink ref="B16" r:id="rId10" xr:uid="{A89BBDE7-E830-4C22-967D-B9F59492282C}"/>
    <hyperlink ref="B19" r:id="rId11" xr:uid="{6964939D-55E2-4FAD-B393-A670C1B2CC40}"/>
    <hyperlink ref="B10" r:id="rId12" xr:uid="{52951C52-B1AA-417D-AD4E-580BFA34A0EF}"/>
    <hyperlink ref="B21" r:id="rId13" xr:uid="{9FA1E991-F2C0-4348-9882-90FA877214DD}"/>
    <hyperlink ref="B22" r:id="rId14" xr:uid="{D4419B9F-7AD5-49C5-AECA-5D008FF7025D}"/>
    <hyperlink ref="B24" r:id="rId15" location=":~:text=15%20jul%202020-,%C2%BFQu%C3%A9%20es%20la%20competitividad%3F,de%20productividad%20de%20un%20pa%C3%ADs%E2%80%9D." display="https://es.weforum.org/agenda/2016/10/que-es-la-competitividad/ - :~:text=15%20jul%202020-,%C2%BFQu%C3%A9%20es%20la%20competitividad%3F,de%20productividad%20de%20un%20pa%C3%ADs%E2%80%9D." xr:uid="{DEF73B65-1A2A-4620-84D5-72FA8905A376}"/>
    <hyperlink ref="B17" r:id="rId16" xr:uid="{B735CB0B-45F9-4461-8672-A565C444836C}"/>
    <hyperlink ref="B18" r:id="rId17" xr:uid="{B62B75B2-D9A7-45E7-A4FA-57C5C2059ACA}"/>
    <hyperlink ref="D18" r:id="rId18" display="http://www.uss.edu.pe/uss/eventos/JovEmp/pdf/LIBRO_PLAN_DE_NEGOCIOS.pdf" xr:uid="{5EA0C523-4562-4925-AF2A-50A6D1B0DC0B}"/>
    <hyperlink ref="A30" r:id="rId19" xr:uid="{9991DA7F-7847-4CF4-AE48-FC98143B4D8E}"/>
    <hyperlink ref="B28" r:id="rId20" tooltip="Collaboration and information sharing in dyadic supply chains: A literature review over the period 2000-2012. " display="http://bibliotecavirtual.uis.edu.co:2095/eds/viewarticle/render?data=dGJyMPPp44rp2%2fdV0%2bnjisfk5Ie46bRLtam3Srek63nn5Kx94um%2bT62os0ewprBInqu4SLewsk2exss%2b8ujfhvHX4Yzn5eyB4rOzT6%2bqsFG0qq8%2b6tfsf7vb8T7i2Lt68eukjN%2fdu1nMnN%2bGu6%2b3SbGpsU%2b0nOSH8OPfjLvc84Tq6uOQ8gAA&amp;vid=4&amp;sid=3c099744-0db4-4dac-ac8e-81d8846bb239@sessionmgr103" xr:uid="{CE337B53-B3D8-412E-A67C-83B6558B05EF}"/>
  </hyperlinks>
  <pageMargins left="0.7" right="0.7" top="0.75" bottom="0.75" header="0.3" footer="0.3"/>
  <pageSetup orientation="portrait" horizontalDpi="200" verticalDpi="200" copies="0"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5495-74A6-45BC-AEA6-8DD163A3CF2D}">
  <dimension ref="A1:D51"/>
  <sheetViews>
    <sheetView topLeftCell="A22" zoomScale="53" zoomScaleNormal="53" workbookViewId="0">
      <selection activeCell="T58" sqref="T58"/>
    </sheetView>
  </sheetViews>
  <sheetFormatPr baseColWidth="10" defaultRowHeight="15" x14ac:dyDescent="0.25"/>
  <cols>
    <col min="1" max="1" width="24.140625" customWidth="1"/>
    <col min="2" max="2" width="26.42578125" customWidth="1"/>
    <col min="3" max="3" width="22.7109375" customWidth="1"/>
    <col min="4" max="4" width="20.85546875" customWidth="1"/>
  </cols>
  <sheetData>
    <row r="1" spans="1:3" x14ac:dyDescent="0.25">
      <c r="A1" t="s">
        <v>367</v>
      </c>
    </row>
    <row r="2" spans="1:3" ht="90" x14ac:dyDescent="0.25">
      <c r="A2" s="2" t="s">
        <v>366</v>
      </c>
      <c r="B2" t="s">
        <v>326</v>
      </c>
      <c r="C2" s="10" t="s">
        <v>368</v>
      </c>
    </row>
    <row r="6" spans="1:3" ht="138" x14ac:dyDescent="0.25">
      <c r="A6" s="67" t="s">
        <v>376</v>
      </c>
      <c r="B6" s="2" t="s">
        <v>377</v>
      </c>
      <c r="C6">
        <v>1</v>
      </c>
    </row>
    <row r="7" spans="1:3" ht="150" x14ac:dyDescent="0.25">
      <c r="A7" s="10" t="s">
        <v>378</v>
      </c>
      <c r="B7" s="2" t="s">
        <v>379</v>
      </c>
      <c r="C7">
        <v>2</v>
      </c>
    </row>
    <row r="8" spans="1:3" ht="120" x14ac:dyDescent="0.25">
      <c r="A8" s="10" t="s">
        <v>380</v>
      </c>
      <c r="B8" s="2" t="s">
        <v>381</v>
      </c>
      <c r="C8">
        <v>3</v>
      </c>
    </row>
    <row r="10" spans="1:3" x14ac:dyDescent="0.25">
      <c r="A10" s="1" t="s">
        <v>388</v>
      </c>
      <c r="C10" t="s">
        <v>389</v>
      </c>
    </row>
    <row r="13" spans="1:3" x14ac:dyDescent="0.25">
      <c r="A13" t="s">
        <v>398</v>
      </c>
    </row>
    <row r="14" spans="1:3" x14ac:dyDescent="0.25">
      <c r="A14" s="1" t="s">
        <v>394</v>
      </c>
    </row>
    <row r="15" spans="1:3" x14ac:dyDescent="0.25">
      <c r="A15" s="1" t="s">
        <v>395</v>
      </c>
    </row>
    <row r="16" spans="1:3" x14ac:dyDescent="0.25">
      <c r="A16" s="1" t="s">
        <v>7</v>
      </c>
    </row>
    <row r="17" spans="1:3" x14ac:dyDescent="0.25">
      <c r="A17" s="1" t="s">
        <v>396</v>
      </c>
    </row>
    <row r="18" spans="1:3" x14ac:dyDescent="0.25">
      <c r="A18" s="1" t="s">
        <v>397</v>
      </c>
    </row>
    <row r="20" spans="1:3" x14ac:dyDescent="0.25">
      <c r="A20" t="s">
        <v>467</v>
      </c>
    </row>
    <row r="21" spans="1:3" ht="135" x14ac:dyDescent="0.25">
      <c r="A21" s="59" t="s">
        <v>468</v>
      </c>
    </row>
    <row r="22" spans="1:3" ht="72" x14ac:dyDescent="0.25">
      <c r="A22" t="s">
        <v>499</v>
      </c>
      <c r="B22" s="98" t="s">
        <v>498</v>
      </c>
    </row>
    <row r="23" spans="1:3" x14ac:dyDescent="0.25">
      <c r="A23" t="s">
        <v>500</v>
      </c>
    </row>
    <row r="24" spans="1:3" ht="150.75" customHeight="1" x14ac:dyDescent="0.25">
      <c r="A24" t="s">
        <v>123</v>
      </c>
      <c r="B24" s="2" t="s">
        <v>506</v>
      </c>
      <c r="C24" s="2" t="s">
        <v>507</v>
      </c>
    </row>
    <row r="25" spans="1:3" ht="180" x14ac:dyDescent="0.25">
      <c r="A25" t="s">
        <v>501</v>
      </c>
      <c r="B25" s="2" t="s">
        <v>508</v>
      </c>
    </row>
    <row r="26" spans="1:3" ht="180" x14ac:dyDescent="0.25">
      <c r="A26" t="s">
        <v>196</v>
      </c>
      <c r="B26" s="2" t="s">
        <v>509</v>
      </c>
    </row>
    <row r="27" spans="1:3" ht="60" x14ac:dyDescent="0.25">
      <c r="A27" t="s">
        <v>295</v>
      </c>
      <c r="B27" s="2" t="s">
        <v>505</v>
      </c>
    </row>
    <row r="31" spans="1:3" x14ac:dyDescent="0.25">
      <c r="A31" s="99" t="s">
        <v>504</v>
      </c>
    </row>
    <row r="32" spans="1:3" ht="409.6" x14ac:dyDescent="0.25">
      <c r="A32" s="100" t="s">
        <v>502</v>
      </c>
      <c r="B32" s="1" t="s">
        <v>503</v>
      </c>
    </row>
    <row r="34" spans="1:4" ht="30" x14ac:dyDescent="0.25">
      <c r="A34" t="s">
        <v>511</v>
      </c>
      <c r="B34" s="2" t="s">
        <v>510</v>
      </c>
      <c r="C34" t="s">
        <v>512</v>
      </c>
    </row>
    <row r="35" spans="1:4" ht="45" x14ac:dyDescent="0.25">
      <c r="A35" t="s">
        <v>515</v>
      </c>
      <c r="B35" s="2" t="s">
        <v>514</v>
      </c>
      <c r="C35" t="s">
        <v>410</v>
      </c>
    </row>
    <row r="36" spans="1:4" ht="60" x14ac:dyDescent="0.25">
      <c r="A36" s="131" t="s">
        <v>517</v>
      </c>
      <c r="B36" s="2" t="s">
        <v>516</v>
      </c>
      <c r="C36" t="s">
        <v>518</v>
      </c>
      <c r="D36">
        <v>2012</v>
      </c>
    </row>
    <row r="37" spans="1:4" ht="60" x14ac:dyDescent="0.25">
      <c r="A37" s="131"/>
      <c r="B37" s="10" t="s">
        <v>520</v>
      </c>
      <c r="C37" s="10" t="s">
        <v>519</v>
      </c>
    </row>
    <row r="38" spans="1:4" ht="90" x14ac:dyDescent="0.25">
      <c r="A38" s="131"/>
      <c r="B38" s="2" t="s">
        <v>521</v>
      </c>
      <c r="C38" t="s">
        <v>522</v>
      </c>
      <c r="D38" s="10" t="s">
        <v>523</v>
      </c>
    </row>
    <row r="39" spans="1:4" ht="126" x14ac:dyDescent="0.25">
      <c r="A39" s="131"/>
      <c r="B39" s="121" t="s">
        <v>524</v>
      </c>
    </row>
    <row r="40" spans="1:4" ht="150" customHeight="1" x14ac:dyDescent="0.25">
      <c r="A40" s="131" t="s">
        <v>526</v>
      </c>
      <c r="B40" s="2" t="s">
        <v>525</v>
      </c>
      <c r="C40">
        <v>2018</v>
      </c>
    </row>
    <row r="41" spans="1:4" ht="105" x14ac:dyDescent="0.25">
      <c r="A41" s="131"/>
      <c r="B41" s="10" t="s">
        <v>527</v>
      </c>
      <c r="C41">
        <v>1997</v>
      </c>
    </row>
    <row r="42" spans="1:4" ht="120" x14ac:dyDescent="0.25">
      <c r="A42" s="131"/>
      <c r="B42" s="10" t="s">
        <v>528</v>
      </c>
      <c r="C42">
        <v>2010</v>
      </c>
    </row>
    <row r="44" spans="1:4" ht="75" x14ac:dyDescent="0.25">
      <c r="B44" s="2" t="s">
        <v>529</v>
      </c>
      <c r="C44" t="s">
        <v>530</v>
      </c>
    </row>
    <row r="45" spans="1:4" ht="75" x14ac:dyDescent="0.25">
      <c r="B45" s="2" t="s">
        <v>531</v>
      </c>
      <c r="C45" s="10" t="s">
        <v>532</v>
      </c>
      <c r="D45" s="122" t="s">
        <v>533</v>
      </c>
    </row>
    <row r="46" spans="1:4" ht="165" x14ac:dyDescent="0.25">
      <c r="B46" s="10" t="s">
        <v>534</v>
      </c>
    </row>
    <row r="47" spans="1:4" ht="189.75" x14ac:dyDescent="0.25">
      <c r="B47" s="2" t="s">
        <v>535</v>
      </c>
      <c r="C47" t="s">
        <v>536</v>
      </c>
      <c r="D47" s="123" t="s">
        <v>537</v>
      </c>
    </row>
    <row r="48" spans="1:4" ht="45" x14ac:dyDescent="0.25">
      <c r="B48" s="125" t="s">
        <v>538</v>
      </c>
    </row>
    <row r="49" spans="2:4" ht="56.25" x14ac:dyDescent="0.25">
      <c r="B49" s="125" t="s">
        <v>539</v>
      </c>
      <c r="D49" s="124"/>
    </row>
    <row r="50" spans="2:4" ht="94.5" x14ac:dyDescent="0.25">
      <c r="B50" s="126" t="s">
        <v>540</v>
      </c>
    </row>
    <row r="51" spans="2:4" ht="15.75" x14ac:dyDescent="0.25">
      <c r="B51" s="127" t="s">
        <v>541</v>
      </c>
    </row>
  </sheetData>
  <mergeCells count="2">
    <mergeCell ref="A36:A39"/>
    <mergeCell ref="A40:A42"/>
  </mergeCells>
  <hyperlinks>
    <hyperlink ref="A2" r:id="rId1" xr:uid="{31C910DC-F079-47F6-BDE9-E2054339D574}"/>
    <hyperlink ref="B6" r:id="rId2" xr:uid="{524E8A1D-07DD-481C-BCAC-C70540822017}"/>
    <hyperlink ref="B7" r:id="rId3" xr:uid="{A3EFAB83-ADEC-493F-8078-653C07AC728F}"/>
    <hyperlink ref="B8" r:id="rId4" xr:uid="{CD40291C-5173-4AF3-B333-8C1135FDE9F9}"/>
    <hyperlink ref="A10" r:id="rId5" xr:uid="{FDDFE3D6-6326-46B2-94AA-D7AAE5DB77F4}"/>
    <hyperlink ref="A14" r:id="rId6" xr:uid="{12DADC5D-CF44-4F4F-B529-9C2CCCD8B642}"/>
    <hyperlink ref="A15" r:id="rId7" xr:uid="{E7DA1502-B2F7-4A76-9236-441394F5A33A}"/>
    <hyperlink ref="A16" r:id="rId8" xr:uid="{B7326468-D148-41A1-A4E5-230427933B9B}"/>
    <hyperlink ref="A17" r:id="rId9" display="https://sioc.minagricultura.gov.co/Citricos/Documentos/2018-03-30 Cifras Sectoriales.pdf" xr:uid="{01C89D3D-2BED-4019-AE66-8EC45618E4FC}"/>
    <hyperlink ref="A18" r:id="rId10" xr:uid="{FF1D8D60-80CA-42CC-B9E5-DF25BE2664F5}"/>
    <hyperlink ref="B32" r:id="rId11" xr:uid="{D0459ECA-6358-4B5F-9716-7585792DC099}"/>
    <hyperlink ref="B27" r:id="rId12" xr:uid="{5C8F7182-B7AA-46CF-ABAE-453362FBDB23}"/>
    <hyperlink ref="B24" r:id="rId13" display="http://www.elprofesionaldelainformacion.com/contenidos/2005/enero/7.pdf" xr:uid="{1039F9F9-A05F-45E9-8177-DE189877C9AD}"/>
    <hyperlink ref="C24" r:id="rId14" xr:uid="{B8866829-C5E5-4FBF-AAE0-379ECFAFF790}"/>
    <hyperlink ref="B25" r:id="rId15" display="http://scielo.sld.cu/scielo.php?script=sci_arttext&amp;pid=S1024-94352009000200002&amp;lng=es&amp;nrm=iso&amp;tlng=es" xr:uid="{6FBD2BFB-19CA-4432-A238-BBEF206D447E}"/>
    <hyperlink ref="B26" r:id="rId16" display="http://www.info.sciverse.com/sciencedirectnews/sciencedirect-reaches-10-10-celebrates-tenth-anniversary-and -ten-millionth-milesto" xr:uid="{17A7853F-EFB4-4E15-8E78-6442A533A40B}"/>
    <hyperlink ref="B34" r:id="rId17" xr:uid="{2BEB2F77-6602-4785-8448-CF773936A4C0}"/>
    <hyperlink ref="B35" r:id="rId18" xr:uid="{86ABBAF1-E1FF-4312-8329-C9617C62AFBC}"/>
    <hyperlink ref="B36" r:id="rId19" xr:uid="{ECDD7CC6-FD16-4388-B35A-D76945586F5B}"/>
    <hyperlink ref="B38" r:id="rId20" xr:uid="{0AC85C61-2BBD-4E22-86EB-551428245118}"/>
    <hyperlink ref="B40" r:id="rId21" location="k=Documentos%20de%20investigaci%C3%B3n%20y%20material%20para%20la%20docencia#s=11" display="https://www.ucc.edu.co/busquedas/Paginas/results.aspx?k=Documentos%20de%20investigaci%C3%B3n%20y%20material%20para%20la%20docencia - k=Documentos%20de%20investigaci%C3%B3n%20y%20material%20para%20la%20docencia#s=11" xr:uid="{914EE174-5843-47F5-A490-0C2B9F866DA8}"/>
    <hyperlink ref="B44" r:id="rId22" xr:uid="{3465D1D6-AF64-4B20-9014-7CE25249799A}"/>
    <hyperlink ref="B45" r:id="rId23" xr:uid="{7AD2CA67-5C72-4AE5-82BD-2A18F337AA6F}"/>
    <hyperlink ref="B47" r:id="rId24" xr:uid="{CF95B819-72D6-4E2E-B3D5-6E907B5CD4D7}"/>
  </hyperlinks>
  <pageMargins left="0.7" right="0.7" top="0.75" bottom="0.75" header="0.3" footer="0.3"/>
  <pageSetup orientation="portrait" horizontalDpi="200" verticalDpi="200" copies="0" r:id="rId2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3F18-D13D-48E9-B617-9DC33BF47D97}">
  <dimension ref="A1:Q328"/>
  <sheetViews>
    <sheetView topLeftCell="A156" workbookViewId="0">
      <selection sqref="A1:XFD1048576"/>
    </sheetView>
  </sheetViews>
  <sheetFormatPr baseColWidth="10" defaultRowHeight="15" x14ac:dyDescent="0.25"/>
  <cols>
    <col min="1" max="1" width="45.42578125" customWidth="1"/>
    <col min="2" max="2" width="34.28515625" customWidth="1"/>
    <col min="3" max="3" width="48.140625" customWidth="1"/>
    <col min="4" max="4" width="33.5703125" customWidth="1"/>
    <col min="5" max="5" width="63.140625" customWidth="1"/>
    <col min="6" max="6" width="32.140625" customWidth="1"/>
    <col min="7" max="7" width="30.28515625" customWidth="1"/>
    <col min="8" max="8" width="4.28515625" customWidth="1"/>
    <col min="9" max="9" width="35.7109375" customWidth="1"/>
    <col min="10" max="10" width="5.42578125" customWidth="1"/>
    <col min="11" max="11" width="28.140625" customWidth="1"/>
    <col min="12" max="12" width="5.28515625" customWidth="1"/>
    <col min="13" max="13" width="16.28515625" customWidth="1"/>
  </cols>
  <sheetData>
    <row r="1" spans="1:13" hidden="1" x14ac:dyDescent="0.25"/>
    <row r="2" spans="1:13" hidden="1" x14ac:dyDescent="0.25">
      <c r="A2" s="143" t="s">
        <v>542</v>
      </c>
      <c r="B2" t="s">
        <v>543</v>
      </c>
      <c r="C2" t="s">
        <v>544</v>
      </c>
      <c r="D2" t="s">
        <v>545</v>
      </c>
      <c r="F2" s="143" t="s">
        <v>546</v>
      </c>
      <c r="G2" s="143" t="s">
        <v>547</v>
      </c>
      <c r="I2" t="s">
        <v>548</v>
      </c>
      <c r="K2" s="143" t="s">
        <v>62</v>
      </c>
      <c r="M2" s="144"/>
    </row>
    <row r="3" spans="1:13" hidden="1" x14ac:dyDescent="0.25">
      <c r="A3" s="145" t="s">
        <v>549</v>
      </c>
      <c r="B3" s="144" t="s">
        <v>550</v>
      </c>
      <c r="C3" s="144" t="s">
        <v>550</v>
      </c>
      <c r="D3" s="144" t="s">
        <v>551</v>
      </c>
      <c r="F3" s="145" t="s">
        <v>552</v>
      </c>
      <c r="G3" s="145" t="s">
        <v>550</v>
      </c>
      <c r="I3" s="144" t="s">
        <v>553</v>
      </c>
      <c r="K3" s="145" t="s">
        <v>554</v>
      </c>
      <c r="M3" s="146"/>
    </row>
    <row r="4" spans="1:13" hidden="1" x14ac:dyDescent="0.25">
      <c r="A4" s="147" t="s">
        <v>555</v>
      </c>
      <c r="B4" s="146" t="s">
        <v>550</v>
      </c>
      <c r="C4" s="146" t="s">
        <v>550</v>
      </c>
      <c r="D4" s="146" t="s">
        <v>551</v>
      </c>
      <c r="F4" s="147" t="s">
        <v>556</v>
      </c>
      <c r="G4" s="147" t="s">
        <v>557</v>
      </c>
      <c r="I4" s="146" t="s">
        <v>558</v>
      </c>
      <c r="K4" s="147" t="s">
        <v>559</v>
      </c>
    </row>
    <row r="5" spans="1:13" hidden="1" x14ac:dyDescent="0.25">
      <c r="A5" s="147" t="s">
        <v>560</v>
      </c>
      <c r="B5" s="146" t="s">
        <v>561</v>
      </c>
      <c r="C5" s="144" t="s">
        <v>562</v>
      </c>
      <c r="D5" s="144" t="s">
        <v>550</v>
      </c>
      <c r="F5" s="145" t="s">
        <v>562</v>
      </c>
      <c r="G5" s="145" t="s">
        <v>552</v>
      </c>
      <c r="I5" s="144" t="s">
        <v>563</v>
      </c>
      <c r="K5" s="147" t="s">
        <v>564</v>
      </c>
    </row>
    <row r="6" spans="1:13" hidden="1" x14ac:dyDescent="0.25">
      <c r="A6" s="147" t="s">
        <v>565</v>
      </c>
      <c r="B6" s="144" t="s">
        <v>562</v>
      </c>
      <c r="C6" s="146" t="s">
        <v>566</v>
      </c>
      <c r="D6" s="146" t="s">
        <v>550</v>
      </c>
      <c r="F6" s="147" t="s">
        <v>567</v>
      </c>
      <c r="G6" s="147" t="s">
        <v>556</v>
      </c>
      <c r="I6" s="146" t="s">
        <v>568</v>
      </c>
      <c r="K6" s="147" t="s">
        <v>569</v>
      </c>
    </row>
    <row r="7" spans="1:13" hidden="1" x14ac:dyDescent="0.25">
      <c r="A7" s="147" t="s">
        <v>570</v>
      </c>
      <c r="B7" s="146" t="s">
        <v>566</v>
      </c>
      <c r="C7" s="144" t="s">
        <v>335</v>
      </c>
      <c r="D7" s="144" t="s">
        <v>552</v>
      </c>
      <c r="F7" s="147" t="s">
        <v>571</v>
      </c>
      <c r="G7" s="145" t="s">
        <v>562</v>
      </c>
      <c r="I7" s="144" t="s">
        <v>572</v>
      </c>
      <c r="K7" s="147" t="s">
        <v>573</v>
      </c>
    </row>
    <row r="8" spans="1:13" ht="30" hidden="1" x14ac:dyDescent="0.25">
      <c r="A8" s="147" t="s">
        <v>574</v>
      </c>
      <c r="B8" s="144" t="s">
        <v>575</v>
      </c>
      <c r="C8" s="146" t="s">
        <v>576</v>
      </c>
      <c r="D8" s="146" t="s">
        <v>577</v>
      </c>
      <c r="F8" s="147" t="s">
        <v>578</v>
      </c>
      <c r="G8" s="147" t="s">
        <v>567</v>
      </c>
      <c r="I8" s="148" t="s">
        <v>579</v>
      </c>
      <c r="K8" s="145" t="s">
        <v>580</v>
      </c>
    </row>
    <row r="9" spans="1:13" hidden="1" x14ac:dyDescent="0.25">
      <c r="A9" s="147" t="s">
        <v>581</v>
      </c>
      <c r="B9" s="146" t="s">
        <v>575</v>
      </c>
      <c r="C9" s="146" t="s">
        <v>582</v>
      </c>
      <c r="D9" s="144" t="s">
        <v>562</v>
      </c>
      <c r="F9" s="147" t="s">
        <v>583</v>
      </c>
      <c r="G9" s="146" t="s">
        <v>571</v>
      </c>
      <c r="I9" s="146" t="s">
        <v>584</v>
      </c>
      <c r="K9" s="147" t="s">
        <v>585</v>
      </c>
    </row>
    <row r="10" spans="1:13" hidden="1" x14ac:dyDescent="0.25">
      <c r="A10" s="147" t="s">
        <v>586</v>
      </c>
      <c r="B10" s="144" t="s">
        <v>335</v>
      </c>
      <c r="D10" s="146" t="s">
        <v>587</v>
      </c>
      <c r="F10" s="145" t="s">
        <v>575</v>
      </c>
      <c r="G10" s="146" t="s">
        <v>578</v>
      </c>
      <c r="I10" s="144" t="s">
        <v>588</v>
      </c>
      <c r="K10" s="145" t="s">
        <v>589</v>
      </c>
    </row>
    <row r="11" spans="1:13" hidden="1" x14ac:dyDescent="0.25">
      <c r="A11" s="147" t="s">
        <v>590</v>
      </c>
      <c r="B11" s="146" t="s">
        <v>591</v>
      </c>
      <c r="D11" s="146" t="s">
        <v>592</v>
      </c>
      <c r="F11" s="147" t="s">
        <v>593</v>
      </c>
      <c r="G11" s="146" t="s">
        <v>583</v>
      </c>
      <c r="I11" s="146" t="s">
        <v>594</v>
      </c>
      <c r="K11" s="147" t="s">
        <v>595</v>
      </c>
    </row>
    <row r="12" spans="1:13" hidden="1" x14ac:dyDescent="0.25">
      <c r="A12" s="147" t="s">
        <v>596</v>
      </c>
      <c r="B12" s="146" t="s">
        <v>597</v>
      </c>
      <c r="D12" s="144" t="s">
        <v>598</v>
      </c>
      <c r="F12" s="144" t="s">
        <v>598</v>
      </c>
      <c r="G12" s="144" t="s">
        <v>575</v>
      </c>
      <c r="I12" s="146" t="s">
        <v>599</v>
      </c>
      <c r="K12" s="147" t="s">
        <v>600</v>
      </c>
    </row>
    <row r="13" spans="1:13" hidden="1" x14ac:dyDescent="0.25">
      <c r="A13" s="146" t="s">
        <v>601</v>
      </c>
      <c r="B13" s="144"/>
      <c r="D13" s="146" t="s">
        <v>602</v>
      </c>
      <c r="F13" s="146" t="s">
        <v>603</v>
      </c>
      <c r="G13" s="146" t="s">
        <v>604</v>
      </c>
      <c r="I13" s="146" t="s">
        <v>605</v>
      </c>
      <c r="K13" s="147" t="s">
        <v>606</v>
      </c>
    </row>
    <row r="14" spans="1:13" hidden="1" x14ac:dyDescent="0.25">
      <c r="A14" s="146" t="s">
        <v>607</v>
      </c>
      <c r="D14" s="144" t="s">
        <v>335</v>
      </c>
      <c r="F14" s="144" t="s">
        <v>335</v>
      </c>
      <c r="G14" s="144" t="s">
        <v>335</v>
      </c>
      <c r="I14" s="146" t="s">
        <v>608</v>
      </c>
      <c r="K14" s="147" t="s">
        <v>609</v>
      </c>
    </row>
    <row r="15" spans="1:13" hidden="1" x14ac:dyDescent="0.25">
      <c r="A15" s="146" t="s">
        <v>610</v>
      </c>
      <c r="D15" s="146" t="s">
        <v>611</v>
      </c>
      <c r="F15" s="146" t="s">
        <v>612</v>
      </c>
      <c r="G15" s="146" t="s">
        <v>613</v>
      </c>
      <c r="I15" s="146" t="s">
        <v>614</v>
      </c>
      <c r="K15" s="144" t="s">
        <v>615</v>
      </c>
    </row>
    <row r="16" spans="1:13" hidden="1" x14ac:dyDescent="0.25">
      <c r="A16" s="144" t="s">
        <v>562</v>
      </c>
      <c r="D16" s="146" t="s">
        <v>616</v>
      </c>
      <c r="F16" s="146" t="s">
        <v>613</v>
      </c>
      <c r="G16" s="146" t="s">
        <v>617</v>
      </c>
      <c r="I16" s="144" t="s">
        <v>562</v>
      </c>
      <c r="K16" s="146" t="s">
        <v>618</v>
      </c>
    </row>
    <row r="17" spans="1:11" hidden="1" x14ac:dyDescent="0.25">
      <c r="A17" s="146" t="s">
        <v>619</v>
      </c>
      <c r="D17" s="146" t="s">
        <v>620</v>
      </c>
      <c r="F17" s="146" t="s">
        <v>621</v>
      </c>
      <c r="I17" s="146" t="s">
        <v>622</v>
      </c>
      <c r="K17" s="146" t="s">
        <v>623</v>
      </c>
    </row>
    <row r="18" spans="1:11" hidden="1" x14ac:dyDescent="0.25">
      <c r="A18" s="146" t="s">
        <v>624</v>
      </c>
      <c r="D18" s="146" t="s">
        <v>625</v>
      </c>
      <c r="F18" s="146" t="s">
        <v>626</v>
      </c>
      <c r="I18" s="146" t="s">
        <v>627</v>
      </c>
      <c r="K18" s="146" t="s">
        <v>628</v>
      </c>
    </row>
    <row r="19" spans="1:11" hidden="1" x14ac:dyDescent="0.25">
      <c r="A19" s="146" t="s">
        <v>629</v>
      </c>
      <c r="D19" s="146" t="s">
        <v>630</v>
      </c>
      <c r="F19" s="146" t="s">
        <v>631</v>
      </c>
      <c r="I19" s="146" t="s">
        <v>632</v>
      </c>
      <c r="K19" s="144" t="s">
        <v>633</v>
      </c>
    </row>
    <row r="20" spans="1:11" hidden="1" x14ac:dyDescent="0.25">
      <c r="A20" s="146" t="s">
        <v>634</v>
      </c>
      <c r="D20" s="146" t="s">
        <v>635</v>
      </c>
      <c r="F20" s="146" t="s">
        <v>636</v>
      </c>
      <c r="I20" s="146" t="s">
        <v>637</v>
      </c>
      <c r="K20" s="146" t="s">
        <v>638</v>
      </c>
    </row>
    <row r="21" spans="1:11" hidden="1" x14ac:dyDescent="0.25">
      <c r="A21" s="146" t="s">
        <v>639</v>
      </c>
      <c r="F21" s="146" t="s">
        <v>640</v>
      </c>
      <c r="I21" s="146" t="s">
        <v>641</v>
      </c>
      <c r="K21" s="144" t="s">
        <v>642</v>
      </c>
    </row>
    <row r="22" spans="1:11" hidden="1" x14ac:dyDescent="0.25">
      <c r="A22" s="146" t="s">
        <v>643</v>
      </c>
      <c r="F22" s="146" t="s">
        <v>644</v>
      </c>
      <c r="I22" s="144" t="s">
        <v>645</v>
      </c>
      <c r="K22" s="146" t="s">
        <v>642</v>
      </c>
    </row>
    <row r="23" spans="1:11" hidden="1" x14ac:dyDescent="0.25">
      <c r="A23" s="146" t="s">
        <v>646</v>
      </c>
      <c r="F23" s="146" t="s">
        <v>647</v>
      </c>
      <c r="I23" s="146" t="s">
        <v>648</v>
      </c>
      <c r="K23" s="146" t="s">
        <v>649</v>
      </c>
    </row>
    <row r="24" spans="1:11" hidden="1" x14ac:dyDescent="0.25">
      <c r="A24" s="144" t="s">
        <v>575</v>
      </c>
      <c r="I24" s="146" t="s">
        <v>650</v>
      </c>
      <c r="K24" s="144" t="s">
        <v>572</v>
      </c>
    </row>
    <row r="25" spans="1:11" hidden="1" x14ac:dyDescent="0.25">
      <c r="A25" s="146" t="s">
        <v>651</v>
      </c>
      <c r="I25" s="146" t="s">
        <v>652</v>
      </c>
      <c r="K25" s="146" t="s">
        <v>653</v>
      </c>
    </row>
    <row r="26" spans="1:11" hidden="1" x14ac:dyDescent="0.25">
      <c r="A26" s="146" t="s">
        <v>654</v>
      </c>
      <c r="I26" s="146" t="s">
        <v>655</v>
      </c>
      <c r="K26" s="146" t="s">
        <v>656</v>
      </c>
    </row>
    <row r="27" spans="1:11" hidden="1" x14ac:dyDescent="0.25">
      <c r="A27" s="146" t="s">
        <v>657</v>
      </c>
      <c r="I27" s="146" t="s">
        <v>658</v>
      </c>
      <c r="K27" s="146" t="s">
        <v>659</v>
      </c>
    </row>
    <row r="28" spans="1:11" hidden="1" x14ac:dyDescent="0.25">
      <c r="I28" s="146" t="s">
        <v>660</v>
      </c>
      <c r="K28" s="146" t="s">
        <v>661</v>
      </c>
    </row>
    <row r="29" spans="1:11" hidden="1" x14ac:dyDescent="0.25">
      <c r="I29" s="146" t="s">
        <v>662</v>
      </c>
      <c r="K29" s="146" t="s">
        <v>663</v>
      </c>
    </row>
    <row r="30" spans="1:11" hidden="1" x14ac:dyDescent="0.25">
      <c r="I30" s="144" t="s">
        <v>664</v>
      </c>
      <c r="K30" s="146" t="s">
        <v>665</v>
      </c>
    </row>
    <row r="31" spans="1:11" hidden="1" x14ac:dyDescent="0.25">
      <c r="I31" s="146" t="s">
        <v>666</v>
      </c>
      <c r="K31" s="146" t="s">
        <v>667</v>
      </c>
    </row>
    <row r="32" spans="1:11" hidden="1" x14ac:dyDescent="0.25">
      <c r="I32" s="146" t="s">
        <v>668</v>
      </c>
      <c r="K32" s="146" t="s">
        <v>669</v>
      </c>
    </row>
    <row r="33" spans="9:11" hidden="1" x14ac:dyDescent="0.25">
      <c r="I33" s="144" t="s">
        <v>598</v>
      </c>
      <c r="K33" s="146" t="s">
        <v>670</v>
      </c>
    </row>
    <row r="34" spans="9:11" hidden="1" x14ac:dyDescent="0.25">
      <c r="I34" s="146" t="s">
        <v>600</v>
      </c>
      <c r="K34" s="146" t="s">
        <v>671</v>
      </c>
    </row>
    <row r="35" spans="9:11" hidden="1" x14ac:dyDescent="0.25">
      <c r="I35" s="146" t="s">
        <v>603</v>
      </c>
      <c r="K35" s="146" t="s">
        <v>672</v>
      </c>
    </row>
    <row r="36" spans="9:11" hidden="1" x14ac:dyDescent="0.25">
      <c r="I36" s="144" t="s">
        <v>673</v>
      </c>
      <c r="K36" s="146" t="s">
        <v>674</v>
      </c>
    </row>
    <row r="37" spans="9:11" hidden="1" x14ac:dyDescent="0.25">
      <c r="I37" s="146" t="s">
        <v>675</v>
      </c>
      <c r="K37" s="146" t="s">
        <v>676</v>
      </c>
    </row>
    <row r="38" spans="9:11" hidden="1" x14ac:dyDescent="0.25">
      <c r="I38" s="144" t="s">
        <v>335</v>
      </c>
      <c r="K38" s="146" t="s">
        <v>677</v>
      </c>
    </row>
    <row r="39" spans="9:11" hidden="1" x14ac:dyDescent="0.25">
      <c r="I39" s="146" t="s">
        <v>678</v>
      </c>
      <c r="K39" s="146" t="s">
        <v>679</v>
      </c>
    </row>
    <row r="40" spans="9:11" hidden="1" x14ac:dyDescent="0.25">
      <c r="K40" s="146" t="s">
        <v>680</v>
      </c>
    </row>
    <row r="41" spans="9:11" hidden="1" x14ac:dyDescent="0.25">
      <c r="K41" s="146" t="s">
        <v>681</v>
      </c>
    </row>
    <row r="42" spans="9:11" hidden="1" x14ac:dyDescent="0.25">
      <c r="K42" s="146" t="s">
        <v>682</v>
      </c>
    </row>
    <row r="43" spans="9:11" hidden="1" x14ac:dyDescent="0.25">
      <c r="K43" s="146" t="s">
        <v>683</v>
      </c>
    </row>
    <row r="44" spans="9:11" hidden="1" x14ac:dyDescent="0.25">
      <c r="K44" s="146" t="s">
        <v>684</v>
      </c>
    </row>
    <row r="45" spans="9:11" hidden="1" x14ac:dyDescent="0.25">
      <c r="K45" s="146" t="s">
        <v>685</v>
      </c>
    </row>
    <row r="46" spans="9:11" hidden="1" x14ac:dyDescent="0.25">
      <c r="K46" s="146" t="s">
        <v>686</v>
      </c>
    </row>
    <row r="47" spans="9:11" hidden="1" x14ac:dyDescent="0.25">
      <c r="K47" s="146" t="s">
        <v>687</v>
      </c>
    </row>
    <row r="48" spans="9:11" hidden="1" x14ac:dyDescent="0.25">
      <c r="K48" s="146" t="s">
        <v>688</v>
      </c>
    </row>
    <row r="49" spans="11:11" hidden="1" x14ac:dyDescent="0.25">
      <c r="K49" s="146" t="s">
        <v>689</v>
      </c>
    </row>
    <row r="50" spans="11:11" hidden="1" x14ac:dyDescent="0.25">
      <c r="K50" s="144" t="s">
        <v>550</v>
      </c>
    </row>
    <row r="51" spans="11:11" hidden="1" x14ac:dyDescent="0.25">
      <c r="K51" s="146" t="s">
        <v>690</v>
      </c>
    </row>
    <row r="52" spans="11:11" hidden="1" x14ac:dyDescent="0.25">
      <c r="K52" s="146" t="s">
        <v>691</v>
      </c>
    </row>
    <row r="53" spans="11:11" hidden="1" x14ac:dyDescent="0.25">
      <c r="K53" s="146" t="s">
        <v>692</v>
      </c>
    </row>
    <row r="54" spans="11:11" hidden="1" x14ac:dyDescent="0.25">
      <c r="K54" s="146" t="s">
        <v>693</v>
      </c>
    </row>
    <row r="55" spans="11:11" hidden="1" x14ac:dyDescent="0.25">
      <c r="K55" s="144" t="s">
        <v>694</v>
      </c>
    </row>
    <row r="56" spans="11:11" hidden="1" x14ac:dyDescent="0.25">
      <c r="K56" s="146" t="s">
        <v>695</v>
      </c>
    </row>
    <row r="57" spans="11:11" hidden="1" x14ac:dyDescent="0.25">
      <c r="K57" s="146" t="s">
        <v>696</v>
      </c>
    </row>
    <row r="58" spans="11:11" hidden="1" x14ac:dyDescent="0.25">
      <c r="K58" s="144" t="s">
        <v>697</v>
      </c>
    </row>
    <row r="59" spans="11:11" hidden="1" x14ac:dyDescent="0.25">
      <c r="K59" s="146" t="s">
        <v>698</v>
      </c>
    </row>
    <row r="60" spans="11:11" hidden="1" x14ac:dyDescent="0.25">
      <c r="K60" s="146" t="s">
        <v>699</v>
      </c>
    </row>
    <row r="61" spans="11:11" hidden="1" x14ac:dyDescent="0.25">
      <c r="K61" s="146" t="s">
        <v>700</v>
      </c>
    </row>
    <row r="62" spans="11:11" hidden="1" x14ac:dyDescent="0.25">
      <c r="K62" s="144" t="s">
        <v>552</v>
      </c>
    </row>
    <row r="63" spans="11:11" hidden="1" x14ac:dyDescent="0.25">
      <c r="K63" s="146" t="s">
        <v>701</v>
      </c>
    </row>
    <row r="64" spans="11:11" hidden="1" x14ac:dyDescent="0.25">
      <c r="K64" s="146" t="s">
        <v>702</v>
      </c>
    </row>
    <row r="65" spans="11:11" hidden="1" x14ac:dyDescent="0.25">
      <c r="K65" s="146" t="s">
        <v>703</v>
      </c>
    </row>
    <row r="66" spans="11:11" hidden="1" x14ac:dyDescent="0.25">
      <c r="K66" s="146" t="s">
        <v>704</v>
      </c>
    </row>
    <row r="67" spans="11:11" hidden="1" x14ac:dyDescent="0.25">
      <c r="K67" s="146" t="s">
        <v>705</v>
      </c>
    </row>
    <row r="68" spans="11:11" hidden="1" x14ac:dyDescent="0.25">
      <c r="K68" s="146" t="s">
        <v>706</v>
      </c>
    </row>
    <row r="69" spans="11:11" hidden="1" x14ac:dyDescent="0.25">
      <c r="K69" s="146" t="s">
        <v>707</v>
      </c>
    </row>
    <row r="70" spans="11:11" hidden="1" x14ac:dyDescent="0.25">
      <c r="K70" s="146" t="s">
        <v>708</v>
      </c>
    </row>
    <row r="71" spans="11:11" hidden="1" x14ac:dyDescent="0.25">
      <c r="K71" s="146" t="s">
        <v>709</v>
      </c>
    </row>
    <row r="72" spans="11:11" hidden="1" x14ac:dyDescent="0.25">
      <c r="K72" s="146" t="s">
        <v>577</v>
      </c>
    </row>
    <row r="73" spans="11:11" hidden="1" x14ac:dyDescent="0.25">
      <c r="K73" s="146" t="s">
        <v>710</v>
      </c>
    </row>
    <row r="74" spans="11:11" hidden="1" x14ac:dyDescent="0.25">
      <c r="K74" s="146" t="s">
        <v>711</v>
      </c>
    </row>
    <row r="75" spans="11:11" hidden="1" x14ac:dyDescent="0.25">
      <c r="K75" s="146" t="s">
        <v>712</v>
      </c>
    </row>
    <row r="76" spans="11:11" hidden="1" x14ac:dyDescent="0.25">
      <c r="K76" s="146" t="s">
        <v>713</v>
      </c>
    </row>
    <row r="77" spans="11:11" hidden="1" x14ac:dyDescent="0.25">
      <c r="K77" s="146" t="s">
        <v>714</v>
      </c>
    </row>
    <row r="78" spans="11:11" hidden="1" x14ac:dyDescent="0.25">
      <c r="K78" s="146" t="s">
        <v>715</v>
      </c>
    </row>
    <row r="79" spans="11:11" hidden="1" x14ac:dyDescent="0.25">
      <c r="K79" s="146" t="s">
        <v>716</v>
      </c>
    </row>
    <row r="80" spans="11:11" hidden="1" x14ac:dyDescent="0.25">
      <c r="K80" s="146" t="s">
        <v>717</v>
      </c>
    </row>
    <row r="81" spans="11:11" hidden="1" x14ac:dyDescent="0.25">
      <c r="K81" s="146" t="s">
        <v>718</v>
      </c>
    </row>
    <row r="82" spans="11:11" hidden="1" x14ac:dyDescent="0.25">
      <c r="K82" s="146" t="s">
        <v>719</v>
      </c>
    </row>
    <row r="83" spans="11:11" hidden="1" x14ac:dyDescent="0.25">
      <c r="K83" s="146" t="s">
        <v>720</v>
      </c>
    </row>
    <row r="84" spans="11:11" hidden="1" x14ac:dyDescent="0.25">
      <c r="K84" s="146" t="s">
        <v>721</v>
      </c>
    </row>
    <row r="85" spans="11:11" hidden="1" x14ac:dyDescent="0.25">
      <c r="K85" s="146" t="s">
        <v>722</v>
      </c>
    </row>
    <row r="86" spans="11:11" hidden="1" x14ac:dyDescent="0.25">
      <c r="K86" s="146" t="s">
        <v>723</v>
      </c>
    </row>
    <row r="87" spans="11:11" hidden="1" x14ac:dyDescent="0.25">
      <c r="K87" s="144" t="s">
        <v>588</v>
      </c>
    </row>
    <row r="88" spans="11:11" hidden="1" x14ac:dyDescent="0.25">
      <c r="K88" s="146" t="s">
        <v>724</v>
      </c>
    </row>
    <row r="89" spans="11:11" hidden="1" x14ac:dyDescent="0.25">
      <c r="K89" s="146" t="s">
        <v>725</v>
      </c>
    </row>
    <row r="90" spans="11:11" hidden="1" x14ac:dyDescent="0.25">
      <c r="K90" s="146" t="s">
        <v>726</v>
      </c>
    </row>
    <row r="91" spans="11:11" hidden="1" x14ac:dyDescent="0.25">
      <c r="K91" s="146" t="s">
        <v>727</v>
      </c>
    </row>
    <row r="92" spans="11:11" hidden="1" x14ac:dyDescent="0.25">
      <c r="K92" s="146" t="s">
        <v>728</v>
      </c>
    </row>
    <row r="93" spans="11:11" hidden="1" x14ac:dyDescent="0.25">
      <c r="K93" s="146" t="s">
        <v>729</v>
      </c>
    </row>
    <row r="94" spans="11:11" hidden="1" x14ac:dyDescent="0.25">
      <c r="K94" s="146" t="s">
        <v>730</v>
      </c>
    </row>
    <row r="95" spans="11:11" hidden="1" x14ac:dyDescent="0.25">
      <c r="K95" s="146" t="s">
        <v>731</v>
      </c>
    </row>
    <row r="96" spans="11:11" hidden="1" x14ac:dyDescent="0.25">
      <c r="K96" s="146" t="s">
        <v>732</v>
      </c>
    </row>
    <row r="97" spans="11:11" hidden="1" x14ac:dyDescent="0.25">
      <c r="K97" s="146" t="s">
        <v>733</v>
      </c>
    </row>
    <row r="98" spans="11:11" hidden="1" x14ac:dyDescent="0.25">
      <c r="K98" s="146" t="s">
        <v>734</v>
      </c>
    </row>
    <row r="99" spans="11:11" hidden="1" x14ac:dyDescent="0.25">
      <c r="K99" s="146" t="s">
        <v>735</v>
      </c>
    </row>
    <row r="100" spans="11:11" hidden="1" x14ac:dyDescent="0.25">
      <c r="K100" s="146" t="s">
        <v>736</v>
      </c>
    </row>
    <row r="101" spans="11:11" hidden="1" x14ac:dyDescent="0.25">
      <c r="K101" s="146" t="s">
        <v>737</v>
      </c>
    </row>
    <row r="102" spans="11:11" hidden="1" x14ac:dyDescent="0.25">
      <c r="K102" s="146" t="s">
        <v>738</v>
      </c>
    </row>
    <row r="103" spans="11:11" hidden="1" x14ac:dyDescent="0.25">
      <c r="K103" s="146" t="s">
        <v>739</v>
      </c>
    </row>
    <row r="104" spans="11:11" hidden="1" x14ac:dyDescent="0.25">
      <c r="K104" s="146" t="s">
        <v>740</v>
      </c>
    </row>
    <row r="105" spans="11:11" hidden="1" x14ac:dyDescent="0.25">
      <c r="K105" s="146" t="s">
        <v>741</v>
      </c>
    </row>
    <row r="106" spans="11:11" hidden="1" x14ac:dyDescent="0.25">
      <c r="K106" s="146" t="s">
        <v>742</v>
      </c>
    </row>
    <row r="107" spans="11:11" hidden="1" x14ac:dyDescent="0.25">
      <c r="K107" s="144" t="s">
        <v>743</v>
      </c>
    </row>
    <row r="108" spans="11:11" hidden="1" x14ac:dyDescent="0.25">
      <c r="K108" s="146" t="s">
        <v>744</v>
      </c>
    </row>
    <row r="109" spans="11:11" hidden="1" x14ac:dyDescent="0.25">
      <c r="K109" s="146" t="s">
        <v>743</v>
      </c>
    </row>
    <row r="110" spans="11:11" hidden="1" x14ac:dyDescent="0.25">
      <c r="K110" s="146" t="s">
        <v>745</v>
      </c>
    </row>
    <row r="111" spans="11:11" hidden="1" x14ac:dyDescent="0.25">
      <c r="K111" s="146" t="s">
        <v>746</v>
      </c>
    </row>
    <row r="112" spans="11:11" hidden="1" x14ac:dyDescent="0.25">
      <c r="K112" s="146" t="s">
        <v>747</v>
      </c>
    </row>
    <row r="113" spans="11:11" hidden="1" x14ac:dyDescent="0.25">
      <c r="K113" s="146" t="s">
        <v>748</v>
      </c>
    </row>
    <row r="114" spans="11:11" hidden="1" x14ac:dyDescent="0.25">
      <c r="K114" s="146" t="s">
        <v>749</v>
      </c>
    </row>
    <row r="115" spans="11:11" hidden="1" x14ac:dyDescent="0.25">
      <c r="K115" s="146" t="s">
        <v>750</v>
      </c>
    </row>
    <row r="116" spans="11:11" hidden="1" x14ac:dyDescent="0.25">
      <c r="K116" s="146" t="s">
        <v>751</v>
      </c>
    </row>
    <row r="117" spans="11:11" hidden="1" x14ac:dyDescent="0.25">
      <c r="K117" s="144" t="s">
        <v>562</v>
      </c>
    </row>
    <row r="118" spans="11:11" hidden="1" x14ac:dyDescent="0.25">
      <c r="K118" s="146" t="s">
        <v>752</v>
      </c>
    </row>
    <row r="119" spans="11:11" hidden="1" x14ac:dyDescent="0.25">
      <c r="K119" s="146" t="s">
        <v>753</v>
      </c>
    </row>
    <row r="120" spans="11:11" hidden="1" x14ac:dyDescent="0.25">
      <c r="K120" s="146" t="s">
        <v>754</v>
      </c>
    </row>
    <row r="121" spans="11:11" hidden="1" x14ac:dyDescent="0.25">
      <c r="K121" s="146" t="s">
        <v>755</v>
      </c>
    </row>
    <row r="122" spans="11:11" hidden="1" x14ac:dyDescent="0.25">
      <c r="K122" s="146" t="s">
        <v>566</v>
      </c>
    </row>
    <row r="123" spans="11:11" hidden="1" x14ac:dyDescent="0.25">
      <c r="K123" s="146" t="s">
        <v>756</v>
      </c>
    </row>
    <row r="124" spans="11:11" hidden="1" x14ac:dyDescent="0.25">
      <c r="K124" s="146" t="s">
        <v>757</v>
      </c>
    </row>
    <row r="125" spans="11:11" hidden="1" x14ac:dyDescent="0.25">
      <c r="K125" s="146" t="s">
        <v>758</v>
      </c>
    </row>
    <row r="126" spans="11:11" hidden="1" x14ac:dyDescent="0.25">
      <c r="K126" s="144" t="s">
        <v>664</v>
      </c>
    </row>
    <row r="127" spans="11:11" hidden="1" x14ac:dyDescent="0.25">
      <c r="K127" s="146" t="s">
        <v>759</v>
      </c>
    </row>
    <row r="128" spans="11:11" hidden="1" x14ac:dyDescent="0.25">
      <c r="K128" s="146" t="s">
        <v>664</v>
      </c>
    </row>
    <row r="129" spans="11:11" hidden="1" x14ac:dyDescent="0.25">
      <c r="K129" s="146" t="s">
        <v>760</v>
      </c>
    </row>
    <row r="130" spans="11:11" hidden="1" x14ac:dyDescent="0.25">
      <c r="K130" s="144" t="s">
        <v>609</v>
      </c>
    </row>
    <row r="131" spans="11:11" hidden="1" x14ac:dyDescent="0.25">
      <c r="K131" s="146" t="s">
        <v>761</v>
      </c>
    </row>
    <row r="132" spans="11:11" hidden="1" x14ac:dyDescent="0.25">
      <c r="K132" s="146" t="s">
        <v>762</v>
      </c>
    </row>
    <row r="133" spans="11:11" hidden="1" x14ac:dyDescent="0.25">
      <c r="K133" s="146" t="s">
        <v>763</v>
      </c>
    </row>
    <row r="134" spans="11:11" hidden="1" x14ac:dyDescent="0.25">
      <c r="K134" s="146" t="s">
        <v>764</v>
      </c>
    </row>
    <row r="135" spans="11:11" hidden="1" x14ac:dyDescent="0.25">
      <c r="K135" s="146" t="s">
        <v>609</v>
      </c>
    </row>
    <row r="136" spans="11:11" hidden="1" x14ac:dyDescent="0.25">
      <c r="K136" s="146" t="s">
        <v>765</v>
      </c>
    </row>
    <row r="137" spans="11:11" hidden="1" x14ac:dyDescent="0.25">
      <c r="K137" s="144" t="s">
        <v>766</v>
      </c>
    </row>
    <row r="138" spans="11:11" hidden="1" x14ac:dyDescent="0.25">
      <c r="K138" s="146" t="s">
        <v>767</v>
      </c>
    </row>
    <row r="139" spans="11:11" hidden="1" x14ac:dyDescent="0.25">
      <c r="K139" s="144" t="s">
        <v>598</v>
      </c>
    </row>
    <row r="140" spans="11:11" hidden="1" x14ac:dyDescent="0.25">
      <c r="K140" s="146" t="s">
        <v>768</v>
      </c>
    </row>
    <row r="141" spans="11:11" hidden="1" x14ac:dyDescent="0.25">
      <c r="K141" s="146" t="s">
        <v>603</v>
      </c>
    </row>
    <row r="142" spans="11:11" hidden="1" x14ac:dyDescent="0.25">
      <c r="K142" s="146" t="s">
        <v>769</v>
      </c>
    </row>
    <row r="143" spans="11:11" hidden="1" x14ac:dyDescent="0.25">
      <c r="K143" s="144" t="s">
        <v>770</v>
      </c>
    </row>
    <row r="144" spans="11:11" hidden="1" x14ac:dyDescent="0.25">
      <c r="K144" s="146" t="s">
        <v>771</v>
      </c>
    </row>
    <row r="145" spans="1:17" hidden="1" x14ac:dyDescent="0.25">
      <c r="K145" s="144" t="s">
        <v>772</v>
      </c>
    </row>
    <row r="146" spans="1:17" hidden="1" x14ac:dyDescent="0.25">
      <c r="K146" s="146" t="s">
        <v>773</v>
      </c>
    </row>
    <row r="147" spans="1:17" hidden="1" x14ac:dyDescent="0.25">
      <c r="K147" s="144" t="s">
        <v>335</v>
      </c>
    </row>
    <row r="148" spans="1:17" hidden="1" x14ac:dyDescent="0.25">
      <c r="K148" s="146" t="s">
        <v>774</v>
      </c>
    </row>
    <row r="149" spans="1:17" hidden="1" x14ac:dyDescent="0.25">
      <c r="K149" s="146" t="s">
        <v>775</v>
      </c>
    </row>
    <row r="150" spans="1:17" hidden="1" x14ac:dyDescent="0.25">
      <c r="K150" s="146" t="s">
        <v>776</v>
      </c>
    </row>
    <row r="151" spans="1:17" hidden="1" x14ac:dyDescent="0.25">
      <c r="K151" s="146" t="s">
        <v>335</v>
      </c>
    </row>
    <row r="152" spans="1:17" hidden="1" x14ac:dyDescent="0.25">
      <c r="K152" s="146" t="s">
        <v>777</v>
      </c>
    </row>
    <row r="153" spans="1:17" hidden="1" x14ac:dyDescent="0.25">
      <c r="K153" s="146" t="s">
        <v>778</v>
      </c>
    </row>
    <row r="154" spans="1:17" hidden="1" x14ac:dyDescent="0.25">
      <c r="K154" s="149" t="s">
        <v>779</v>
      </c>
    </row>
    <row r="155" spans="1:17" hidden="1" x14ac:dyDescent="0.25">
      <c r="K155" s="146" t="s">
        <v>780</v>
      </c>
    </row>
    <row r="156" spans="1:17" x14ac:dyDescent="0.25">
      <c r="A156" t="s">
        <v>213</v>
      </c>
      <c r="B156" t="s">
        <v>781</v>
      </c>
    </row>
    <row r="157" spans="1:17" ht="15" customHeight="1" x14ac:dyDescent="0.7">
      <c r="A157" s="150" t="s">
        <v>782</v>
      </c>
      <c r="B157" s="150"/>
      <c r="C157" s="150"/>
      <c r="D157" s="150"/>
      <c r="E157" s="150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</row>
    <row r="158" spans="1:17" ht="15" customHeight="1" x14ac:dyDescent="0.7">
      <c r="A158" s="150"/>
      <c r="B158" s="150"/>
      <c r="C158" s="150"/>
      <c r="D158" s="150"/>
      <c r="E158" s="150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1:17" ht="15" customHeight="1" x14ac:dyDescent="0.7">
      <c r="A159" s="150"/>
      <c r="B159" s="150"/>
      <c r="C159" s="150"/>
      <c r="D159" s="150"/>
      <c r="E159" s="150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1:17" ht="15" customHeight="1" x14ac:dyDescent="0.7">
      <c r="A160" s="150"/>
      <c r="B160" s="150"/>
      <c r="C160" s="150"/>
      <c r="D160" s="150"/>
      <c r="E160" s="150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</row>
    <row r="161" spans="1:17" ht="15" customHeight="1" x14ac:dyDescent="0.7">
      <c r="A161" s="150"/>
      <c r="B161" s="150"/>
      <c r="C161" s="150"/>
      <c r="D161" s="150"/>
      <c r="E161" s="150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</row>
    <row r="162" spans="1:17" ht="15" customHeight="1" x14ac:dyDescent="0.7">
      <c r="A162" s="150"/>
      <c r="B162" s="150"/>
      <c r="C162" s="150"/>
      <c r="D162" s="150"/>
      <c r="E162" s="150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</row>
    <row r="163" spans="1:17" ht="15" customHeight="1" x14ac:dyDescent="0.7">
      <c r="A163" s="150"/>
      <c r="B163" s="150"/>
      <c r="C163" s="150"/>
      <c r="D163" s="150"/>
      <c r="E163" s="150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</row>
    <row r="165" spans="1:17" x14ac:dyDescent="0.25">
      <c r="A165" s="152" t="s">
        <v>62</v>
      </c>
      <c r="B165" s="152" t="s">
        <v>542</v>
      </c>
      <c r="C165" s="152" t="s">
        <v>546</v>
      </c>
      <c r="D165" s="152" t="s">
        <v>548</v>
      </c>
      <c r="E165" s="152" t="s">
        <v>545</v>
      </c>
    </row>
    <row r="166" spans="1:17" x14ac:dyDescent="0.25">
      <c r="A166" s="144" t="s">
        <v>554</v>
      </c>
      <c r="B166" s="144" t="s">
        <v>549</v>
      </c>
      <c r="C166" s="144" t="s">
        <v>552</v>
      </c>
      <c r="D166" s="144" t="s">
        <v>553</v>
      </c>
      <c r="E166" s="144" t="s">
        <v>551</v>
      </c>
    </row>
    <row r="167" spans="1:17" x14ac:dyDescent="0.25">
      <c r="A167" s="146" t="s">
        <v>559</v>
      </c>
      <c r="B167" s="146" t="s">
        <v>555</v>
      </c>
      <c r="C167" s="146" t="s">
        <v>556</v>
      </c>
      <c r="D167" s="146" t="s">
        <v>558</v>
      </c>
      <c r="E167" s="146" t="s">
        <v>551</v>
      </c>
    </row>
    <row r="168" spans="1:17" x14ac:dyDescent="0.25">
      <c r="A168" s="146" t="s">
        <v>564</v>
      </c>
      <c r="B168" s="146" t="s">
        <v>560</v>
      </c>
      <c r="C168" s="144" t="s">
        <v>562</v>
      </c>
      <c r="D168" s="144" t="s">
        <v>563</v>
      </c>
      <c r="E168" s="144" t="s">
        <v>550</v>
      </c>
    </row>
    <row r="169" spans="1:17" x14ac:dyDescent="0.25">
      <c r="A169" s="146" t="s">
        <v>569</v>
      </c>
      <c r="B169" s="146" t="s">
        <v>565</v>
      </c>
      <c r="C169" s="146" t="s">
        <v>567</v>
      </c>
      <c r="D169" s="146" t="s">
        <v>568</v>
      </c>
      <c r="E169" s="146" t="s">
        <v>550</v>
      </c>
    </row>
    <row r="170" spans="1:17" x14ac:dyDescent="0.25">
      <c r="A170" s="146" t="s">
        <v>573</v>
      </c>
      <c r="B170" s="146" t="s">
        <v>570</v>
      </c>
      <c r="C170" s="146" t="s">
        <v>571</v>
      </c>
      <c r="D170" s="144" t="s">
        <v>572</v>
      </c>
      <c r="E170" s="144" t="s">
        <v>552</v>
      </c>
    </row>
    <row r="171" spans="1:17" ht="30" x14ac:dyDescent="0.25">
      <c r="A171" s="153" t="s">
        <v>780</v>
      </c>
      <c r="B171" s="146" t="s">
        <v>574</v>
      </c>
      <c r="C171" s="146" t="s">
        <v>578</v>
      </c>
      <c r="D171" s="148" t="s">
        <v>579</v>
      </c>
      <c r="E171" s="146" t="s">
        <v>577</v>
      </c>
    </row>
    <row r="172" spans="1:17" x14ac:dyDescent="0.25">
      <c r="A172" s="146" t="s">
        <v>585</v>
      </c>
      <c r="B172" s="146" t="s">
        <v>581</v>
      </c>
      <c r="C172" s="146" t="s">
        <v>583</v>
      </c>
      <c r="D172" s="146" t="s">
        <v>584</v>
      </c>
      <c r="E172" s="144" t="s">
        <v>562</v>
      </c>
    </row>
    <row r="173" spans="1:17" x14ac:dyDescent="0.25">
      <c r="A173" s="144" t="s">
        <v>589</v>
      </c>
      <c r="B173" s="146" t="s">
        <v>586</v>
      </c>
      <c r="C173" s="144" t="s">
        <v>575</v>
      </c>
      <c r="D173" s="144" t="s">
        <v>588</v>
      </c>
      <c r="E173" s="146" t="s">
        <v>587</v>
      </c>
    </row>
    <row r="174" spans="1:17" x14ac:dyDescent="0.25">
      <c r="A174" s="146" t="s">
        <v>595</v>
      </c>
      <c r="B174" s="146" t="s">
        <v>590</v>
      </c>
      <c r="C174" s="146" t="s">
        <v>593</v>
      </c>
      <c r="D174" s="146" t="s">
        <v>594</v>
      </c>
      <c r="E174" s="146" t="s">
        <v>592</v>
      </c>
      <c r="F174" s="144"/>
      <c r="G174" s="146"/>
    </row>
    <row r="175" spans="1:17" x14ac:dyDescent="0.25">
      <c r="A175" s="146" t="s">
        <v>600</v>
      </c>
      <c r="B175" s="146" t="s">
        <v>596</v>
      </c>
      <c r="C175" s="144" t="s">
        <v>598</v>
      </c>
      <c r="D175" s="146" t="s">
        <v>599</v>
      </c>
      <c r="E175" s="144" t="s">
        <v>598</v>
      </c>
      <c r="F175" s="146"/>
      <c r="G175" s="144"/>
    </row>
    <row r="176" spans="1:17" x14ac:dyDescent="0.25">
      <c r="A176" s="146" t="s">
        <v>606</v>
      </c>
      <c r="B176" s="146" t="s">
        <v>601</v>
      </c>
      <c r="C176" s="146" t="s">
        <v>603</v>
      </c>
      <c r="D176" s="146" t="s">
        <v>605</v>
      </c>
      <c r="E176" s="146" t="s">
        <v>602</v>
      </c>
      <c r="F176" s="146"/>
      <c r="G176" s="146"/>
    </row>
    <row r="177" spans="1:7" x14ac:dyDescent="0.25">
      <c r="A177" s="146" t="s">
        <v>609</v>
      </c>
      <c r="B177" s="146" t="s">
        <v>607</v>
      </c>
      <c r="C177" s="144" t="s">
        <v>335</v>
      </c>
      <c r="D177" s="146" t="s">
        <v>608</v>
      </c>
      <c r="E177" s="144" t="s">
        <v>335</v>
      </c>
      <c r="F177" s="144"/>
      <c r="G177" s="144"/>
    </row>
    <row r="178" spans="1:7" x14ac:dyDescent="0.25">
      <c r="A178" s="144" t="s">
        <v>615</v>
      </c>
      <c r="B178" s="146" t="s">
        <v>610</v>
      </c>
      <c r="C178" s="146" t="s">
        <v>612</v>
      </c>
      <c r="D178" s="146" t="s">
        <v>614</v>
      </c>
      <c r="E178" s="146" t="s">
        <v>611</v>
      </c>
      <c r="F178" s="146"/>
      <c r="G178" s="146"/>
    </row>
    <row r="179" spans="1:7" x14ac:dyDescent="0.25">
      <c r="A179" s="146" t="s">
        <v>618</v>
      </c>
      <c r="B179" s="144" t="s">
        <v>562</v>
      </c>
      <c r="C179" s="146" t="s">
        <v>613</v>
      </c>
      <c r="D179" s="144" t="s">
        <v>562</v>
      </c>
      <c r="E179" s="146" t="s">
        <v>616</v>
      </c>
      <c r="F179" s="144"/>
      <c r="G179" s="146"/>
    </row>
    <row r="180" spans="1:7" x14ac:dyDescent="0.25">
      <c r="A180" s="146" t="s">
        <v>623</v>
      </c>
      <c r="B180" s="146" t="s">
        <v>619</v>
      </c>
      <c r="C180" s="146" t="s">
        <v>621</v>
      </c>
      <c r="D180" s="146" t="s">
        <v>622</v>
      </c>
      <c r="E180" s="146" t="s">
        <v>620</v>
      </c>
      <c r="F180" s="146"/>
      <c r="G180" s="146"/>
    </row>
    <row r="181" spans="1:7" x14ac:dyDescent="0.25">
      <c r="A181" s="146" t="s">
        <v>628</v>
      </c>
      <c r="B181" s="146" t="s">
        <v>624</v>
      </c>
      <c r="C181" s="146" t="s">
        <v>626</v>
      </c>
      <c r="D181" s="146" t="s">
        <v>627</v>
      </c>
      <c r="E181" s="146" t="s">
        <v>625</v>
      </c>
      <c r="F181" s="144"/>
      <c r="G181" s="146"/>
    </row>
    <row r="182" spans="1:7" x14ac:dyDescent="0.25">
      <c r="A182" s="144" t="s">
        <v>633</v>
      </c>
      <c r="B182" s="146" t="s">
        <v>629</v>
      </c>
      <c r="C182" s="146" t="s">
        <v>631</v>
      </c>
      <c r="D182" s="146" t="s">
        <v>632</v>
      </c>
      <c r="E182" s="146" t="s">
        <v>630</v>
      </c>
      <c r="F182" s="146"/>
      <c r="G182" s="146"/>
    </row>
    <row r="183" spans="1:7" x14ac:dyDescent="0.25">
      <c r="A183" s="146" t="s">
        <v>638</v>
      </c>
      <c r="B183" s="146" t="s">
        <v>634</v>
      </c>
      <c r="C183" s="146" t="s">
        <v>636</v>
      </c>
      <c r="D183" s="146" t="s">
        <v>637</v>
      </c>
      <c r="E183" s="146" t="s">
        <v>635</v>
      </c>
      <c r="F183" s="146"/>
      <c r="G183" s="146"/>
    </row>
    <row r="184" spans="1:7" x14ac:dyDescent="0.25">
      <c r="A184" s="144" t="s">
        <v>642</v>
      </c>
      <c r="B184" s="146" t="s">
        <v>639</v>
      </c>
      <c r="C184" s="146" t="s">
        <v>640</v>
      </c>
      <c r="D184" s="146" t="s">
        <v>641</v>
      </c>
      <c r="E184" s="152" t="s">
        <v>544</v>
      </c>
    </row>
    <row r="185" spans="1:7" x14ac:dyDescent="0.25">
      <c r="A185" s="146" t="s">
        <v>649</v>
      </c>
      <c r="B185" s="146" t="s">
        <v>643</v>
      </c>
      <c r="C185" s="146" t="s">
        <v>644</v>
      </c>
      <c r="D185" s="144" t="s">
        <v>645</v>
      </c>
      <c r="E185" s="144" t="s">
        <v>550</v>
      </c>
    </row>
    <row r="186" spans="1:7" x14ac:dyDescent="0.25">
      <c r="A186" s="144" t="s">
        <v>572</v>
      </c>
      <c r="B186" s="146" t="s">
        <v>646</v>
      </c>
      <c r="C186" s="146" t="s">
        <v>647</v>
      </c>
      <c r="D186" s="146" t="s">
        <v>648</v>
      </c>
      <c r="E186" s="146" t="s">
        <v>550</v>
      </c>
    </row>
    <row r="187" spans="1:7" x14ac:dyDescent="0.25">
      <c r="A187" s="146" t="s">
        <v>653</v>
      </c>
      <c r="B187" s="144" t="s">
        <v>575</v>
      </c>
      <c r="C187" s="154" t="s">
        <v>547</v>
      </c>
      <c r="D187" s="146" t="s">
        <v>650</v>
      </c>
      <c r="E187" s="144" t="s">
        <v>562</v>
      </c>
    </row>
    <row r="188" spans="1:7" x14ac:dyDescent="0.25">
      <c r="A188" s="146" t="s">
        <v>659</v>
      </c>
      <c r="B188" s="146" t="s">
        <v>651</v>
      </c>
      <c r="C188" s="144" t="s">
        <v>550</v>
      </c>
      <c r="D188" s="146" t="s">
        <v>652</v>
      </c>
      <c r="E188" s="146" t="s">
        <v>566</v>
      </c>
    </row>
    <row r="189" spans="1:7" x14ac:dyDescent="0.25">
      <c r="A189" s="146" t="s">
        <v>661</v>
      </c>
      <c r="B189" s="146" t="s">
        <v>654</v>
      </c>
      <c r="C189" s="146" t="s">
        <v>557</v>
      </c>
      <c r="D189" s="146" t="s">
        <v>655</v>
      </c>
      <c r="E189" s="144" t="s">
        <v>335</v>
      </c>
    </row>
    <row r="190" spans="1:7" x14ac:dyDescent="0.25">
      <c r="A190" s="146" t="s">
        <v>663</v>
      </c>
      <c r="B190" s="146" t="s">
        <v>657</v>
      </c>
      <c r="C190" s="144" t="s">
        <v>552</v>
      </c>
      <c r="D190" s="146" t="s">
        <v>658</v>
      </c>
      <c r="E190" s="146" t="s">
        <v>576</v>
      </c>
    </row>
    <row r="191" spans="1:7" x14ac:dyDescent="0.25">
      <c r="A191" s="146" t="s">
        <v>665</v>
      </c>
      <c r="C191" s="146" t="s">
        <v>556</v>
      </c>
      <c r="D191" s="146" t="s">
        <v>660</v>
      </c>
      <c r="E191" s="146" t="s">
        <v>582</v>
      </c>
    </row>
    <row r="192" spans="1:7" x14ac:dyDescent="0.25">
      <c r="A192" s="146" t="s">
        <v>667</v>
      </c>
      <c r="C192" s="144" t="s">
        <v>562</v>
      </c>
      <c r="D192" s="146" t="s">
        <v>662</v>
      </c>
      <c r="E192" s="152" t="s">
        <v>543</v>
      </c>
    </row>
    <row r="193" spans="1:5" x14ac:dyDescent="0.25">
      <c r="A193" s="146" t="s">
        <v>669</v>
      </c>
      <c r="C193" s="146" t="s">
        <v>567</v>
      </c>
      <c r="D193" s="144" t="s">
        <v>664</v>
      </c>
      <c r="E193" s="144" t="s">
        <v>550</v>
      </c>
    </row>
    <row r="194" spans="1:5" x14ac:dyDescent="0.25">
      <c r="A194" s="146" t="s">
        <v>670</v>
      </c>
      <c r="C194" s="146" t="s">
        <v>571</v>
      </c>
      <c r="D194" s="146" t="s">
        <v>666</v>
      </c>
      <c r="E194" s="146" t="s">
        <v>550</v>
      </c>
    </row>
    <row r="195" spans="1:5" x14ac:dyDescent="0.25">
      <c r="A195" s="146" t="s">
        <v>671</v>
      </c>
      <c r="C195" s="146" t="s">
        <v>578</v>
      </c>
      <c r="D195" s="146" t="s">
        <v>668</v>
      </c>
      <c r="E195" s="146" t="s">
        <v>561</v>
      </c>
    </row>
    <row r="196" spans="1:5" x14ac:dyDescent="0.25">
      <c r="A196" s="146" t="s">
        <v>672</v>
      </c>
      <c r="C196" s="146" t="s">
        <v>583</v>
      </c>
      <c r="D196" s="144" t="s">
        <v>598</v>
      </c>
      <c r="E196" s="144" t="s">
        <v>562</v>
      </c>
    </row>
    <row r="197" spans="1:5" x14ac:dyDescent="0.25">
      <c r="A197" s="146" t="s">
        <v>674</v>
      </c>
      <c r="C197" s="144" t="s">
        <v>575</v>
      </c>
      <c r="D197" s="146" t="s">
        <v>600</v>
      </c>
      <c r="E197" s="146" t="s">
        <v>566</v>
      </c>
    </row>
    <row r="198" spans="1:5" x14ac:dyDescent="0.25">
      <c r="A198" s="146" t="s">
        <v>676</v>
      </c>
      <c r="C198" s="146" t="s">
        <v>604</v>
      </c>
      <c r="D198" s="146" t="s">
        <v>603</v>
      </c>
      <c r="E198" s="144" t="s">
        <v>575</v>
      </c>
    </row>
    <row r="199" spans="1:5" x14ac:dyDescent="0.25">
      <c r="A199" s="146" t="s">
        <v>677</v>
      </c>
      <c r="C199" s="144" t="s">
        <v>335</v>
      </c>
      <c r="D199" s="144" t="s">
        <v>673</v>
      </c>
      <c r="E199" s="146" t="s">
        <v>575</v>
      </c>
    </row>
    <row r="200" spans="1:5" x14ac:dyDescent="0.25">
      <c r="A200" s="146" t="s">
        <v>679</v>
      </c>
      <c r="C200" s="146" t="s">
        <v>613</v>
      </c>
      <c r="D200" s="146" t="s">
        <v>675</v>
      </c>
      <c r="E200" s="144" t="s">
        <v>335</v>
      </c>
    </row>
    <row r="201" spans="1:5" x14ac:dyDescent="0.25">
      <c r="A201" s="146" t="s">
        <v>680</v>
      </c>
      <c r="C201" s="146" t="s">
        <v>783</v>
      </c>
      <c r="D201" s="144" t="s">
        <v>335</v>
      </c>
      <c r="E201" s="146" t="s">
        <v>591</v>
      </c>
    </row>
    <row r="202" spans="1:5" x14ac:dyDescent="0.25">
      <c r="A202" s="146" t="s">
        <v>681</v>
      </c>
      <c r="D202" s="146" t="s">
        <v>678</v>
      </c>
      <c r="E202" s="146" t="s">
        <v>597</v>
      </c>
    </row>
    <row r="203" spans="1:5" x14ac:dyDescent="0.25">
      <c r="A203" s="146" t="s">
        <v>682</v>
      </c>
    </row>
    <row r="204" spans="1:5" x14ac:dyDescent="0.25">
      <c r="A204" s="146" t="s">
        <v>683</v>
      </c>
    </row>
    <row r="205" spans="1:5" x14ac:dyDescent="0.25">
      <c r="A205" s="146" t="s">
        <v>684</v>
      </c>
    </row>
    <row r="206" spans="1:5" x14ac:dyDescent="0.25">
      <c r="A206" s="146" t="s">
        <v>685</v>
      </c>
    </row>
    <row r="207" spans="1:5" x14ac:dyDescent="0.25">
      <c r="A207" s="146" t="s">
        <v>686</v>
      </c>
    </row>
    <row r="208" spans="1:5" x14ac:dyDescent="0.25">
      <c r="A208" s="146" t="s">
        <v>784</v>
      </c>
    </row>
    <row r="209" spans="1:1" x14ac:dyDescent="0.25">
      <c r="A209" s="146" t="s">
        <v>688</v>
      </c>
    </row>
    <row r="210" spans="1:1" x14ac:dyDescent="0.25">
      <c r="A210" s="146" t="s">
        <v>689</v>
      </c>
    </row>
    <row r="211" spans="1:1" x14ac:dyDescent="0.25">
      <c r="A211" s="144" t="s">
        <v>550</v>
      </c>
    </row>
    <row r="212" spans="1:1" x14ac:dyDescent="0.25">
      <c r="A212" s="146" t="s">
        <v>690</v>
      </c>
    </row>
    <row r="213" spans="1:1" x14ac:dyDescent="0.25">
      <c r="A213" s="146" t="s">
        <v>691</v>
      </c>
    </row>
    <row r="214" spans="1:1" x14ac:dyDescent="0.25">
      <c r="A214" s="146" t="s">
        <v>692</v>
      </c>
    </row>
    <row r="215" spans="1:1" x14ac:dyDescent="0.25">
      <c r="A215" s="146" t="s">
        <v>693</v>
      </c>
    </row>
    <row r="216" spans="1:1" x14ac:dyDescent="0.25">
      <c r="A216" s="144" t="s">
        <v>694</v>
      </c>
    </row>
    <row r="217" spans="1:1" x14ac:dyDescent="0.25">
      <c r="A217" s="146" t="s">
        <v>695</v>
      </c>
    </row>
    <row r="218" spans="1:1" x14ac:dyDescent="0.25">
      <c r="A218" s="146" t="s">
        <v>696</v>
      </c>
    </row>
    <row r="219" spans="1:1" x14ac:dyDescent="0.25">
      <c r="A219" s="144" t="s">
        <v>697</v>
      </c>
    </row>
    <row r="220" spans="1:1" x14ac:dyDescent="0.25">
      <c r="A220" s="146" t="s">
        <v>698</v>
      </c>
    </row>
    <row r="221" spans="1:1" x14ac:dyDescent="0.25">
      <c r="A221" s="146" t="s">
        <v>699</v>
      </c>
    </row>
    <row r="222" spans="1:1" x14ac:dyDescent="0.25">
      <c r="A222" s="144" t="s">
        <v>552</v>
      </c>
    </row>
    <row r="223" spans="1:1" x14ac:dyDescent="0.25">
      <c r="A223" s="146" t="s">
        <v>701</v>
      </c>
    </row>
    <row r="224" spans="1:1" x14ac:dyDescent="0.25">
      <c r="A224" s="146" t="s">
        <v>702</v>
      </c>
    </row>
    <row r="225" spans="1:1" x14ac:dyDescent="0.25">
      <c r="A225" s="146" t="s">
        <v>703</v>
      </c>
    </row>
    <row r="226" spans="1:1" x14ac:dyDescent="0.25">
      <c r="A226" s="146" t="s">
        <v>704</v>
      </c>
    </row>
    <row r="227" spans="1:1" x14ac:dyDescent="0.25">
      <c r="A227" s="146" t="s">
        <v>705</v>
      </c>
    </row>
    <row r="228" spans="1:1" x14ac:dyDescent="0.25">
      <c r="A228" s="146" t="s">
        <v>706</v>
      </c>
    </row>
    <row r="229" spans="1:1" x14ac:dyDescent="0.25">
      <c r="A229" s="146" t="s">
        <v>707</v>
      </c>
    </row>
    <row r="230" spans="1:1" x14ac:dyDescent="0.25">
      <c r="A230" s="146" t="s">
        <v>708</v>
      </c>
    </row>
    <row r="231" spans="1:1" x14ac:dyDescent="0.25">
      <c r="A231" s="146" t="s">
        <v>709</v>
      </c>
    </row>
    <row r="232" spans="1:1" x14ac:dyDescent="0.25">
      <c r="A232" s="146" t="s">
        <v>577</v>
      </c>
    </row>
    <row r="233" spans="1:1" x14ac:dyDescent="0.25">
      <c r="A233" s="146" t="s">
        <v>710</v>
      </c>
    </row>
    <row r="234" spans="1:1" x14ac:dyDescent="0.25">
      <c r="A234" s="146" t="s">
        <v>711</v>
      </c>
    </row>
    <row r="235" spans="1:1" x14ac:dyDescent="0.25">
      <c r="A235" s="146" t="s">
        <v>712</v>
      </c>
    </row>
    <row r="236" spans="1:1" x14ac:dyDescent="0.25">
      <c r="A236" s="146" t="s">
        <v>713</v>
      </c>
    </row>
    <row r="237" spans="1:1" x14ac:dyDescent="0.25">
      <c r="A237" s="146" t="s">
        <v>714</v>
      </c>
    </row>
    <row r="238" spans="1:1" x14ac:dyDescent="0.25">
      <c r="A238" s="146" t="s">
        <v>715</v>
      </c>
    </row>
    <row r="239" spans="1:1" x14ac:dyDescent="0.25">
      <c r="A239" s="146" t="s">
        <v>716</v>
      </c>
    </row>
    <row r="240" spans="1:1" x14ac:dyDescent="0.25">
      <c r="A240" s="146" t="s">
        <v>717</v>
      </c>
    </row>
    <row r="241" spans="1:1" x14ac:dyDescent="0.25">
      <c r="A241" s="146" t="s">
        <v>718</v>
      </c>
    </row>
    <row r="242" spans="1:1" x14ac:dyDescent="0.25">
      <c r="A242" s="146" t="s">
        <v>719</v>
      </c>
    </row>
    <row r="243" spans="1:1" x14ac:dyDescent="0.25">
      <c r="A243" s="146" t="s">
        <v>720</v>
      </c>
    </row>
    <row r="244" spans="1:1" x14ac:dyDescent="0.25">
      <c r="A244" s="146" t="s">
        <v>721</v>
      </c>
    </row>
    <row r="245" spans="1:1" x14ac:dyDescent="0.25">
      <c r="A245" s="146" t="s">
        <v>722</v>
      </c>
    </row>
    <row r="246" spans="1:1" x14ac:dyDescent="0.25">
      <c r="A246" s="146" t="s">
        <v>785</v>
      </c>
    </row>
    <row r="247" spans="1:1" x14ac:dyDescent="0.25">
      <c r="A247" s="144" t="s">
        <v>588</v>
      </c>
    </row>
    <row r="248" spans="1:1" x14ac:dyDescent="0.25">
      <c r="A248" s="146" t="s">
        <v>724</v>
      </c>
    </row>
    <row r="249" spans="1:1" x14ac:dyDescent="0.25">
      <c r="A249" s="146" t="s">
        <v>725</v>
      </c>
    </row>
    <row r="250" spans="1:1" x14ac:dyDescent="0.25">
      <c r="A250" s="146" t="s">
        <v>727</v>
      </c>
    </row>
    <row r="251" spans="1:1" x14ac:dyDescent="0.25">
      <c r="A251" s="146" t="s">
        <v>728</v>
      </c>
    </row>
    <row r="252" spans="1:1" x14ac:dyDescent="0.25">
      <c r="A252" s="146" t="s">
        <v>729</v>
      </c>
    </row>
    <row r="253" spans="1:1" x14ac:dyDescent="0.25">
      <c r="A253" s="146" t="s">
        <v>732</v>
      </c>
    </row>
    <row r="254" spans="1:1" x14ac:dyDescent="0.25">
      <c r="A254" s="146" t="s">
        <v>733</v>
      </c>
    </row>
    <row r="255" spans="1:1" x14ac:dyDescent="0.25">
      <c r="A255" s="146" t="s">
        <v>734</v>
      </c>
    </row>
    <row r="256" spans="1:1" x14ac:dyDescent="0.25">
      <c r="A256" s="146" t="s">
        <v>735</v>
      </c>
    </row>
    <row r="257" spans="1:1" x14ac:dyDescent="0.25">
      <c r="A257" s="146" t="s">
        <v>736</v>
      </c>
    </row>
    <row r="258" spans="1:1" x14ac:dyDescent="0.25">
      <c r="A258" s="146" t="s">
        <v>737</v>
      </c>
    </row>
    <row r="259" spans="1:1" x14ac:dyDescent="0.25">
      <c r="A259" s="146" t="s">
        <v>738</v>
      </c>
    </row>
    <row r="260" spans="1:1" x14ac:dyDescent="0.25">
      <c r="A260" s="146" t="s">
        <v>739</v>
      </c>
    </row>
    <row r="261" spans="1:1" x14ac:dyDescent="0.25">
      <c r="A261" s="146" t="s">
        <v>786</v>
      </c>
    </row>
    <row r="262" spans="1:1" x14ac:dyDescent="0.25">
      <c r="A262" s="146" t="s">
        <v>741</v>
      </c>
    </row>
    <row r="263" spans="1:1" x14ac:dyDescent="0.25">
      <c r="A263" s="146" t="s">
        <v>787</v>
      </c>
    </row>
    <row r="264" spans="1:1" x14ac:dyDescent="0.25">
      <c r="A264" s="144" t="s">
        <v>743</v>
      </c>
    </row>
    <row r="265" spans="1:1" x14ac:dyDescent="0.25">
      <c r="A265" s="146" t="s">
        <v>744</v>
      </c>
    </row>
    <row r="266" spans="1:1" x14ac:dyDescent="0.25">
      <c r="A266" s="146" t="s">
        <v>745</v>
      </c>
    </row>
    <row r="267" spans="1:1" x14ac:dyDescent="0.25">
      <c r="A267" s="146" t="s">
        <v>747</v>
      </c>
    </row>
    <row r="268" spans="1:1" x14ac:dyDescent="0.25">
      <c r="A268" s="146" t="s">
        <v>749</v>
      </c>
    </row>
    <row r="269" spans="1:1" x14ac:dyDescent="0.25">
      <c r="A269" s="146" t="s">
        <v>751</v>
      </c>
    </row>
    <row r="270" spans="1:1" x14ac:dyDescent="0.25">
      <c r="A270" s="144" t="s">
        <v>562</v>
      </c>
    </row>
    <row r="271" spans="1:1" x14ac:dyDescent="0.25">
      <c r="A271" s="146" t="s">
        <v>752</v>
      </c>
    </row>
    <row r="272" spans="1:1" x14ac:dyDescent="0.25">
      <c r="A272" s="146" t="s">
        <v>753</v>
      </c>
    </row>
    <row r="273" spans="1:1" x14ac:dyDescent="0.25">
      <c r="A273" s="146" t="s">
        <v>754</v>
      </c>
    </row>
    <row r="274" spans="1:1" x14ac:dyDescent="0.25">
      <c r="A274" s="146" t="s">
        <v>755</v>
      </c>
    </row>
    <row r="275" spans="1:1" x14ac:dyDescent="0.25">
      <c r="A275" s="146" t="s">
        <v>788</v>
      </c>
    </row>
    <row r="276" spans="1:1" x14ac:dyDescent="0.25">
      <c r="A276" s="146" t="s">
        <v>789</v>
      </c>
    </row>
    <row r="277" spans="1:1" x14ac:dyDescent="0.25">
      <c r="A277" s="144" t="s">
        <v>664</v>
      </c>
    </row>
    <row r="278" spans="1:1" x14ac:dyDescent="0.25">
      <c r="A278" s="146" t="s">
        <v>759</v>
      </c>
    </row>
    <row r="279" spans="1:1" x14ac:dyDescent="0.25">
      <c r="A279" s="146" t="s">
        <v>760</v>
      </c>
    </row>
    <row r="280" spans="1:1" x14ac:dyDescent="0.25">
      <c r="A280" s="144" t="s">
        <v>609</v>
      </c>
    </row>
    <row r="281" spans="1:1" x14ac:dyDescent="0.25">
      <c r="A281" s="146" t="s">
        <v>761</v>
      </c>
    </row>
    <row r="282" spans="1:1" x14ac:dyDescent="0.25">
      <c r="A282" s="146" t="s">
        <v>762</v>
      </c>
    </row>
    <row r="283" spans="1:1" x14ac:dyDescent="0.25">
      <c r="A283" s="146" t="s">
        <v>763</v>
      </c>
    </row>
    <row r="284" spans="1:1" x14ac:dyDescent="0.25">
      <c r="A284" s="146" t="s">
        <v>764</v>
      </c>
    </row>
    <row r="285" spans="1:1" x14ac:dyDescent="0.25">
      <c r="A285" s="146" t="s">
        <v>765</v>
      </c>
    </row>
    <row r="286" spans="1:1" x14ac:dyDescent="0.25">
      <c r="A286" s="144" t="s">
        <v>598</v>
      </c>
    </row>
    <row r="287" spans="1:1" x14ac:dyDescent="0.25">
      <c r="A287" s="146" t="s">
        <v>600</v>
      </c>
    </row>
    <row r="288" spans="1:1" x14ac:dyDescent="0.25">
      <c r="A288" s="146" t="s">
        <v>790</v>
      </c>
    </row>
    <row r="289" spans="1:1" x14ac:dyDescent="0.25">
      <c r="A289" s="146" t="s">
        <v>791</v>
      </c>
    </row>
    <row r="290" spans="1:1" x14ac:dyDescent="0.25">
      <c r="A290" s="146" t="s">
        <v>769</v>
      </c>
    </row>
    <row r="291" spans="1:1" x14ac:dyDescent="0.25">
      <c r="A291" s="144" t="s">
        <v>770</v>
      </c>
    </row>
    <row r="292" spans="1:1" x14ac:dyDescent="0.25">
      <c r="A292" s="146" t="s">
        <v>771</v>
      </c>
    </row>
    <row r="293" spans="1:1" x14ac:dyDescent="0.25">
      <c r="A293" s="144" t="s">
        <v>772</v>
      </c>
    </row>
    <row r="294" spans="1:1" x14ac:dyDescent="0.25">
      <c r="A294" s="146" t="s">
        <v>773</v>
      </c>
    </row>
    <row r="295" spans="1:1" x14ac:dyDescent="0.25">
      <c r="A295" s="144" t="s">
        <v>335</v>
      </c>
    </row>
    <row r="296" spans="1:1" x14ac:dyDescent="0.25">
      <c r="A296" s="146" t="s">
        <v>774</v>
      </c>
    </row>
    <row r="297" spans="1:1" x14ac:dyDescent="0.25">
      <c r="A297" s="146" t="s">
        <v>775</v>
      </c>
    </row>
    <row r="298" spans="1:1" x14ac:dyDescent="0.25">
      <c r="A298" s="146" t="s">
        <v>776</v>
      </c>
    </row>
    <row r="299" spans="1:1" x14ac:dyDescent="0.25">
      <c r="A299" s="146" t="s">
        <v>792</v>
      </c>
    </row>
    <row r="300" spans="1:1" x14ac:dyDescent="0.25">
      <c r="A300" s="146" t="s">
        <v>793</v>
      </c>
    </row>
    <row r="305" spans="1:1" x14ac:dyDescent="0.25">
      <c r="A305" s="144"/>
    </row>
    <row r="306" spans="1:1" x14ac:dyDescent="0.25">
      <c r="A306" s="146"/>
    </row>
    <row r="307" spans="1:1" x14ac:dyDescent="0.25">
      <c r="A307" s="144"/>
    </row>
    <row r="308" spans="1:1" x14ac:dyDescent="0.25">
      <c r="A308" s="146"/>
    </row>
    <row r="309" spans="1:1" x14ac:dyDescent="0.25">
      <c r="A309" s="146"/>
    </row>
    <row r="310" spans="1:1" x14ac:dyDescent="0.25">
      <c r="A310" s="146"/>
    </row>
    <row r="311" spans="1:1" x14ac:dyDescent="0.25">
      <c r="A311" s="146"/>
    </row>
    <row r="312" spans="1:1" x14ac:dyDescent="0.25">
      <c r="A312" s="144"/>
    </row>
    <row r="313" spans="1:1" x14ac:dyDescent="0.25">
      <c r="A313" s="146"/>
    </row>
    <row r="314" spans="1:1" x14ac:dyDescent="0.25">
      <c r="A314" s="144"/>
    </row>
    <row r="315" spans="1:1" x14ac:dyDescent="0.25">
      <c r="A315" s="146"/>
    </row>
    <row r="316" spans="1:1" x14ac:dyDescent="0.25">
      <c r="A316" s="144"/>
    </row>
    <row r="317" spans="1:1" x14ac:dyDescent="0.25">
      <c r="A317" s="146"/>
    </row>
    <row r="318" spans="1:1" x14ac:dyDescent="0.25">
      <c r="A318" s="146"/>
    </row>
    <row r="319" spans="1:1" x14ac:dyDescent="0.25">
      <c r="A319" s="146"/>
    </row>
    <row r="320" spans="1:1" x14ac:dyDescent="0.25">
      <c r="A320" s="146"/>
    </row>
    <row r="321" spans="1:1" x14ac:dyDescent="0.25">
      <c r="A321" s="146"/>
    </row>
    <row r="322" spans="1:1" x14ac:dyDescent="0.25">
      <c r="A322" s="146"/>
    </row>
    <row r="323" spans="1:1" x14ac:dyDescent="0.25">
      <c r="A323" s="146"/>
    </row>
    <row r="324" spans="1:1" x14ac:dyDescent="0.25">
      <c r="A324" s="146"/>
    </row>
    <row r="325" spans="1:1" x14ac:dyDescent="0.25">
      <c r="A325" s="146"/>
    </row>
    <row r="326" spans="1:1" x14ac:dyDescent="0.25">
      <c r="A326" s="146"/>
    </row>
    <row r="327" spans="1:1" x14ac:dyDescent="0.25">
      <c r="A327" s="146"/>
    </row>
    <row r="328" spans="1:1" x14ac:dyDescent="0.25">
      <c r="A328" s="146"/>
    </row>
  </sheetData>
  <mergeCells count="1">
    <mergeCell ref="A157:E1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esta hoja no</vt:lpstr>
      <vt:lpstr>Palabras Claves</vt:lpstr>
      <vt:lpstr>Ecuaciones</vt:lpstr>
      <vt:lpstr>Pag Tesauros</vt:lpstr>
      <vt:lpstr>Tesauros y términos asociados</vt:lpstr>
      <vt:lpstr>Articulos</vt:lpstr>
      <vt:lpstr>marco teorico</vt:lpstr>
      <vt:lpstr>referentes</vt:lpstr>
      <vt:lpstr>Caractterización</vt:lpstr>
      <vt:lpstr>Articulos!citation</vt:lpstr>
      <vt:lpstr>'marco teorico'!Result_2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Andres Fabian Cambindo Mendez</cp:lastModifiedBy>
  <dcterms:created xsi:type="dcterms:W3CDTF">2020-06-01T23:10:08Z</dcterms:created>
  <dcterms:modified xsi:type="dcterms:W3CDTF">2023-01-20T05:36:57Z</dcterms:modified>
</cp:coreProperties>
</file>