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Users\santi\Desktop\Trabajo de grado\LIBRO DE TRABAJO DE GRADO\Lo entregado\"/>
    </mc:Choice>
  </mc:AlternateContent>
  <xr:revisionPtr revIDLastSave="0" documentId="13_ncr:1_{55945853-F627-465A-9032-0DEA87422B94}" xr6:coauthVersionLast="47" xr6:coauthVersionMax="47" xr10:uidLastSave="{00000000-0000-0000-0000-000000000000}"/>
  <bookViews>
    <workbookView xWindow="22932" yWindow="-108" windowWidth="23256" windowHeight="12456" activeTab="1" xr2:uid="{00000000-000D-0000-FFFF-FFFF00000000}"/>
  </bookViews>
  <sheets>
    <sheet name="Referencias" sheetId="1" r:id="rId1"/>
    <sheet name="Caracterización" sheetId="3" r:id="rId2"/>
    <sheet name="Criterios de valoración"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6" i="3" l="1" a="1"/>
  <c r="B56" i="3" s="1"/>
  <c r="C56" i="3" a="1"/>
  <c r="C56" i="3" s="1"/>
  <c r="D56" i="3" a="1"/>
  <c r="D56" i="3" s="1"/>
  <c r="E56" i="3" a="1"/>
  <c r="E56" i="3" s="1"/>
  <c r="F56" i="3" a="1"/>
  <c r="F56" i="3" s="1"/>
  <c r="G56" i="3" a="1"/>
  <c r="G56" i="3" s="1"/>
  <c r="H56" i="3" a="1"/>
  <c r="H56" i="3" s="1"/>
  <c r="I56" i="3" a="1"/>
  <c r="I56" i="3" s="1"/>
  <c r="J56" i="3" a="1"/>
  <c r="J56" i="3" s="1"/>
  <c r="K56" i="3" a="1"/>
  <c r="K56" i="3" s="1"/>
  <c r="L56" i="3" a="1"/>
  <c r="L56" i="3" s="1"/>
  <c r="B57" i="3" a="1"/>
  <c r="B57" i="3" s="1"/>
  <c r="C57" i="3" a="1"/>
  <c r="C57" i="3" s="1"/>
  <c r="D57" i="3" a="1"/>
  <c r="D57" i="3" s="1"/>
  <c r="E57" i="3" a="1"/>
  <c r="E57" i="3" s="1"/>
  <c r="F57" i="3" a="1"/>
  <c r="F57" i="3" s="1"/>
  <c r="G57" i="3" a="1"/>
  <c r="G57" i="3" s="1"/>
  <c r="H57" i="3" a="1"/>
  <c r="H57" i="3" s="1"/>
  <c r="I57" i="3" a="1"/>
  <c r="I57" i="3" s="1"/>
  <c r="J57" i="3" a="1"/>
  <c r="J57" i="3" s="1"/>
  <c r="K57" i="3" a="1"/>
  <c r="K57" i="3" s="1"/>
  <c r="L57" i="3" a="1"/>
  <c r="L57" i="3" s="1"/>
  <c r="B58" i="3" a="1"/>
  <c r="B58" i="3" s="1"/>
  <c r="C58" i="3" a="1"/>
  <c r="C58" i="3" s="1"/>
  <c r="D58" i="3" a="1"/>
  <c r="D58" i="3" s="1"/>
  <c r="E58" i="3" a="1"/>
  <c r="E58" i="3" s="1"/>
  <c r="F58" i="3" a="1"/>
  <c r="F58" i="3" s="1"/>
  <c r="G58" i="3" a="1"/>
  <c r="G58" i="3" s="1"/>
  <c r="H58" i="3" a="1"/>
  <c r="H58" i="3" s="1"/>
  <c r="I58" i="3" a="1"/>
  <c r="I58" i="3" s="1"/>
  <c r="J58" i="3" a="1"/>
  <c r="J58" i="3" s="1"/>
  <c r="K58" i="3" a="1"/>
  <c r="K58" i="3" s="1"/>
  <c r="L58" i="3" a="1"/>
  <c r="L58" i="3" s="1"/>
  <c r="B59" i="3" a="1"/>
  <c r="B59" i="3" s="1"/>
  <c r="C59" i="3" a="1"/>
  <c r="C59" i="3" s="1"/>
  <c r="D59" i="3" a="1"/>
  <c r="D59" i="3" s="1"/>
  <c r="E59" i="3" a="1"/>
  <c r="E59" i="3" s="1"/>
  <c r="F59" i="3" a="1"/>
  <c r="F59" i="3" s="1"/>
  <c r="G59" i="3" a="1"/>
  <c r="G59" i="3" s="1"/>
  <c r="H59" i="3" a="1"/>
  <c r="H59" i="3" s="1"/>
  <c r="I59" i="3" a="1"/>
  <c r="I59" i="3" s="1"/>
  <c r="J59" i="3" a="1"/>
  <c r="J59" i="3" s="1"/>
  <c r="K59" i="3" a="1"/>
  <c r="K59" i="3" s="1"/>
  <c r="L59" i="3" a="1"/>
  <c r="L59" i="3" s="1"/>
  <c r="B60" i="3" a="1"/>
  <c r="B60" i="3" s="1"/>
  <c r="C60" i="3" a="1"/>
  <c r="C60" i="3" s="1"/>
  <c r="D60" i="3" a="1"/>
  <c r="D60" i="3" s="1"/>
  <c r="E60" i="3" a="1"/>
  <c r="E60" i="3" s="1"/>
  <c r="F60" i="3" a="1"/>
  <c r="F60" i="3" s="1"/>
  <c r="G60" i="3" a="1"/>
  <c r="G60" i="3" s="1"/>
  <c r="H60" i="3" a="1"/>
  <c r="H60" i="3" s="1"/>
  <c r="I60" i="3" a="1"/>
  <c r="I60" i="3" s="1"/>
  <c r="J60" i="3" a="1"/>
  <c r="J60" i="3" s="1"/>
  <c r="K60" i="3" a="1"/>
  <c r="K60" i="3" s="1"/>
  <c r="L60" i="3" a="1"/>
  <c r="L60" i="3" s="1"/>
  <c r="B61" i="3" a="1"/>
  <c r="B61" i="3" s="1"/>
  <c r="C61" i="3" a="1"/>
  <c r="C61" i="3" s="1"/>
  <c r="D61" i="3" a="1"/>
  <c r="D61" i="3" s="1"/>
  <c r="E61" i="3" a="1"/>
  <c r="E61" i="3" s="1"/>
  <c r="F61" i="3" a="1"/>
  <c r="F61" i="3" s="1"/>
  <c r="G61" i="3" a="1"/>
  <c r="G61" i="3" s="1"/>
  <c r="H61" i="3" a="1"/>
  <c r="H61" i="3" s="1"/>
  <c r="I61" i="3" a="1"/>
  <c r="I61" i="3" s="1"/>
  <c r="J61" i="3" a="1"/>
  <c r="J61" i="3" s="1"/>
  <c r="K61" i="3" a="1"/>
  <c r="K61" i="3" s="1"/>
  <c r="L61" i="3" a="1"/>
  <c r="L61" i="3" s="1"/>
  <c r="B62" i="3" a="1"/>
  <c r="B62" i="3" s="1"/>
  <c r="C62" i="3" a="1"/>
  <c r="C62" i="3" s="1"/>
  <c r="D62" i="3" a="1"/>
  <c r="D62" i="3" s="1"/>
  <c r="E62" i="3" a="1"/>
  <c r="E62" i="3" s="1"/>
  <c r="F62" i="3" a="1"/>
  <c r="F62" i="3" s="1"/>
  <c r="G62" i="3" a="1"/>
  <c r="G62" i="3" s="1"/>
  <c r="H62" i="3" a="1"/>
  <c r="H62" i="3" s="1"/>
  <c r="I62" i="3" a="1"/>
  <c r="I62" i="3" s="1"/>
  <c r="J62" i="3" a="1"/>
  <c r="J62" i="3" s="1"/>
  <c r="K62" i="3" a="1"/>
  <c r="K62" i="3" s="1"/>
  <c r="L62" i="3" a="1"/>
  <c r="L62" i="3" s="1"/>
  <c r="B63" i="3" a="1"/>
  <c r="B63" i="3" s="1"/>
  <c r="C63" i="3" a="1"/>
  <c r="C63" i="3" s="1"/>
  <c r="D63" i="3" a="1"/>
  <c r="D63" i="3" s="1"/>
  <c r="E63" i="3" a="1"/>
  <c r="E63" i="3" s="1"/>
  <c r="F63" i="3" a="1"/>
  <c r="F63" i="3" s="1"/>
  <c r="G63" i="3" a="1"/>
  <c r="G63" i="3" s="1"/>
  <c r="H63" i="3" a="1"/>
  <c r="H63" i="3" s="1"/>
  <c r="I63" i="3" a="1"/>
  <c r="I63" i="3" s="1"/>
  <c r="J63" i="3" a="1"/>
  <c r="J63" i="3" s="1"/>
  <c r="K63" i="3" a="1"/>
  <c r="K63" i="3" s="1"/>
  <c r="L63" i="3" a="1"/>
  <c r="L63" i="3" s="1"/>
  <c r="B64" i="3" a="1"/>
  <c r="B64" i="3" s="1"/>
  <c r="C64" i="3" a="1"/>
  <c r="C64" i="3" s="1"/>
  <c r="D64" i="3" a="1"/>
  <c r="D64" i="3" s="1"/>
  <c r="E64" i="3" a="1"/>
  <c r="E64" i="3" s="1"/>
  <c r="F64" i="3" a="1"/>
  <c r="F64" i="3" s="1"/>
  <c r="G64" i="3" a="1"/>
  <c r="G64" i="3" s="1"/>
  <c r="H64" i="3" a="1"/>
  <c r="H64" i="3" s="1"/>
  <c r="I64" i="3" a="1"/>
  <c r="I64" i="3" s="1"/>
  <c r="J64" i="3" a="1"/>
  <c r="J64" i="3" s="1"/>
  <c r="K64" i="3" a="1"/>
  <c r="K64" i="3" s="1"/>
  <c r="L64" i="3" a="1"/>
  <c r="L64" i="3" s="1"/>
  <c r="B65" i="3" a="1"/>
  <c r="B65" i="3" s="1"/>
  <c r="C65" i="3" a="1"/>
  <c r="C65" i="3" s="1"/>
  <c r="D65" i="3" a="1"/>
  <c r="D65" i="3" s="1"/>
  <c r="E65" i="3" a="1"/>
  <c r="E65" i="3" s="1"/>
  <c r="F65" i="3" a="1"/>
  <c r="F65" i="3" s="1"/>
  <c r="G65" i="3" a="1"/>
  <c r="G65" i="3" s="1"/>
  <c r="H65" i="3" a="1"/>
  <c r="H65" i="3" s="1"/>
  <c r="I65" i="3" a="1"/>
  <c r="I65" i="3" s="1"/>
  <c r="J65" i="3" a="1"/>
  <c r="J65" i="3" s="1"/>
  <c r="K65" i="3" a="1"/>
  <c r="K65" i="3" s="1"/>
  <c r="L65" i="3" a="1"/>
  <c r="L65" i="3" s="1"/>
  <c r="B66" i="3" a="1"/>
  <c r="B66" i="3" s="1"/>
  <c r="C66" i="3" a="1"/>
  <c r="C66" i="3" s="1"/>
  <c r="D66" i="3" a="1"/>
  <c r="D66" i="3" s="1"/>
  <c r="E66" i="3" a="1"/>
  <c r="E66" i="3" s="1"/>
  <c r="F66" i="3" a="1"/>
  <c r="F66" i="3" s="1"/>
  <c r="G66" i="3" a="1"/>
  <c r="G66" i="3" s="1"/>
  <c r="H66" i="3" a="1"/>
  <c r="H66" i="3" s="1"/>
  <c r="I66" i="3" a="1"/>
  <c r="I66" i="3" s="1"/>
  <c r="J66" i="3" a="1"/>
  <c r="J66" i="3" s="1"/>
  <c r="K66" i="3" a="1"/>
  <c r="K66" i="3" s="1"/>
  <c r="L66" i="3" a="1"/>
  <c r="L66" i="3" s="1"/>
  <c r="B67" i="3" a="1"/>
  <c r="B67" i="3" s="1"/>
  <c r="C67" i="3" a="1"/>
  <c r="C67" i="3" s="1"/>
  <c r="D67" i="3" a="1"/>
  <c r="D67" i="3" s="1"/>
  <c r="E67" i="3" a="1"/>
  <c r="E67" i="3" s="1"/>
  <c r="F67" i="3" a="1"/>
  <c r="F67" i="3" s="1"/>
  <c r="G67" i="3" a="1"/>
  <c r="G67" i="3" s="1"/>
  <c r="H67" i="3" a="1"/>
  <c r="H67" i="3" s="1"/>
  <c r="I67" i="3" a="1"/>
  <c r="I67" i="3" s="1"/>
  <c r="J67" i="3" a="1"/>
  <c r="J67" i="3" s="1"/>
  <c r="K67" i="3" a="1"/>
  <c r="K67" i="3" s="1"/>
  <c r="L67" i="3" a="1"/>
  <c r="L67"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santiago mora castellanos</author>
  </authors>
  <commentList>
    <comment ref="B3" authorId="0" shapeId="0" xr:uid="{7692ABB0-2CC2-407A-A18F-0BEA990AA411}">
      <text>
        <r>
          <rPr>
            <b/>
            <sz val="9"/>
            <color indexed="81"/>
            <rFont val="Tahoma"/>
            <family val="2"/>
          </rPr>
          <t>santiago mora castellanos:</t>
        </r>
        <r>
          <rPr>
            <sz val="9"/>
            <color indexed="81"/>
            <rFont val="Tahoma"/>
            <family val="2"/>
          </rPr>
          <t xml:space="preserve">
Corresponde al orden en la ecuación de búsqueda</t>
        </r>
      </text>
    </comment>
    <comment ref="H3" authorId="0" shapeId="0" xr:uid="{3C53C2E7-C7DE-4F7E-9575-F7A76F545C5B}">
      <text>
        <r>
          <rPr>
            <b/>
            <sz val="9"/>
            <color indexed="81"/>
            <rFont val="Tahoma"/>
            <family val="2"/>
          </rPr>
          <t xml:space="preserve">santiago mora castellanos:
</t>
        </r>
        <r>
          <rPr>
            <sz val="9"/>
            <color indexed="81"/>
            <rFont val="Tahoma"/>
            <family val="2"/>
          </rPr>
          <t xml:space="preserve">
Grado de mediación o colaboración:
Directa presencial
Virtual sincrónica
Virtual asincrónica
Mixta (blended learning)
Autónoma con tutoría</t>
        </r>
      </text>
    </comment>
    <comment ref="H5" authorId="0" shapeId="0" xr:uid="{DB555653-502B-4398-8BC4-8989DC6C90B5}">
      <text>
        <r>
          <rPr>
            <b/>
            <sz val="9"/>
            <color indexed="81"/>
            <rFont val="Tahoma"/>
            <family val="2"/>
          </rPr>
          <t>santiago mora castellanos:</t>
        </r>
        <r>
          <rPr>
            <sz val="9"/>
            <color indexed="81"/>
            <rFont val="Tahoma"/>
            <family val="2"/>
          </rPr>
          <t xml:space="preserve">
Presencial asincrónica, se entiende como actividades para la casa o que no requieren de interacción en tiempo real del docente.</t>
        </r>
      </text>
    </comment>
    <comment ref="A12" authorId="0" shapeId="0" xr:uid="{F5B59933-028D-4575-B9E1-20315AADF844}">
      <text>
        <r>
          <rPr>
            <b/>
            <sz val="9"/>
            <color indexed="81"/>
            <rFont val="Tahoma"/>
            <family val="2"/>
          </rPr>
          <t>santiago mora castellanos:</t>
        </r>
        <r>
          <rPr>
            <sz val="9"/>
            <color indexed="81"/>
            <rFont val="Tahoma"/>
            <family val="2"/>
          </rPr>
          <t xml:space="preserve">
A partir de aquí usé la ecuación filtrada: 
https://www-scopus-com.bibliotecavirtual.uis.edu.co/results/results.uri?sort=plf-f&amp;src=s&amp;sid=5ef3c7851a9e999d604a3ffe801a0b2e&amp;sot=a&amp;sdt=cl&amp;sl=361&amp;s=%28TITLE-ABS-KEY%28%22Teaching+strategies%22+OR+%22Teaching+methods%22+OR+%22Pedagogical+approaches%22+OR+%22Learning+methodologies%22%29%29+AND+%28TITLE-ABS-KEY%28University+OR+%22Engineering+education%22%29%29+AND+%28TITLE-ABS-KEY%28%22Industry+4.0%22+OR+%22Digital+technology%22+OR+%22Manufacturing+process%22+OR+%22Digital+transformation%22+OR+%22Smart+manufacturing%22+OR+%22Automation%22+OR+%22Technological+innovation%22%29%29&amp;origin=resultslist&amp;editSaveSearch=&amp;txGid=4f8037cfbf2a11412b138cfa51204df0&amp;sessionSearchId=5ef3c7851a9e999d604a3ffe801a0b2e&amp;limit=10&amp;yearFrom=2020&amp;yearTo=2026&amp;cluster=scosubtype%2C%22ar%22%2Ct</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<sst xmlns="http://schemas.openxmlformats.org/spreadsheetml/2006/main" count="1066" uniqueCount="596">
  <si>
    <t>Título</t>
  </si>
  <si>
    <t>Resumen</t>
  </si>
  <si>
    <t>Estrategia evidenciada</t>
  </si>
  <si>
    <t>Tecnología empleada</t>
  </si>
  <si>
    <t>Tipo de interacción docente-estudiante</t>
  </si>
  <si>
    <t>Referencia</t>
  </si>
  <si>
    <t>Propósito pedagógico</t>
  </si>
  <si>
    <t>Infraestructura requerida</t>
  </si>
  <si>
    <t>#</t>
  </si>
  <si>
    <t>Advancing higher education through technology and innovation</t>
  </si>
  <si>
    <t>El estudio analiza la integración de tecnologías digitales en la educación superior entre 2018 y 2024, centrado en universidades de EE. UU. y Europa. Examina el impacto de la IA, la evaluación automatizada y plataformas como Moodle o Canvas, destacando mejoras en aprendizaje y motivación estudiantil. También identifica desafíos como la privacidad de datos y la adaptación docente. Propone ampliar el uso de IA, blockchain y modelos híbridos para la transformación educativa.</t>
  </si>
  <si>
    <t>Varhata, O., Udodova, O., Ardelian, O., Apalat, H., &amp; Vykhrystiuk, A. (2025). Advancing higher education through technology and innovation. Multidisciplinary Reviews. Recuperado de https://malque.pub/ojs/index.php/mr/article/view/9751/4234</t>
  </si>
  <si>
    <t>Innovative Pedagogies for Industry 4.0: Teaching RFID with Serious Games in a Project-Based Learning Environment</t>
  </si>
  <si>
    <t>El estudio, realizado en el contexto de las reformas universitarias francesas de 2022, presenta la gamificación del aprendizaje basado en proyectos mediante la adaptación del juego Trivial Pursuit. Participaron estudiantes de Ingeniería Eléctrica e Informática Industrial, quienes respondieron 180 preguntas técnicas y aplicaron la tecnología RFID en un entorno de Industria 4.0. La experiencia integró elementos de diseño de juegos para fomentar la comprensión y aplicación práctica del conocimiento, con apoyo de un socio industrial.</t>
  </si>
  <si>
    <t>Vrignat, P., Avila, M., Duculty, F., Bardet, C., Begot, S., &amp; Marangé, P. (2025). Innovative Pedagogies for Industry 4.0: Teaching RFID with Serious Games in a Project-Based Learning Environment. Education Sciences, 15(8), 953. https://doi.org/10.3390/educsci15080953</t>
  </si>
  <si>
    <t>Technological Innovation in Engineering Education: A Psychopedagogical Approach for Sustainable Development</t>
  </si>
  <si>
    <t>La psicología educativa cumple un papel clave al integrar estratégicamente las tecnologías educativas, favoreciendo entornos de aprendizaje más inclusivos, interactivos y eficientes. El artículo analiza cómo herramientas como la inteligencia artificial, la realidad virtual, la gamificación y los laboratorios remotos optimizan el proceso de enseñanza-aprendizaje, considerando también su impacto psicopedagógico en aspectos como la carga cognitiva, la motivación estudiantil, la accesibilidad digital y el bienestar emocional. Finalmente, propone directrices para una implementación sostenible, alineada con los Objetivos de Desarrollo Sostenible (ODS), y ofrece orientaciones estratégicas para gestores académicos y responsables de políticas educativas interesados en promover una innovación digital inclusiva y efectiva en la educación en ingeniería.</t>
  </si>
  <si>
    <t>Lourenço, A., Navarro-Loli, J. S., &amp; Domínguez-Lara, S. (2025). The role of educational psychology in digital transformation for sustainable engineering education. Sustainability, 17(14), 6429. https://doi.org/10.3390/su17146429</t>
  </si>
  <si>
    <t>Towards a Novel Digital Twin Framework Proposal Within the Engineering Design Process for Future Engineers: An IoT Smart Building Use Case</t>
  </si>
  <si>
    <t>El artículo propone un marco innovador que amplía el Proceso de Diseño en Ingeniería (EDP) mediante la integración de Gemelos Digitales (DT) modulares enfocados en aplicaciones IoT para edificios inteligentes en la educación. Este enfoque permite retroalimentación en tiempo real, simulaciones y experimentación práctica dentro de un flujo pedagógico alineado con los programas de ingeniería. Se estructura en siete fases que guían desde conceptos básicos hasta la optimización de sistemas, incluyendo un caso práctico con una estación meteorológica IoT. Además, combina métodos tradicionales y digitales para fortalecer el aprendizaje experimental y preparar ingenieros frente a los retos de la Industria 4.0.</t>
  </si>
  <si>
    <t>Boltsi, A., Kosmanos, D., Xenakis, A., Chatzimisios, P., &amp; Chaikalis, C. (2025). Towards a novel Digital Twin framework proposal within the Engineering Design Process for future engineers: An IoT smart building use case. Sensors, 25(11), 3504. https://doi.org/10.3390/s25113504</t>
  </si>
  <si>
    <t>Criterio</t>
  </si>
  <si>
    <t>Inclusión</t>
  </si>
  <si>
    <t>Exclusión</t>
  </si>
  <si>
    <t>Periodo de publicación</t>
  </si>
  <si>
    <t>Tipo de documento</t>
  </si>
  <si>
    <t>Área temática</t>
  </si>
  <si>
    <t>Estudios centrados en otras áreas del conocimiento (salud, derecho, arte, etc.).</t>
  </si>
  <si>
    <t>Accesibilidad</t>
  </si>
  <si>
    <t>Documentos sin acceso al texto completo.</t>
  </si>
  <si>
    <t>Relevancia temática</t>
  </si>
  <si>
    <t>Artículos sin relación con el ámbito de la ingeniería o sin aplicabilidad técnica.</t>
  </si>
  <si>
    <t>A Blended Laboratory-Based Learning Model for Embedded Systems Education</t>
  </si>
  <si>
    <t>Este estudio desarrolla un modelo de aprendizaje combinado enfocado en la enseñanza de laboratorio para sistemas embebidos, buscando reemplazar métodos tradicionales poco motivadores. Se diseñó un paquete instructivo que incluye manual docente, kit experimental, software de simulación y evaluaciones, centrado en fortalecer habilidades prácticas alineadas con la Industria 4.0. La investigación, aplicada en el curso de Diseño de Circuitos Digitales, evaluó la eficacia y pertinencia del modelo PPED, obteniendo altas calificaciones por parte de expertos y estudiantes. Los resultados destacan que el enfoque de laboratorio promueve aprendizaje activo, construcción de conocimiento práctico y desarrollo de competencias para el aprendizaje continuo.</t>
  </si>
  <si>
    <t>Inchan, S., &amp; Akatimagool, S. (2025). A blended laboratory-based learning model for embedded systems education. Journal of Technical Education and Training, 17(1), 1–12. https://doi.org/10.30880/jtet.2025.17.01.001</t>
  </si>
  <si>
    <t>Higher Education Teaching Quality in the Aftermath of the Double Disruption</t>
  </si>
  <si>
    <t>Lundberg, A., &amp; Stigmar, M. (2025). Higher education teaching quality in the aftermath of the double disruption. Innovative Higher Education. https://doi.org/10.1007/s10755-024-09740-6</t>
  </si>
  <si>
    <t>El estudio analiza cómo la pandemia forzó una transformación digital en la educación superior, obligando a los docentes a redefinir su identidad académica. Usando la metodología Q, 43 educadores compartieron sus percepciones sobre cambios en la calidad de la enseñanza, emergiendo tres factores distintos. Se destacaron mejoras en la adopción de métodos innovadores y accesibilidad, pero también pérdidas en apoyo al aprendizaje y afectación del bienestar docente. En general, la disrupción generó tanto cambios positivos como nuevas áreas de desarrollo académico, cuya permanencia aún es incierta.</t>
  </si>
  <si>
    <t>Investigating the Influence of the Transition from Industry 4.0 to 5.0 on the Education and Career Development of Industrial Engineers and Managers</t>
  </si>
  <si>
    <t>El estudio analiza cómo la transición de la Industria 4.0 a la 5.0 impacta la educación y desarrollo profesional de ingenieros y gerentes industriales. A través de encuestas a estudiantes y profesionales, se evidenció la necesidad de integrar métodos digitales, plataformas colaborativas y educación continua en línea. Se destacan la adquisición de competencias digitales y la adaptabilidad como esenciales en el nuevo entorno industrial. En conclusión, la Educación en Ingeniería 5.0 debe actualizar los planes de estudio para combinar habilidades tecnológicas avanzadas y competencias blandas.</t>
  </si>
  <si>
    <t>Luger, L., Koch, V., Pacher, C., &amp; Zunk, B. M. (2025). Investigating the influence of the transition from Industry 4.0 to Industry 5.0 on the education and career development of industrial engineers and managers. Procedia CIRP, 108, 171–176. https://doi.org/10.1016/j.procir.2022.11.029</t>
  </si>
  <si>
    <t>Competency-Based Hybrid Learning: A Modern Approach to Teaching Programming and Digital Technologies Subjects</t>
  </si>
  <si>
    <t>Kučera, E., &amp; Haffner, O. (2023). Competency-Based Hybrid Learning: A Modern Approach to Teaching Programming and Digital Technologies Subjects. Proceedings of the 2023 IEEE Global Engineering Education Conference (EDUCON), 1–6. https://doi.org/10.1109/EDUCON55885.2023.10943157</t>
  </si>
  <si>
    <t>La pandemia de COVID-19 impulsó a las instituciones educativas a experimentar con el aprendizaje en línea. Este artículo describe una metodología híbrida basada en competencias, implementada durante la pandemia, que mejoró significativamente los resultados educativos. Se destaca que no basta replicar la enseñanza presencial en línea; se requieren adaptaciones digitales, herramientas interactivas y recursos e-learning específicos. La metodología ha sido especialmente efectiva en materias avanzadas de tecnologías digitales e informática, con retroalimentación positiva de los estudiantes.</t>
  </si>
  <si>
    <t>Digital transformation in the classroom: technological Tools that revolutionize education</t>
  </si>
  <si>
    <t>La investigación analizó la transformación del aula mediante herramientas digitales desde la percepción de docentes universitarios en Ecuador, usando un enfoque cualitativo e interpretativo. Se realizaron entrevistas cuyos resultados se analizaron con método hermenéutico. Se evidenció que la digitalización impacta integralmente la enseñanza, desde la planificación hasta la evaluación y comunicación con los estudiantes. Aunque los docentes muestran disposición al cambio, persisten obstáculos como infraestructura deficiente y falta de liderazgo en la digitalización.</t>
  </si>
  <si>
    <t>Marín Llaver, L. R., Suárez Alvarado, R. O., Ortega Franco, J. J., &amp; Boscán Carroz, M. (2025). Transformación digital en el aula: herramientas tecnológicas que revolucionan la educación. Ediciones Clío. https://doi.org/10.5281/zenodo.15256698</t>
  </si>
  <si>
    <t>Assessment of Problem-Solving Competence in Engineering Students: Analysis and Proposals for Improvement</t>
  </si>
  <si>
    <t>El estudio evaluó la competencia en resolución de problemas de estudiantes de quinto ciclo de ingeniería en una universidad privada de Perú, utilizando métodos mixtos y un diseño correlacional descriptivo. Los resultados evidenciaron deficiencias significativas en análisis, diseño, implementación y validación de soluciones, así como dependencia del apoyo docente y enfoque en problemas de respuesta única. Se identificó la necesidad de metodologías constructivistas, experienciales y el uso de tecnologías digitales para fortalecer habilidades analíticas y creativas. Además, se enfatiza la importancia de reformas institucionales que alineen la formación con las demandas del mercado laboral global.</t>
  </si>
  <si>
    <t>Huertas-López, S., Sánchez-Trujillo, M. de los Á., Riega-Virú, Y., &amp; Ninaquispe-Soto, M. (2025). Assessment of problem-solving competence in engineering students: Analysis and proposals for improvement. Journal of Educational and Social Research, 15(3), 1. https://doi.org/10.36941/jesr-2025-0078</t>
  </si>
  <si>
    <t>From Tradition to Innovation: Pre-Service Teachers’ Perceptions of Digital Transformation in Language Learning</t>
  </si>
  <si>
    <t>El estudio evaluó las actitudes de estudiantes de formación docente hacia la transformación digital y su relación con estrategias de enseñanza, considerando edad, año académico y nivel de grado. Participaron 420 estudiantes durante el ciclo 2023–2024 mediante un modelo de encuesta. Los resultados muestran actitudes positivas hacia las herramientas digitales, que favorecen la motivación y el compromiso en el aprendizaje de lenguas extranjeras. Se destaca la importancia de integrar alfabetización digital y metodologías innovadoras en la formación docente para preparar a futuros educadores en entornos digitales.</t>
  </si>
  <si>
    <t>Kurebayeva, G., Kulgildinova, T., Kurebayeva, G., Akhatova, B., Shevyakova, T., &amp; Nurgaliyeva, S. (2025). From tradition to innovation: Pre-service teachers’ perceptions of digital transformation in language learning. Forum for Linguistic Studies, 7(3), 351–361. https://doi.org/10.30564/fls.v7i3.8768</t>
  </si>
  <si>
    <t>Digitalisation of engineering design education: structured freedom, flipped engagement, hybridity, and transparency</t>
  </si>
  <si>
    <t>El estudio analiza el diseño de aprendizaje híbrido digital en un curso de diseño en ingeniería de 15 créditos ECTS, integrando principios del aprendizaje en red y del aprendizaje basado en problemas (PBL). Se fundamenta en cuatro principios pedagógicos: libertad estructurada, participación invertida, hibridación y transparencia. El objetivo es comprender y aportar al proceso de digitalización de la enseñanza del diseño en ingeniería. El enfoque propone repensar la integración de tecnologías digitales en los estudios de diseño físico, fortaleciendo la conexión entre teoría, práctica y aprendizaje colaborativo.</t>
  </si>
  <si>
    <t>Laursen, L. N., &amp; Ryberg, T. (2024). Hybrid digital learning design in engineering design education: Rethinking PBL through networked learning principles. European Journal of Engineering Education, 49(7), 1034–1050. https://doi.org/10.1080/03043797.2024.2331257</t>
  </si>
  <si>
    <t>An Effective Concept for Teaching LabVIEW Programming to Engineering Students</t>
  </si>
  <si>
    <t>El estudio describe dos enfoques pedagógicos para la enseñanza de programación en LabVIEW a nivel universitario, una herramienta clave en ingeniería para automatización, control y medición. El curso introductorio se imparte mediante enseñanza tradicional presencial, mientras que el avanzado adopta un modelo de aula invertida con proyectos prácticos. En este último, los estudiantes desarrollan un proyecto final en cuatro horas. Los resultados evidencian que ambos métodos permiten adquirir las competencias necesarias para crear programas funcionales en LabVIEW con un estilo de programación adecuado.</t>
  </si>
  <si>
    <t>Gergič, B., &amp; Hercog, D. (2024). An Effective Concept for Teaching LabVIEW Programming to Engineering Students. Applied Sciences, 14(18), 8506. https://doi.org/10.3390/app14188506</t>
  </si>
  <si>
    <t>Applications of augmented reality (AR) in chemical engineering education: Virtual laboratory work demonstration to digital twin development</t>
  </si>
  <si>
    <t>El estudio analiza el uso de tecnologías de realidad aumentada (AR) en la enseñanza de ingeniería química como complemento a los métodos tradicionales. Se sustituyeron las representaciones 2D de simulaciones CFD por experiencias AR para visualizar patrones de flujo y comprender mejor el funcionamiento de los dispositivos. Además, se integraron animaciones y entrenamientos personalizados que reducen pérdidas económicas y fallos por mal uso del equipo. La investigación demuestra cómo la AR y los gemelos digitales pueden impulsar la digitalización educativa en el contexto de la Industria 4.0.</t>
  </si>
  <si>
    <t>Zhou, Z., Oveissi, F., &amp; Langrish, T. (2024). Applications of augmented reality (AR) in chemical engineering education: Virtual laboratory work demonstration to digital twin development. Computers &amp; Chemical Engineering, 188, 108784. https://doi.org/10.1016/j.compchemeng.2024.108784</t>
  </si>
  <si>
    <t>Virtual Reality in the Classroom: Transforming the Teaching of Electrical Circuits in the Digital Age</t>
  </si>
  <si>
    <t>El estudio evaluó la eficacia de los videojuegos de realidad virtual (VR) para la enseñanza de circuitos eléctricos de corriente directa en una universidad pública de Colombia. A través de una investigación acción con métodos mixtos, se diseñó, implementó y evaluó una estrategia educativa basada en VR. Los resultados mostraron mejoras significativas en la comprensión y participación de los estudiantes frente a los métodos tradicionales. Se concluye que la VR puede potenciar la enseñanza en ingeniería eléctrica y servir como modelo para integrar tecnologías inmersivas en la educación superior.</t>
  </si>
  <si>
    <t>Albarracin-Acero, D. A., Romero-Toledo, F. A., Saavedra-Bautista, C. E., &amp; Ariza-Echeverri, E. A. (2024). Virtual Reality in the Classroom: Transforming the Teaching of Electrical Circuits in the Digital Age. Future Internet, 16(8), 279. https://doi.org/10.3390/fi16080279</t>
  </si>
  <si>
    <t>Insights 4.0: Transformative learning in industrial engineering through problem-based learning and project-based learning</t>
  </si>
  <si>
    <t>El estudio, realizado entre 2018 y 2022 en la Universidad Rey Juan Carlos, presenta una estrategia innovadora de enseñanza en el curso de Sistemas de Control y Monitoreo del máster en Ingeniería Industrial. Basado en metodologías de aprendizaje basado en problemas y en proyectos, los estudiantes desarrollan sistemas IoT aplicados a estaciones meteorológicas y toma de decisiones en tiempo real. Durante 16 semanas, los equipos completan tareas progresivas hasta construir un sistema funcional. El enfoque práctico e interdisciplinario mejora la motivación, el desempeño y la adquisición de competencias aplicables en diversas áreas de la ingeniería.</t>
  </si>
  <si>
    <t>Rodríguez-Sánchez, C., Orellana, R., Fernández Barbosa, P. R., Borromeo, S., &amp; Vaquero, J. (2024). Insights 4.0: Transformative learning in industrial engineering through problem-based learning and project-based learning. Computer Applications in Engineering Education, 32(6), e22736. https://doi.org/10.1002/cae.22736</t>
  </si>
  <si>
    <t>Training future engineers: Integrating Computational Thinking and effective learning methodologies into education</t>
  </si>
  <si>
    <t>El artículo analiza la efectividad y el interés generado en estudiantes de primaria y secundaria mediante actividades orientadas al desarrollo del Pensamiento Computacional durante la pandemia de COVID-19. A través de una metodología en cuatro fases, se compararon los efectos de la enseñanza presencial y en línea sobre la percepción de la informática y las habilidades computacionales. Los resultados muestran que la formación presencial es más efectiva, especialmente en secundaria. Además, se resalta la necesidad de fomentar el interés de las niñas en informática desde la primaria y fortalecer la educación en ingeniería ante la transformación digital.</t>
  </si>
  <si>
    <t>Herrero-Álvarez, R., León, C., Miranda, G., &amp; Segredo, E. (2024). Training future engineers: Integrating Computational Thinking and effective learning methodologies into education. Computer Applications in Engineering Education. https://doi.org/10.1002/cae.22723</t>
  </si>
  <si>
    <t>Engineering education in change. A case study on the impact of digital transformation on content and teaching methods in different engineering disciplines</t>
  </si>
  <si>
    <t>El estudio analiza cómo la educación en ingeniería en la región nórdica aborda la formación de futuros ingenieros preparados para un mundo digital. Se examina quién es responsable de implementar el conocimiento digital y cómo se aborda en los contenidos. A partir de las narrativas de 20 docentes universitarios, se identifican brechas generacionales, la valoración del conocimiento digital y la escasa iniciativa universitaria en innovación digital. Se concluye que se requiere reflexión sobre los fines de la digitalización, formación continua para docentes senior y mayor tiempo dedicado al desarrollo educativo.</t>
  </si>
  <si>
    <t>Gumaelius, L., Skogh, I.-B., Matthíasdóttir, Á., &amp; Pantzos, P. (2024). Engineering education in change: A case study on the impact of digital transformation on content and teaching methods in different engineering disciplines. European Journal of Engineering Education, 49(1), 1–17. https://doi.org/10.1080/03043797.2023.2285794</t>
  </si>
  <si>
    <t>Digital Tools, Technologies, and Learning Methodologies for Education 4.0 Frameworks: A STEM Oriented Survey</t>
  </si>
  <si>
    <t>El estudio analiza cómo las tecnologías de enseñanza y aprendizaje, incluidas herramientas digitales, laboratorios remotos y simuladores, facilitan la conversión de información en conocimiento en el marco de Educación 4.0. Se enfatiza la importancia de competencias digitales en STEM, incluyendo IoT, sensores inteligentes, IA y automatización 5G. Se propone un currículo universitario flexible y moderno que prepare a los graduados para resolver problemas complejos e interdisciplinarios. Además, se categorizan herramientas y enfoques pedagógicos que apoyan el desarrollo de habilidades digitales necesarias para la cuarta revolución industrial.</t>
  </si>
  <si>
    <t>Boltsi, A., Kalovrektis, K., Xenakis, A., Chatzimisios, P., &amp; Chaikalis, C. (2024). Digital tools, technologies, and learning methodologies for Education 4.0 frameworks: A STEM oriented survey. IEEE Access, 12, 1–24. https://doi.org/10.1109/ACCESS.2024.3355282</t>
  </si>
  <si>
    <t>Exploring the Connectivity between Education 4.0 and Classroom 4.0: Technologies, Student Perspectives, and Engagement in the Digital Era</t>
  </si>
  <si>
    <t>Este estudio analiza los desafíos y oportunidades que la integración de la tecnología digital plantea en el aula, bajo el enfoque de Classroom 4.0 y Educación 4.0. Se examina la relación entre métodos tradicionales y competencias digitales de los estudiantes, así como la necesidad de que los docentes se adapten a esta transformación. Mediante análisis factorial confirmatorio, se estudian las variables influenciadas por tecnologías como el metaverso y su impacto en la participación estudiantil. Los hallazgos destacan la importancia de desarrollar prácticas pedagógicas creativas y la adaptación institucional para una educación digital equitativa y efectiva, aunque el estudio se limita al contexto educativo indio.</t>
  </si>
  <si>
    <t>Joshi, K., Kumar, R., Bharany, S., Saini, D. K. J. B., Kumar, R., Ibrahim, A. O., Abdelzaher, A., Nagmeldin, W., &amp; Medani, M. A. (2024). Exploring the connectivity between Education 4.0 and Classroom 4.0: Technologies, student perspectives, and engagement in the digital era. IEEE Access. https://ieeexplore.ieee.org/stamp/stamp.jsp?tp=&amp;arnumber=10412043&amp;utm_source=scopus&amp;getft_integrator=scopus</t>
  </si>
  <si>
    <t>OPTIMIZATION OF THE EDUCATIONAL EXPERIENCE IN HIGHER EDUCATION USING PREDICTIVE ARTIFICIAL INTELLIGENCE MODELS</t>
  </si>
  <si>
    <t>El estudio analiza la aplicación de modelos predictivos basados en machine learning en la educación universitaria, con el fin de mejorar la experiencia y satisfacción estudiantil. Utiliza una metodología que combina el diseño de negocio y técnicas experimentales de aprendizaje automático, considerando la precisión del modelo y la ética en el manejo de datos. Los resultados muestran una exactitud del 95.7% en la predicción de la satisfacción estudiantil y una fuerte correlación con la personalización de la enseñanza. Se destaca la importancia de equilibrar la innovación tecnológica con un enfoque pedagógico centrado en el estudiante, demostrando el potencial transformador de la IA en la educación superior.</t>
  </si>
  <si>
    <t>Garay Gallastegui, L. M., &amp; Reier Forradellas, R. (2024, 24 de mayo). [Título del artículo]. RGSA – Revista de Gestão Social e Ambiental. Recuperado de https://rgsa.openaccesspublications.org/rgsa/article/view/7111</t>
  </si>
  <si>
    <t>Multi-Modal LA in Personalized Education Using Deep Reinforcement Learning Based Approach</t>
  </si>
  <si>
    <t>El estudio presenta el marco KNIGHT, desarrollado en la Hochschule für Technik (HFT) Stuttgart, como una solución integral para la educación personalizada en la era digital. Este enfoque combina la integración de datos multimodales y el uso innovador del deep reinforcement learning en el análisis educativo, considerando además aspectos éticos relacionados con la privacidad y la retroalimentación personalizada. A través de un estudio de caso, se demuestra su potencial para transformar la educación personalizada. El trabajo ofrece una visión completa sobre los avances y desafíos actuales en la tecnología educativa, aportando orientación a docentes, investigadores y responsables de políticas.</t>
  </si>
  <si>
    <t>Sharif, M., &amp; Uckelmann, D. (2024). Multi-Modal Learning Analytics in Personalized Education Using Deep Reinforcement Learning Based Approach. IEEE Access, 12, 54049-54065. https://doi.org/10.1109/ACCESS.2024.3388474</t>
  </si>
  <si>
    <t>An intelligent online human-computer interaction tool for adapting educational content to diverse learning capabilities across Arab cultures: Challenges and strategies</t>
  </si>
  <si>
    <t>El estudio propone el método Thesaurus Glossary E-learning (TGE), una herramienta educativa multilingüe con asociaciones visuales que se adapta a las capacidades de aprendizaje según la cultura y el idioma del estudiante. Utiliza inteligencia artificial para establecer conexiones lógicas entre términos y mejorar la comprensión conceptual. Se aplicó en una universidad del Sultanato de Omán con 114 estudiantes. Los resultados mostraron que el 85% mejoró su rendimiento en un 19%, destacando el potencial del TGE como método innovador de e-learning.</t>
  </si>
  <si>
    <t>Shannaq, B., Adebiaye, R., Owusu, T., &amp; Al-Zeidi, A. (2024). An intelligent online human-computer interaction tool for adapting educational content to diverse learning capabilities across Arab cultures: Challenges and strategies. Journal of Infrastructure, Policy and Development, 8(9), Article 7172. https://systems.enpress-publisher.com/index.php/jipd/article/view/7172</t>
  </si>
  <si>
    <t>The implementation of a practice-oriented approach in teaching students of technical universities based on the development of a digital twin of the information system of an industrial enterprise</t>
  </si>
  <si>
    <t>El estudio aborda las dificultades en la enseñanza de mecánica teórica y resistencia de materiales, proponiendo el uso de gemelos digitales como alternativa a los costosos experimentos físicos. La metodología se aplicó a 198 estudiantes y 8 docentes de la Universidad Técnica Estatal de Novosibirsk. Los resultados mostraron una mejora significativa en el desempeño académico y en el desarrollo de habilidades metacognitivas. El uso de gemelos digitales favorece la consolidación del conocimiento teórico y práctico, especialmente en entornos industriales de alto riesgo.</t>
  </si>
  <si>
    <t>WordPress. (2024, 2 de marzo). Sin. PNO Journal. https://pnojournal.wordpress.com/2024/03/02/sin/</t>
  </si>
  <si>
    <t>Robotics via Experiential Active Learning With Immersive Technology: A Pedagogical Framework Designed for Engineering Curricula</t>
  </si>
  <si>
    <t>Con la creciente presencia de robots, la educación en robótica se ha vuelto esencial en los programas de ingeniería. Este estudio propone la metodología REALITy, que combina aprendizaje activo experiencial con tecnología inmersiva para enseñar robótica mediante la operación práctica de un brazo robótico. Se evaluó la plataforma mediante pruebas de interacción física, virtual y de realidad mixta, mostrando que esta última facilita significativamente la curva de aprendizaje y reduce la carga de tarea percibida. El enfoque busca mejorar la enseñanza de robótica aprovechando tecnologías inmersivas recientes.</t>
  </si>
  <si>
    <t>Developing a Skilled Workforce for Future Industry Demand: The Potential of Digital Twin-Based Teaching and Learning Practices in Engineering Education</t>
  </si>
  <si>
    <t>La educación en ingeniería debe adaptarse a la transformación digital para alinear a los graduados con las demandas de la industria 4.0, 5.0 y futuras. Este estudio analiza el papel de los Digital Twins (DTs) en la educación superior, destacando beneficios como aprendizaje inmersivo, eficiencia de recursos y reducción de costos. También se señalan desafíos como infraestructura tecnológica, calidad de datos y seguridad. La colaboración con la industria y la formación docente son esenciales para preparar ingenieros con habilidades multidisciplinarias y toma de decisiones centrada en el ser humano.</t>
  </si>
  <si>
    <t>Hazrat, M. A., Hassan, N. M. S., Chowdhury, A. A., Rasul, M. G., &amp; Taylor, B. A. (2023). Developing a skilled workforce for future industry demand: The potential of digital twin-based teaching and learning practices in engineering education. Sustainability, 15(23), 16433. https://doi.org/10.3390/su152316433</t>
  </si>
  <si>
    <t>A study of Inter-Technology Information Management (ITIM) system for industry-education integration</t>
  </si>
  <si>
    <t>He, Z., Chen, L., &amp; Zhu, L. (2023). A study of Inter-Technology Information Management (ITIM) system for industry-education integration. Heliyon, 9, e19928. https://doi.org/10.1016/j.heliyon.2023.e19928</t>
  </si>
  <si>
    <t>La integración de la tecnología de big data en la educación superior enfrenta desafíos como la falta de experiencia práctica y el exceso de teoría. Este estudio propone incorporar la cooperación industria-educación mediante un sistema de Gestión de Información Inter-Tecnológica (ITIM) que utiliza algoritmos difusos para evaluar la calidad educativa. El sistema ofrece módulos inteligentes y muestra un rendimiento superior, con precisión del 98% y tiempos de análisis de 20 ms. La implementación mejora la efectividad docente, el aprendizaje estudiantil y la calidad de la enseñanza teórico-práctica.</t>
  </si>
  <si>
    <t>Teachers’ and students’ perspectives on the intensive use of technology for teaching and learning</t>
  </si>
  <si>
    <t>La crisis del COVID-19 obligó a los docentes universitarios a adaptar la enseñanza a contextos digitales, enfrentando dificultades como la falta de alfabetización tecnológica y la sobrecarga laboral. Los docentes adquirieron conocimientos sobre tecnologías digitales y mostraron interés en métodos innovadores, mientras que los estudiantes valoraron la flexibilidad y el ahorro de tiempo, aunque estaban insatisfechos con la experiencia de aprendizaje. Las estrategias docentes fueron menos innovadoras y activas, combinando clases síncronas y estudio autónomo. Se concluye que la percepción docente sobre la tecnología mejoró, pero se requiere formación adicional para promover un aprendizaje activo e innovador.</t>
  </si>
  <si>
    <t>Noguera-Fructuoso, I., &amp; Valdivia-Vizarreta, P. (2022). Perspectivas de profesorado y alumnado sobre el uso intensivo de la tecnología para la enseñanza y el aprendizaje. EDUCAR, 59(1), 213–229. https://doi.org/10.5565/rev/educar.1551</t>
  </si>
  <si>
    <t>Digital Transformation in Higher Education: The UOC Case</t>
  </si>
  <si>
    <t>La pandemia de COVID-19 impulsó la integración del aprendizaje en línea en la educación superior, obligando a las universidades tradicionales a adaptarse a sistemas híbridos. Este estudio analiza la experiencia de una universidad completamente en línea, dentro del proyecto europeo ECOLHE, utilizando entrevistas, grupos focales y encuestas a estudiantes. Se identifican dificultades y elementos clave para una universidad digital, destacando que la transformación no solo implica tecnología, sino mejoras en enseñanza, investigación y compartición de conocimiento. Las lecciones aprendidas sirven de guía para implementar la transformación digital en instituciones de educación superior.</t>
  </si>
  <si>
    <t>Capogna, S., Greco, F., &amp; O’Tuama, S. (2023). Lecciones de un estudio de caso de una universidad en línea: Transformación digital y enseñanza innovadora en la educación superior. Revista Iberoamericana de Educación a Distancia, 26(1), 1–22. https://doi.org/10.6018/ried.33998</t>
  </si>
  <si>
    <t>An Active Learning Approach for Applying STEAMeD-Based Education in Engineering Programs</t>
  </si>
  <si>
    <t>La educación basada en STEM aplicada a programas de ingeniería mejora el aprendizaje, y este estudio propone integrarle componentes de arte, emprendimiento y diseño (STEAMeD) para potenciar la creatividad, el razonamiento y la adaptabilidad. Se muestran ejemplos de experimentos simulados, modelado virtual y proyectos de diseño que cumplen con los resultados de aprendizaje de la acreditación ABET. La enseñanza basada en proyectos y la conexión clara entre contenidos y resultados de aprendizaje demostraron ser efectivas. Se discuten enfoques pedagógicos innovadores y posibles extensiones para preparar mejor a los estudiantes para sus carreras.</t>
  </si>
  <si>
    <t>Zaher, A. A., Hussain, G. A., &amp; Altabbakh, H. (2023). An active learning approach for applying STEAMeD-based education in engineering programs. International Journal of Engineering Pedagogy, 13(3), 4–26. https://doi.org/10.3991/ijep.v13i3.34819</t>
  </si>
  <si>
    <t>Automated Activity Scheduling Tools for Improving Learning and Evaluation of Cybersecurity Competencies in Computer Engineering Courses</t>
  </si>
  <si>
    <t>En la última década se han propuesto numerosas metodologías innovadoras para la enseñanza en ingeniería. En cursos con muchas competencias, como ciberseguridad, la gestión de actividades y evaluaciones resulta compleja y puede afectar la profundidad del aprendizaje. Este estudio presenta una herramienta automatizada basada en teoría de grafos que optimiza los cronogramas de evaluación permitiendo a los estudiantes elegir el que mejor se adapte a su progreso. Implementada en la Universidad Politécnica de Madrid, la herramienta mejoró significativamente los resultados académicos y la satisfacción de estudiantes y docentes.</t>
  </si>
  <si>
    <t>Bordel Sánchez, B., Alcarria, R., &amp; Robles, T. (2023). Automated activity scheduling tools for improving learning and evaluation of cybersecurity competencies in computer engineering courses. International Journal of Emerging Technologies in Learning (iJET), 18(08), 4-25. https://doi.org/10.3991/ijet.v18i08.34879</t>
  </si>
  <si>
    <t>Analysis of Teaching Methodologies Using Digital Technologies in Higher Education: a Systematic Review</t>
  </si>
  <si>
    <t>La digitalización y la adaptación al Espacio Europeo de Educación Superior han impulsado cambios en las metodologías de enseñanza universitaria. Este estudio realizó una revisión sistemática con el método PRISMA en cuatro bases de datos, analizando 23 artículos. Se identificó un aumento en las publicaciones y el uso frecuente del trabajo en grupo, el aprendizaje basado en problemas y los exámenes. Los docentes suelen usar la tecnología como sustituto, mientras los estudiantes la aplican de forma más creativa.</t>
  </si>
  <si>
    <t>Sánchez-Caballé, A., &amp; Esteve-Mon, F. M. (2023). Teaching methodologies with digital technologies in higher education: A systematic literature review. Revista Iberoamericana de Educación a Distancia (RIED), 26(2), 153–171. https://doi.org/10.5944/ried.26.2.33964</t>
  </si>
  <si>
    <t>Integrating mobile technologies in a smart classroom to improve the quality of the educational process: Synergy of technological and pedagogical tools</t>
  </si>
  <si>
    <t>El artículo analiza el uso del aprendizaje móvil para aplicar el concepto educativo innovador de Smart Classroom. A través de un foro internacional en línea sobre formación farmacéutica, se realizaron cinco reuniones virtuales mediante Proficonf para abordar el uso de tecnologías digitales en la educación. Los resultados sugieren que las universidades deberían adoptar estrategias de desarrollo curricular dentro del enfoque de Smart Campus. En conclusión, la implementación del Smart Classroom mejora los métodos de enseñanza y la interacción entre estudiantes en contextos educativos internacionales.</t>
  </si>
  <si>
    <t>Omirzak, I., Alzhanov, A., Kartashova, O., &amp; Ananishnev, V. (2022). Chat and mobile learning instrument in the development of international educational relations among medical-pharmaceutical students for the concept of “Smart Classroom”. World Journal on Educational Technology: Current Issues, 14(3), 82-99. https://doi.org/10.18844/wjet.v14i3.7194</t>
  </si>
  <si>
    <t>Directions for the Development of Agro-Engineering Education in Russia After the Pandemic</t>
  </si>
  <si>
    <t>Digital transformation of higher education through disruptive pedagogies: Wrapping a course around a course to promote learner agency</t>
  </si>
  <si>
    <t>El artículo aborda la creciente demanda de credenciales digitales y cómo las universidades pueden otorgarles créditos académicos. Propone una pedagogía disruptiva que permite a estudiantes de posgrado en línea aprender de forma autodirigida y obtener credenciales externas. Se analiza el estado de la acreditación digital en educación superior y entornos profesionales. Los estudiantes perciben esta experiencia personalizada como altamente valiosa para su desarrollo profesional.</t>
  </si>
  <si>
    <t>Corbeil, M. E., &amp; Corbeil, J. R. (2022). Digital transformation of higher education through disruptive pedagogies: Wrapping a course around a course to promote learner agency. Issues in Information Systems, 23(2), 150–157. https://doi.org/10.48009/2_iis_2022_113</t>
  </si>
  <si>
    <t>The Rise of Interdisciplinarity in Engineering Education in the Era of Industry 4.0: Implications for Management Practice</t>
  </si>
  <si>
    <t>El artículo analiza cómo la Cuarta Revolución Industrial ha impulsado la interdisciplinariedad en las ingenierías y su impacto en la gestión. Expone la transición desde la especialización del siglo XIX hasta la integración de saberes en el siglo XXI, impulsada por tecnologías como la inteligencia artificial, el IoT y la robótica. Distingue entre campos híbridos y la incorporación tecnológica en disciplinas existentes. Concluye con ejemplos aplicados —como ciudades y manufactura inteligentes— y recomendaciones gerenciales para fomentar la interdisciplinariedad.</t>
  </si>
  <si>
    <t>Roy, M., &amp; Roy, A. (2025). Título del artículo. IEEE. https://xplorestaging.ieee.org/document/9483583</t>
  </si>
  <si>
    <t>Model to develop skills in accounting students for a 4.0 industry and 2030 agenda: From an international perspective</t>
  </si>
  <si>
    <t>El estudio analiza la falta de competencias en sostenibilidad entre los recién graduados en contabilidad frente a las demandas de la Industria 4.0 y la Agenda 2030. Mediante el método Delphi y la participación de expertos y estudiantes de varios países, se evaluaron 17 métodos educativos. Se desarrolló y validó un modelo híbrido de enseñanza que mejoró significativamente el desempeño académico. Los resultados muestran que este enfoque fortalece las habilidades contables necesarias para afrontar los retos de la sostenibilidad industrial</t>
  </si>
  <si>
    <t>García, J. L., &amp; de los Ríos, I. (2021). Model to develop skills in accounting students for a 4.0 industry and 2030 agenda: From an international perspective. Sustainability, 13(17), 9699. https://doi.org/10.3390/su13179699</t>
  </si>
  <si>
    <t>Application of TestBed 4.0 technology within the implementation of industry 4.0 in teaching methods of industrial engineering as well as industrial practice</t>
  </si>
  <si>
    <t>El artículo aborda la evolución de la Industria 4.0 y el papel de la tecnología TestBed 4.0 como herramienta clave para impulsar la innovación industrial. Presenta la creación del primer laboratorio de este tipo en Eslovaquia, en la Universidad Técnica de Košice, que integra investigación y aplicación práctica en procesos productivos. Este laboratorio busca vincular a los estudiantes con entornos reales de manufactura, fortaleciendo su empleabilidad. Además, incluye casos de estudio centrados en ingeniería industrial y digital.</t>
  </si>
  <si>
    <t>Kliment, M., Pekarcikova, M., Trebuna, P., &amp; Trebuna, M. (2021). Application of TestBed 4.0 technology within the implementation of Industry 4.0 in teaching methods of industrial engineering as well as industrial practice. Sustainability, 13(16), 8963. https://doi.org/10.3390/su13168963</t>
  </si>
  <si>
    <t>El artículo analiza cómo la pandemia de COVID-19 transformó la educación superior hacia entornos completamente en línea, exigiendo nuevas estrategias didácticas apoyadas en tecnologías digitales. Los autores, desde la psicología y la didáctica, proponen un modelo instruccional que integra aspectos cognitivos, emocionales y sociales del aprendizaje. Este enfoque busca fomentar la cooperación, la motivación y la autonomía estudiantil. Concluyen que la enseñanza universitaria posdigital debe priorizar experiencias cognitivamente transferibles y emocionalmente seguras.</t>
  </si>
  <si>
    <t>Dumulescu, D., Pop-Păcurar, I., &amp; Necula, C. V. (2021). Learning design for future higher education – Insights from the time of COVID-19. Frontiers in Psychology, 12, 647948. https://doi.org/10.3389/fpsyg.2021.647948</t>
  </si>
  <si>
    <t>Learning Design for Future Higher Education – Insights From the Time of COVID-19</t>
  </si>
  <si>
    <t>Training the next industrial engineers and managers about industry 4.0: A case study about challenges and opportunities in the covid-19 era</t>
  </si>
  <si>
    <t>El artículo analiza los desafíos en la formación de ingenieros industriales frente a los cambios tecnológicos de la Industria 4.0 y el impacto de la pandemia de COVID-19. Propone la modernización del currículo mediante metodologías adaptativas y enseñanza semipresencial basada en casos reales. Describe el proceso de transición desde la educación presencial hacia entornos virtuales, destacando la rápida respuesta del profesorado. Concluye que la crisis sanitaria impulsó innovaciones duraderas en los métodos y contenidos de enseñanza en ingeniería.</t>
  </si>
  <si>
    <t>Benis, A., Amador Nelke, S., &amp; Winokur, M. (2021). Training the Next Industrial Engineers and Managers about Industry 4.0: A Case Study about Challenges and Opportunities in the COVID-19 Era. Sensors, 21(9), 2905. https://doi.org/10.3390/s21092905</t>
  </si>
  <si>
    <t>El estudio analiza la percepción de los estudiantes rusos sobre la digitalización educativa durante la pandemia de COVID-19. Con base en una encuesta a 1.553 universitarios y grupos focales, se identificó una actitud mayoritariamente positiva hacia el aprendizaje digital, aunque con preocupaciones sobre la pérdida de interacción y concentración. Los resultados destacan la importancia de la competencia docente y los recursos tecnológicos institucionales. Se concluye que la educación digital debe integrar métodos interactivos y fortalecer las habilidades críticas y comunicativas de los estudiantes.</t>
  </si>
  <si>
    <t>Particularities of students perceptions of the digitalization of education: Comprehending the experience of online learning in a pandemic environment</t>
  </si>
  <si>
    <t>Frolova, E. V., &amp; Rogach, O. V. (2021). Spetsifika vospriyatiya studentami protsessov tsifrovizatsii obrazovaniya: osmyslenie opyta onlayn-obucheniya v usloviyakh pandemii. PNO Journal. https://pnojournal.wordpress.com/2021/07/01/frolova-2/</t>
  </si>
  <si>
    <t>An approach to convert conventional laboratories into IoT-enabled laboratories</t>
  </si>
  <si>
    <t>El artículo presenta la transformación de un laboratorio tradicional de automatización en un laboratorio habilitado con Internet de las Cosas (IoT) para su operación remota. Se describe el proceso de implementación del Internet Industrial de las Cosas (IIoT) en el Instituto NIE, India, para permitir el control a distancia de equipos educativos. La plataforma desarrollada integra laboratorios de controladores lógicos programables (PLC), computadoras industriales (IPC) e hidráulica bajo una arquitectura común de IIoT. Además, se creó una aplicación web que permite a los usuarios operar los equipos del laboratorio desde ubicaciones remotas.</t>
  </si>
  <si>
    <t>Prakash, K. R., Santhosh, M. S., Purushothama, G. K., &amp; Ramya, M. V. (2021). An approach to convert conventional laboratories into IoT-enabled laboratories. International Journal of Web-Based Learning and Teaching Technologies, 16(5), 108–120. https://doi.org/10.4018/IJWLTT.20210901.oa6</t>
  </si>
  <si>
    <t>The methods and it-tools used in higher education assessed in the characteristics and attitude of gen z</t>
  </si>
  <si>
    <t>El estudio analiza si los métodos de enseñanza utilizados en la educación superior son adecuados para los estudiantes de la Generación Z, quienes requieren enfoques más motivadores y dinámicos. Se observa un cambio de paradigma pedagógico impulsado por las tecnologías de la información, incorporando estrategias como el aprendizaje basado en proyectos, e-learning, BYOD, gamificación y MOOC. La investigación busca determinar en qué medida los docentes aplican estas metodologías y cómo perciben los estudiantes de ingeniería su formación actual. Los resultados apuntan a que las nuevas técnicas no solo aumentan la motivación, sino que también desarrollan habilidades esenciales para el éxito profesional.</t>
  </si>
  <si>
    <t>Szabó, C. M., Bartal, O., &amp; Nagy, B. (2021). The methods and IT-tools used in higher education assessed in the characteristics and attitude of Gen Z. Acta Polytechnica Hungarica, 18(1), 121–140.* https://acta.uni-obuda.hu/Szabo_Bartal_Nagy_108.pdf</t>
  </si>
  <si>
    <t>Education and the fourth industrial revolution: Lessons from COVID-19</t>
  </si>
  <si>
    <t>El estudio analiza el impacto de la pandemia de COVID-19 en las prácticas educativas y el uso de la tecnología en la enseñanza, centrándose en escuelas árabes de Malasia. Mediante un enfoque cualitativo con diez docentes de inglés, se identificó que el confinamiento impulsó un salto digital significativo, obligando a los profesores a adoptar rápidamente métodos basados en tecnología. Entre los principales desafíos se encontraron la gestión de clases virtuales, problemas de conectividad, baja competencia digital y afectaciones en la salud mental estudiantil. A pesar de las dificultades, la investigación destaca que estas transformaciones fortalecieron la aceptación del aprendizaje en línea y marcaron un avance hacia la educación de la Cuarta Revolución Industrial.</t>
  </si>
  <si>
    <t>Alakrash, H. M., &amp; Razak, N. A. (2022). Education and the Fourth Industrial Revolution: Lessons from COVID-19. Computers, Materials &amp; Continua, 70(1), 951–962. https://doi.org/10.32604/cmc.2022.014288</t>
  </si>
  <si>
    <t>Critical Success Factors in Accepting Technology in the Classroom</t>
  </si>
  <si>
    <t>El estudio analiza el grado de aceptación y uso de la tecnología por parte de docentes de educación primaria y secundaria, especialmente tras el impulso digital generado por la pandemia. Basado en el modelo UTAUT, se aplicó un cuestionario que reveló que la adopción de las TIC tiene un impacto positivo en la motivación y compromiso del profesorado. Los resultados muestran que la disponibilidad tecnológica, la velocidad de acceso y las aplicaciones pedagógicas adaptadas fortalecen la calidad educativa. Además, los docentes perciben las TIC como herramientas que promueven enfoques innovadores, interdisciplinarios y colaborativos, potenciando la transformación digital en la enseñanza.</t>
  </si>
  <si>
    <t>Miranda Veiga, F. J., &amp; Valente de Andrade, A. M. (2021). Critical success factors in accepting technology in the classroom: Teachers’ point of view. International Journal of Emerging Technologies in Learning (iJET), 16(14), 4–17. https://doi.org/10.3991/ijet.v16i14.23159</t>
  </si>
  <si>
    <t>The covid-19 pandemic as an opportunity to foster the sustainable development of teaching in higher education</t>
  </si>
  <si>
    <t>El estudio analiza cómo la pandemia de COVID-19 impactó profundamente el funcionamiento de la educación superior y plantea que este contexto representa una oportunidad para su transformación digital. Mediante un enfoque cualitativo basado en análisis de contenido, se examinan investigaciones previas sobre los efectos educativos de la pandemia. Los resultados destacan la necesidad de fortalecer el desarrollo digital sostenible en la enseñanza universitaria. Asimismo, se resalta el papel del liderazgo en la adaptación cultural y organizacional hacia modelos educativos más innovadores y resilientes.</t>
  </si>
  <si>
    <t>Sá, M. J., &amp; Serpa, S. (2020). The COVID-19 pandemic as an opportunity to foster the sustainable development of teaching in higher education. Sustainability, 12(20), 8525. https://doi.org/10.3390/su12208525</t>
  </si>
  <si>
    <t>The sustainable development goals (SDGs) as a basis for innovation skills for engineers in the industry 4.0 context</t>
  </si>
  <si>
    <t>El estudio analiza la formación en innovación dentro de la educación en ingeniería, destacando que tradicionalmente se ha centrado en la teoría y procedimientos validados. Se identifican las competencias de innovación que los estudiantes deben adquirir para enfrentar los desafíos del siglo XXI, integrando elementos de la Industria 4.0 y los Objetivos de Desarrollo Sostenible (ODS). La investigación propone un marco conceptual que combina conocimientos, actitudes y contexto de desempeño para guiar el desarrollo de habilidades innovadoras. Este enfoque busca fomentar una cultura y mentalidad de innovación como parte del desempeño profesional esperado.</t>
  </si>
  <si>
    <t>Muñoz-La Rivera, F., Hermosilla, P., Delgadillo, J., &amp; Echeverría, D. (2020). The Sustainable Development Goals (SDGs) as a basis for innovation skills for engineers in the Industry 4.0 context. Sustainability, 12(16), 6622. https://doi.org/10.3390/su12166622</t>
  </si>
  <si>
    <t>Formative assessment at university using digital technology tools</t>
  </si>
  <si>
    <t>Cosi, A., Voltas, N., Lázaro-Cantabrana, J. L., Morales, P., Calvo, M., Molina, S., &amp; Quiroga, M. Á. (2020). Formative assessment at university through digital technology tools. Profesorado, Revista de Currículum y Formación del Profesorado, 24(1), 164–183. https://doi.org/10.30827/profesorado.v24i1.9314</t>
  </si>
  <si>
    <t>Development of engineering students competencies based on cognitive technologies in conditions of industry 4.0</t>
  </si>
  <si>
    <t>El artículo analiza cómo los conceptos de Industria 4.0 y Sociedad 5.0 imponen nuevos requerimientos a la educación universitaria en ingeniería, especialmente en competencias y calificaciones de los egresados. Se propone el uso de modelos cognitivos y metacognitivos para estructurar y optimizar la formación profesional de ingenieros en nuevas industrias. El estudio destaca la necesidad de alinear la educación con las demandas del mercado laboral y modernizar los enfoques pedagógicos. Además, subraya la importancia de las habilidades blandas en la formación de ingenieros para enfrentar los desafíos de la Industria 4.0.</t>
  </si>
  <si>
    <t>Mingaleva, Z. A., &amp; Vuković, N. A. (2020). Development of engineering students competencies based on cognitive technologies in conditions of Industry 4.0. International Journal of Cognitive Research in Science, Engineering and Education, 8(Special Issue), 93–101. https://doi.org/10.23947/2334-8496-2020-8-SI-93-101</t>
  </si>
  <si>
    <t>The use of electronic educational resources and innovative educational technologies in university education</t>
  </si>
  <si>
    <t>El estudio analiza el uso de recursos educativos electrónicos (REE) en la formación docente de humanidades, destacando su capacidad para diversificar métodos de enseñanza y mejorar la calidad educativa. Se describen herramientas específicas como foros Eureka, proyectos de bases de datos, análisis de textos académicos y resúmenes de investigación. Mediante una encuesta a 98 estudiantes, se evaluó la implicación y la percepción del uso de estas herramientas en la práctica docente. Los resultados muestran que los REE permiten mantener el modelo tradicional de enseñanza en un entorno digital y ofrecen orientación para desarrollar nuevos recursos de educación a distancia.</t>
  </si>
  <si>
    <t>Maslova, I., Burdina, G., &amp; Krapotkina, I. (2020). The use of electronic educational resources and innovative educational technologies in university education. International Journal of Emerging Technologies in Learning (iJET), 15(16), 4–16. https://doi.org/10.3991/ijet.v15i16.14909</t>
  </si>
  <si>
    <t>The efficiency of online learning environment for implementing project-based learning: Students' perceptions</t>
  </si>
  <si>
    <t>El aprendizaje basado en proyectos ha ganado creciente popularidad debido a su efectividad demostrada en la enseñanza y el aprendizaje. Paralelamente, la expansión de las tecnologías digitales y las interrupciones en la enseñanza presencial tradicional han acelerado la adopción del aprendizaje en línea. Este estudio examinó las percepciones de los estudiantes sobre el impacto del entorno virtual en la metodología de enseñanza basada en proyectos. La investigación se realizó en la Universidad Hashemita (Jordania) con 154 estudiantes del curso Computers in Education durante el primer semestre del año académico 2019/2020, divididos en dos grupos: uno experimental (75 estudiantes en modalidad en línea) y uno de control (79 estudiantes presenciales). Se utilizó un cuestionario de 17 ítems con escala Likert de cuatro puntos y los datos se analizaron mediante medias, desviaciones estándar y ANOVA de un factor. Los resultados mostraron actitudes positivas hacia el aprendizaje basado en proyectos en ambos grupos; sin embargo, los estudiantes presenciales expresaron una valoración más alta que los participantes en línea.</t>
  </si>
  <si>
    <t>Abuhmaid, A. M. (2020). *The efficiency of online learning environment for implementing project-based learning: Students’ perceptions*. *International Journal of Higher Education, 9*(5), 76. [https://doi.org/10.5430/ijhe.v9n5p76](https://doi.org/10.5430/ijhe.v9n5p76)</t>
  </si>
  <si>
    <t>Aprendizaje basado en proyectos - Gamificación - Aprendizaje activo - Situación de aprendizaje y evaluación</t>
  </si>
  <si>
    <t>Desarrollo de competencias - Resolución de problemas - Creatividad - Motivación - Pensamiento crítico</t>
  </si>
  <si>
    <t>Presencial, sincrónica y asincrónica</t>
  </si>
  <si>
    <t>Ingeniería Eléctrica e Informática Industrial, Tecnología, Robótica, Sistemas Embebidos, Automatización, Ciberseguridad e Ingeniería General.</t>
  </si>
  <si>
    <t>Kit de desarrollo RFID NFC, armario eléctrico funcional, controlador lógico programable (PLC), software industrial (TIA Portal y Cogent DataHub), red informática.</t>
  </si>
  <si>
    <t>Presencial, virtual, sincrónica, asincrónica</t>
  </si>
  <si>
    <t>Aprendizaje activo, PBL, gamificación, simulación, aula invertida</t>
  </si>
  <si>
    <t>Competencias, resolución de problemas, creatividad, colaboración</t>
  </si>
  <si>
    <t>IA, VR/AR, IoT, Big Data, laboratorios remotos, software de simulación</t>
  </si>
  <si>
    <t>Ingeniería, STEM</t>
  </si>
  <si>
    <t xml:space="preserve">Aplicación en ingeniería / Carrera </t>
  </si>
  <si>
    <t>Laboratorios remotos, plataformas en línea, software especializado, conexión a internet</t>
  </si>
  <si>
    <t>Educación Superior</t>
  </si>
  <si>
    <t>Metodologías activas, flipped learning, resolución de problemas abiertos (wicked problems), laboratorios virtuales, educación a distancia</t>
  </si>
  <si>
    <t>Preparar ingenieros para la práctica digital, desarrollar habilidades transversales y pensamiento interdisciplinario</t>
  </si>
  <si>
    <t>Digitalización, IoT, Big Data, impresión 3D, computación en la nube, RV/RA, sistemas ciberfísicos, IA, simulación</t>
  </si>
  <si>
    <t>En línea, conferencias en streaming, formatos digitales</t>
  </si>
  <si>
    <t>Ingeniería Mecánica, Civil, Biotecnología, Energía, Educación en Ingeniería general</t>
  </si>
  <si>
    <t>Laboratorios virtuales, entornos de aprendizaje virtuales</t>
  </si>
  <si>
    <t>PBL, Inquiry Based Learning, aprendizaje activo, pedagogía computacional, EDP, learning-by-doing, blended learning, flipped classroom</t>
  </si>
  <si>
    <t>Resolver problemas complejos, reforzar teoría y práctica, fomentar creatividad y pensamiento crítico</t>
  </si>
  <si>
    <t>Sensores inteligentes, IA, robótica, IoT, 5G, RV, RA, Digital Twin, diseño 3D, simuladores</t>
  </si>
  <si>
    <t>Presencial, remota, sincrónica, asincrónica, híbrida</t>
  </si>
  <si>
    <t>STEM, Ingeniería Mecánica, Eléctrica, Computacional, Construcción</t>
  </si>
  <si>
    <t>Laboratorios remotos, simuladores, IoT Smart Campus, Arduino, Raspberry Pi, Impresora 3D, RFID, NFC</t>
  </si>
  <si>
    <t>Aprendizaje personalizado, flipped classroom, aprendizaje activo y colaborativo, PBL, aprendizaje experiencial</t>
  </si>
  <si>
    <t>Desarrollo de habilidades blandas y HOTS, compromiso y motivación, transformación del aula</t>
  </si>
  <si>
    <t>ML, IA, IoT, Cloud Computing, Edge/Fog Computing, Robótica, Drones, RA, RV, Digital Twin, Blockchain, Big Data, XAI, Metaverso</t>
  </si>
  <si>
    <t>En línea, híbrida, clases virtuales, aprendizaje a distancia</t>
  </si>
  <si>
    <t>Ciencias de la Computación, Ingeniería, Educación Superior y Media</t>
  </si>
  <si>
    <t>Aulas inteligentes, LMS, marcos físico-digitales, ecosistema IoT, nube, herramientas 3D</t>
  </si>
  <si>
    <t>Personalización de la enseñanza, modelos predictivos ML, enfoque centrado en el estudiante, intervenciones personalizadas</t>
  </si>
  <si>
    <t>Mejorar experiencia y satisfacción, personalización, detección temprana de necesidades</t>
  </si>
  <si>
    <t>IA, ML, Digitalización</t>
  </si>
  <si>
    <t>No especifica</t>
  </si>
  <si>
    <t>Educación Superior, estudiantes de Ingeniería</t>
  </si>
  <si>
    <t>Software MAXQDA, aulas y campus universitarios</t>
  </si>
  <si>
    <t>Aprendizaje personalizado, DRL, análisis de aprendizaje (LA, MMLA), aprendizaje adaptativo, data-driven</t>
  </si>
  <si>
    <t>Optimizar enseñanza, personalizar instrucción, mejorar retención y rendimiento</t>
  </si>
  <si>
    <t>IA, ML, DL, DRL, AR, VR, Laboratorios Digitales</t>
  </si>
  <si>
    <t>En línea, plataformas Moodle, Zoom, LSF, Laboratorios Digitales</t>
  </si>
  <si>
    <t>Educación Superior, estudiantes universitarios</t>
  </si>
  <si>
    <t>Marco KNIGHT LA, LMS Moodle, Zoom, LSF, Laboratorios Digitales, AR/VR</t>
  </si>
  <si>
    <t>Adaptar contenido, mejorar pensamiento conceptual y HOTS, atender diversidad cultural y lingüística</t>
  </si>
  <si>
    <t>En línea, asincrónica y sincrónica</t>
  </si>
  <si>
    <t>Sistemas de Información</t>
  </si>
  <si>
    <t>Herramienta TGE E-learning, sistema institucional Universidad de Buraimi</t>
  </si>
  <si>
    <t>Enfoque práctico-orientado, gemelo digital, modelado matemático, experimento factorial completo</t>
  </si>
  <si>
    <t>Consolidar conocimiento teórico-práctico, desarrollar competencias profesionales, fomentar autodisciplina y motivación</t>
  </si>
  <si>
    <t>Gemelo Digital, Sistemas de Información industrial, FEM, Industria 4.0</t>
  </si>
  <si>
    <t>Presencial, acceso remoto al DT</t>
  </si>
  <si>
    <t>Ingeniería Mecánica, Automatización, Computación, universidades técnicas</t>
  </si>
  <si>
    <t>Sistema de Información industrial, hardware/software cliente-servidor, red universitaria Novosibirsk</t>
  </si>
  <si>
    <t>Mejorar educación en robótica, reducir carga cognitiva, fomentar colaboración</t>
  </si>
  <si>
    <t>Realidad Mixta, RV, sistemas ciberfísicos, robótica (UR3e)</t>
  </si>
  <si>
    <t>Presencial, laboratorio físico, virtual y MR</t>
  </si>
  <si>
    <t>Robótica, Ingeniería Eléctrica, Mecánica, Informática</t>
  </si>
  <si>
    <t>Manipulador UR3e, HoloLens 2, entorno MR, laboratorio tradicional</t>
  </si>
  <si>
    <t>Gemelo Digital, Aprendizaje Activo, colaboración interdisciplinaria, PBL, PBE, flipped classroom, e-learning, RDS</t>
  </si>
  <si>
    <t>Desarrollar fuerza laboral calificada, promover innovación y resolución de problemas</t>
  </si>
  <si>
    <t>DT, IoT, IIoT, Cloud Computing, Ciberseguridad, Big Data, AR, CPS, IA, Simulación y Modelado</t>
  </si>
  <si>
    <t>Híbrido, en línea, remoto, laboratorios virtuales, RDS</t>
  </si>
  <si>
    <t>Ingeniería Industrial, Mecánica, Química, Computación, Construcción, Marina</t>
  </si>
  <si>
    <t>Laboratorios DT, Moodle, herramientas virtuales, software PLM (Siemens, PTC, Ansys), plantas físicas, sistemas HVAC</t>
  </si>
  <si>
    <t>Yang, L., Xiao, S., Wang, T., Shi, Y., &amp; Driggs-Campbell, K. (2023). Robotics via Experiential Active Learning with Immersive Technology: A Pedagogical Framework Designed for Engineering Curricula. IEEE. https://ieeexplore-ieee-org.bibliotecavirtual.uis.edu.co/document/10508552/metrics#metrics</t>
  </si>
  <si>
    <t>Integración industria-educación, modelos de entrenamiento de talento, algoritmos difusos, sistema “123”, aprendizaje autodirigido</t>
  </si>
  <si>
    <t>Mejorar la calidad educativa, desarrollo de talento, fomentar cooperación, colaboración industria-educación, innovación y emprendimiento</t>
  </si>
  <si>
    <t>Big Data, KNN, Fuzzy, VR, Cloud Computing, Internet móvil, Digitalización</t>
  </si>
  <si>
    <t>En línea, sistema ITIM, gestión de capacitación en red (ASP.NET)</t>
  </si>
  <si>
    <t>Educación Superior, Gestión de Sistemas de Información</t>
  </si>
  <si>
    <t>Sistema ITIM, plataforma de gestión inteligente, laboratorios, bibliotecas, sistemas de información del campus</t>
  </si>
  <si>
    <t>Enseñanza remota de emergencia, enseñanza híbrida, aprendizaje activo, flexible, sincrónico, autónomo</t>
  </si>
  <si>
    <t>Adaptar el aprendizaje a entornos digitales, fomentar participación, autonomía y habilidades digitales</t>
  </si>
  <si>
    <t>Tecnologías digitales, videoconferencia, dispositivos móviles, tablets, portátiles</t>
  </si>
  <si>
    <t>Virtual, sincrónica, asincrónica, híbrida</t>
  </si>
  <si>
    <t>Educación Superior, Facultad de Ciencias de la Educación</t>
  </si>
  <si>
    <t>Plataformas digitales, LMS (Moodle), entornos virtuales, dispositivos, conexión Wi-Fi</t>
  </si>
  <si>
    <t>Aprendizaje en línea, activo, colaborativo, híbrido, personalizado, evaluación automática y colaborativa</t>
  </si>
  <si>
    <t>Flexibilidad, innovación pedagógica, desarrollo de competencias digitales, formación continua</t>
  </si>
  <si>
    <t>Transformación digital, TIC, e-learning</t>
  </si>
  <si>
    <t>En línea, híbrida, comunicación virtual</t>
  </si>
  <si>
    <t>Educación Superior, Universitat Oberta de Catalunya</t>
  </si>
  <si>
    <t>Infraestructuras digitales, software (Atlas.ti, SPSS, Google Sites), eLearning Innovation Center, Hubbik</t>
  </si>
  <si>
    <t>Aprendizaje activo, basado en proyectos, investigación, experiencia, STEAM</t>
  </si>
  <si>
    <t>Desarrollar creatividad, pensamiento crítico, habilidades prácticas, comunicación, trabajo en equipo</t>
  </si>
  <si>
    <t>Realidad virtual, simulación, CAD, IoT, MATLAB/Simulink, Multisim</t>
  </si>
  <si>
    <t>Presencial, sincrónica, virtual</t>
  </si>
  <si>
    <t>Ingeniería Mecánica, Software, Eléctrica, Computación, Sistemas</t>
  </si>
  <si>
    <t>Laboratorios físicos, simuladores VR, software MATLAB/Simulink, Multisim</t>
  </si>
  <si>
    <t>Transformación digital, aprendizaje activo, colaborativo, gamificación, aprendizaje basado en proyectos, simulación</t>
  </si>
  <si>
    <t>Fortalecer enseñanza, fomentar creatividad y pensamiento crítico, personalizar el aprendizaje</t>
  </si>
  <si>
    <t>Virtual, sincrónica, asincrónica, bidireccional</t>
  </si>
  <si>
    <t>Educación Superior (Ecuador), diversas disciplinas</t>
  </si>
  <si>
    <t>Infraestructura tecnológica, plataformas LMS (Moodle, Blackboard, Canvas), Google Workspace</t>
  </si>
  <si>
    <t>Learning by Doing, CBL, PBL, flipped classroom, aprendizaje adaptativo, basado en investigación</t>
  </si>
  <si>
    <t>Mejorar aprendizaje y evaluación, personalización, adquirir competencias, habilidades de ciberseguridad</t>
  </si>
  <si>
    <t>Sincrónica, asincrónica, virtual</t>
  </si>
  <si>
    <t>Ingeniería Informática, Ciberseguridad, Educación en Ingeniería</t>
  </si>
  <si>
    <t>Plataforma de programación automatizada (Web Portal), LMS (Moodle)</t>
  </si>
  <si>
    <t>Metodologías activas, aprendizaje cooperativo, ABP, simulación, blended learning, estudios de caso, redes sociales</t>
  </si>
  <si>
    <t>Desarrollar competencias, fomentar participación e interacción, pensamiento crítico, mejorar práctica docente</t>
  </si>
  <si>
    <t>Digitalización, TIC, e-learning, redes sociales, herramientas 2.0, SMS</t>
  </si>
  <si>
    <t>Presencial, virtual, híbrida, videoconferencias, chats, plataformas</t>
  </si>
  <si>
    <t>Educación Superior, Ingeniería Química, Psicología, Educación, Administración, Veterinaria</t>
  </si>
  <si>
    <t>Aulas virtuales, LMS (Moodle), herramientas Socrative, LdShake, GenOpt</t>
  </si>
  <si>
    <t>Mobile learning, smart classroom, aprendizaje activo, adaptativo, colaborativo, basado en proyectos</t>
  </si>
  <si>
    <t>Mejorar calidad educativa, personalización, motivación, competencias profesionales</t>
  </si>
  <si>
    <t>IA, RA/RV, Big Data, Learning Analytics, IoT, Cloud Computing, sensores, tecnologías móviles</t>
  </si>
  <si>
    <t>Virtual, sincrónica, presencial, en línea</t>
  </si>
  <si>
    <t>Ingeniería Médica, Farmacéutica, Informática</t>
  </si>
  <si>
    <t>Smart Classroom, laboratorios virtuales, LMS, dispositivos móviles, videoconferencia Proficonf, sensores</t>
  </si>
  <si>
    <t>Educación basada en competencias, autoeducación, aprendizaje continuo, enseñanza tradicional y a distancia</t>
  </si>
  <si>
    <t>Formación de especialistas calificados, motivación, pensamiento lógico, aprendizaje autónomo</t>
  </si>
  <si>
    <t>Digitalización educativa, tecnologías digitales</t>
  </si>
  <si>
    <t>Presencial, remota, a distancia</t>
  </si>
  <si>
    <t>Ingeniería Agrícola, Agroindustrial, Educación Superior</t>
  </si>
  <si>
    <t>Base material y técnica, contenido digital, materiales tradicionales</t>
  </si>
  <si>
    <t>Pedagogía disruptiva, aprendizaje autodirigido, aprendizaje centrado en el estudiante, e-learning</t>
  </si>
  <si>
    <t>Promover agencia del aprendiz, otorgar crédito a credenciales digitales, personalización del aprendizaje</t>
  </si>
  <si>
    <t>Transformación digital, tecnologías disruptivas, credenciales digitales, e-learning</t>
  </si>
  <si>
    <t>En línea, autodirigido</t>
  </si>
  <si>
    <t>Educación Superior, Posgrado en Tecnología Educativa</t>
  </si>
  <si>
    <t>Plataformas de aprendizaje en línea, portafolios electrónicos, LinkedIn, recursos tecnológicos</t>
  </si>
  <si>
    <t>El estudio identifica una disminución en el desarrollo intelectual y lógico de los estudiantes, compensada por una mayor motivación y eficiencia. Se destaca que la falta de orientación profesional y la baja motivación académica son causas relevantes de deserción universitaria. En el caso de los posgraduados en universidades agrícolas, las competencias adquiridas determinan su competitividad laboral. Ante los desafíos surgidos por la pandemia, se propone replantear el sistema educativo mediante enfoques innovadores y el uso de tecnologías digitales y educación a distancia.</t>
  </si>
  <si>
    <t>Imamzade, A. I., Tikhnenko, V. G., Kozhevnikova, N. G., Dranyy, A. V., &amp; Babicheva, E. L. (2022). Directions for the development of agro-engineering education in Russia after the pandemic. Journal of Higher Education Theory and Practice, 22(4). Recuperado de https://articlegateway.com/index.php/JHETP/article/view/5176</t>
  </si>
  <si>
    <t>Modelo híbrido, PBL, Aprendizaje Basado en Problemas, Aprendizaje cooperativo, Aprendizaje basado en casos, peer-to-peer, prácticas profesionales, proyectos de investigación, software contable, consultoría financiera, proyectos integrados, trabajo en grupo, videoconferencias/clases online</t>
  </si>
  <si>
    <t>Desarrollo de competencias profesionales, responsabilidad social, toma de decisiones, investigación</t>
  </si>
  <si>
    <t>Cloud technology, Big Data, Blockchain, AI, ICT, ERP, BI</t>
  </si>
  <si>
    <t>Videoconferencias o clases online</t>
  </si>
  <si>
    <t>Contabilidad y Auditoría</t>
  </si>
  <si>
    <t>Software de contabilidad comercial, hojas de cálculo (Excel)</t>
  </si>
  <si>
    <t>TestBed 4.0, Actividades de I+D, solución de tareas reales, simulación, modelado digital</t>
  </si>
  <si>
    <t>Preparación para el mercado laboral, verificación de ideas innovadoras</t>
  </si>
  <si>
    <t>Presencial, comunicación online, control remoto</t>
  </si>
  <si>
    <t>Ingeniería Industrial, Ingeniería Digital, Gestión Empresarial y Economía</t>
  </si>
  <si>
    <t>Laboratorio TestBed 4.0, PLC S7-1500 y S7-1200, CNC modular, robot Kuka, sistema RTLS, Teamcenter 13.0</t>
  </si>
  <si>
    <t>Learning Design, Aprendizaje colaborativo, Flipped Classroom, PBL, Project-based learning, Socio-Scientific Inquiry-Based Learning</t>
  </si>
  <si>
    <t>Experiencias de aprendizaje cognitivas transferibles, autonomía, pensamiento crítico, resolución de problemas, entorno seguro</t>
  </si>
  <si>
    <t>Digitalización, tecnologías digitales, plataformas online (Teams, Zoom, Google Meet)</t>
  </si>
  <si>
    <t>Online, virtual, sincrónico y asincrónico</t>
  </si>
  <si>
    <t>Educación Superior, formación de profesores (biología)</t>
  </si>
  <si>
    <t>Tecnologías digitales, plataformas de aprendizaje, materiales multimodales</t>
  </si>
  <si>
    <t>PBL, "Aprender por experiencia", Blended teaching, aprendizaje remoto, simulación, clases frontales, tutoría/mentoring</t>
  </si>
  <si>
    <t>Adaptación a Industria 4.0, habilidades blandas y prácticas, capacidades gerenciales, gestión de proyectos multidisciplinarios, trabajo remoto</t>
  </si>
  <si>
    <t>Industry 4.0, IoT, IIoT, BI, Big Data Analytics, Automatización, Robótica, CPS, Cloud, AI, Blockchain, Digital Twins</t>
  </si>
  <si>
    <t>Remota/a distancia, online, sincrónico/asincrónico, videoconferencia</t>
  </si>
  <si>
    <t>Ingeniería y Gestión Industrial, Gestión Tecnológica</t>
  </si>
  <si>
    <t>Laboratorio AURIS, Laboratorio IIoT, Laboratorio BIA, kits Raspberry PI, robots Dobot, CoppeliaSim Edu, Power BI, AWS, Azure, SCADA, cluster de laboratorios</t>
  </si>
  <si>
    <t>Métodos de enseñanza interactivos, pedagogía tradicional, gamificación, aprendizaje basado en problemas</t>
  </si>
  <si>
    <t>Motivación, competencia mediática, pensamiento crítico, comunicación efectiva, autoorganización, autonomía</t>
  </si>
  <si>
    <t>Tecnologías digitales, ICT, Google platform, Skype</t>
  </si>
  <si>
    <t>Online, a distancia</t>
  </si>
  <si>
    <t>Equipamiento material y técnico, software educativo, computadora, Internet, Skype</t>
  </si>
  <si>
    <t>Aprendizaje práctico, laboratorios remotos, PBL, aprendizaje web</t>
  </si>
  <si>
    <t>Competencias técnicas, experimentación remota, aprendizaje permanente</t>
  </si>
  <si>
    <t>IoT, IIoT, Industry 4.0, PLC, IPC, sensores, Cloud, RFID, nanotecnología</t>
  </si>
  <si>
    <t>Remota, a distancia</t>
  </si>
  <si>
    <t>Educación en Ingeniería (PLC, IPC, Hidráulica)</t>
  </si>
  <si>
    <t>Laboratorios de Automatización, PLC, IPC e Hidráulica convertidos a IoT, Arquitectura IIoT, Data Logger Hydac IIoT, SCADA WinCC, PLC Siemens, MyRio, Sensores Balluff</t>
  </si>
  <si>
    <t>PBL, E-learning, BYOD, Gamificación, MOOC, Aprendizaje autodirigido, Aprendizaje experimental, On the Job Training, Aprendizaje a distancia, Educación digital, Blended Learning, Aprendizaje colaborativo</t>
  </si>
  <si>
    <t>Motivación, habilidades, competencias digitales, comunicación, cooperación, creatividad, pensamiento crítico, resolución de problemas</t>
  </si>
  <si>
    <t>Transformación digital, software MaxWhere 3D, IT-Tools, ICT</t>
  </si>
  <si>
    <t>Online, a distancia, combinado, presencial</t>
  </si>
  <si>
    <t>Estudiantes de Ingeniería (Mechanical and IT)</t>
  </si>
  <si>
    <t>Herramientas IT, dispositivos móviles, plataforma MaxWhere 3D, laboratorios</t>
  </si>
  <si>
    <t>Constructivista y experiencial, modelos heurísticos (Polya, IDEAL), resolución de problemas, CPBL, PBL, aprendizaje cooperativo, Flipped Learning</t>
  </si>
  <si>
    <t>Evaluar y desarrollar competencia de resolución de problemas, pensamiento analítico, crítico, creativo y práctico</t>
  </si>
  <si>
    <t>Zoom, plataformas digitales colaborativas</t>
  </si>
  <si>
    <t>Estudiantes de Ingeniería (Cálculo III)</t>
  </si>
  <si>
    <t>Herramientas de simulación, laboratorios virtuales, plataformas LMS, Zoom</t>
  </si>
  <si>
    <t>Enseñanza remota, E-learning, Blended learning, PBL, Flipped Classroom, Aprendizaje modular, VLEs</t>
  </si>
  <si>
    <t>Adaptación a Educación 4.0, alfabetización digital, pensamiento crítico, resolución de problemas, comunicación, colaboración, innovación</t>
  </si>
  <si>
    <t>4IR, IoT, CPS, Big Data, Automatización, Robots, AI, Cloud, Gamificación</t>
  </si>
  <si>
    <t>Remoto, online, virtual, sincrónico y asincrónico</t>
  </si>
  <si>
    <t>Profesores de inglés en escuelas árabes, educación superior</t>
  </si>
  <si>
    <t>Tecnología digital, VLEs, plataformas de redes sociales, aplicaciones de enseñanza online, infraestructura de Internet, dispositivos ICT</t>
  </si>
  <si>
    <t>Metodologías activas con ICT, interdisciplinario, social, basado en proyectos, juegos, simuladores, multimedia</t>
  </si>
  <si>
    <t>Comprensión de conocimiento complejo, motivación, interdisciplinariedad, calidad de enseñanza, creatividad colaborativa</t>
  </si>
  <si>
    <t>Realidad Aumentada y Virtual, IoT, Robots, AI, asistentes digitales, impresoras 3D</t>
  </si>
  <si>
    <t>Aula, online</t>
  </si>
  <si>
    <t>Educación primaria y secundaria (profesor)</t>
  </si>
  <si>
    <t>Dispositivos móviles, Internet, Moodle, Office 365, aulas equipadas, herramientas (Edmodo, Forms, Padlet, Kahoot, Socrative, Photofunia, Animoto, Mentimeter)</t>
  </si>
  <si>
    <t>Implementación de e-learning/b-learning, división de contenido en unidades pequeñas, personalización, integración de aprendizaje online y offline</t>
  </si>
  <si>
    <t>Desarrollo digital sostenible, competencias digitales, habilidades críticas, co-creación de conocimiento</t>
  </si>
  <si>
    <t>Digitalización, cloud technology, Big Data, Blockchain, Inteligencia Artificial, Society 5.0, plataformas online</t>
  </si>
  <si>
    <t>Online/Distance learning, mezcla de sincrónica y asincrónica</t>
  </si>
  <si>
    <t>Moodle, Zoom, Google Classroom, apoyo gubernamental para infraestructura y alfabetización digital</t>
  </si>
  <si>
    <t>Diseño de flujo de trabajo para construcción de competencias de innovación, revisión de literatura, validación por panel de expertos</t>
  </si>
  <si>
    <t>Desarrollo de competencias de innovación, habilidades blandas y tecnológicas, alineación con ODS</t>
  </si>
  <si>
    <t>Industria 4.0, digitalización, automatización, IoT, sensores digitales</t>
  </si>
  <si>
    <t>No especificado (diseño curricular universitario), grupo focal con expertos</t>
  </si>
  <si>
    <t>Educación en Ingeniería (Ingeniería Civil, Ingeniería Informática)</t>
  </si>
  <si>
    <t>Plataformas bibliográficas (Web of Science, Scopus)</t>
  </si>
  <si>
    <t>Evaluación formativa individual, autoevaluación continua, gamificación, métodos de enseñanza interactivos</t>
  </si>
  <si>
    <t>Mejorar rendimiento académico, fomentar autonomía y autorregulación, participación activa, retroalimentación</t>
  </si>
  <si>
    <t>TIC (herramientas digitales)</t>
  </si>
  <si>
    <t>Online, sincrónica y asincrónica</t>
  </si>
  <si>
    <t>Educación Infantil, Educación Primaria, Doble Grado</t>
  </si>
  <si>
    <t>Moodle Questionnaires, Socrative, dispositivos móviles</t>
  </si>
  <si>
    <t>Formación de habilidades cognitivas, metacompetencias, habilidades blandas, adaptación a Industria 4.0 y Sociedad 5.0</t>
  </si>
  <si>
    <t>Industria 4.0, Sociedad 5.0, digitalización, tecnologías cognitivas</t>
  </si>
  <si>
    <t>Presencial, a distancia, pruebas/evaluación</t>
  </si>
  <si>
    <t>Ingeniería (educación en ingeniería, facultades químico-tecnológicas y aeroespaciales)</t>
  </si>
  <si>
    <t>TIC y tecnologías digitales</t>
  </si>
  <si>
    <t>Uso de Recursos Educativos Electrónicos (EER), E-learning, aprendizaje activo, PBL, creación de bases de datos, análisis de artículos, aprendizaje combinado</t>
  </si>
  <si>
    <t>Mejorar calidad educativa, pensamiento crítico, análisis científico activo, alfabetización lectora, independencia del estudiante</t>
  </si>
  <si>
    <t>Digitalización, TIC, MOOC</t>
  </si>
  <si>
    <t>Online/Distance, mezcla de presencial y online</t>
  </si>
  <si>
    <t>Formación de profesores (Historia, Human Sciences), comparación con STEM e Ingeniería</t>
  </si>
  <si>
    <t>Moodle, servicios cloud, dispositivos móviles</t>
  </si>
  <si>
    <t>Aprendizaje Basado en Proyectos (PBL), aprendizaje combinado, aula invertida, instrucción centrada en el estudiante</t>
  </si>
  <si>
    <t>Desarrollar habilidades del siglo XXI (pensamiento crítico, resolución de problemas, colaboración, presentaciones), fomentar aprendizaje activo, motivación, creatividad</t>
  </si>
  <si>
    <t>Tecnologías digitales</t>
  </si>
  <si>
    <t>Online vs Presencial</t>
  </si>
  <si>
    <t>Educación Superior (curso "Computers in Education")</t>
  </si>
  <si>
    <t>Tecnologías digitales, infraestructura universitaria</t>
  </si>
  <si>
    <t>Uso de herramientas digitales para instrucción de lenguas, programa de capacitación estructurado sobre transformación digital, aprendizaje activo</t>
  </si>
  <si>
    <t>Mejorar adquisición de lenguas, compromiso y motivación, competencia comunicativa, alfabetización digital</t>
  </si>
  <si>
    <t>Transformación Digital, tecnologías digitales, plataformas interactivas, análisis de big data, Kahoot!, Quizlet, Padlet, Zoom, Teams, Google Meet, YouTube, Vimeo, Audacity, Google Forms, Turnitin</t>
  </si>
  <si>
    <t>Virtual/Online</t>
  </si>
  <si>
    <t>Formación inicial de profesorado (Filología/Lenguas Extranjeras, Educación Primaria)</t>
  </si>
  <si>
    <t>LMS, herramientas IT, plataformas digitales, base técnica y material de IES</t>
  </si>
  <si>
    <t>Aprendizaje híbrido digital, PBL, Aprendizaje en Red, libertad estructurada, flipped engagement, hibridez, transparencia, videos cortos, podcasts, hojas de trabajo</t>
  </si>
  <si>
    <t>Competencias metodológicas, participación y autonomía, aprendizaje colaborativo, fluidez epistémica</t>
  </si>
  <si>
    <t>Híbrida, online inicial, presencial integrado, sincrónica y asincrónica</t>
  </si>
  <si>
    <t>Educación en Diseño de Ingeniería, Arquitectura y Diseño</t>
  </si>
  <si>
    <t>Libro físico, estudio físico, plataformas de redes sociales</t>
  </si>
  <si>
    <t>Enseñanza directa tradicional, aula invertida, PBL, blended learning</t>
  </si>
  <si>
    <t>Adquirir habilidades de programación, competencia en LabVIEW, conocimiento en patrones de diseño de software, motivación</t>
  </si>
  <si>
    <t>Presencial, blended learning</t>
  </si>
  <si>
    <t>Ingeniería Eléctrica, Mecatrónica, Automatización y Robótica</t>
  </si>
  <si>
    <t>Software LabVIEW, LMS Moodle, SimpleDAQ, laboratorios con hardware, NI Learner Dashboard</t>
  </si>
  <si>
    <t>Visualizar fenómenos complejos, mejorar experiencia de aprendizaje, reducir riesgos, preparación para digitalización, enseñanza de filosofías de diseño</t>
  </si>
  <si>
    <t>AR, Digital Twin, Simulación CFD, Industria 4.0, VR</t>
  </si>
  <si>
    <t>Virtual y Presencial, acceso remoto, "en cualquier momento y lugar"</t>
  </si>
  <si>
    <t>Ingeniería Química</t>
  </si>
  <si>
    <t>Dispositivos móviles, Vuforia Studio, Autodesk AutoCAD, equipamiento de laboratorio (flujo de aire, mini secador Buchi B290)</t>
  </si>
  <si>
    <t>Investigación-acción de método mixto; videojuegos de VR basados en ADDIE y aprendizaje basado en desafíos</t>
  </si>
  <si>
    <t>Mejorar comprensión de circuitos eléctricos, compromiso, motivación, pensamiento crítico, creatividad y resolución de problemas</t>
  </si>
  <si>
    <t>Presencial con mediación digital; aprendizaje activo en tiempo real</t>
  </si>
  <si>
    <t>Licenciatura en Tecnología; Ingeniería Eléctrica</t>
  </si>
  <si>
    <t>Laboratorio Eléctrico Virtual (VE Lab), ordenador Intel Core i7, 16GB RAM, NVIDIA RTX 2060</t>
  </si>
  <si>
    <t>Aprendizaje Basado en Problemas (PBL) y Aprendizaje Basado en Proyectos (PrBL); aprendizaje colaborativo</t>
  </si>
  <si>
    <t>Desarrollar conocimientos y habilidades en IoT y Sistemas de Control; resolución de problemas interdisciplinarios; pensamiento crítico y creatividad</t>
  </si>
  <si>
    <t>IoT, Industria 4.0, sistemas embebidos, Arduino UNO/Nano, Raspberry Pi 3, LoRa, servidor LAMP, SQL, Moodle, Git</t>
  </si>
  <si>
    <t>Presencial o virtual, colaborativo y hands-on</t>
  </si>
  <si>
    <t>Ingeniería Industrial (maestría) con especialización en electrónica</t>
  </si>
  <si>
    <t>Laboratorio de Tecnología Electrónica; Arduino, Raspberry Pi, servidor LAMP, Moodle, micro milling machine</t>
  </si>
  <si>
    <t>Enseñanza guiada y por descubrimiento; actividades plugged y unplugged</t>
  </si>
  <si>
    <t>Introducir Ciencia de la Computación, Pensamiento Computacional; interés en STEM; descomposición, reconocimiento de patrones, abstracción</t>
  </si>
  <si>
    <t>Presencial y virtual sincrónica</t>
  </si>
  <si>
    <t>Educación Primaria y Secundaria</t>
  </si>
  <si>
    <t>Ordenadores/tabletas, videoconferencia, robots y placas Makey Makey</t>
  </si>
  <si>
    <t>Marco de Gemelo Digital modular de siete fases (IDTEP); enfoque híbrido; aprendizaje basado en proyectos (PBL)</t>
  </si>
  <si>
    <t>Cerrar brecha entre teoría y práctica; aprendizaje experimental; pensamiento de sistemas, optimización de diseño; colaboración interdisciplinaria</t>
  </si>
  <si>
    <t>Gemelo Digital (DT), IoT, sensores y actuadores, Edge y Cloud Computing, AI, CPS, 5G, Arduino, ESP32</t>
  </si>
  <si>
    <t>Híbrido; entornos flexibles y remotos</t>
  </si>
  <si>
    <t>Educación en Ingeniería; ingeniería mecánica, eléctrica y de software</t>
  </si>
  <si>
    <t>Sensores IoT, actuadores, Arduino, ESP32, infraestructura edge y cloud, herramientas de visualización</t>
  </si>
  <si>
    <t>Aprendizaje personalizado y adaptativo; gamificación; uso de LMS y OERs</t>
  </si>
  <si>
    <t>Mejorar calidad educativa, motivación, control académico, accesibilidad y reducción de costos</t>
  </si>
  <si>
    <t>IA, VR/AR, Blockchain, analítica de datos, LMS, sistemas de evaluación automatizada</t>
  </si>
  <si>
    <t>Online y híbrido</t>
  </si>
  <si>
    <t>Educación Superior en general; disciplinas técnicas y medicina</t>
  </si>
  <si>
    <t>Plataformas LMS y MOOC, servidores con GPU (NVIDIA Tesla V100), hardware especializado (RTX 3080, Intel i7+), servidores AWS</t>
  </si>
  <si>
    <t>Aprendizaje Combinado Basado en Laboratorio (PPED model); Investigación-Acción en el Aula</t>
  </si>
  <si>
    <t>Desarrollar habilidades prácticas, competencias profesionales; aprendizaje colaborativo y resolución de problemas; autoaprendizaje</t>
  </si>
  <si>
    <t>Sistemas embebidos, IoT, LabVIEW, FPGA Toolkit, Xilinx ISE WebPACK, Melon S3 FPGA, ESP-WROOM-02</t>
  </si>
  <si>
    <t>Combinado/Híbrido; aprendizaje dentro y fuera del aula</t>
  </si>
  <si>
    <t>Educación en Sistemas Embebidos; Diseño de Circuitos Digitales; Ingeniería de la Información y Comunicación, Ingeniería Eléctrica y Electrónica, Ingeniería Industrial, Robótica</t>
  </si>
  <si>
    <t>Paquete instruccional, Embedded Learning Board, LabVIEW FPGA, Xilinx ISE WebPACK</t>
  </si>
  <si>
    <t>Análisis de percepción subjetiva; reflexión pedagógica; uso de nuevos métodos de instrucción y tecnología</t>
  </si>
  <si>
    <t>Contribuir a conocimiento sobre transformación digital; apertura a nuevos métodos; accesibilidad; reflexión pedagógica</t>
  </si>
  <si>
    <t>Transformación digital forzada, herramientas digitales, LMS, videoconferencia</t>
  </si>
  <si>
    <t>Presencial, online e híbrido; comunicación sincrónica</t>
  </si>
  <si>
    <t>Educación Superior (profesores universitarios en Suecia)</t>
  </si>
  <si>
    <t>LMS, herramientas digitales, entorno en campus</t>
  </si>
  <si>
    <t>Educación en Ingeniería 5.0 (EE5.0); aprendizaje basado en desafíos y proyectos; pensamiento empresarial</t>
  </si>
  <si>
    <t>Identificar competencias digitales; habilidades tecnológicas y blandas; adaptabilidad; resolución de problemas; autodisciplina</t>
  </si>
  <si>
    <t>Industria 4.0/5.0, tecnologías digitales, plataformas colaborativas online, análisis de datos, machine learning, ciberseguridad, IA, robótica, RA/RV, CPS, cloud, Python</t>
  </si>
  <si>
    <t>Educación continua online; interacción en el mundo real</t>
  </si>
  <si>
    <t>Ingenieros y Gerentes Industriales (IEM)</t>
  </si>
  <si>
    <t>Plataformas colaborativas online, sistemas en la nube, herramientas digitales, entorno de trabajo remoto</t>
  </si>
  <si>
    <t>Aprendizaje Híbrido Basado en Competencias; aula invertida; aprendizaje basado en proyectos; video cursos propietarios</t>
  </si>
  <si>
    <t>Desarrollar habilidades y competencias en tecnologías digitales; interactividad y aplicación práctica; flexibilidad, accesibilidad, compromiso; autonomía y pensamiento de diseño</t>
  </si>
  <si>
    <t>TIC, Tecnologías digitales, IA, IoT, Realidad Virtual y Mixta, Unreal Engine 4/5, Unity</t>
  </si>
  <si>
    <t>Híbrido; sincrónica y asincrónica; soporte uno a uno</t>
  </si>
  <si>
    <t>TIC, Programación; Maestría y Licenciatura en Informática Aplicada, Mecatrónica Aplicada y Electromovilidad, Tecnologías Inteligentes y Mecatrónica Automotriz</t>
  </si>
  <si>
    <t>Video cursos, tutoriales, laboratorios, herramientas online, Jupyter/Colab notebooks, Unreal Engine 4/5, Unity 3D</t>
  </si>
  <si>
    <t>El estudio analiza cómo la autoevaluación formativa, mediante la aplicación Socrative y cuestionarios Moodle, influye en el proceso de enseñanza-aprendizaje. Se aplicó un estudio cuantitativo con 374 estudiantes de segundo año de Magisterio, comparando un grupo experimental con autoevaluación y un grupo control sin ella. Los resultados muestran que la autoevaluación mejora ligeramente el rendimiento académico y genera satisfacción en alumnos y docentes. Sin embargo, se concluye que el uso de estas herramientas por sí solo no es suficiente para transformar los hábitos de aprendizaje, siendo necesarios otros factores complementarios.</t>
  </si>
  <si>
    <r>
      <t xml:space="preserve">Publicados entre los años </t>
    </r>
    <r>
      <rPr>
        <b/>
        <sz val="10"/>
        <color theme="1"/>
        <rFont val="Times New Roman"/>
        <family val="1"/>
      </rPr>
      <t>2020 y 2025</t>
    </r>
    <r>
      <rPr>
        <sz val="10"/>
        <color theme="1"/>
        <rFont val="Times New Roman"/>
        <family val="1"/>
      </rPr>
      <t>.</t>
    </r>
  </si>
  <si>
    <r>
      <t xml:space="preserve">Publicados </t>
    </r>
    <r>
      <rPr>
        <b/>
        <sz val="10"/>
        <color theme="1"/>
        <rFont val="Times New Roman"/>
        <family val="1"/>
      </rPr>
      <t>antes de 2020</t>
    </r>
    <r>
      <rPr>
        <sz val="10"/>
        <color theme="1"/>
        <rFont val="Times New Roman"/>
        <family val="1"/>
      </rPr>
      <t>.</t>
    </r>
  </si>
  <si>
    <r>
      <t xml:space="preserve">Artículos científicos </t>
    </r>
    <r>
      <rPr>
        <b/>
        <sz val="10"/>
        <color theme="1"/>
        <rFont val="Times New Roman"/>
        <family val="1"/>
      </rPr>
      <t>de acceso abierto (open access)</t>
    </r>
    <r>
      <rPr>
        <sz val="10"/>
        <color theme="1"/>
        <rFont val="Times New Roman"/>
        <family val="1"/>
      </rPr>
      <t>.</t>
    </r>
  </si>
  <si>
    <r>
      <t xml:space="preserve">Libros, capítulos de libro, ponencias, informes técnicos, tesis o documentos </t>
    </r>
    <r>
      <rPr>
        <b/>
        <sz val="10"/>
        <color theme="1"/>
        <rFont val="Times New Roman"/>
        <family val="1"/>
      </rPr>
      <t>de paga</t>
    </r>
    <r>
      <rPr>
        <sz val="10"/>
        <color theme="1"/>
        <rFont val="Times New Roman"/>
        <family val="1"/>
      </rPr>
      <t>.</t>
    </r>
  </si>
  <si>
    <r>
      <t xml:space="preserve">Estudios relacionados con </t>
    </r>
    <r>
      <rPr>
        <b/>
        <sz val="10"/>
        <color theme="1"/>
        <rFont val="Times New Roman"/>
        <family val="1"/>
      </rPr>
      <t>ingeniería</t>
    </r>
    <r>
      <rPr>
        <sz val="10"/>
        <color theme="1"/>
        <rFont val="Times New Roman"/>
        <family val="1"/>
      </rPr>
      <t xml:space="preserve"> o con la </t>
    </r>
    <r>
      <rPr>
        <b/>
        <sz val="10"/>
        <color theme="1"/>
        <rFont val="Times New Roman"/>
        <family val="1"/>
      </rPr>
      <t>educación en ingeniería</t>
    </r>
    <r>
      <rPr>
        <sz val="10"/>
        <color theme="1"/>
        <rFont val="Times New Roman"/>
        <family val="1"/>
      </rPr>
      <t>.</t>
    </r>
  </si>
  <si>
    <r>
      <t xml:space="preserve">Documentos con </t>
    </r>
    <r>
      <rPr>
        <b/>
        <sz val="10"/>
        <color theme="1"/>
        <rFont val="Times New Roman"/>
        <family val="1"/>
      </rPr>
      <t>texto completo disponible en línea</t>
    </r>
    <r>
      <rPr>
        <sz val="10"/>
        <color theme="1"/>
        <rFont val="Times New Roman"/>
        <family val="1"/>
      </rPr>
      <t>.</t>
    </r>
  </si>
  <si>
    <r>
      <t xml:space="preserve">Artículos que aborden </t>
    </r>
    <r>
      <rPr>
        <b/>
        <sz val="10"/>
        <color theme="1"/>
        <rFont val="Times New Roman"/>
        <family val="1"/>
      </rPr>
      <t>tecnologías, metodologías o aplicaciones dentro del campo de la ingeniería</t>
    </r>
    <r>
      <rPr>
        <sz val="10"/>
        <color theme="1"/>
        <rFont val="Times New Roman"/>
        <family val="1"/>
      </rPr>
      <t>.</t>
    </r>
  </si>
  <si>
    <t>RFID - PLC - OPC - IA, - Software industrial</t>
  </si>
  <si>
    <t>Tecnologías digitales, simulación, laboratorios virtuales</t>
  </si>
  <si>
    <t>Inteligencia artificial, digitalización, TIC, RA/RV, automatización</t>
  </si>
  <si>
    <t>Digitalización, tecnologías digitales, VDS, Microsoft Teams, Skype, Zoom, Facebook, videos, podcasts, Instagram, AI, VR</t>
  </si>
  <si>
    <t>LabVIEW, DAQ, LabVIEW Real-Time, G Web Development Software</t>
  </si>
  <si>
    <t>Integración de CFD, animaciones, aprendizaje práctico complementado con AR, gemelos digitales</t>
  </si>
  <si>
    <t xml:space="preserve">Realidad Virtual (VR), videojuegos pedagógicos, Oculus </t>
  </si>
  <si>
    <t>Pensamiento Computacional, Code&amp;Go robot</t>
  </si>
  <si>
    <t>Enfoque por competencias, métodos mixtos, flipped classroom (referenciado)</t>
  </si>
  <si>
    <t>IA, herramienta E-learning</t>
  </si>
  <si>
    <r>
      <t xml:space="preserve">Aprendizaje activo experiencial, tecnología inmersivo, aprendizaje kinestésico, prácticas </t>
    </r>
    <r>
      <rPr>
        <i/>
        <sz val="11"/>
        <color theme="1"/>
        <rFont val="Calibri"/>
        <family val="2"/>
        <scheme val="minor"/>
      </rPr>
      <t>hands-on</t>
    </r>
  </si>
  <si>
    <t>Graph Theory, algoritmos genéticos, machine learning</t>
  </si>
  <si>
    <t xml:space="preserve">TestBed 4.0, Digital Twin, Digitization, Industry 4.0, PDM Teamcenter, CAx, </t>
  </si>
  <si>
    <t>Modelos cognitivos y metacognitivos, enseñanza basada en proyectos, aprendizaje cognitivo</t>
  </si>
  <si>
    <t>Criterio inclusión y exclusión</t>
  </si>
  <si>
    <t>Gamificación</t>
  </si>
  <si>
    <t>Aprendizaje activo</t>
  </si>
  <si>
    <t>Aprendizaje autónomo</t>
  </si>
  <si>
    <t>Trabajo colaborativo</t>
  </si>
  <si>
    <t>Contextualización industrial</t>
  </si>
  <si>
    <t>Uso intensivo de tecnología</t>
  </si>
  <si>
    <t>Aprendizaje basado en proyectos</t>
  </si>
  <si>
    <t>Aprendizaje basado en problemas</t>
  </si>
  <si>
    <t>Aula invertida</t>
  </si>
  <si>
    <t>Caracterización</t>
  </si>
  <si>
    <t>Estrategias de enseñanza / Dimensiones pedagógicas</t>
  </si>
  <si>
    <t>Debate, discusión y reflexión pedagógica</t>
  </si>
  <si>
    <t>Clases magistrales e instrucción guiada</t>
  </si>
  <si>
    <t>Enseñanza híbrida</t>
  </si>
  <si>
    <t>Plataformas digitales de apoyo al aprendizaje (LMS)</t>
  </si>
  <si>
    <t>Personalización del aprendizaje (IA)</t>
  </si>
  <si>
    <t>Enfoque práctico</t>
  </si>
  <si>
    <t>Desarrollo de pensamiento crítico</t>
  </si>
  <si>
    <t>Nivel de personalización</t>
  </si>
  <si>
    <t>Vinculación con problemas reales</t>
  </si>
  <si>
    <t>Rol del docente (facilitador vs. transmisor)</t>
  </si>
  <si>
    <t>Nivel de motivación estudiantil</t>
  </si>
  <si>
    <t>Integración teoría-práctica</t>
  </si>
  <si>
    <t>Desarrollo de competencias técnicas</t>
  </si>
  <si>
    <t>Desarrollo de competencias blandas</t>
  </si>
  <si>
    <t>Alto → el estudiante es protagonista del proceso de aprendizaje</t>
  </si>
  <si>
    <t>Medio → combina momentos activos con enseñanza tradicional</t>
  </si>
  <si>
    <t>Bajo → el estudiante tiene un rol mayormente pasivo</t>
  </si>
  <si>
    <t>Alto → el estudiante gestiona su propio aprendizaje de forma independiente</t>
  </si>
  <si>
    <t>Medio → requiere cierta autonomía, pero con guía constante</t>
  </si>
  <si>
    <t>Bajo → el aprendizaje depende casi totalmente del docente</t>
  </si>
  <si>
    <t>Alto → requiere interacción constante y construcción conjunta entre estudiantes</t>
  </si>
  <si>
    <t>Medio → incluye actividades grupales ocasionales</t>
  </si>
  <si>
    <t>Bajo → el trabajo es principalmente individual</t>
  </si>
  <si>
    <t>Alto → se desarrolla en contextos reales o muy cercanos a la industria</t>
  </si>
  <si>
    <t>Medio → incluye ejemplos aplicados, pero no reales</t>
  </si>
  <si>
    <t>Bajo → se mantiene en un nivel teórico o abstracto</t>
  </si>
  <si>
    <t>Alto → la estrategia depende directamente de herramientas tecnológicas</t>
  </si>
  <si>
    <t>Medio → la tecnología apoya el proceso, pero no es esencial</t>
  </si>
  <si>
    <t>Bajo → no requiere uso de tecnología</t>
  </si>
  <si>
    <t>Alto → prioriza la aplicación directa del conocimiento</t>
  </si>
  <si>
    <t>Medio → combina teoría con algunas actividades prácticas</t>
  </si>
  <si>
    <t>Bajo → se centra principalmente en lo teórico</t>
  </si>
  <si>
    <t>Alto → promueve análisis, evaluación y toma de decisiones complejas</t>
  </si>
  <si>
    <t>Medio → incluye actividades de análisis básico</t>
  </si>
  <si>
    <t>Bajo → se enfoca en memorización o repetición</t>
  </si>
  <si>
    <t>Alto → se adapta a necesidades, ritmos o perfiles individuales</t>
  </si>
  <si>
    <t>Medio → permite cierta adaptación limitada</t>
  </si>
  <si>
    <t>Bajo → es uniforme para todos los estudiantes</t>
  </si>
  <si>
    <t>Alto → trabaja directamente con problemas reales o del entorno profesional</t>
  </si>
  <si>
    <t>Medio → usa problemas simulados o adaptados</t>
  </si>
  <si>
    <t>Bajo → no incorpora problemáticas aplicadas</t>
  </si>
  <si>
    <t>Alto → genera alto compromiso e interés en los estudiantes</t>
  </si>
  <si>
    <t>Medio → mantiene atención moderada</t>
  </si>
  <si>
    <t>Bajo → genera baja participación o interés</t>
  </si>
  <si>
    <t>Alto → articula constantemente teoría y aplicación</t>
  </si>
  <si>
    <t>Medio → hay conexión ocasional entre ambos</t>
  </si>
  <si>
    <t>Bajo → teoría y práctica se presentan de forma separada o inexistente</t>
  </si>
  <si>
    <t>Alto → desarrolla habilidades como comunicación, liderazgo o trabajo en equipo</t>
  </si>
  <si>
    <t>Medio → aporta de manera indirecta</t>
  </si>
  <si>
    <t>Bajo → no fomenta este tipo de competencias</t>
  </si>
  <si>
    <t>Alto → requiere uso activo de laboratorios, equipos o entornos físicos/digitales</t>
  </si>
  <si>
    <t>Medio → hace uso ocasional de infraestructura</t>
  </si>
  <si>
    <t>Bajo → no depende de infraestructura específica</t>
  </si>
  <si>
    <t>Alto → el docente actúa principalmente como facilitador o guía</t>
  </si>
  <si>
    <t>Medio → combina facilitación con transmisión de contenido</t>
  </si>
  <si>
    <t>Bajo → el docente es principalmente transmisor de conocimiento</t>
  </si>
  <si>
    <t>1. Aprendizaje activo</t>
  </si>
  <si>
    <t>2. Aprendizaje autónomo</t>
  </si>
  <si>
    <t>3. Trabajo colaborativo</t>
  </si>
  <si>
    <t>4. Contextualización industrial</t>
  </si>
  <si>
    <t>5. Uso intensivo de tecnología</t>
  </si>
  <si>
    <t>6. Enfoque práctico</t>
  </si>
  <si>
    <t>7. Desarrollo de pensamiento crítico</t>
  </si>
  <si>
    <t>8. Nivel de personalización</t>
  </si>
  <si>
    <t>9. Vinculación con problemas reales</t>
  </si>
  <si>
    <t>10. Nivel de motivación estudiantil</t>
  </si>
  <si>
    <t>11. Integración teoría-práctica</t>
  </si>
  <si>
    <t>12. Desarrollo de competencias técnicas</t>
  </si>
  <si>
    <t>Alto → desarrolla habilidades técnicas específicas del área de formación (manejo de herramientas, análisis técnico, resolución de problemas propios de la disciplina)</t>
  </si>
  <si>
    <t>Medio → contribuye parcialmente al desarrollo de habilidades técnicas, de forma complementaria</t>
  </si>
  <si>
    <t>Bajo → no promueve el desarrollo de competencias técnicas específicas</t>
  </si>
  <si>
    <t>13. Desarrollo de competencias blandas</t>
  </si>
  <si>
    <t>14. Interacción con infraestructura</t>
  </si>
  <si>
    <t>15. Rol del docente (facilitador vs. transmisor)</t>
  </si>
  <si>
    <t>Alto</t>
  </si>
  <si>
    <t>Medio</t>
  </si>
  <si>
    <t>Bajo</t>
  </si>
  <si>
    <t>“La estrategia de enseñanza X contribuye en nivel (Alto/Medio/Bajo) a la dimensión pedagógica Y.”</t>
  </si>
  <si>
    <t>laboratorios virtuales</t>
  </si>
  <si>
    <t>Simulación / Gemelos digitales</t>
  </si>
  <si>
    <r>
      <t xml:space="preserve">Trabajo en grupo, </t>
    </r>
    <r>
      <rPr>
        <i/>
        <sz val="11"/>
        <color theme="1"/>
        <rFont val="Calibri"/>
        <family val="2"/>
        <scheme val="minor"/>
      </rPr>
      <t>peer learning</t>
    </r>
    <r>
      <rPr>
        <sz val="11"/>
        <color theme="1"/>
        <rFont val="Calibri"/>
        <family val="2"/>
        <scheme val="minor"/>
      </rPr>
      <t xml:space="preserve"> y colaboración académica</t>
    </r>
  </si>
  <si>
    <t>Requiere Interacción con infraestructura</t>
  </si>
  <si>
    <t>15. Interacción con infraestructura</t>
  </si>
  <si>
    <t>14. Rol del docente (facilitador vs. transmisor)</t>
  </si>
  <si>
    <t>Perfil pedagógico</t>
  </si>
  <si>
    <t>Estrategias asociadas</t>
  </si>
  <si>
    <t>Aprendizaje basado en proyectos; Aprendizaje basado en problemas</t>
  </si>
  <si>
    <t>Laboratorios virtuales; Simulación / Gemelos digitales</t>
  </si>
  <si>
    <t>Debate, discusión pedagógica; Trabajo colaborativo</t>
  </si>
  <si>
    <t>Aula invertida; Enseñanza híbrida; Plataformas digitales (LMS)</t>
  </si>
  <si>
    <t>Clasificacion por perfiles</t>
  </si>
  <si>
    <t>Características principales</t>
  </si>
  <si>
    <r>
      <t xml:space="preserve">Predominio de </t>
    </r>
    <r>
      <rPr>
        <sz val="11"/>
        <color theme="1"/>
        <rFont val="Calibri"/>
        <family val="2"/>
        <scheme val="minor"/>
      </rPr>
      <t>componentes pedagógicos activos (aprendizaje activo, enfoque práctico, pensamiento crítico e integración teoría-práctica) junto con una fuerte vinculación con contextos reales. Favorece el desarrollo de competencias técnicas y blandas, con un rol docente centrado en la facilitación.</t>
    </r>
  </si>
  <si>
    <r>
      <t xml:space="preserve">Alto énfasis en el </t>
    </r>
    <r>
      <rPr>
        <sz val="11"/>
        <color theme="1"/>
        <rFont val="Calibri"/>
        <family val="2"/>
        <scheme val="minor"/>
      </rPr>
      <t>uso de tecnología, articulado con la vinculación con contextos reales y el desarrollo de competencias técnicas. Permite la experimentación en entornos simulados que replican escenarios industriales complejos.</t>
    </r>
  </si>
  <si>
    <r>
      <t xml:space="preserve">Enfoque en la </t>
    </r>
    <r>
      <rPr>
        <sz val="11"/>
        <color theme="1"/>
        <rFont val="Calibri"/>
        <family val="2"/>
        <scheme val="minor"/>
      </rPr>
      <t>motivación y rol docente, promoviendo la participación activa y el compromiso del estudiante. Presenta menor incidencia en profundidad conceptual y en la vinculación con problemas reales.</t>
    </r>
  </si>
  <si>
    <r>
      <t xml:space="preserve">Predominio de la </t>
    </r>
    <r>
      <rPr>
        <sz val="11"/>
        <color theme="1"/>
        <rFont val="Calibri"/>
        <family val="2"/>
        <scheme val="minor"/>
      </rPr>
      <t>colaboración, con énfasis en la interacción social, el desarrollo de competencias blandas y el pensamiento crítico. Menor presencia del uso de tecnología y del componente práctico.</t>
    </r>
  </si>
  <si>
    <r>
      <t xml:space="preserve">Articulación entre el </t>
    </r>
    <r>
      <rPr>
        <sz val="11"/>
        <color theme="1"/>
        <rFont val="Calibri"/>
        <family val="2"/>
        <scheme val="minor"/>
      </rPr>
      <t>uso de tecnología y los componentes pedagógicos activos, sin un predominio marcado. Facilita la integración de metodologías y la adaptación a distintos contextos educativos.</t>
    </r>
  </si>
  <si>
    <r>
      <t xml:space="preserve">Predominio de la </t>
    </r>
    <r>
      <rPr>
        <sz val="11"/>
        <color theme="1"/>
        <rFont val="Calibri"/>
        <family val="2"/>
        <scheme val="minor"/>
      </rPr>
      <t>autonomía del estudiante (aprendizaje autónomo y nivel de personalización). Permite ajustar los procesos formativos a características individuales, con menor énfasis en la colaboración.</t>
    </r>
  </si>
  <si>
    <t>Activo / Práctico</t>
  </si>
  <si>
    <t>Tecnológico / Práctico</t>
  </si>
  <si>
    <t>Motivacional / Experiencial</t>
  </si>
  <si>
    <t>Social / Constructivista</t>
  </si>
  <si>
    <t>Flexible / Integrador</t>
  </si>
  <si>
    <t>Adaptativo / Individual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</si>
</sst>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 #,##0.00_-;\-&quot;$&quot;\ * #,##0.00_-;_-&quot;$&quot;\ * &quot;-&quot;??_-;_-@_-"/>
  </numFmts>
  <fonts count="11" x14ac:knownFonts="1">
    <font>
      <sz val="11"/>
      <color theme="1"/>
      <name val="Calibri"/>
      <family val="2"/>
      <scheme val="minor"/>
    </font>
    <font>
      <b/>
      <sz val="11"/>
      <color theme="1"/>
      <name val="Calibri"/>
      <family val="2"/>
      <scheme val="minor"/>
    </font>
    <font>
      <sz val="9"/>
      <color indexed="81"/>
      <name val="Tahoma"/>
      <family val="2"/>
    </font>
    <font>
      <b/>
      <sz val="9"/>
      <color indexed="81"/>
      <name val="Tahoma"/>
      <family val="2"/>
    </font>
    <font>
      <b/>
      <i/>
      <sz val="14"/>
      <color theme="0"/>
      <name val="Calibri"/>
      <family val="2"/>
      <scheme val="minor"/>
    </font>
    <font>
      <sz val="11"/>
      <color theme="1"/>
      <name val="Calibri"/>
      <family val="2"/>
      <scheme val="minor"/>
    </font>
    <font>
      <i/>
      <sz val="11"/>
      <color theme="1"/>
      <name val="Calibri"/>
      <family val="2"/>
      <scheme val="minor"/>
    </font>
    <font>
      <b/>
      <sz val="10"/>
      <color theme="1"/>
      <name val="Times New Roman"/>
      <family val="1"/>
    </font>
    <font>
      <sz val="10"/>
      <color theme="1"/>
      <name val="Times New Roman"/>
      <family val="1"/>
    </font>
    <font>
      <b/>
      <sz val="22"/>
      <color theme="1"/>
      <name val="Times New Roman"/>
      <family val="1"/>
    </font>
    <font>
      <b/>
      <sz val="20"/>
      <color theme="1"/>
      <name val="Calibri"/>
      <family val="2"/>
      <scheme val="minor"/>
    </font>
  </fonts>
  <fills count="8">
    <fill>
      <patternFill patternType="none"/>
    </fill>
    <fill>
      <patternFill patternType="gray125"/>
    </fill>
    <fill>
      <patternFill patternType="solid">
        <fgColor rgb="FF002060"/>
        <bgColor indexed="64"/>
      </patternFill>
    </fill>
    <fill>
      <patternFill patternType="solid">
        <fgColor theme="2" tint="-0.249977111117893"/>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0"/>
        <bgColor indexed="64"/>
      </patternFill>
    </fill>
    <fill>
      <patternFill patternType="solid">
        <fgColor theme="4" tint="0.79998168889431442"/>
        <bgColor theme="4" tint="0.79998168889431442"/>
      </patternFill>
    </fill>
  </fills>
  <borders count="16">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s>
  <cellStyleXfs count="2">
    <xf numFmtId="0" fontId="0" fillId="0" borderId="0"/>
    <xf numFmtId="44" fontId="5" fillId="0" borderId="0" applyFont="0" applyFill="0" applyBorder="0" applyAlignment="0" applyProtection="0"/>
  </cellStyleXfs>
  <cellXfs count="41">
    <xf numFmtId="0" fontId="0" fillId="0" borderId="0" xfId="0"/>
    <xf numFmtId="0" fontId="0" fillId="0" borderId="0" xfId="0"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1" fillId="0" borderId="0" xfId="0" applyFont="1" applyAlignment="1">
      <alignment horizontal="center" vertical="center" wrapText="1"/>
    </xf>
    <xf numFmtId="0" fontId="0" fillId="0" borderId="0" xfId="0" applyAlignment="1">
      <alignment horizontal="center" vertical="center"/>
    </xf>
    <xf numFmtId="0" fontId="0" fillId="0" borderId="1" xfId="0" applyBorder="1" applyAlignment="1">
      <alignment horizontal="center" vertical="center" wrapText="1"/>
    </xf>
    <xf numFmtId="0" fontId="0" fillId="0" borderId="1" xfId="1" applyNumberFormat="1" applyFont="1" applyBorder="1" applyAlignment="1">
      <alignment horizontal="center" vertical="center" wrapText="1"/>
    </xf>
    <xf numFmtId="0" fontId="0" fillId="0" borderId="0" xfId="0" applyAlignment="1">
      <alignment vertical="center" wrapText="1"/>
    </xf>
    <xf numFmtId="0" fontId="0" fillId="0" borderId="1" xfId="0" applyBorder="1" applyAlignment="1">
      <alignment vertical="center" wrapText="1"/>
    </xf>
    <xf numFmtId="0" fontId="0" fillId="2" borderId="0" xfId="0" applyFill="1" applyAlignment="1">
      <alignment horizontal="center" vertical="center"/>
    </xf>
    <xf numFmtId="0" fontId="0" fillId="2" borderId="1" xfId="0" applyFill="1" applyBorder="1" applyAlignment="1">
      <alignment horizontal="center" vertical="center" wrapText="1"/>
    </xf>
    <xf numFmtId="0" fontId="7" fillId="3"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6" fillId="0" borderId="0" xfId="0" applyFont="1"/>
    <xf numFmtId="0" fontId="0" fillId="0" borderId="1" xfId="0" applyBorder="1"/>
    <xf numFmtId="0" fontId="0" fillId="0" borderId="1" xfId="0" applyBorder="1" applyAlignment="1">
      <alignment horizontal="center" vertical="center"/>
    </xf>
    <xf numFmtId="0" fontId="1" fillId="4" borderId="1" xfId="0" applyFont="1" applyFill="1" applyBorder="1" applyAlignment="1">
      <alignment horizontal="center" vertical="center" wrapText="1"/>
    </xf>
    <xf numFmtId="0" fontId="0" fillId="0" borderId="1" xfId="0" applyBorder="1" applyAlignment="1">
      <alignment wrapText="1"/>
    </xf>
    <xf numFmtId="0" fontId="1" fillId="3" borderId="1" xfId="0" applyFont="1" applyFill="1" applyBorder="1" applyAlignment="1">
      <alignment wrapText="1"/>
    </xf>
    <xf numFmtId="0" fontId="0" fillId="6" borderId="1" xfId="0" applyFill="1" applyBorder="1" applyAlignment="1">
      <alignment wrapText="1"/>
    </xf>
    <xf numFmtId="0" fontId="1" fillId="4" borderId="5" xfId="0" applyFont="1" applyFill="1" applyBorder="1" applyAlignment="1">
      <alignment horizontal="center" vertical="center" wrapText="1"/>
    </xf>
    <xf numFmtId="0" fontId="1" fillId="4" borderId="12" xfId="0" applyFont="1" applyFill="1" applyBorder="1" applyAlignment="1">
      <alignment horizontal="center" vertical="center" wrapText="1"/>
    </xf>
    <xf numFmtId="0" fontId="0" fillId="0" borderId="5" xfId="0" applyBorder="1"/>
    <xf numFmtId="0" fontId="0" fillId="0" borderId="13" xfId="0" applyBorder="1"/>
    <xf numFmtId="0" fontId="0" fillId="0" borderId="14" xfId="0" applyBorder="1"/>
    <xf numFmtId="0" fontId="1" fillId="3" borderId="1" xfId="0" applyFont="1" applyFill="1" applyBorder="1" applyAlignment="1">
      <alignment horizontal="center" vertical="center" wrapText="1"/>
    </xf>
    <xf numFmtId="0" fontId="0" fillId="7" borderId="15" xfId="0" applyFill="1" applyBorder="1" applyAlignment="1">
      <alignment horizontal="center" vertical="center"/>
    </xf>
    <xf numFmtId="0" fontId="0" fillId="0" borderId="15" xfId="0" applyBorder="1" applyAlignment="1">
      <alignment horizontal="center" vertical="center"/>
    </xf>
    <xf numFmtId="0" fontId="10" fillId="5" borderId="9" xfId="0" applyFont="1" applyFill="1" applyBorder="1" applyAlignment="1">
      <alignment horizontal="center" vertical="center"/>
    </xf>
    <xf numFmtId="0" fontId="10" fillId="5" borderId="10" xfId="0" applyFont="1" applyFill="1" applyBorder="1" applyAlignment="1">
      <alignment horizontal="center" vertical="center"/>
    </xf>
    <xf numFmtId="0" fontId="10" fillId="5" borderId="11" xfId="0" applyFont="1" applyFill="1" applyBorder="1" applyAlignment="1">
      <alignment horizontal="center" vertical="center"/>
    </xf>
    <xf numFmtId="0" fontId="10" fillId="5" borderId="4" xfId="0" applyFont="1" applyFill="1" applyBorder="1" applyAlignment="1">
      <alignment horizontal="center" vertical="center"/>
    </xf>
    <xf numFmtId="0" fontId="10" fillId="5" borderId="8" xfId="0" applyFont="1" applyFill="1" applyBorder="1" applyAlignment="1">
      <alignment horizontal="center" vertical="center"/>
    </xf>
    <xf numFmtId="0" fontId="10" fillId="5" borderId="2" xfId="0" applyFont="1" applyFill="1" applyBorder="1" applyAlignment="1">
      <alignment horizontal="center" vertical="center"/>
    </xf>
    <xf numFmtId="0" fontId="0" fillId="0" borderId="0" xfId="0" applyAlignment="1">
      <alignment horizontal="center" wrapText="1"/>
    </xf>
    <xf numFmtId="0" fontId="0" fillId="0" borderId="0" xfId="0" applyAlignment="1">
      <alignment horizontal="center"/>
    </xf>
    <xf numFmtId="0" fontId="9" fillId="3" borderId="5" xfId="0" applyFont="1" applyFill="1" applyBorder="1" applyAlignment="1">
      <alignment horizontal="center" vertical="center" wrapText="1"/>
    </xf>
    <xf numFmtId="0" fontId="9" fillId="3" borderId="7" xfId="0" applyFont="1" applyFill="1" applyBorder="1" applyAlignment="1">
      <alignment horizontal="center" vertical="center" wrapText="1"/>
    </xf>
    <xf numFmtId="0" fontId="9" fillId="3" borderId="6" xfId="0" applyFont="1" applyFill="1" applyBorder="1" applyAlignment="1">
      <alignment horizontal="center" vertical="center" wrapText="1"/>
    </xf>
  </cellXfs>
  <cellStyles count="2">
    <cellStyle name="Moneda" xfId="1" builtinId="4"/>
    <cellStyle name="Normal" xfId="0" builtinId="0"/>
  </cellStyles>
  <dxfs count="22">
    <dxf>
      <font>
        <color rgb="FFFF0000"/>
      </font>
      <fill>
        <patternFill>
          <bgColor rgb="FFFF9999"/>
        </patternFill>
      </fill>
    </dxf>
    <dxf>
      <font>
        <color theme="5"/>
      </font>
      <fill>
        <patternFill>
          <bgColor rgb="FFFFFF99"/>
        </patternFill>
      </fill>
    </dxf>
    <dxf>
      <font>
        <color theme="9"/>
      </font>
      <fill>
        <patternFill>
          <bgColor rgb="FFCCFFCC"/>
        </patternFill>
      </fill>
    </dxf>
    <dxf>
      <font>
        <color rgb="FFFF0000"/>
      </font>
      <fill>
        <patternFill>
          <bgColor rgb="FFFF9999"/>
        </patternFill>
      </fill>
    </dxf>
    <dxf>
      <font>
        <color theme="5"/>
      </font>
      <fill>
        <patternFill>
          <bgColor rgb="FFFFFF99"/>
        </patternFill>
      </fill>
    </dxf>
    <dxf>
      <font>
        <color theme="9"/>
      </font>
      <fill>
        <patternFill>
          <bgColor rgb="FFCCFFCC"/>
        </patternFill>
      </fill>
    </dxf>
    <dxf>
      <font>
        <color rgb="FF9C0006"/>
      </font>
      <fill>
        <patternFill>
          <bgColor rgb="FFFFC7CE"/>
        </patternFill>
      </fill>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center" vertical="center" textRotation="0" indent="0" justifyLastLine="0" shrinkToFit="0" readingOrder="0"/>
    </dxf>
    <dxf>
      <border outline="0">
        <bottom style="thin">
          <color indexed="64"/>
        </bottom>
      </border>
    </dxf>
    <dxf>
      <font>
        <b/>
        <i/>
        <strike val="0"/>
        <outline val="0"/>
        <shadow val="0"/>
        <u val="none"/>
        <vertAlign val="baseline"/>
        <sz val="14"/>
        <color theme="0"/>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CCFFCC"/>
      <color rgb="FFFFFF99"/>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E78217E-FB01-4100-B772-036931C36559}" name="Tabla1" displayName="Tabla1" ref="B3:K54" totalsRowShown="0" headerRowDxfId="21" dataDxfId="19" headerRowBorderDxfId="20" tableBorderDxfId="18" totalsRowBorderDxfId="17">
  <autoFilter ref="B3:K54" xr:uid="{EE78217E-FB01-4100-B772-036931C36559}"/>
  <tableColumns count="10">
    <tableColumn id="1" xr3:uid="{D0D7079B-46F8-439D-9BE7-0097198CB6CF}" name="#" dataDxfId="16"/>
    <tableColumn id="10" xr3:uid="{200A9CD3-2785-48D2-AB2B-0EBE9E3CD02A}" name="Título" dataDxfId="15"/>
    <tableColumn id="2" xr3:uid="{555E3F45-5FAF-42E0-8F8C-04929E761671}" name="Resumen" dataDxfId="14"/>
    <tableColumn id="3" xr3:uid="{BC907C12-46DE-46DA-9832-010348ACF038}" name="Estrategia evidenciada" dataDxfId="13"/>
    <tableColumn id="4" xr3:uid="{77C33C54-7725-4184-AC1D-82B59E6C2C08}" name="Propósito pedagógico" dataDxfId="12"/>
    <tableColumn id="5" xr3:uid="{63CC3C13-C1D1-4BC7-A964-56C495651839}" name="Tecnología empleada" dataDxfId="11"/>
    <tableColumn id="6" xr3:uid="{1B1796BC-486A-42B0-B69E-1FA27322C1D7}" name="Tipo de interacción docente-estudiante" dataDxfId="10"/>
    <tableColumn id="7" xr3:uid="{E8DDCE24-407D-4DA4-9EB6-91A0161FF5F7}" name="Aplicación en ingeniería / Carrera " dataDxfId="9"/>
    <tableColumn id="9" xr3:uid="{82C57C15-F033-432F-9877-709DF8682A0A}" name="Infraestructura requerida" dataDxfId="8"/>
    <tableColumn id="8" xr3:uid="{32E6977E-5F72-4CD3-AC8C-FD827AA05F08}" name="Referencia" dataDxfId="7"/>
  </tableColumns>
  <tableStyleInfo name="TableStyleMedium1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S108"/>
  <sheetViews>
    <sheetView zoomScale="85" zoomScaleNormal="85" zoomScaleSheetLayoutView="50" workbookViewId="0">
      <selection activeCell="C4" sqref="C4"/>
    </sheetView>
  </sheetViews>
  <sheetFormatPr baseColWidth="10" defaultColWidth="27.5703125" defaultRowHeight="15" x14ac:dyDescent="0.25"/>
  <cols>
    <col min="1" max="1" width="9" style="6" customWidth="1"/>
    <col min="2" max="2" width="36.42578125" style="6" customWidth="1"/>
    <col min="3" max="3" width="34.7109375" style="6" customWidth="1"/>
    <col min="4" max="4" width="77.28515625" style="6" customWidth="1"/>
    <col min="5" max="6" width="27.5703125" style="6"/>
    <col min="7" max="7" width="24.28515625" style="6" customWidth="1"/>
    <col min="8" max="8" width="23.42578125" style="6" customWidth="1"/>
    <col min="9" max="10" width="23.7109375" style="6" customWidth="1"/>
    <col min="11" max="11" width="117.5703125" style="6" customWidth="1"/>
    <col min="12" max="12" width="5.7109375" style="6" customWidth="1"/>
    <col min="13" max="13" width="37.140625" style="6" customWidth="1"/>
    <col min="14" max="14" width="64.28515625" style="6" customWidth="1"/>
    <col min="15" max="15" width="47.42578125" style="6" customWidth="1"/>
    <col min="16" max="16" width="45.28515625" style="6" customWidth="1"/>
    <col min="17" max="16384" width="27.5703125" style="6"/>
  </cols>
  <sheetData>
    <row r="3" spans="1:19" s="1" customFormat="1" ht="56.25" x14ac:dyDescent="0.25">
      <c r="B3" s="2" t="s">
        <v>8</v>
      </c>
      <c r="C3" s="2" t="s">
        <v>0</v>
      </c>
      <c r="D3" s="3" t="s">
        <v>1</v>
      </c>
      <c r="E3" s="3" t="s">
        <v>2</v>
      </c>
      <c r="F3" s="3" t="s">
        <v>6</v>
      </c>
      <c r="G3" s="3" t="s">
        <v>3</v>
      </c>
      <c r="H3" s="3" t="s">
        <v>4</v>
      </c>
      <c r="I3" s="3" t="s">
        <v>179</v>
      </c>
      <c r="J3" s="4" t="s">
        <v>7</v>
      </c>
      <c r="K3" s="4" t="s">
        <v>5</v>
      </c>
      <c r="N3" s="38" t="s">
        <v>480</v>
      </c>
      <c r="O3" s="39"/>
      <c r="P3" s="40"/>
    </row>
    <row r="4" spans="1:19" ht="90" x14ac:dyDescent="0.25">
      <c r="A4" s="6">
        <v>1</v>
      </c>
      <c r="B4" s="7">
        <v>4</v>
      </c>
      <c r="C4" s="7" t="s">
        <v>9</v>
      </c>
      <c r="D4" s="7" t="s">
        <v>10</v>
      </c>
      <c r="E4" s="10" t="s">
        <v>428</v>
      </c>
      <c r="F4" s="10" t="s">
        <v>429</v>
      </c>
      <c r="G4" s="10" t="s">
        <v>430</v>
      </c>
      <c r="H4" s="10" t="s">
        <v>431</v>
      </c>
      <c r="I4" s="10" t="s">
        <v>432</v>
      </c>
      <c r="J4" s="10" t="s">
        <v>433</v>
      </c>
      <c r="K4" s="7" t="s">
        <v>11</v>
      </c>
      <c r="N4" s="13" t="s">
        <v>21</v>
      </c>
      <c r="O4" s="13" t="s">
        <v>22</v>
      </c>
      <c r="P4" s="13" t="s">
        <v>23</v>
      </c>
    </row>
    <row r="5" spans="1:19" ht="120" x14ac:dyDescent="0.25">
      <c r="A5" s="6">
        <v>2</v>
      </c>
      <c r="B5" s="7">
        <v>9</v>
      </c>
      <c r="C5" s="7" t="s">
        <v>12</v>
      </c>
      <c r="D5" s="7" t="s">
        <v>13</v>
      </c>
      <c r="E5" s="7" t="s">
        <v>169</v>
      </c>
      <c r="F5" s="7" t="s">
        <v>170</v>
      </c>
      <c r="G5" s="7" t="s">
        <v>466</v>
      </c>
      <c r="H5" s="7" t="s">
        <v>171</v>
      </c>
      <c r="I5" s="7" t="s">
        <v>172</v>
      </c>
      <c r="J5" s="7" t="s">
        <v>173</v>
      </c>
      <c r="K5" s="7" t="s">
        <v>14</v>
      </c>
      <c r="N5" s="13" t="s">
        <v>24</v>
      </c>
      <c r="O5" s="14" t="s">
        <v>459</v>
      </c>
      <c r="P5" s="14" t="s">
        <v>460</v>
      </c>
    </row>
    <row r="6" spans="1:19" ht="165" x14ac:dyDescent="0.25">
      <c r="A6" s="6">
        <v>3</v>
      </c>
      <c r="B6" s="7">
        <v>17</v>
      </c>
      <c r="C6" s="7" t="s">
        <v>15</v>
      </c>
      <c r="D6" s="7" t="s">
        <v>16</v>
      </c>
      <c r="E6" s="7" t="s">
        <v>175</v>
      </c>
      <c r="F6" s="7" t="s">
        <v>176</v>
      </c>
      <c r="G6" s="7" t="s">
        <v>177</v>
      </c>
      <c r="H6" s="7" t="s">
        <v>174</v>
      </c>
      <c r="I6" s="7" t="s">
        <v>178</v>
      </c>
      <c r="J6" s="7" t="s">
        <v>180</v>
      </c>
      <c r="K6" s="7" t="s">
        <v>17</v>
      </c>
      <c r="N6" s="13" t="s">
        <v>25</v>
      </c>
      <c r="O6" s="14" t="s">
        <v>461</v>
      </c>
      <c r="P6" s="14" t="s">
        <v>462</v>
      </c>
    </row>
    <row r="7" spans="1:19" ht="135" x14ac:dyDescent="0.25">
      <c r="A7" s="6">
        <v>4</v>
      </c>
      <c r="B7" s="7">
        <v>34</v>
      </c>
      <c r="C7" s="7" t="s">
        <v>18</v>
      </c>
      <c r="D7" s="7" t="s">
        <v>19</v>
      </c>
      <c r="E7" s="10" t="s">
        <v>422</v>
      </c>
      <c r="F7" s="10" t="s">
        <v>423</v>
      </c>
      <c r="G7" s="10" t="s">
        <v>424</v>
      </c>
      <c r="H7" s="10" t="s">
        <v>425</v>
      </c>
      <c r="I7" s="10" t="s">
        <v>426</v>
      </c>
      <c r="J7" s="10" t="s">
        <v>427</v>
      </c>
      <c r="K7" s="7" t="s">
        <v>20</v>
      </c>
      <c r="N7" s="13" t="s">
        <v>26</v>
      </c>
      <c r="O7" s="14" t="s">
        <v>463</v>
      </c>
      <c r="P7" s="14" t="s">
        <v>27</v>
      </c>
    </row>
    <row r="8" spans="1:19" ht="150" x14ac:dyDescent="0.25">
      <c r="A8" s="6">
        <v>5</v>
      </c>
      <c r="B8" s="7">
        <v>49</v>
      </c>
      <c r="C8" s="7" t="s">
        <v>32</v>
      </c>
      <c r="D8" s="7" t="s">
        <v>33</v>
      </c>
      <c r="E8" s="10" t="s">
        <v>434</v>
      </c>
      <c r="F8" s="10" t="s">
        <v>435</v>
      </c>
      <c r="G8" s="10" t="s">
        <v>436</v>
      </c>
      <c r="H8" s="10" t="s">
        <v>437</v>
      </c>
      <c r="I8" s="10" t="s">
        <v>438</v>
      </c>
      <c r="J8" s="10" t="s">
        <v>439</v>
      </c>
      <c r="K8" s="7" t="s">
        <v>34</v>
      </c>
      <c r="N8" s="13" t="s">
        <v>28</v>
      </c>
      <c r="O8" s="14" t="s">
        <v>464</v>
      </c>
      <c r="P8" s="14" t="s">
        <v>29</v>
      </c>
    </row>
    <row r="9" spans="1:19" ht="120" x14ac:dyDescent="0.25">
      <c r="A9" s="6">
        <v>6</v>
      </c>
      <c r="B9" s="7">
        <v>52</v>
      </c>
      <c r="C9" s="7" t="s">
        <v>35</v>
      </c>
      <c r="D9" s="7" t="s">
        <v>37</v>
      </c>
      <c r="E9" s="10" t="s">
        <v>440</v>
      </c>
      <c r="F9" s="10" t="s">
        <v>441</v>
      </c>
      <c r="G9" s="10" t="s">
        <v>442</v>
      </c>
      <c r="H9" s="10" t="s">
        <v>443</v>
      </c>
      <c r="I9" s="10" t="s">
        <v>444</v>
      </c>
      <c r="J9" s="10" t="s">
        <v>445</v>
      </c>
      <c r="K9" s="7" t="s">
        <v>36</v>
      </c>
      <c r="N9" s="13" t="s">
        <v>30</v>
      </c>
      <c r="O9" s="14" t="s">
        <v>465</v>
      </c>
      <c r="P9" s="14" t="s">
        <v>31</v>
      </c>
    </row>
    <row r="10" spans="1:19" ht="120" x14ac:dyDescent="0.25">
      <c r="A10" s="6">
        <v>7</v>
      </c>
      <c r="B10" s="7">
        <v>62</v>
      </c>
      <c r="C10" s="7" t="s">
        <v>38</v>
      </c>
      <c r="D10" s="7" t="s">
        <v>39</v>
      </c>
      <c r="E10" s="10" t="s">
        <v>446</v>
      </c>
      <c r="F10" s="10" t="s">
        <v>447</v>
      </c>
      <c r="G10" s="10" t="s">
        <v>448</v>
      </c>
      <c r="H10" s="10" t="s">
        <v>449</v>
      </c>
      <c r="I10" s="10" t="s">
        <v>450</v>
      </c>
      <c r="J10" s="10" t="s">
        <v>451</v>
      </c>
      <c r="K10" s="7" t="s">
        <v>40</v>
      </c>
      <c r="M10" s="5"/>
      <c r="N10" s="9"/>
      <c r="O10" s="9"/>
      <c r="P10" s="9"/>
      <c r="Q10" s="5"/>
      <c r="R10" s="5"/>
    </row>
    <row r="11" spans="1:19" ht="120" x14ac:dyDescent="0.25">
      <c r="A11" s="6">
        <v>8</v>
      </c>
      <c r="B11" s="7">
        <v>88</v>
      </c>
      <c r="C11" s="7" t="s">
        <v>41</v>
      </c>
      <c r="D11" s="7" t="s">
        <v>43</v>
      </c>
      <c r="E11" s="10" t="s">
        <v>452</v>
      </c>
      <c r="F11" s="10" t="s">
        <v>453</v>
      </c>
      <c r="G11" s="10" t="s">
        <v>454</v>
      </c>
      <c r="H11" s="10" t="s">
        <v>455</v>
      </c>
      <c r="I11" s="10" t="s">
        <v>456</v>
      </c>
      <c r="J11" s="10" t="s">
        <v>457</v>
      </c>
      <c r="K11" s="7" t="s">
        <v>42</v>
      </c>
      <c r="M11" s="9"/>
      <c r="N11" s="9"/>
      <c r="O11" s="9"/>
      <c r="P11" s="9"/>
      <c r="Q11" s="9"/>
      <c r="R11" s="9"/>
      <c r="S11" s="9"/>
    </row>
    <row r="12" spans="1:19" ht="105" x14ac:dyDescent="0.25">
      <c r="A12" s="6">
        <v>9</v>
      </c>
      <c r="B12" s="7">
        <v>17</v>
      </c>
      <c r="C12" s="7" t="s">
        <v>44</v>
      </c>
      <c r="D12" s="7" t="s">
        <v>45</v>
      </c>
      <c r="E12" s="10" t="s">
        <v>258</v>
      </c>
      <c r="F12" s="10" t="s">
        <v>259</v>
      </c>
      <c r="G12" s="10" t="s">
        <v>468</v>
      </c>
      <c r="H12" s="10" t="s">
        <v>260</v>
      </c>
      <c r="I12" s="10" t="s">
        <v>261</v>
      </c>
      <c r="J12" s="10" t="s">
        <v>262</v>
      </c>
      <c r="K12" s="7" t="s">
        <v>46</v>
      </c>
      <c r="M12" s="9"/>
      <c r="N12" s="9"/>
      <c r="O12" s="9"/>
      <c r="P12" s="9"/>
      <c r="Q12" s="9"/>
      <c r="R12" s="9"/>
      <c r="S12" s="9"/>
    </row>
    <row r="13" spans="1:19" ht="135" x14ac:dyDescent="0.25">
      <c r="A13" s="6">
        <v>10</v>
      </c>
      <c r="B13" s="7">
        <v>24</v>
      </c>
      <c r="C13" s="7" t="s">
        <v>47</v>
      </c>
      <c r="D13" s="7" t="s">
        <v>48</v>
      </c>
      <c r="E13" s="10" t="s">
        <v>334</v>
      </c>
      <c r="F13" s="10" t="s">
        <v>335</v>
      </c>
      <c r="G13" s="10" t="s">
        <v>467</v>
      </c>
      <c r="H13" s="10" t="s">
        <v>336</v>
      </c>
      <c r="I13" s="10" t="s">
        <v>337</v>
      </c>
      <c r="J13" s="10" t="s">
        <v>338</v>
      </c>
      <c r="K13" s="7" t="s">
        <v>49</v>
      </c>
      <c r="M13" s="9"/>
      <c r="N13" s="9"/>
      <c r="O13" s="9"/>
      <c r="P13" s="9"/>
      <c r="Q13" s="9"/>
      <c r="R13" s="9"/>
      <c r="S13" s="9"/>
    </row>
    <row r="14" spans="1:19" ht="135" x14ac:dyDescent="0.25">
      <c r="A14" s="6">
        <v>11</v>
      </c>
      <c r="B14" s="7">
        <v>30</v>
      </c>
      <c r="C14" s="7" t="s">
        <v>50</v>
      </c>
      <c r="D14" s="7" t="s">
        <v>51</v>
      </c>
      <c r="E14" s="10" t="s">
        <v>385</v>
      </c>
      <c r="F14" s="10" t="s">
        <v>386</v>
      </c>
      <c r="G14" s="10" t="s">
        <v>387</v>
      </c>
      <c r="H14" s="10" t="s">
        <v>388</v>
      </c>
      <c r="I14" s="10" t="s">
        <v>389</v>
      </c>
      <c r="J14" s="10" t="s">
        <v>390</v>
      </c>
      <c r="K14" s="7" t="s">
        <v>52</v>
      </c>
      <c r="M14" s="9"/>
      <c r="N14" s="9"/>
      <c r="O14" s="9"/>
      <c r="P14" s="9"/>
      <c r="Q14" s="9"/>
      <c r="R14" s="9"/>
      <c r="S14" s="9"/>
    </row>
    <row r="15" spans="1:19" ht="120" x14ac:dyDescent="0.25">
      <c r="A15" s="6">
        <v>12</v>
      </c>
      <c r="B15" s="7">
        <v>45</v>
      </c>
      <c r="C15" s="7" t="s">
        <v>53</v>
      </c>
      <c r="D15" s="7" t="s">
        <v>54</v>
      </c>
      <c r="E15" s="10" t="s">
        <v>391</v>
      </c>
      <c r="F15" s="10" t="s">
        <v>392</v>
      </c>
      <c r="G15" s="10" t="s">
        <v>469</v>
      </c>
      <c r="H15" s="10" t="s">
        <v>393</v>
      </c>
      <c r="I15" s="10" t="s">
        <v>394</v>
      </c>
      <c r="J15" s="10" t="s">
        <v>395</v>
      </c>
      <c r="K15" s="7" t="s">
        <v>55</v>
      </c>
      <c r="M15" s="9"/>
      <c r="N15" s="9"/>
      <c r="O15" s="9"/>
      <c r="P15" s="9"/>
      <c r="Q15" s="9"/>
      <c r="R15" s="9"/>
      <c r="S15" s="9"/>
    </row>
    <row r="16" spans="1:19" ht="120" x14ac:dyDescent="0.25">
      <c r="A16" s="6">
        <v>13</v>
      </c>
      <c r="B16" s="7">
        <v>80</v>
      </c>
      <c r="C16" s="7" t="s">
        <v>56</v>
      </c>
      <c r="D16" s="7" t="s">
        <v>57</v>
      </c>
      <c r="E16" s="10" t="s">
        <v>396</v>
      </c>
      <c r="F16" s="10" t="s">
        <v>397</v>
      </c>
      <c r="G16" s="10" t="s">
        <v>470</v>
      </c>
      <c r="H16" s="10" t="s">
        <v>398</v>
      </c>
      <c r="I16" s="10" t="s">
        <v>399</v>
      </c>
      <c r="J16" s="10" t="s">
        <v>400</v>
      </c>
      <c r="K16" s="7" t="s">
        <v>58</v>
      </c>
      <c r="M16" s="9"/>
      <c r="N16" s="9"/>
      <c r="O16" s="9"/>
      <c r="P16" s="9"/>
      <c r="Q16" s="9"/>
      <c r="R16" s="9"/>
      <c r="S16" s="9"/>
    </row>
    <row r="17" spans="1:19" ht="120" x14ac:dyDescent="0.25">
      <c r="A17" s="6">
        <v>14</v>
      </c>
      <c r="B17" s="7">
        <v>81</v>
      </c>
      <c r="C17" s="7" t="s">
        <v>59</v>
      </c>
      <c r="D17" s="7" t="s">
        <v>60</v>
      </c>
      <c r="E17" s="10" t="s">
        <v>471</v>
      </c>
      <c r="F17" s="10" t="s">
        <v>401</v>
      </c>
      <c r="G17" s="10" t="s">
        <v>402</v>
      </c>
      <c r="H17" s="10" t="s">
        <v>403</v>
      </c>
      <c r="I17" s="10" t="s">
        <v>404</v>
      </c>
      <c r="J17" s="10" t="s">
        <v>405</v>
      </c>
      <c r="K17" s="7" t="s">
        <v>61</v>
      </c>
      <c r="M17" s="9"/>
      <c r="N17" s="9"/>
      <c r="O17" s="9"/>
      <c r="P17" s="9"/>
      <c r="Q17" s="9"/>
      <c r="R17" s="9"/>
      <c r="S17" s="9"/>
    </row>
    <row r="18" spans="1:19" ht="120" x14ac:dyDescent="0.25">
      <c r="A18" s="6">
        <v>15</v>
      </c>
      <c r="B18" s="7">
        <v>85</v>
      </c>
      <c r="C18" s="7" t="s">
        <v>62</v>
      </c>
      <c r="D18" s="7" t="s">
        <v>63</v>
      </c>
      <c r="E18" s="10" t="s">
        <v>406</v>
      </c>
      <c r="F18" s="10" t="s">
        <v>407</v>
      </c>
      <c r="G18" s="10" t="s">
        <v>472</v>
      </c>
      <c r="H18" s="10" t="s">
        <v>408</v>
      </c>
      <c r="I18" s="10" t="s">
        <v>409</v>
      </c>
      <c r="J18" s="10" t="s">
        <v>410</v>
      </c>
      <c r="K18" s="7" t="s">
        <v>64</v>
      </c>
      <c r="M18" s="9"/>
      <c r="N18" s="9"/>
      <c r="O18" s="9"/>
      <c r="P18" s="9"/>
      <c r="Q18" s="9"/>
      <c r="R18" s="9"/>
      <c r="S18" s="9"/>
    </row>
    <row r="19" spans="1:19" ht="135" x14ac:dyDescent="0.25">
      <c r="A19" s="6">
        <v>16</v>
      </c>
      <c r="B19" s="7">
        <v>87</v>
      </c>
      <c r="C19" s="7" t="s">
        <v>65</v>
      </c>
      <c r="D19" s="7" t="s">
        <v>66</v>
      </c>
      <c r="E19" s="10" t="s">
        <v>411</v>
      </c>
      <c r="F19" s="10" t="s">
        <v>412</v>
      </c>
      <c r="G19" s="10" t="s">
        <v>413</v>
      </c>
      <c r="H19" s="10" t="s">
        <v>414</v>
      </c>
      <c r="I19" s="10" t="s">
        <v>415</v>
      </c>
      <c r="J19" s="10" t="s">
        <v>416</v>
      </c>
      <c r="K19" s="7" t="s">
        <v>67</v>
      </c>
      <c r="M19" s="9"/>
      <c r="N19" s="9"/>
      <c r="O19" s="9"/>
      <c r="P19" s="9"/>
      <c r="Q19" s="9"/>
      <c r="R19" s="9"/>
      <c r="S19" s="9"/>
    </row>
    <row r="20" spans="1:19" ht="135" x14ac:dyDescent="0.25">
      <c r="A20" s="6">
        <v>17</v>
      </c>
      <c r="B20" s="7">
        <v>96</v>
      </c>
      <c r="C20" s="7" t="s">
        <v>68</v>
      </c>
      <c r="D20" s="7" t="s">
        <v>69</v>
      </c>
      <c r="E20" s="10" t="s">
        <v>417</v>
      </c>
      <c r="F20" s="10" t="s">
        <v>418</v>
      </c>
      <c r="G20" s="10" t="s">
        <v>473</v>
      </c>
      <c r="H20" s="10" t="s">
        <v>419</v>
      </c>
      <c r="I20" s="10" t="s">
        <v>420</v>
      </c>
      <c r="J20" s="10" t="s">
        <v>421</v>
      </c>
      <c r="K20" s="7" t="s">
        <v>70</v>
      </c>
      <c r="M20" s="9"/>
      <c r="N20" s="9"/>
      <c r="O20" s="9"/>
      <c r="P20" s="9"/>
      <c r="Q20" s="9"/>
      <c r="R20" s="9"/>
      <c r="S20" s="9"/>
    </row>
    <row r="21" spans="1:19" ht="120" x14ac:dyDescent="0.25">
      <c r="A21" s="6">
        <v>18</v>
      </c>
      <c r="B21" s="7">
        <v>107</v>
      </c>
      <c r="C21" s="7" t="s">
        <v>71</v>
      </c>
      <c r="D21" s="7" t="s">
        <v>72</v>
      </c>
      <c r="E21" s="7" t="s">
        <v>182</v>
      </c>
      <c r="F21" s="7" t="s">
        <v>183</v>
      </c>
      <c r="G21" s="7" t="s">
        <v>184</v>
      </c>
      <c r="H21" s="7" t="s">
        <v>185</v>
      </c>
      <c r="I21" s="7" t="s">
        <v>186</v>
      </c>
      <c r="J21" s="7" t="s">
        <v>187</v>
      </c>
      <c r="K21" s="7" t="s">
        <v>73</v>
      </c>
      <c r="M21" s="9"/>
      <c r="N21" s="9"/>
      <c r="O21" s="9"/>
      <c r="P21" s="9"/>
      <c r="Q21" s="9"/>
      <c r="R21" s="9"/>
      <c r="S21" s="9"/>
    </row>
    <row r="22" spans="1:19" ht="135" x14ac:dyDescent="0.25">
      <c r="A22" s="6">
        <v>19</v>
      </c>
      <c r="B22" s="7">
        <v>111</v>
      </c>
      <c r="C22" s="7" t="s">
        <v>74</v>
      </c>
      <c r="D22" s="7" t="s">
        <v>75</v>
      </c>
      <c r="E22" s="10" t="s">
        <v>188</v>
      </c>
      <c r="F22" s="10" t="s">
        <v>189</v>
      </c>
      <c r="G22" s="10" t="s">
        <v>190</v>
      </c>
      <c r="H22" s="10" t="s">
        <v>191</v>
      </c>
      <c r="I22" s="10" t="s">
        <v>192</v>
      </c>
      <c r="J22" s="10" t="s">
        <v>193</v>
      </c>
      <c r="K22" s="7" t="s">
        <v>76</v>
      </c>
      <c r="M22" s="9"/>
      <c r="N22" s="9"/>
      <c r="O22" s="9"/>
      <c r="P22" s="9"/>
      <c r="Q22" s="9"/>
      <c r="R22" s="9"/>
      <c r="S22" s="9"/>
    </row>
    <row r="23" spans="1:19" ht="135" x14ac:dyDescent="0.25">
      <c r="A23" s="6">
        <v>20</v>
      </c>
      <c r="B23" s="7">
        <v>126</v>
      </c>
      <c r="C23" s="7" t="s">
        <v>77</v>
      </c>
      <c r="D23" s="7" t="s">
        <v>78</v>
      </c>
      <c r="E23" s="10" t="s">
        <v>194</v>
      </c>
      <c r="F23" s="10" t="s">
        <v>195</v>
      </c>
      <c r="G23" s="10" t="s">
        <v>196</v>
      </c>
      <c r="H23" s="10" t="s">
        <v>197</v>
      </c>
      <c r="I23" s="10" t="s">
        <v>198</v>
      </c>
      <c r="J23" s="10" t="s">
        <v>199</v>
      </c>
      <c r="K23" s="7" t="s">
        <v>79</v>
      </c>
      <c r="M23" s="9"/>
      <c r="N23" s="9"/>
      <c r="O23" s="9"/>
      <c r="P23" s="9"/>
      <c r="Q23" s="9"/>
      <c r="R23" s="9"/>
      <c r="S23" s="9"/>
    </row>
    <row r="24" spans="1:19" ht="135" x14ac:dyDescent="0.25">
      <c r="A24" s="6">
        <v>21</v>
      </c>
      <c r="B24" s="7">
        <v>130</v>
      </c>
      <c r="C24" s="7" t="s">
        <v>80</v>
      </c>
      <c r="D24" s="7" t="s">
        <v>81</v>
      </c>
      <c r="E24" s="10" t="s">
        <v>200</v>
      </c>
      <c r="F24" s="10" t="s">
        <v>201</v>
      </c>
      <c r="G24" s="10" t="s">
        <v>202</v>
      </c>
      <c r="H24" s="10" t="s">
        <v>203</v>
      </c>
      <c r="I24" s="10" t="s">
        <v>204</v>
      </c>
      <c r="J24" s="10" t="s">
        <v>205</v>
      </c>
      <c r="K24" s="7" t="s">
        <v>82</v>
      </c>
      <c r="M24" s="9"/>
      <c r="N24" s="9"/>
      <c r="O24" s="9"/>
      <c r="P24" s="9"/>
      <c r="Q24" s="9"/>
      <c r="R24" s="9"/>
      <c r="S24" s="9"/>
    </row>
    <row r="25" spans="1:19" ht="135" x14ac:dyDescent="0.25">
      <c r="A25" s="6">
        <v>22</v>
      </c>
      <c r="B25" s="7">
        <v>131</v>
      </c>
      <c r="C25" s="7" t="s">
        <v>83</v>
      </c>
      <c r="D25" s="7" t="s">
        <v>84</v>
      </c>
      <c r="E25" s="10" t="s">
        <v>206</v>
      </c>
      <c r="F25" s="10" t="s">
        <v>207</v>
      </c>
      <c r="G25" s="10" t="s">
        <v>208</v>
      </c>
      <c r="H25" s="10" t="s">
        <v>209</v>
      </c>
      <c r="I25" s="10" t="s">
        <v>210</v>
      </c>
      <c r="J25" s="10" t="s">
        <v>211</v>
      </c>
      <c r="K25" s="7" t="s">
        <v>85</v>
      </c>
      <c r="M25" s="9"/>
      <c r="N25" s="9"/>
      <c r="O25" s="9"/>
      <c r="P25" s="9"/>
      <c r="Q25" s="9"/>
      <c r="R25" s="9"/>
      <c r="S25" s="9"/>
    </row>
    <row r="26" spans="1:19" ht="105" x14ac:dyDescent="0.25">
      <c r="A26" s="6">
        <v>23</v>
      </c>
      <c r="B26" s="7">
        <v>133</v>
      </c>
      <c r="C26" s="7" t="s">
        <v>86</v>
      </c>
      <c r="D26" s="7" t="s">
        <v>87</v>
      </c>
      <c r="E26" s="10" t="s">
        <v>474</v>
      </c>
      <c r="F26" s="10" t="s">
        <v>212</v>
      </c>
      <c r="G26" s="10" t="s">
        <v>475</v>
      </c>
      <c r="H26" s="10" t="s">
        <v>213</v>
      </c>
      <c r="I26" s="10" t="s">
        <v>214</v>
      </c>
      <c r="J26" s="10" t="s">
        <v>215</v>
      </c>
      <c r="K26" s="7" t="s">
        <v>88</v>
      </c>
      <c r="M26" s="9"/>
      <c r="N26" s="9"/>
      <c r="O26" s="9"/>
      <c r="P26" s="9"/>
      <c r="Q26" s="9"/>
      <c r="R26" s="9"/>
      <c r="S26" s="9"/>
    </row>
    <row r="27" spans="1:19" ht="120" x14ac:dyDescent="0.25">
      <c r="A27" s="6">
        <v>24</v>
      </c>
      <c r="B27" s="7">
        <v>134</v>
      </c>
      <c r="C27" s="7" t="s">
        <v>89</v>
      </c>
      <c r="D27" s="7" t="s">
        <v>90</v>
      </c>
      <c r="E27" s="10" t="s">
        <v>216</v>
      </c>
      <c r="F27" s="10" t="s">
        <v>217</v>
      </c>
      <c r="G27" s="10" t="s">
        <v>218</v>
      </c>
      <c r="H27" s="10" t="s">
        <v>219</v>
      </c>
      <c r="I27" s="10" t="s">
        <v>220</v>
      </c>
      <c r="J27" s="10" t="s">
        <v>221</v>
      </c>
      <c r="K27" s="7" t="s">
        <v>91</v>
      </c>
      <c r="M27" s="9"/>
      <c r="N27" s="9"/>
      <c r="O27" s="9"/>
      <c r="P27" s="9"/>
      <c r="Q27" s="9"/>
      <c r="R27" s="9"/>
      <c r="S27" s="9"/>
    </row>
    <row r="28" spans="1:19" ht="120" x14ac:dyDescent="0.25">
      <c r="A28" s="6">
        <v>25</v>
      </c>
      <c r="B28" s="7">
        <v>135</v>
      </c>
      <c r="C28" s="7" t="s">
        <v>92</v>
      </c>
      <c r="D28" s="7" t="s">
        <v>93</v>
      </c>
      <c r="E28" s="10" t="s">
        <v>476</v>
      </c>
      <c r="F28" s="10" t="s">
        <v>222</v>
      </c>
      <c r="G28" s="10" t="s">
        <v>223</v>
      </c>
      <c r="H28" s="10" t="s">
        <v>224</v>
      </c>
      <c r="I28" s="10" t="s">
        <v>225</v>
      </c>
      <c r="J28" s="10" t="s">
        <v>226</v>
      </c>
      <c r="K28" s="7" t="s">
        <v>233</v>
      </c>
      <c r="M28" s="9"/>
      <c r="N28" s="9"/>
      <c r="O28" s="9"/>
      <c r="P28" s="9"/>
      <c r="Q28" s="9"/>
      <c r="R28" s="9"/>
      <c r="S28" s="9"/>
    </row>
    <row r="29" spans="1:19" ht="120" x14ac:dyDescent="0.25">
      <c r="A29" s="6">
        <v>26</v>
      </c>
      <c r="B29" s="7">
        <v>141</v>
      </c>
      <c r="C29" s="7" t="s">
        <v>94</v>
      </c>
      <c r="D29" s="7" t="s">
        <v>95</v>
      </c>
      <c r="E29" s="10" t="s">
        <v>227</v>
      </c>
      <c r="F29" s="10" t="s">
        <v>228</v>
      </c>
      <c r="G29" s="10" t="s">
        <v>229</v>
      </c>
      <c r="H29" s="10" t="s">
        <v>230</v>
      </c>
      <c r="I29" s="10" t="s">
        <v>231</v>
      </c>
      <c r="J29" s="10" t="s">
        <v>232</v>
      </c>
      <c r="K29" s="7" t="s">
        <v>96</v>
      </c>
      <c r="M29" s="9"/>
      <c r="N29" s="9"/>
      <c r="O29" s="9"/>
      <c r="P29" s="9"/>
      <c r="Q29" s="9"/>
      <c r="R29" s="9"/>
      <c r="S29" s="9"/>
    </row>
    <row r="30" spans="1:19" ht="120" x14ac:dyDescent="0.25">
      <c r="A30" s="6">
        <v>27</v>
      </c>
      <c r="B30" s="7">
        <v>147</v>
      </c>
      <c r="C30" s="7" t="s">
        <v>97</v>
      </c>
      <c r="D30" s="7" t="s">
        <v>99</v>
      </c>
      <c r="E30" s="10" t="s">
        <v>234</v>
      </c>
      <c r="F30" s="10" t="s">
        <v>235</v>
      </c>
      <c r="G30" s="10" t="s">
        <v>236</v>
      </c>
      <c r="H30" s="10" t="s">
        <v>237</v>
      </c>
      <c r="I30" s="10" t="s">
        <v>238</v>
      </c>
      <c r="J30" s="10" t="s">
        <v>239</v>
      </c>
      <c r="K30" s="7" t="s">
        <v>98</v>
      </c>
      <c r="M30" s="9"/>
      <c r="N30" s="9"/>
      <c r="O30" s="9"/>
      <c r="P30" s="9"/>
      <c r="Q30" s="9"/>
      <c r="R30" s="9"/>
      <c r="S30" s="9"/>
    </row>
    <row r="31" spans="1:19" ht="135" x14ac:dyDescent="0.25">
      <c r="A31" s="6">
        <v>28</v>
      </c>
      <c r="B31" s="7">
        <v>159</v>
      </c>
      <c r="C31" s="7" t="s">
        <v>100</v>
      </c>
      <c r="D31" s="7" t="s">
        <v>101</v>
      </c>
      <c r="E31" s="10" t="s">
        <v>240</v>
      </c>
      <c r="F31" s="10" t="s">
        <v>241</v>
      </c>
      <c r="G31" s="10" t="s">
        <v>242</v>
      </c>
      <c r="H31" s="10" t="s">
        <v>243</v>
      </c>
      <c r="I31" s="10" t="s">
        <v>244</v>
      </c>
      <c r="J31" s="10" t="s">
        <v>245</v>
      </c>
      <c r="K31" s="7" t="s">
        <v>102</v>
      </c>
      <c r="M31" s="9"/>
      <c r="N31" s="9"/>
      <c r="O31" s="9"/>
      <c r="P31" s="9"/>
      <c r="Q31" s="9"/>
      <c r="R31" s="9"/>
      <c r="S31" s="9"/>
    </row>
    <row r="32" spans="1:19" ht="135" x14ac:dyDescent="0.25">
      <c r="A32" s="6">
        <v>29</v>
      </c>
      <c r="B32" s="7">
        <v>160</v>
      </c>
      <c r="C32" s="7" t="s">
        <v>103</v>
      </c>
      <c r="D32" s="7" t="s">
        <v>104</v>
      </c>
      <c r="E32" s="10" t="s">
        <v>246</v>
      </c>
      <c r="F32" s="10" t="s">
        <v>247</v>
      </c>
      <c r="G32" s="10" t="s">
        <v>248</v>
      </c>
      <c r="H32" s="10" t="s">
        <v>249</v>
      </c>
      <c r="I32" s="10" t="s">
        <v>250</v>
      </c>
      <c r="J32" s="10" t="s">
        <v>251</v>
      </c>
      <c r="K32" s="7" t="s">
        <v>105</v>
      </c>
      <c r="M32" s="9"/>
      <c r="N32" s="9"/>
      <c r="O32" s="9"/>
      <c r="P32" s="9"/>
      <c r="Q32" s="9"/>
      <c r="R32" s="9"/>
      <c r="S32" s="9"/>
    </row>
    <row r="33" spans="1:19" ht="135" x14ac:dyDescent="0.25">
      <c r="A33" s="6">
        <v>30</v>
      </c>
      <c r="B33" s="7">
        <v>169</v>
      </c>
      <c r="C33" s="7" t="s">
        <v>106</v>
      </c>
      <c r="D33" s="7" t="s">
        <v>107</v>
      </c>
      <c r="E33" s="10" t="s">
        <v>252</v>
      </c>
      <c r="F33" s="10" t="s">
        <v>253</v>
      </c>
      <c r="G33" s="10" t="s">
        <v>254</v>
      </c>
      <c r="H33" s="10" t="s">
        <v>255</v>
      </c>
      <c r="I33" s="10" t="s">
        <v>256</v>
      </c>
      <c r="J33" s="10" t="s">
        <v>257</v>
      </c>
      <c r="K33" s="7" t="s">
        <v>108</v>
      </c>
      <c r="M33" s="9"/>
      <c r="N33" s="9"/>
      <c r="O33" s="9"/>
      <c r="P33" s="9"/>
      <c r="Q33" s="9"/>
      <c r="R33" s="9"/>
      <c r="S33" s="9"/>
    </row>
    <row r="34" spans="1:19" ht="120" x14ac:dyDescent="0.25">
      <c r="A34" s="6">
        <v>31</v>
      </c>
      <c r="B34" s="7">
        <v>171</v>
      </c>
      <c r="C34" s="7" t="s">
        <v>109</v>
      </c>
      <c r="D34" s="7" t="s">
        <v>110</v>
      </c>
      <c r="E34" s="10" t="s">
        <v>263</v>
      </c>
      <c r="F34" s="10" t="s">
        <v>264</v>
      </c>
      <c r="G34" s="10" t="s">
        <v>477</v>
      </c>
      <c r="H34" s="10" t="s">
        <v>265</v>
      </c>
      <c r="I34" s="10" t="s">
        <v>266</v>
      </c>
      <c r="J34" s="10" t="s">
        <v>267</v>
      </c>
      <c r="K34" s="7" t="s">
        <v>111</v>
      </c>
      <c r="M34" s="9"/>
      <c r="N34" s="9"/>
      <c r="O34" s="9"/>
      <c r="P34" s="9"/>
      <c r="Q34" s="9"/>
      <c r="R34" s="9"/>
      <c r="S34" s="9"/>
    </row>
    <row r="35" spans="1:19" ht="105" x14ac:dyDescent="0.25">
      <c r="A35" s="6">
        <v>32</v>
      </c>
      <c r="B35" s="7">
        <v>172</v>
      </c>
      <c r="C35" s="7" t="s">
        <v>112</v>
      </c>
      <c r="D35" s="7" t="s">
        <v>113</v>
      </c>
      <c r="E35" s="10" t="s">
        <v>268</v>
      </c>
      <c r="F35" s="10" t="s">
        <v>269</v>
      </c>
      <c r="G35" s="10" t="s">
        <v>270</v>
      </c>
      <c r="H35" s="10" t="s">
        <v>271</v>
      </c>
      <c r="I35" s="10" t="s">
        <v>272</v>
      </c>
      <c r="J35" s="10" t="s">
        <v>273</v>
      </c>
      <c r="K35" s="7" t="s">
        <v>114</v>
      </c>
      <c r="M35" s="9"/>
      <c r="N35" s="9"/>
      <c r="O35" s="9"/>
      <c r="P35" s="9"/>
      <c r="Q35" s="9"/>
      <c r="R35" s="9"/>
      <c r="S35" s="9"/>
    </row>
    <row r="36" spans="1:19" ht="120" x14ac:dyDescent="0.25">
      <c r="A36" s="6">
        <v>33</v>
      </c>
      <c r="B36" s="7">
        <v>187</v>
      </c>
      <c r="C36" s="7" t="s">
        <v>115</v>
      </c>
      <c r="D36" s="7" t="s">
        <v>116</v>
      </c>
      <c r="E36" s="10" t="s">
        <v>274</v>
      </c>
      <c r="F36" s="10" t="s">
        <v>275</v>
      </c>
      <c r="G36" s="10" t="s">
        <v>276</v>
      </c>
      <c r="H36" s="10" t="s">
        <v>277</v>
      </c>
      <c r="I36" s="10" t="s">
        <v>278</v>
      </c>
      <c r="J36" s="10" t="s">
        <v>279</v>
      </c>
      <c r="K36" s="7" t="s">
        <v>117</v>
      </c>
      <c r="M36" s="9"/>
      <c r="N36" s="9"/>
      <c r="O36" s="9"/>
      <c r="P36" s="9"/>
      <c r="Q36" s="9"/>
      <c r="R36" s="9"/>
      <c r="S36" s="9"/>
    </row>
    <row r="37" spans="1:19" ht="120" x14ac:dyDescent="0.25">
      <c r="A37" s="6">
        <v>34</v>
      </c>
      <c r="B37" s="7">
        <v>190</v>
      </c>
      <c r="C37" s="7" t="s">
        <v>118</v>
      </c>
      <c r="D37" s="7" t="s">
        <v>292</v>
      </c>
      <c r="E37" s="10" t="s">
        <v>280</v>
      </c>
      <c r="F37" s="10" t="s">
        <v>281</v>
      </c>
      <c r="G37" s="10" t="s">
        <v>282</v>
      </c>
      <c r="H37" s="10" t="s">
        <v>283</v>
      </c>
      <c r="I37" s="10" t="s">
        <v>284</v>
      </c>
      <c r="J37" s="10" t="s">
        <v>285</v>
      </c>
      <c r="K37" s="7" t="s">
        <v>293</v>
      </c>
      <c r="M37" s="9"/>
      <c r="N37" s="9"/>
      <c r="O37" s="9"/>
      <c r="P37" s="9"/>
      <c r="Q37" s="9"/>
      <c r="R37" s="9"/>
      <c r="S37" s="9"/>
    </row>
    <row r="38" spans="1:19" ht="105" x14ac:dyDescent="0.25">
      <c r="A38" s="6">
        <v>35</v>
      </c>
      <c r="B38" s="7">
        <v>201</v>
      </c>
      <c r="C38" s="7" t="s">
        <v>119</v>
      </c>
      <c r="D38" s="7" t="s">
        <v>120</v>
      </c>
      <c r="E38" s="10" t="s">
        <v>286</v>
      </c>
      <c r="F38" s="10" t="s">
        <v>287</v>
      </c>
      <c r="G38" s="10" t="s">
        <v>288</v>
      </c>
      <c r="H38" s="10" t="s">
        <v>289</v>
      </c>
      <c r="I38" s="10" t="s">
        <v>290</v>
      </c>
      <c r="J38" s="10" t="s">
        <v>291</v>
      </c>
      <c r="K38" s="7" t="s">
        <v>121</v>
      </c>
      <c r="M38" s="9"/>
      <c r="N38" s="9"/>
      <c r="O38" s="9"/>
      <c r="P38" s="9"/>
      <c r="Q38" s="9"/>
      <c r="R38" s="9"/>
      <c r="S38" s="9"/>
    </row>
    <row r="39" spans="1:19" ht="120" x14ac:dyDescent="0.25">
      <c r="A39" s="11">
        <v>36</v>
      </c>
      <c r="B39" s="12">
        <v>216</v>
      </c>
      <c r="C39" s="12" t="s">
        <v>122</v>
      </c>
      <c r="D39" s="12" t="s">
        <v>123</v>
      </c>
      <c r="E39" s="12"/>
      <c r="F39" s="12"/>
      <c r="G39" s="12"/>
      <c r="H39" s="12"/>
      <c r="I39" s="12"/>
      <c r="J39" s="12"/>
      <c r="K39" s="12" t="s">
        <v>124</v>
      </c>
      <c r="N39" s="9"/>
      <c r="O39" s="9"/>
      <c r="P39" s="9"/>
      <c r="Q39" s="9"/>
      <c r="R39" s="9"/>
      <c r="S39" s="9"/>
    </row>
    <row r="40" spans="1:19" ht="195" x14ac:dyDescent="0.25">
      <c r="A40" s="6">
        <v>36</v>
      </c>
      <c r="B40" s="7">
        <v>218</v>
      </c>
      <c r="C40" s="7" t="s">
        <v>125</v>
      </c>
      <c r="D40" s="7" t="s">
        <v>126</v>
      </c>
      <c r="E40" s="7" t="s">
        <v>294</v>
      </c>
      <c r="F40" s="7" t="s">
        <v>295</v>
      </c>
      <c r="G40" s="7" t="s">
        <v>296</v>
      </c>
      <c r="H40" s="7" t="s">
        <v>297</v>
      </c>
      <c r="I40" s="7" t="s">
        <v>298</v>
      </c>
      <c r="J40" s="7" t="s">
        <v>299</v>
      </c>
      <c r="K40" s="7" t="s">
        <v>127</v>
      </c>
      <c r="N40" s="9"/>
      <c r="O40" s="9"/>
      <c r="P40" s="9"/>
      <c r="Q40" s="9"/>
      <c r="R40" s="9"/>
      <c r="S40" s="9"/>
    </row>
    <row r="41" spans="1:19" ht="105" x14ac:dyDescent="0.25">
      <c r="A41" s="6">
        <v>37</v>
      </c>
      <c r="B41" s="7">
        <v>219</v>
      </c>
      <c r="C41" s="7" t="s">
        <v>128</v>
      </c>
      <c r="D41" s="7" t="s">
        <v>129</v>
      </c>
      <c r="E41" s="10" t="s">
        <v>300</v>
      </c>
      <c r="F41" s="10" t="s">
        <v>301</v>
      </c>
      <c r="G41" s="10" t="s">
        <v>478</v>
      </c>
      <c r="H41" s="10" t="s">
        <v>302</v>
      </c>
      <c r="I41" s="10" t="s">
        <v>303</v>
      </c>
      <c r="J41" s="10" t="s">
        <v>304</v>
      </c>
      <c r="K41" s="7" t="s">
        <v>130</v>
      </c>
      <c r="N41" s="9"/>
      <c r="O41" s="9"/>
      <c r="P41" s="9"/>
      <c r="Q41" s="9"/>
      <c r="R41" s="9"/>
      <c r="S41" s="9"/>
    </row>
    <row r="42" spans="1:19" ht="105" x14ac:dyDescent="0.25">
      <c r="A42" s="6">
        <v>38</v>
      </c>
      <c r="B42" s="7">
        <v>221</v>
      </c>
      <c r="C42" s="7" t="s">
        <v>133</v>
      </c>
      <c r="D42" s="7" t="s">
        <v>131</v>
      </c>
      <c r="E42" s="10" t="s">
        <v>305</v>
      </c>
      <c r="F42" s="10" t="s">
        <v>306</v>
      </c>
      <c r="G42" s="10" t="s">
        <v>307</v>
      </c>
      <c r="H42" s="10" t="s">
        <v>308</v>
      </c>
      <c r="I42" s="10" t="s">
        <v>309</v>
      </c>
      <c r="J42" s="10" t="s">
        <v>310</v>
      </c>
      <c r="K42" s="7" t="s">
        <v>132</v>
      </c>
      <c r="N42" s="9"/>
      <c r="O42" s="9"/>
      <c r="P42" s="9"/>
      <c r="Q42" s="9"/>
      <c r="R42" s="9"/>
      <c r="S42" s="9"/>
    </row>
    <row r="43" spans="1:19" ht="120" x14ac:dyDescent="0.25">
      <c r="A43" s="6">
        <v>39</v>
      </c>
      <c r="B43" s="7">
        <v>223</v>
      </c>
      <c r="C43" s="7" t="s">
        <v>134</v>
      </c>
      <c r="D43" s="7" t="s">
        <v>135</v>
      </c>
      <c r="E43" s="10" t="s">
        <v>311</v>
      </c>
      <c r="F43" s="10" t="s">
        <v>312</v>
      </c>
      <c r="G43" s="10" t="s">
        <v>313</v>
      </c>
      <c r="H43" s="10" t="s">
        <v>314</v>
      </c>
      <c r="I43" s="10" t="s">
        <v>315</v>
      </c>
      <c r="J43" s="10" t="s">
        <v>316</v>
      </c>
      <c r="K43" s="7" t="s">
        <v>136</v>
      </c>
      <c r="N43" s="9"/>
      <c r="O43" s="9"/>
      <c r="P43" s="9"/>
      <c r="Q43" s="9"/>
      <c r="R43" s="9"/>
      <c r="S43" s="9"/>
    </row>
    <row r="44" spans="1:19" ht="120" x14ac:dyDescent="0.25">
      <c r="A44" s="6">
        <v>40</v>
      </c>
      <c r="B44" s="7">
        <v>224</v>
      </c>
      <c r="C44" s="7" t="s">
        <v>138</v>
      </c>
      <c r="D44" s="7" t="s">
        <v>137</v>
      </c>
      <c r="E44" s="10" t="s">
        <v>317</v>
      </c>
      <c r="F44" s="10" t="s">
        <v>318</v>
      </c>
      <c r="G44" s="10" t="s">
        <v>319</v>
      </c>
      <c r="H44" s="10" t="s">
        <v>320</v>
      </c>
      <c r="I44" s="10" t="s">
        <v>181</v>
      </c>
      <c r="J44" s="10" t="s">
        <v>321</v>
      </c>
      <c r="K44" s="7" t="s">
        <v>139</v>
      </c>
      <c r="N44" s="9"/>
      <c r="O44" s="9"/>
      <c r="P44" s="9"/>
      <c r="Q44" s="9"/>
      <c r="R44" s="9"/>
      <c r="S44" s="9"/>
    </row>
    <row r="45" spans="1:19" ht="135" x14ac:dyDescent="0.25">
      <c r="A45" s="6">
        <v>41</v>
      </c>
      <c r="B45" s="7">
        <v>230</v>
      </c>
      <c r="C45" s="7" t="s">
        <v>140</v>
      </c>
      <c r="D45" s="7" t="s">
        <v>141</v>
      </c>
      <c r="E45" s="10" t="s">
        <v>322</v>
      </c>
      <c r="F45" s="10" t="s">
        <v>323</v>
      </c>
      <c r="G45" s="10" t="s">
        <v>324</v>
      </c>
      <c r="H45" s="10" t="s">
        <v>325</v>
      </c>
      <c r="I45" s="10" t="s">
        <v>326</v>
      </c>
      <c r="J45" s="10" t="s">
        <v>327</v>
      </c>
      <c r="K45" s="7" t="s">
        <v>142</v>
      </c>
      <c r="N45" s="9"/>
      <c r="O45" s="9"/>
      <c r="P45" s="9"/>
      <c r="Q45" s="9"/>
      <c r="R45" s="9"/>
      <c r="S45" s="9"/>
    </row>
    <row r="46" spans="1:19" ht="163.5" customHeight="1" x14ac:dyDescent="0.25">
      <c r="A46" s="6">
        <v>42</v>
      </c>
      <c r="B46" s="7">
        <v>234</v>
      </c>
      <c r="C46" s="7" t="s">
        <v>143</v>
      </c>
      <c r="D46" s="8" t="s">
        <v>144</v>
      </c>
      <c r="E46" s="10" t="s">
        <v>328</v>
      </c>
      <c r="F46" s="10" t="s">
        <v>329</v>
      </c>
      <c r="G46" s="10" t="s">
        <v>330</v>
      </c>
      <c r="H46" s="10" t="s">
        <v>331</v>
      </c>
      <c r="I46" s="10" t="s">
        <v>332</v>
      </c>
      <c r="J46" s="10" t="s">
        <v>333</v>
      </c>
      <c r="K46" s="7" t="s">
        <v>145</v>
      </c>
      <c r="N46" s="9"/>
      <c r="O46" s="9"/>
      <c r="P46" s="9"/>
      <c r="Q46" s="9"/>
      <c r="R46" s="9"/>
      <c r="S46" s="9"/>
    </row>
    <row r="47" spans="1:19" ht="150" x14ac:dyDescent="0.25">
      <c r="A47" s="6">
        <v>43</v>
      </c>
      <c r="B47" s="7">
        <v>240</v>
      </c>
      <c r="C47" s="7" t="s">
        <v>146</v>
      </c>
      <c r="D47" s="7" t="s">
        <v>147</v>
      </c>
      <c r="E47" s="10" t="s">
        <v>339</v>
      </c>
      <c r="F47" s="10" t="s">
        <v>340</v>
      </c>
      <c r="G47" s="10" t="s">
        <v>341</v>
      </c>
      <c r="H47" s="10" t="s">
        <v>342</v>
      </c>
      <c r="I47" s="10" t="s">
        <v>343</v>
      </c>
      <c r="J47" s="10" t="s">
        <v>344</v>
      </c>
      <c r="K47" s="7" t="s">
        <v>148</v>
      </c>
      <c r="Q47" s="9"/>
      <c r="R47" s="9"/>
      <c r="S47" s="9"/>
    </row>
    <row r="48" spans="1:19" ht="135" x14ac:dyDescent="0.25">
      <c r="A48" s="6">
        <v>44</v>
      </c>
      <c r="B48" s="7">
        <v>241</v>
      </c>
      <c r="C48" s="7" t="s">
        <v>149</v>
      </c>
      <c r="D48" s="7" t="s">
        <v>150</v>
      </c>
      <c r="E48" s="10" t="s">
        <v>345</v>
      </c>
      <c r="F48" s="10" t="s">
        <v>346</v>
      </c>
      <c r="G48" s="10" t="s">
        <v>347</v>
      </c>
      <c r="H48" s="10" t="s">
        <v>348</v>
      </c>
      <c r="I48" s="10" t="s">
        <v>349</v>
      </c>
      <c r="J48" s="10" t="s">
        <v>350</v>
      </c>
      <c r="K48" s="7" t="s">
        <v>151</v>
      </c>
      <c r="Q48" s="9"/>
      <c r="R48" s="9"/>
      <c r="S48" s="9"/>
    </row>
    <row r="49" spans="1:19" ht="120" x14ac:dyDescent="0.25">
      <c r="A49" s="6">
        <v>45</v>
      </c>
      <c r="B49" s="7">
        <v>254</v>
      </c>
      <c r="C49" s="7" t="s">
        <v>152</v>
      </c>
      <c r="D49" s="7" t="s">
        <v>153</v>
      </c>
      <c r="E49" s="10" t="s">
        <v>351</v>
      </c>
      <c r="F49" s="10" t="s">
        <v>352</v>
      </c>
      <c r="G49" s="10" t="s">
        <v>353</v>
      </c>
      <c r="H49" s="10" t="s">
        <v>354</v>
      </c>
      <c r="I49" s="10" t="s">
        <v>181</v>
      </c>
      <c r="J49" s="10" t="s">
        <v>355</v>
      </c>
      <c r="K49" s="7" t="s">
        <v>154</v>
      </c>
      <c r="Q49" s="9"/>
      <c r="R49" s="9"/>
      <c r="S49" s="9"/>
    </row>
    <row r="50" spans="1:19" ht="135" x14ac:dyDescent="0.25">
      <c r="A50" s="6">
        <v>46</v>
      </c>
      <c r="B50" s="7">
        <v>256</v>
      </c>
      <c r="C50" s="7" t="s">
        <v>155</v>
      </c>
      <c r="D50" s="7" t="s">
        <v>156</v>
      </c>
      <c r="E50" s="10" t="s">
        <v>356</v>
      </c>
      <c r="F50" s="10" t="s">
        <v>357</v>
      </c>
      <c r="G50" s="10" t="s">
        <v>358</v>
      </c>
      <c r="H50" s="10" t="s">
        <v>359</v>
      </c>
      <c r="I50" s="10" t="s">
        <v>360</v>
      </c>
      <c r="J50" s="10" t="s">
        <v>361</v>
      </c>
      <c r="K50" s="7" t="s">
        <v>157</v>
      </c>
      <c r="Q50" s="9"/>
      <c r="R50" s="9"/>
      <c r="S50" s="9"/>
    </row>
    <row r="51" spans="1:19" ht="120" x14ac:dyDescent="0.25">
      <c r="A51" s="6">
        <v>47</v>
      </c>
      <c r="B51" s="7">
        <v>258</v>
      </c>
      <c r="C51" s="7" t="s">
        <v>158</v>
      </c>
      <c r="D51" s="7" t="s">
        <v>458</v>
      </c>
      <c r="E51" s="10" t="s">
        <v>362</v>
      </c>
      <c r="F51" s="10" t="s">
        <v>363</v>
      </c>
      <c r="G51" s="10" t="s">
        <v>364</v>
      </c>
      <c r="H51" s="10" t="s">
        <v>365</v>
      </c>
      <c r="I51" s="10" t="s">
        <v>366</v>
      </c>
      <c r="J51" s="10" t="s">
        <v>367</v>
      </c>
      <c r="K51" s="7" t="s">
        <v>159</v>
      </c>
      <c r="Q51" s="9"/>
      <c r="R51" s="9"/>
      <c r="S51" s="9"/>
    </row>
    <row r="52" spans="1:19" ht="120" x14ac:dyDescent="0.25">
      <c r="A52" s="6">
        <v>48</v>
      </c>
      <c r="B52" s="7">
        <v>259</v>
      </c>
      <c r="C52" s="7" t="s">
        <v>160</v>
      </c>
      <c r="D52" s="7" t="s">
        <v>161</v>
      </c>
      <c r="E52" s="10" t="s">
        <v>479</v>
      </c>
      <c r="F52" s="10" t="s">
        <v>368</v>
      </c>
      <c r="G52" s="10" t="s">
        <v>369</v>
      </c>
      <c r="H52" s="10" t="s">
        <v>370</v>
      </c>
      <c r="I52" s="10" t="s">
        <v>371</v>
      </c>
      <c r="J52" s="10" t="s">
        <v>372</v>
      </c>
      <c r="K52" s="7" t="s">
        <v>162</v>
      </c>
      <c r="N52" s="1"/>
      <c r="O52" s="1"/>
      <c r="P52" s="1"/>
    </row>
    <row r="53" spans="1:19" ht="135" x14ac:dyDescent="0.25">
      <c r="A53" s="6">
        <v>49</v>
      </c>
      <c r="B53" s="7">
        <v>267</v>
      </c>
      <c r="C53" s="7" t="s">
        <v>163</v>
      </c>
      <c r="D53" s="7" t="s">
        <v>164</v>
      </c>
      <c r="E53" s="10" t="s">
        <v>373</v>
      </c>
      <c r="F53" s="10" t="s">
        <v>374</v>
      </c>
      <c r="G53" s="10" t="s">
        <v>375</v>
      </c>
      <c r="H53" s="10" t="s">
        <v>376</v>
      </c>
      <c r="I53" s="10" t="s">
        <v>377</v>
      </c>
      <c r="J53" s="10" t="s">
        <v>378</v>
      </c>
      <c r="K53" s="7" t="s">
        <v>165</v>
      </c>
    </row>
    <row r="54" spans="1:19" ht="225" x14ac:dyDescent="0.25">
      <c r="A54" s="6">
        <v>50</v>
      </c>
      <c r="B54" s="7">
        <v>270</v>
      </c>
      <c r="C54" s="7" t="s">
        <v>166</v>
      </c>
      <c r="D54" s="7" t="s">
        <v>167</v>
      </c>
      <c r="E54" s="10" t="s">
        <v>379</v>
      </c>
      <c r="F54" s="10" t="s">
        <v>380</v>
      </c>
      <c r="G54" s="10" t="s">
        <v>381</v>
      </c>
      <c r="H54" s="10" t="s">
        <v>382</v>
      </c>
      <c r="I54" s="10" t="s">
        <v>383</v>
      </c>
      <c r="J54" s="10" t="s">
        <v>384</v>
      </c>
      <c r="K54" s="7" t="s">
        <v>168</v>
      </c>
      <c r="L54"/>
    </row>
    <row r="57" spans="1:19" s="1" customFormat="1" x14ac:dyDescent="0.25">
      <c r="B57"/>
      <c r="C57"/>
      <c r="D57"/>
      <c r="E57"/>
      <c r="F57"/>
      <c r="G57"/>
      <c r="H57"/>
      <c r="I57"/>
      <c r="J57"/>
      <c r="K57"/>
      <c r="N57" s="6"/>
      <c r="O57" s="6"/>
      <c r="P57" s="6"/>
    </row>
    <row r="58" spans="1:19" x14ac:dyDescent="0.25">
      <c r="B58"/>
      <c r="C58"/>
      <c r="D58"/>
      <c r="E58"/>
      <c r="F58"/>
      <c r="G58"/>
      <c r="H58"/>
      <c r="I58"/>
      <c r="J58"/>
      <c r="K58"/>
    </row>
    <row r="59" spans="1:19" x14ac:dyDescent="0.25">
      <c r="B59"/>
      <c r="C59"/>
      <c r="D59"/>
      <c r="E59"/>
      <c r="F59"/>
      <c r="G59"/>
      <c r="H59"/>
      <c r="I59"/>
      <c r="J59"/>
      <c r="K59"/>
    </row>
    <row r="60" spans="1:19" x14ac:dyDescent="0.25">
      <c r="B60"/>
      <c r="C60"/>
      <c r="D60"/>
      <c r="E60"/>
      <c r="F60"/>
      <c r="G60"/>
      <c r="H60"/>
      <c r="I60"/>
      <c r="J60"/>
      <c r="K60"/>
    </row>
    <row r="61" spans="1:19" x14ac:dyDescent="0.25">
      <c r="B61"/>
      <c r="C61"/>
      <c r="D61"/>
      <c r="E61"/>
      <c r="F61"/>
      <c r="G61"/>
      <c r="H61"/>
      <c r="I61"/>
      <c r="J61"/>
      <c r="K61"/>
    </row>
    <row r="62" spans="1:19" x14ac:dyDescent="0.25">
      <c r="B62"/>
      <c r="C62"/>
      <c r="D62"/>
      <c r="E62"/>
      <c r="F62"/>
      <c r="G62"/>
      <c r="H62"/>
      <c r="I62"/>
      <c r="J62"/>
      <c r="K62"/>
    </row>
    <row r="63" spans="1:19" x14ac:dyDescent="0.25">
      <c r="B63"/>
      <c r="C63"/>
      <c r="D63"/>
      <c r="E63"/>
      <c r="F63"/>
      <c r="G63"/>
      <c r="H63"/>
      <c r="I63"/>
      <c r="J63"/>
      <c r="K63"/>
    </row>
    <row r="64" spans="1:19" x14ac:dyDescent="0.25">
      <c r="B64"/>
      <c r="C64"/>
      <c r="D64"/>
      <c r="E64"/>
      <c r="F64"/>
      <c r="G64"/>
      <c r="H64"/>
      <c r="I64"/>
      <c r="J64"/>
      <c r="K64"/>
      <c r="L64" s="1"/>
    </row>
    <row r="65" spans="2:11" ht="75" customHeight="1" x14ac:dyDescent="0.25">
      <c r="B65"/>
      <c r="C65"/>
      <c r="D65"/>
      <c r="E65"/>
      <c r="F65"/>
      <c r="G65"/>
      <c r="H65"/>
      <c r="I65"/>
      <c r="J65"/>
      <c r="K65"/>
    </row>
    <row r="66" spans="2:11" ht="45" customHeight="1" x14ac:dyDescent="0.25">
      <c r="B66"/>
      <c r="C66"/>
      <c r="D66"/>
      <c r="E66"/>
      <c r="F66"/>
      <c r="G66"/>
      <c r="H66"/>
      <c r="I66"/>
      <c r="J66"/>
      <c r="K66"/>
    </row>
    <row r="67" spans="2:11" ht="60" customHeight="1" x14ac:dyDescent="0.25">
      <c r="B67"/>
      <c r="C67"/>
      <c r="D67"/>
      <c r="E67"/>
      <c r="F67"/>
      <c r="G67"/>
      <c r="H67"/>
      <c r="I67"/>
      <c r="J67"/>
      <c r="K67"/>
    </row>
    <row r="68" spans="2:11" x14ac:dyDescent="0.25">
      <c r="B68"/>
      <c r="C68"/>
      <c r="D68"/>
      <c r="E68"/>
      <c r="F68"/>
      <c r="G68"/>
      <c r="H68"/>
      <c r="I68"/>
      <c r="J68"/>
      <c r="K68"/>
    </row>
    <row r="69" spans="2:11" x14ac:dyDescent="0.25">
      <c r="B69"/>
      <c r="C69"/>
      <c r="D69"/>
      <c r="E69"/>
      <c r="F69"/>
      <c r="G69"/>
      <c r="H69"/>
      <c r="I69"/>
      <c r="J69"/>
      <c r="K69"/>
    </row>
    <row r="70" spans="2:11" x14ac:dyDescent="0.25">
      <c r="B70"/>
      <c r="C70"/>
      <c r="D70"/>
      <c r="E70"/>
      <c r="F70"/>
      <c r="G70"/>
      <c r="H70"/>
      <c r="I70"/>
      <c r="J70"/>
      <c r="K70"/>
    </row>
    <row r="71" spans="2:11" x14ac:dyDescent="0.25">
      <c r="B71"/>
      <c r="C71"/>
      <c r="D71"/>
      <c r="E71"/>
      <c r="F71"/>
      <c r="G71"/>
      <c r="H71"/>
      <c r="I71"/>
      <c r="J71"/>
      <c r="K71"/>
    </row>
    <row r="72" spans="2:11" x14ac:dyDescent="0.25">
      <c r="B72"/>
      <c r="C72"/>
      <c r="D72"/>
      <c r="E72"/>
      <c r="F72"/>
      <c r="G72"/>
      <c r="H72"/>
      <c r="I72"/>
      <c r="J72"/>
      <c r="K72"/>
    </row>
    <row r="73" spans="2:11" x14ac:dyDescent="0.25">
      <c r="B73"/>
      <c r="C73"/>
      <c r="D73"/>
      <c r="E73"/>
      <c r="F73"/>
      <c r="G73"/>
      <c r="H73"/>
      <c r="I73"/>
      <c r="J73"/>
      <c r="K73"/>
    </row>
    <row r="74" spans="2:11" x14ac:dyDescent="0.25">
      <c r="B74"/>
      <c r="C74"/>
      <c r="D74"/>
      <c r="E74"/>
      <c r="F74"/>
      <c r="G74"/>
      <c r="H74"/>
      <c r="I74"/>
      <c r="J74"/>
      <c r="K74"/>
    </row>
    <row r="75" spans="2:11" x14ac:dyDescent="0.25">
      <c r="B75"/>
      <c r="C75"/>
      <c r="D75"/>
      <c r="E75"/>
      <c r="F75"/>
      <c r="G75"/>
      <c r="H75"/>
      <c r="I75"/>
      <c r="J75"/>
      <c r="K75"/>
    </row>
    <row r="76" spans="2:11" x14ac:dyDescent="0.25">
      <c r="B76"/>
      <c r="C76"/>
      <c r="D76"/>
      <c r="E76"/>
      <c r="F76"/>
      <c r="G76"/>
      <c r="H76"/>
      <c r="I76"/>
      <c r="J76"/>
      <c r="K76"/>
    </row>
    <row r="77" spans="2:11" x14ac:dyDescent="0.25">
      <c r="B77"/>
      <c r="C77"/>
      <c r="D77"/>
      <c r="E77"/>
      <c r="F77"/>
      <c r="G77"/>
      <c r="H77"/>
      <c r="I77"/>
      <c r="J77"/>
      <c r="K77"/>
    </row>
    <row r="78" spans="2:11" x14ac:dyDescent="0.25">
      <c r="B78"/>
      <c r="C78"/>
      <c r="D78"/>
      <c r="E78"/>
      <c r="F78"/>
      <c r="G78"/>
      <c r="H78"/>
      <c r="I78"/>
      <c r="J78"/>
      <c r="K78"/>
    </row>
    <row r="79" spans="2:11" x14ac:dyDescent="0.25">
      <c r="B79"/>
      <c r="C79"/>
      <c r="D79"/>
      <c r="E79"/>
      <c r="F79"/>
      <c r="G79"/>
      <c r="H79"/>
      <c r="I79"/>
      <c r="J79"/>
      <c r="K79"/>
    </row>
    <row r="80" spans="2:11" x14ac:dyDescent="0.25">
      <c r="B80"/>
      <c r="C80"/>
      <c r="D80"/>
      <c r="E80"/>
      <c r="F80"/>
      <c r="G80"/>
      <c r="H80"/>
      <c r="I80"/>
      <c r="J80"/>
      <c r="K80"/>
    </row>
    <row r="81" spans="2:11" x14ac:dyDescent="0.25">
      <c r="B81"/>
      <c r="C81"/>
      <c r="D81"/>
      <c r="E81"/>
      <c r="F81"/>
      <c r="G81"/>
      <c r="H81"/>
      <c r="I81"/>
      <c r="J81"/>
      <c r="K81"/>
    </row>
    <row r="82" spans="2:11" x14ac:dyDescent="0.25">
      <c r="B82"/>
      <c r="C82"/>
      <c r="D82"/>
      <c r="E82"/>
      <c r="F82"/>
      <c r="G82"/>
      <c r="H82"/>
      <c r="I82"/>
      <c r="J82"/>
      <c r="K82"/>
    </row>
    <row r="83" spans="2:11" x14ac:dyDescent="0.25">
      <c r="B83"/>
      <c r="C83"/>
      <c r="D83"/>
      <c r="E83"/>
      <c r="F83"/>
      <c r="G83"/>
      <c r="H83"/>
      <c r="I83"/>
      <c r="J83"/>
      <c r="K83"/>
    </row>
    <row r="84" spans="2:11" x14ac:dyDescent="0.25">
      <c r="B84"/>
      <c r="C84"/>
      <c r="D84"/>
      <c r="E84"/>
      <c r="F84"/>
      <c r="G84"/>
      <c r="H84"/>
      <c r="I84"/>
      <c r="J84"/>
      <c r="K84"/>
    </row>
    <row r="85" spans="2:11" x14ac:dyDescent="0.25">
      <c r="B85"/>
      <c r="C85"/>
      <c r="D85"/>
      <c r="E85"/>
      <c r="F85"/>
      <c r="G85"/>
      <c r="H85"/>
      <c r="I85"/>
      <c r="J85"/>
      <c r="K85"/>
    </row>
    <row r="86" spans="2:11" x14ac:dyDescent="0.25">
      <c r="B86"/>
      <c r="C86"/>
      <c r="D86"/>
      <c r="E86"/>
      <c r="F86"/>
      <c r="G86"/>
      <c r="H86"/>
      <c r="I86"/>
      <c r="J86"/>
      <c r="K86"/>
    </row>
    <row r="87" spans="2:11" x14ac:dyDescent="0.25">
      <c r="B87"/>
      <c r="C87"/>
      <c r="D87"/>
      <c r="E87"/>
      <c r="F87"/>
      <c r="G87"/>
      <c r="H87"/>
      <c r="I87"/>
      <c r="J87"/>
      <c r="K87"/>
    </row>
    <row r="88" spans="2:11" x14ac:dyDescent="0.25">
      <c r="B88"/>
      <c r="C88"/>
      <c r="D88"/>
      <c r="E88"/>
      <c r="F88"/>
      <c r="G88"/>
      <c r="H88"/>
      <c r="I88"/>
      <c r="J88"/>
      <c r="K88"/>
    </row>
    <row r="89" spans="2:11" x14ac:dyDescent="0.25">
      <c r="B89"/>
      <c r="C89"/>
      <c r="D89"/>
    </row>
    <row r="90" spans="2:11" x14ac:dyDescent="0.25">
      <c r="B90"/>
      <c r="C90"/>
      <c r="D90"/>
    </row>
    <row r="91" spans="2:11" x14ac:dyDescent="0.25">
      <c r="B91"/>
      <c r="C91"/>
      <c r="D91"/>
    </row>
    <row r="92" spans="2:11" x14ac:dyDescent="0.25">
      <c r="B92"/>
      <c r="C92"/>
      <c r="D92"/>
    </row>
    <row r="93" spans="2:11" x14ac:dyDescent="0.25">
      <c r="B93"/>
      <c r="C93"/>
      <c r="D93"/>
    </row>
    <row r="94" spans="2:11" x14ac:dyDescent="0.25">
      <c r="B94"/>
      <c r="C94"/>
      <c r="D94"/>
    </row>
    <row r="95" spans="2:11" x14ac:dyDescent="0.25">
      <c r="B95"/>
      <c r="C95"/>
      <c r="D95"/>
    </row>
    <row r="96" spans="2:11" x14ac:dyDescent="0.25">
      <c r="B96"/>
      <c r="C96"/>
      <c r="D96"/>
    </row>
    <row r="97" spans="2:4" x14ac:dyDescent="0.25">
      <c r="B97"/>
      <c r="C97"/>
      <c r="D97"/>
    </row>
    <row r="98" spans="2:4" x14ac:dyDescent="0.25">
      <c r="B98"/>
      <c r="C98"/>
      <c r="D98"/>
    </row>
    <row r="99" spans="2:4" x14ac:dyDescent="0.25">
      <c r="B99"/>
      <c r="C99"/>
      <c r="D99"/>
    </row>
    <row r="100" spans="2:4" x14ac:dyDescent="0.25">
      <c r="B100"/>
      <c r="C100"/>
      <c r="D100"/>
    </row>
    <row r="101" spans="2:4" x14ac:dyDescent="0.25">
      <c r="B101"/>
      <c r="C101"/>
      <c r="D101"/>
    </row>
    <row r="102" spans="2:4" x14ac:dyDescent="0.25">
      <c r="B102"/>
      <c r="C102"/>
      <c r="D102"/>
    </row>
    <row r="103" spans="2:4" x14ac:dyDescent="0.25">
      <c r="B103"/>
      <c r="C103"/>
      <c r="D103"/>
    </row>
    <row r="104" spans="2:4" x14ac:dyDescent="0.25">
      <c r="B104"/>
      <c r="C104"/>
      <c r="D104"/>
    </row>
    <row r="105" spans="2:4" x14ac:dyDescent="0.25">
      <c r="B105"/>
      <c r="C105"/>
      <c r="D105"/>
    </row>
    <row r="106" spans="2:4" x14ac:dyDescent="0.25">
      <c r="B106"/>
      <c r="C106"/>
      <c r="D106"/>
    </row>
    <row r="107" spans="2:4" x14ac:dyDescent="0.25">
      <c r="B107"/>
      <c r="C107"/>
      <c r="D107"/>
    </row>
    <row r="108" spans="2:4" x14ac:dyDescent="0.25">
      <c r="B108"/>
      <c r="C108"/>
      <c r="D108"/>
    </row>
  </sheetData>
  <mergeCells count="1">
    <mergeCell ref="N3:P3"/>
  </mergeCells>
  <conditionalFormatting sqref="C4:C54">
    <cfRule type="duplicateValues" dxfId="6" priority="68"/>
  </conditionalFormatting>
  <pageMargins left="0.7" right="0.7" top="0.75" bottom="0.75" header="0.3" footer="0.3"/>
  <pageSetup paperSize="9" scale="14" orientation="portrait" horizontalDpi="0" verticalDpi="0" r:id="rId1"/>
  <legacy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8BAB5-5E70-459E-8DE7-04464632F210}">
  <dimension ref="A2:N95"/>
  <sheetViews>
    <sheetView tabSelected="1" topLeftCell="A21" workbookViewId="0">
      <pane xSplit="1" topLeftCell="B1" activePane="topRight" state="frozen"/>
      <selection pane="topRight" activeCell="M59" sqref="M59"/>
    </sheetView>
  </sheetViews>
  <sheetFormatPr baseColWidth="10" defaultRowHeight="15" x14ac:dyDescent="0.25"/>
  <cols>
    <col min="1" max="1" width="72.140625" bestFit="1" customWidth="1"/>
    <col min="2" max="5" width="27.7109375" customWidth="1"/>
    <col min="6" max="6" width="24.7109375" customWidth="1"/>
    <col min="7" max="7" width="30.7109375" customWidth="1"/>
    <col min="8" max="8" width="64.7109375" customWidth="1"/>
    <col min="9" max="9" width="27.7109375" customWidth="1"/>
    <col min="10" max="10" width="23.28515625" customWidth="1"/>
    <col min="11" max="12" width="27.7109375" customWidth="1"/>
    <col min="13" max="13" width="52.5703125" bestFit="1" customWidth="1"/>
    <col min="14" max="14" width="38.7109375" customWidth="1"/>
  </cols>
  <sheetData>
    <row r="2" spans="1:13" ht="15" customHeight="1" x14ac:dyDescent="0.25">
      <c r="A2" s="30" t="s">
        <v>490</v>
      </c>
      <c r="B2" s="31"/>
      <c r="C2" s="31"/>
      <c r="D2" s="31"/>
      <c r="E2" s="31"/>
      <c r="F2" s="32"/>
    </row>
    <row r="3" spans="1:13" ht="15" customHeight="1" x14ac:dyDescent="0.25">
      <c r="A3" s="33"/>
      <c r="B3" s="34"/>
      <c r="C3" s="34"/>
      <c r="D3" s="34"/>
      <c r="E3" s="34"/>
      <c r="F3" s="35"/>
    </row>
    <row r="5" spans="1:13" ht="30" x14ac:dyDescent="0.25">
      <c r="A5" s="18" t="s">
        <v>491</v>
      </c>
      <c r="B5" s="18" t="s">
        <v>482</v>
      </c>
      <c r="C5" s="18" t="s">
        <v>483</v>
      </c>
      <c r="D5" s="18" t="s">
        <v>484</v>
      </c>
      <c r="E5" s="18" t="s">
        <v>485</v>
      </c>
      <c r="F5" s="18" t="s">
        <v>486</v>
      </c>
      <c r="G5" s="18" t="s">
        <v>497</v>
      </c>
      <c r="H5" s="18" t="s">
        <v>498</v>
      </c>
      <c r="I5" s="18" t="s">
        <v>499</v>
      </c>
      <c r="J5" s="18" t="s">
        <v>500</v>
      </c>
      <c r="K5" s="18" t="s">
        <v>502</v>
      </c>
      <c r="L5" s="18" t="s">
        <v>503</v>
      </c>
      <c r="M5" s="18" t="s">
        <v>504</v>
      </c>
    </row>
    <row r="6" spans="1:13" x14ac:dyDescent="0.25">
      <c r="A6" s="7" t="s">
        <v>487</v>
      </c>
      <c r="B6" s="10" t="s">
        <v>566</v>
      </c>
      <c r="C6" s="10" t="s">
        <v>566</v>
      </c>
      <c r="D6" s="10" t="s">
        <v>566</v>
      </c>
      <c r="E6" s="10" t="s">
        <v>566</v>
      </c>
      <c r="F6" s="10" t="s">
        <v>567</v>
      </c>
      <c r="G6" s="16" t="s">
        <v>566</v>
      </c>
      <c r="H6" s="16" t="s">
        <v>566</v>
      </c>
      <c r="I6" s="16" t="s">
        <v>567</v>
      </c>
      <c r="J6" s="16" t="s">
        <v>566</v>
      </c>
      <c r="K6" s="16" t="s">
        <v>566</v>
      </c>
      <c r="L6" s="16" t="s">
        <v>566</v>
      </c>
      <c r="M6" s="16" t="s">
        <v>566</v>
      </c>
    </row>
    <row r="7" spans="1:13" x14ac:dyDescent="0.25">
      <c r="A7" s="7" t="s">
        <v>488</v>
      </c>
      <c r="B7" s="10" t="s">
        <v>566</v>
      </c>
      <c r="C7" s="10" t="s">
        <v>566</v>
      </c>
      <c r="D7" s="10" t="s">
        <v>567</v>
      </c>
      <c r="E7" s="10" t="s">
        <v>566</v>
      </c>
      <c r="F7" s="10" t="s">
        <v>568</v>
      </c>
      <c r="G7" s="16" t="s">
        <v>567</v>
      </c>
      <c r="H7" s="16" t="s">
        <v>566</v>
      </c>
      <c r="I7" s="16" t="s">
        <v>567</v>
      </c>
      <c r="J7" s="16" t="s">
        <v>566</v>
      </c>
      <c r="K7" s="16" t="s">
        <v>566</v>
      </c>
      <c r="L7" s="16" t="s">
        <v>566</v>
      </c>
      <c r="M7" s="16" t="s">
        <v>567</v>
      </c>
    </row>
    <row r="8" spans="1:13" x14ac:dyDescent="0.25">
      <c r="A8" s="7" t="s">
        <v>489</v>
      </c>
      <c r="B8" s="10" t="s">
        <v>566</v>
      </c>
      <c r="C8" s="10" t="s">
        <v>566</v>
      </c>
      <c r="D8" s="10" t="s">
        <v>567</v>
      </c>
      <c r="E8" s="10" t="s">
        <v>567</v>
      </c>
      <c r="F8" s="10" t="s">
        <v>567</v>
      </c>
      <c r="G8" s="16" t="s">
        <v>567</v>
      </c>
      <c r="H8" s="16" t="s">
        <v>566</v>
      </c>
      <c r="I8" s="16" t="s">
        <v>567</v>
      </c>
      <c r="J8" s="16" t="s">
        <v>567</v>
      </c>
      <c r="K8" s="16" t="s">
        <v>566</v>
      </c>
      <c r="L8" s="16" t="s">
        <v>567</v>
      </c>
      <c r="M8" s="16" t="s">
        <v>567</v>
      </c>
    </row>
    <row r="9" spans="1:13" x14ac:dyDescent="0.25">
      <c r="A9" s="7" t="s">
        <v>481</v>
      </c>
      <c r="B9" s="10" t="s">
        <v>566</v>
      </c>
      <c r="C9" s="10" t="s">
        <v>567</v>
      </c>
      <c r="D9" s="10" t="s">
        <v>566</v>
      </c>
      <c r="E9" s="10" t="s">
        <v>568</v>
      </c>
      <c r="F9" s="10" t="s">
        <v>567</v>
      </c>
      <c r="G9" s="16" t="s">
        <v>567</v>
      </c>
      <c r="H9" s="16" t="s">
        <v>567</v>
      </c>
      <c r="I9" s="16" t="s">
        <v>567</v>
      </c>
      <c r="J9" s="16" t="s">
        <v>568</v>
      </c>
      <c r="K9" s="16" t="s">
        <v>566</v>
      </c>
      <c r="L9" s="16" t="s">
        <v>567</v>
      </c>
      <c r="M9" s="16" t="s">
        <v>568</v>
      </c>
    </row>
    <row r="10" spans="1:13" x14ac:dyDescent="0.25">
      <c r="A10" s="7" t="s">
        <v>570</v>
      </c>
      <c r="B10" s="10" t="s">
        <v>566</v>
      </c>
      <c r="C10" s="10" t="s">
        <v>567</v>
      </c>
      <c r="D10" s="10" t="s">
        <v>567</v>
      </c>
      <c r="E10" s="10" t="s">
        <v>566</v>
      </c>
      <c r="F10" s="10" t="s">
        <v>566</v>
      </c>
      <c r="G10" s="16" t="s">
        <v>566</v>
      </c>
      <c r="H10" s="16" t="s">
        <v>566</v>
      </c>
      <c r="I10" s="16" t="s">
        <v>568</v>
      </c>
      <c r="J10" s="16" t="s">
        <v>566</v>
      </c>
      <c r="K10" s="16" t="s">
        <v>566</v>
      </c>
      <c r="L10" s="16" t="s">
        <v>566</v>
      </c>
      <c r="M10" s="16" t="s">
        <v>566</v>
      </c>
    </row>
    <row r="11" spans="1:13" x14ac:dyDescent="0.25">
      <c r="A11" s="7" t="s">
        <v>571</v>
      </c>
      <c r="B11" s="10" t="s">
        <v>566</v>
      </c>
      <c r="C11" s="10" t="s">
        <v>567</v>
      </c>
      <c r="D11" s="10" t="s">
        <v>567</v>
      </c>
      <c r="E11" s="10" t="s">
        <v>566</v>
      </c>
      <c r="F11" s="10" t="s">
        <v>566</v>
      </c>
      <c r="G11" s="16" t="s">
        <v>566</v>
      </c>
      <c r="H11" s="16" t="s">
        <v>566</v>
      </c>
      <c r="I11" s="16" t="s">
        <v>568</v>
      </c>
      <c r="J11" s="16" t="s">
        <v>566</v>
      </c>
      <c r="K11" s="16" t="s">
        <v>566</v>
      </c>
      <c r="L11" s="16" t="s">
        <v>566</v>
      </c>
      <c r="M11" s="16" t="s">
        <v>566</v>
      </c>
    </row>
    <row r="12" spans="1:13" x14ac:dyDescent="0.25">
      <c r="A12" s="17" t="s">
        <v>492</v>
      </c>
      <c r="B12" s="16" t="s">
        <v>566</v>
      </c>
      <c r="C12" s="16" t="s">
        <v>567</v>
      </c>
      <c r="D12" s="16" t="s">
        <v>566</v>
      </c>
      <c r="E12" s="16" t="s">
        <v>567</v>
      </c>
      <c r="F12" s="16" t="s">
        <v>568</v>
      </c>
      <c r="G12" s="16" t="s">
        <v>568</v>
      </c>
      <c r="H12" s="16" t="s">
        <v>566</v>
      </c>
      <c r="I12" s="16" t="s">
        <v>568</v>
      </c>
      <c r="J12" s="16" t="s">
        <v>567</v>
      </c>
      <c r="K12" s="16" t="s">
        <v>567</v>
      </c>
      <c r="L12" s="16" t="s">
        <v>567</v>
      </c>
      <c r="M12" s="16" t="s">
        <v>568</v>
      </c>
    </row>
    <row r="13" spans="1:13" x14ac:dyDescent="0.25">
      <c r="A13" s="17" t="s">
        <v>572</v>
      </c>
      <c r="B13" s="16" t="s">
        <v>566</v>
      </c>
      <c r="C13" s="16" t="s">
        <v>567</v>
      </c>
      <c r="D13" s="16" t="s">
        <v>566</v>
      </c>
      <c r="E13" s="16" t="s">
        <v>567</v>
      </c>
      <c r="F13" s="16" t="s">
        <v>567</v>
      </c>
      <c r="G13" s="16" t="s">
        <v>567</v>
      </c>
      <c r="H13" s="16" t="s">
        <v>566</v>
      </c>
      <c r="I13" s="16" t="s">
        <v>567</v>
      </c>
      <c r="J13" s="16" t="s">
        <v>567</v>
      </c>
      <c r="K13" s="16" t="s">
        <v>567</v>
      </c>
      <c r="L13" s="16" t="s">
        <v>567</v>
      </c>
      <c r="M13" s="16" t="s">
        <v>567</v>
      </c>
    </row>
    <row r="14" spans="1:13" x14ac:dyDescent="0.25">
      <c r="A14" s="17" t="s">
        <v>494</v>
      </c>
      <c r="B14" s="16" t="s">
        <v>567</v>
      </c>
      <c r="C14" s="16" t="s">
        <v>567</v>
      </c>
      <c r="D14" s="16" t="s">
        <v>568</v>
      </c>
      <c r="E14" s="16" t="s">
        <v>567</v>
      </c>
      <c r="F14" s="16" t="s">
        <v>566</v>
      </c>
      <c r="G14" s="16" t="s">
        <v>568</v>
      </c>
      <c r="H14" s="16" t="s">
        <v>567</v>
      </c>
      <c r="I14" s="16" t="s">
        <v>567</v>
      </c>
      <c r="J14" s="16" t="s">
        <v>567</v>
      </c>
      <c r="K14" s="16" t="s">
        <v>567</v>
      </c>
      <c r="L14" s="16" t="s">
        <v>568</v>
      </c>
      <c r="M14" s="16" t="s">
        <v>567</v>
      </c>
    </row>
    <row r="15" spans="1:13" x14ac:dyDescent="0.25">
      <c r="A15" s="17" t="s">
        <v>496</v>
      </c>
      <c r="B15" s="16" t="s">
        <v>567</v>
      </c>
      <c r="C15" s="16" t="s">
        <v>566</v>
      </c>
      <c r="D15" s="16" t="s">
        <v>568</v>
      </c>
      <c r="E15" s="16" t="s">
        <v>567</v>
      </c>
      <c r="F15" s="16" t="s">
        <v>566</v>
      </c>
      <c r="G15" s="16" t="s">
        <v>567</v>
      </c>
      <c r="H15" s="16" t="s">
        <v>567</v>
      </c>
      <c r="I15" s="16" t="s">
        <v>566</v>
      </c>
      <c r="J15" s="16" t="s">
        <v>567</v>
      </c>
      <c r="K15" s="16" t="s">
        <v>566</v>
      </c>
      <c r="L15" s="16" t="s">
        <v>567</v>
      </c>
      <c r="M15" s="16" t="s">
        <v>567</v>
      </c>
    </row>
    <row r="16" spans="1:13" x14ac:dyDescent="0.25">
      <c r="A16" s="17" t="s">
        <v>495</v>
      </c>
      <c r="B16" s="16" t="s">
        <v>567</v>
      </c>
      <c r="C16" s="16" t="s">
        <v>567</v>
      </c>
      <c r="D16" s="16" t="s">
        <v>568</v>
      </c>
      <c r="E16" s="16" t="s">
        <v>568</v>
      </c>
      <c r="F16" s="16" t="s">
        <v>566</v>
      </c>
      <c r="G16" s="16" t="s">
        <v>568</v>
      </c>
      <c r="H16" s="16" t="s">
        <v>568</v>
      </c>
      <c r="I16" s="16" t="s">
        <v>567</v>
      </c>
      <c r="J16" s="16" t="s">
        <v>568</v>
      </c>
      <c r="K16" s="16" t="s">
        <v>568</v>
      </c>
      <c r="L16" s="16" t="s">
        <v>568</v>
      </c>
      <c r="M16" s="16" t="s">
        <v>568</v>
      </c>
    </row>
    <row r="17" spans="1:13" x14ac:dyDescent="0.25">
      <c r="A17" s="17" t="s">
        <v>493</v>
      </c>
      <c r="B17" s="16" t="s">
        <v>568</v>
      </c>
      <c r="C17" s="16" t="s">
        <v>568</v>
      </c>
      <c r="D17" s="16" t="s">
        <v>568</v>
      </c>
      <c r="E17" s="16" t="s">
        <v>567</v>
      </c>
      <c r="F17" s="16" t="s">
        <v>568</v>
      </c>
      <c r="G17" s="16" t="s">
        <v>568</v>
      </c>
      <c r="H17" s="16" t="s">
        <v>568</v>
      </c>
      <c r="I17" s="16" t="s">
        <v>568</v>
      </c>
      <c r="J17" s="16" t="s">
        <v>568</v>
      </c>
      <c r="K17" s="16" t="s">
        <v>568</v>
      </c>
      <c r="L17" s="16" t="s">
        <v>567</v>
      </c>
      <c r="M17" s="16" t="s">
        <v>567</v>
      </c>
    </row>
    <row r="18" spans="1:13" x14ac:dyDescent="0.25">
      <c r="A18" s="6"/>
    </row>
    <row r="19" spans="1:13" x14ac:dyDescent="0.25">
      <c r="A19" s="6"/>
    </row>
    <row r="20" spans="1:13" x14ac:dyDescent="0.25">
      <c r="A20" s="6"/>
    </row>
    <row r="21" spans="1:13" ht="30" x14ac:dyDescent="0.25">
      <c r="A21" s="18" t="s">
        <v>491</v>
      </c>
      <c r="B21" s="18" t="s">
        <v>482</v>
      </c>
      <c r="C21" s="18" t="s">
        <v>483</v>
      </c>
      <c r="D21" s="18" t="s">
        <v>484</v>
      </c>
      <c r="E21" s="18" t="s">
        <v>485</v>
      </c>
      <c r="F21" s="18" t="s">
        <v>486</v>
      </c>
      <c r="G21" s="18" t="s">
        <v>497</v>
      </c>
      <c r="H21" s="18" t="s">
        <v>498</v>
      </c>
    </row>
    <row r="22" spans="1:13" x14ac:dyDescent="0.25">
      <c r="A22" s="7" t="s">
        <v>487</v>
      </c>
      <c r="B22" s="10" t="s">
        <v>566</v>
      </c>
      <c r="C22" s="10" t="s">
        <v>566</v>
      </c>
      <c r="D22" s="10" t="s">
        <v>566</v>
      </c>
      <c r="E22" s="10" t="s">
        <v>566</v>
      </c>
      <c r="F22" s="10" t="s">
        <v>567</v>
      </c>
      <c r="G22" s="16" t="s">
        <v>566</v>
      </c>
      <c r="H22" s="16" t="s">
        <v>566</v>
      </c>
    </row>
    <row r="23" spans="1:13" x14ac:dyDescent="0.25">
      <c r="A23" s="7" t="s">
        <v>488</v>
      </c>
      <c r="B23" s="10" t="s">
        <v>566</v>
      </c>
      <c r="C23" s="10" t="s">
        <v>566</v>
      </c>
      <c r="D23" s="10" t="s">
        <v>567</v>
      </c>
      <c r="E23" s="10" t="s">
        <v>566</v>
      </c>
      <c r="F23" s="10" t="s">
        <v>568</v>
      </c>
      <c r="G23" s="16" t="s">
        <v>567</v>
      </c>
      <c r="H23" s="16" t="s">
        <v>566</v>
      </c>
    </row>
    <row r="24" spans="1:13" x14ac:dyDescent="0.25">
      <c r="A24" s="7" t="s">
        <v>489</v>
      </c>
      <c r="B24" s="10" t="s">
        <v>566</v>
      </c>
      <c r="C24" s="10" t="s">
        <v>566</v>
      </c>
      <c r="D24" s="10" t="s">
        <v>567</v>
      </c>
      <c r="E24" s="10" t="s">
        <v>567</v>
      </c>
      <c r="F24" s="10" t="s">
        <v>567</v>
      </c>
      <c r="G24" s="16" t="s">
        <v>567</v>
      </c>
      <c r="H24" s="16" t="s">
        <v>566</v>
      </c>
    </row>
    <row r="25" spans="1:13" x14ac:dyDescent="0.25">
      <c r="A25" s="7" t="s">
        <v>481</v>
      </c>
      <c r="B25" s="10" t="s">
        <v>566</v>
      </c>
      <c r="C25" s="10" t="s">
        <v>567</v>
      </c>
      <c r="D25" s="10" t="s">
        <v>566</v>
      </c>
      <c r="E25" s="10" t="s">
        <v>568</v>
      </c>
      <c r="F25" s="10" t="s">
        <v>567</v>
      </c>
      <c r="G25" s="16" t="s">
        <v>567</v>
      </c>
      <c r="H25" s="16" t="s">
        <v>567</v>
      </c>
    </row>
    <row r="26" spans="1:13" x14ac:dyDescent="0.25">
      <c r="A26" s="7" t="s">
        <v>570</v>
      </c>
      <c r="B26" s="10" t="s">
        <v>566</v>
      </c>
      <c r="C26" s="10" t="s">
        <v>567</v>
      </c>
      <c r="D26" s="10" t="s">
        <v>567</v>
      </c>
      <c r="E26" s="10" t="s">
        <v>566</v>
      </c>
      <c r="F26" s="10" t="s">
        <v>566</v>
      </c>
      <c r="G26" s="16" t="s">
        <v>566</v>
      </c>
      <c r="H26" s="16" t="s">
        <v>566</v>
      </c>
    </row>
    <row r="27" spans="1:13" x14ac:dyDescent="0.25">
      <c r="A27" s="7" t="s">
        <v>571</v>
      </c>
      <c r="B27" s="10" t="s">
        <v>566</v>
      </c>
      <c r="C27" s="10" t="s">
        <v>567</v>
      </c>
      <c r="D27" s="10" t="s">
        <v>567</v>
      </c>
      <c r="E27" s="10" t="s">
        <v>566</v>
      </c>
      <c r="F27" s="10" t="s">
        <v>566</v>
      </c>
      <c r="G27" s="16" t="s">
        <v>566</v>
      </c>
      <c r="H27" s="16" t="s">
        <v>566</v>
      </c>
    </row>
    <row r="28" spans="1:13" x14ac:dyDescent="0.25">
      <c r="A28" s="17" t="s">
        <v>492</v>
      </c>
      <c r="B28" s="16" t="s">
        <v>566</v>
      </c>
      <c r="C28" s="16" t="s">
        <v>567</v>
      </c>
      <c r="D28" s="16" t="s">
        <v>566</v>
      </c>
      <c r="E28" s="16" t="s">
        <v>567</v>
      </c>
      <c r="F28" s="16" t="s">
        <v>568</v>
      </c>
      <c r="G28" s="16" t="s">
        <v>568</v>
      </c>
      <c r="H28" s="16" t="s">
        <v>566</v>
      </c>
    </row>
    <row r="29" spans="1:13" x14ac:dyDescent="0.25">
      <c r="A29" s="17" t="s">
        <v>572</v>
      </c>
      <c r="B29" s="16" t="s">
        <v>566</v>
      </c>
      <c r="C29" s="16" t="s">
        <v>567</v>
      </c>
      <c r="D29" s="16" t="s">
        <v>566</v>
      </c>
      <c r="E29" s="16" t="s">
        <v>567</v>
      </c>
      <c r="F29" s="16" t="s">
        <v>567</v>
      </c>
      <c r="G29" s="16" t="s">
        <v>567</v>
      </c>
      <c r="H29" s="16" t="s">
        <v>566</v>
      </c>
    </row>
    <row r="30" spans="1:13" x14ac:dyDescent="0.25">
      <c r="A30" s="17" t="s">
        <v>494</v>
      </c>
      <c r="B30" s="16" t="s">
        <v>567</v>
      </c>
      <c r="C30" s="16" t="s">
        <v>567</v>
      </c>
      <c r="D30" s="16" t="s">
        <v>568</v>
      </c>
      <c r="E30" s="16" t="s">
        <v>567</v>
      </c>
      <c r="F30" s="16" t="s">
        <v>566</v>
      </c>
      <c r="G30" s="16" t="s">
        <v>568</v>
      </c>
      <c r="H30" s="16" t="s">
        <v>567</v>
      </c>
    </row>
    <row r="31" spans="1:13" x14ac:dyDescent="0.25">
      <c r="A31" s="17" t="s">
        <v>496</v>
      </c>
      <c r="B31" s="16" t="s">
        <v>567</v>
      </c>
      <c r="C31" s="16" t="s">
        <v>566</v>
      </c>
      <c r="D31" s="16" t="s">
        <v>568</v>
      </c>
      <c r="E31" s="16" t="s">
        <v>567</v>
      </c>
      <c r="F31" s="16" t="s">
        <v>566</v>
      </c>
      <c r="G31" s="16" t="s">
        <v>567</v>
      </c>
      <c r="H31" s="16" t="s">
        <v>567</v>
      </c>
    </row>
    <row r="32" spans="1:13" x14ac:dyDescent="0.25">
      <c r="A32" s="17" t="s">
        <v>495</v>
      </c>
      <c r="B32" s="16" t="s">
        <v>567</v>
      </c>
      <c r="C32" s="16" t="s">
        <v>567</v>
      </c>
      <c r="D32" s="16" t="s">
        <v>568</v>
      </c>
      <c r="E32" s="16" t="s">
        <v>568</v>
      </c>
      <c r="F32" s="16" t="s">
        <v>566</v>
      </c>
      <c r="G32" s="16" t="s">
        <v>568</v>
      </c>
      <c r="H32" s="16" t="s">
        <v>568</v>
      </c>
    </row>
    <row r="33" spans="1:14" x14ac:dyDescent="0.25">
      <c r="A33" s="17" t="s">
        <v>493</v>
      </c>
      <c r="B33" s="16" t="s">
        <v>568</v>
      </c>
      <c r="C33" s="16" t="s">
        <v>568</v>
      </c>
      <c r="D33" s="16" t="s">
        <v>568</v>
      </c>
      <c r="E33" s="16" t="s">
        <v>567</v>
      </c>
      <c r="F33" s="16" t="s">
        <v>568</v>
      </c>
      <c r="G33" s="16" t="s">
        <v>568</v>
      </c>
      <c r="H33" s="16" t="s">
        <v>568</v>
      </c>
    </row>
    <row r="34" spans="1:14" x14ac:dyDescent="0.25">
      <c r="A34" s="6"/>
    </row>
    <row r="35" spans="1:14" ht="15.75" thickBot="1" x14ac:dyDescent="0.3">
      <c r="A35" s="6"/>
    </row>
    <row r="36" spans="1:14" ht="30" x14ac:dyDescent="0.25">
      <c r="A36" s="18" t="s">
        <v>491</v>
      </c>
      <c r="B36" s="18" t="s">
        <v>499</v>
      </c>
      <c r="C36" s="18" t="s">
        <v>500</v>
      </c>
      <c r="D36" s="18" t="s">
        <v>502</v>
      </c>
      <c r="E36" s="18" t="s">
        <v>503</v>
      </c>
      <c r="F36" s="18" t="s">
        <v>504</v>
      </c>
      <c r="G36" s="18" t="s">
        <v>505</v>
      </c>
      <c r="H36" s="22" t="s">
        <v>501</v>
      </c>
      <c r="I36" s="23" t="s">
        <v>573</v>
      </c>
      <c r="M36" s="18" t="s">
        <v>491</v>
      </c>
      <c r="N36" s="18" t="s">
        <v>573</v>
      </c>
    </row>
    <row r="37" spans="1:14" x14ac:dyDescent="0.25">
      <c r="A37" s="7" t="s">
        <v>487</v>
      </c>
      <c r="B37" s="16" t="s">
        <v>567</v>
      </c>
      <c r="C37" s="16" t="s">
        <v>566</v>
      </c>
      <c r="D37" s="16" t="s">
        <v>566</v>
      </c>
      <c r="E37" s="16" t="s">
        <v>566</v>
      </c>
      <c r="F37" s="16" t="s">
        <v>566</v>
      </c>
      <c r="G37" s="16" t="s">
        <v>566</v>
      </c>
      <c r="H37" s="24" t="s">
        <v>566</v>
      </c>
      <c r="I37" s="25" t="s">
        <v>567</v>
      </c>
      <c r="M37" s="7" t="s">
        <v>481</v>
      </c>
      <c r="N37" s="28" t="s">
        <v>566</v>
      </c>
    </row>
    <row r="38" spans="1:14" x14ac:dyDescent="0.25">
      <c r="A38" s="7" t="s">
        <v>488</v>
      </c>
      <c r="B38" s="16" t="s">
        <v>567</v>
      </c>
      <c r="C38" s="16" t="s">
        <v>566</v>
      </c>
      <c r="D38" s="16" t="s">
        <v>566</v>
      </c>
      <c r="E38" s="16" t="s">
        <v>566</v>
      </c>
      <c r="F38" s="16" t="s">
        <v>567</v>
      </c>
      <c r="G38" s="16" t="s">
        <v>566</v>
      </c>
      <c r="H38" s="24" t="s">
        <v>566</v>
      </c>
      <c r="I38" s="25" t="s">
        <v>567</v>
      </c>
      <c r="M38" s="7" t="s">
        <v>570</v>
      </c>
      <c r="N38" s="29" t="s">
        <v>566</v>
      </c>
    </row>
    <row r="39" spans="1:14" x14ac:dyDescent="0.25">
      <c r="A39" s="7" t="s">
        <v>489</v>
      </c>
      <c r="B39" s="16" t="s">
        <v>567</v>
      </c>
      <c r="C39" s="16" t="s">
        <v>567</v>
      </c>
      <c r="D39" s="16" t="s">
        <v>566</v>
      </c>
      <c r="E39" s="16" t="s">
        <v>567</v>
      </c>
      <c r="F39" s="16" t="s">
        <v>567</v>
      </c>
      <c r="G39" s="16" t="s">
        <v>567</v>
      </c>
      <c r="H39" s="24" t="s">
        <v>566</v>
      </c>
      <c r="I39" s="25" t="s">
        <v>567</v>
      </c>
      <c r="M39" s="7" t="s">
        <v>571</v>
      </c>
      <c r="N39" s="28" t="s">
        <v>566</v>
      </c>
    </row>
    <row r="40" spans="1:14" x14ac:dyDescent="0.25">
      <c r="A40" s="7" t="s">
        <v>481</v>
      </c>
      <c r="B40" s="16" t="s">
        <v>567</v>
      </c>
      <c r="C40" s="16" t="s">
        <v>568</v>
      </c>
      <c r="D40" s="16" t="s">
        <v>566</v>
      </c>
      <c r="E40" s="16" t="s">
        <v>567</v>
      </c>
      <c r="F40" s="16" t="s">
        <v>568</v>
      </c>
      <c r="G40" s="16" t="s">
        <v>567</v>
      </c>
      <c r="H40" s="24" t="s">
        <v>567</v>
      </c>
      <c r="I40" s="25" t="s">
        <v>566</v>
      </c>
      <c r="M40" s="17" t="s">
        <v>487</v>
      </c>
      <c r="N40" s="29" t="s">
        <v>567</v>
      </c>
    </row>
    <row r="41" spans="1:14" x14ac:dyDescent="0.25">
      <c r="A41" s="7" t="s">
        <v>570</v>
      </c>
      <c r="B41" s="16" t="s">
        <v>568</v>
      </c>
      <c r="C41" s="16" t="s">
        <v>566</v>
      </c>
      <c r="D41" s="16" t="s">
        <v>566</v>
      </c>
      <c r="E41" s="16" t="s">
        <v>566</v>
      </c>
      <c r="F41" s="16" t="s">
        <v>566</v>
      </c>
      <c r="G41" s="16" t="s">
        <v>567</v>
      </c>
      <c r="H41" s="24" t="s">
        <v>566</v>
      </c>
      <c r="I41" s="25" t="s">
        <v>566</v>
      </c>
      <c r="M41" s="7" t="s">
        <v>488</v>
      </c>
      <c r="N41" s="28" t="s">
        <v>567</v>
      </c>
    </row>
    <row r="42" spans="1:14" x14ac:dyDescent="0.25">
      <c r="A42" s="7" t="s">
        <v>571</v>
      </c>
      <c r="B42" s="16" t="s">
        <v>568</v>
      </c>
      <c r="C42" s="16" t="s">
        <v>566</v>
      </c>
      <c r="D42" s="16" t="s">
        <v>566</v>
      </c>
      <c r="E42" s="16" t="s">
        <v>566</v>
      </c>
      <c r="F42" s="16" t="s">
        <v>566</v>
      </c>
      <c r="G42" s="16" t="s">
        <v>567</v>
      </c>
      <c r="H42" s="24" t="s">
        <v>566</v>
      </c>
      <c r="I42" s="25" t="s">
        <v>566</v>
      </c>
      <c r="M42" s="7" t="s">
        <v>489</v>
      </c>
      <c r="N42" s="29" t="s">
        <v>567</v>
      </c>
    </row>
    <row r="43" spans="1:14" x14ac:dyDescent="0.25">
      <c r="A43" s="17" t="s">
        <v>492</v>
      </c>
      <c r="B43" s="16" t="s">
        <v>568</v>
      </c>
      <c r="C43" s="16" t="s">
        <v>567</v>
      </c>
      <c r="D43" s="16" t="s">
        <v>567</v>
      </c>
      <c r="E43" s="16" t="s">
        <v>567</v>
      </c>
      <c r="F43" s="16" t="s">
        <v>568</v>
      </c>
      <c r="G43" s="16" t="s">
        <v>566</v>
      </c>
      <c r="H43" s="24" t="s">
        <v>566</v>
      </c>
      <c r="I43" s="25" t="s">
        <v>568</v>
      </c>
      <c r="M43" s="7" t="s">
        <v>572</v>
      </c>
      <c r="N43" s="28" t="s">
        <v>567</v>
      </c>
    </row>
    <row r="44" spans="1:14" x14ac:dyDescent="0.25">
      <c r="A44" s="17" t="s">
        <v>572</v>
      </c>
      <c r="B44" s="16" t="s">
        <v>567</v>
      </c>
      <c r="C44" s="16" t="s">
        <v>567</v>
      </c>
      <c r="D44" s="16" t="s">
        <v>567</v>
      </c>
      <c r="E44" s="16" t="s">
        <v>567</v>
      </c>
      <c r="F44" s="16" t="s">
        <v>567</v>
      </c>
      <c r="G44" s="16" t="s">
        <v>566</v>
      </c>
      <c r="H44" s="24" t="s">
        <v>566</v>
      </c>
      <c r="I44" s="25" t="s">
        <v>567</v>
      </c>
      <c r="M44" s="7" t="s">
        <v>494</v>
      </c>
      <c r="N44" s="29" t="s">
        <v>567</v>
      </c>
    </row>
    <row r="45" spans="1:14" x14ac:dyDescent="0.25">
      <c r="A45" s="17" t="s">
        <v>494</v>
      </c>
      <c r="B45" s="16" t="s">
        <v>567</v>
      </c>
      <c r="C45" s="16" t="s">
        <v>567</v>
      </c>
      <c r="D45" s="16" t="s">
        <v>567</v>
      </c>
      <c r="E45" s="16" t="s">
        <v>568</v>
      </c>
      <c r="F45" s="16" t="s">
        <v>567</v>
      </c>
      <c r="G45" s="16" t="s">
        <v>567</v>
      </c>
      <c r="H45" s="24" t="s">
        <v>567</v>
      </c>
      <c r="I45" s="25" t="s">
        <v>567</v>
      </c>
      <c r="M45" s="17" t="s">
        <v>496</v>
      </c>
      <c r="N45" s="28" t="s">
        <v>567</v>
      </c>
    </row>
    <row r="46" spans="1:14" x14ac:dyDescent="0.25">
      <c r="A46" s="17" t="s">
        <v>496</v>
      </c>
      <c r="B46" s="16" t="s">
        <v>566</v>
      </c>
      <c r="C46" s="16" t="s">
        <v>567</v>
      </c>
      <c r="D46" s="16" t="s">
        <v>566</v>
      </c>
      <c r="E46" s="16" t="s">
        <v>567</v>
      </c>
      <c r="F46" s="16" t="s">
        <v>567</v>
      </c>
      <c r="G46" s="16" t="s">
        <v>568</v>
      </c>
      <c r="H46" s="24" t="s">
        <v>567</v>
      </c>
      <c r="I46" s="25" t="s">
        <v>567</v>
      </c>
      <c r="M46" s="17" t="s">
        <v>495</v>
      </c>
      <c r="N46" s="17" t="s">
        <v>567</v>
      </c>
    </row>
    <row r="47" spans="1:14" x14ac:dyDescent="0.25">
      <c r="A47" s="17" t="s">
        <v>495</v>
      </c>
      <c r="B47" s="16" t="s">
        <v>567</v>
      </c>
      <c r="C47" s="16" t="s">
        <v>568</v>
      </c>
      <c r="D47" s="16" t="s">
        <v>568</v>
      </c>
      <c r="E47" s="16" t="s">
        <v>568</v>
      </c>
      <c r="F47" s="16" t="s">
        <v>568</v>
      </c>
      <c r="G47" s="16" t="s">
        <v>568</v>
      </c>
      <c r="H47" s="24" t="s">
        <v>567</v>
      </c>
      <c r="I47" s="25" t="s">
        <v>567</v>
      </c>
      <c r="M47" s="7" t="s">
        <v>492</v>
      </c>
      <c r="N47" s="29" t="s">
        <v>568</v>
      </c>
    </row>
    <row r="48" spans="1:14" ht="15.75" thickBot="1" x14ac:dyDescent="0.3">
      <c r="A48" s="17" t="s">
        <v>493</v>
      </c>
      <c r="B48" s="16" t="s">
        <v>568</v>
      </c>
      <c r="C48" s="16" t="s">
        <v>568</v>
      </c>
      <c r="D48" s="16" t="s">
        <v>568</v>
      </c>
      <c r="E48" s="16" t="s">
        <v>567</v>
      </c>
      <c r="F48" s="16" t="s">
        <v>567</v>
      </c>
      <c r="G48" s="16" t="s">
        <v>568</v>
      </c>
      <c r="H48" s="24" t="s">
        <v>568</v>
      </c>
      <c r="I48" s="26" t="s">
        <v>568</v>
      </c>
      <c r="M48" s="17" t="s">
        <v>493</v>
      </c>
      <c r="N48" s="28" t="s">
        <v>568</v>
      </c>
    </row>
    <row r="49" spans="1:13" x14ac:dyDescent="0.25">
      <c r="A49" s="6"/>
    </row>
    <row r="50" spans="1:13" x14ac:dyDescent="0.25">
      <c r="A50" s="6"/>
    </row>
    <row r="52" spans="1:13" x14ac:dyDescent="0.25">
      <c r="A52" s="36" t="s">
        <v>569</v>
      </c>
    </row>
    <row r="53" spans="1:13" x14ac:dyDescent="0.25">
      <c r="A53" s="36"/>
    </row>
    <row r="54" spans="1:13" x14ac:dyDescent="0.25">
      <c r="A54" s="5"/>
      <c r="B54" s="5"/>
      <c r="C54" s="5"/>
      <c r="D54" s="5"/>
      <c r="E54" s="5"/>
      <c r="F54" s="5"/>
      <c r="G54" s="5"/>
      <c r="H54" s="5"/>
      <c r="I54" s="5"/>
      <c r="J54" s="5"/>
      <c r="K54" s="5"/>
      <c r="L54" s="5"/>
      <c r="M54" s="5"/>
    </row>
    <row r="55" spans="1:13" ht="30" x14ac:dyDescent="0.25">
      <c r="A55" s="18" t="s">
        <v>491</v>
      </c>
      <c r="B55" s="18" t="s">
        <v>482</v>
      </c>
      <c r="C55" s="18" t="s">
        <v>483</v>
      </c>
      <c r="D55" s="18" t="s">
        <v>484</v>
      </c>
      <c r="E55" s="18" t="s">
        <v>485</v>
      </c>
      <c r="F55" s="18" t="s">
        <v>486</v>
      </c>
      <c r="G55" s="18" t="s">
        <v>497</v>
      </c>
      <c r="H55" s="18" t="s">
        <v>498</v>
      </c>
      <c r="I55" s="18" t="s">
        <v>499</v>
      </c>
      <c r="J55" s="18" t="s">
        <v>500</v>
      </c>
      <c r="K55" s="18" t="s">
        <v>502</v>
      </c>
      <c r="L55" s="18" t="s">
        <v>504</v>
      </c>
    </row>
    <row r="56" spans="1:13" x14ac:dyDescent="0.25">
      <c r="A56" s="7" t="s">
        <v>487</v>
      </c>
      <c r="B56" s="10" cm="1">
        <f t="array" ref="B56">_xlfn.IFS(B6="Alto",3,B6="Medio",2,B6="Bajo",1)</f>
        <v>3</v>
      </c>
      <c r="C56" s="10" cm="1">
        <f t="array" ref="C56">_xlfn.IFS(C6="Alto",3,C6="Medio",2,C6="Bajo",1)</f>
        <v>3</v>
      </c>
      <c r="D56" s="10" cm="1">
        <f t="array" ref="D56">_xlfn.IFS(D6="Alto",3,D6="Medio",2,D6="Bajo",1)</f>
        <v>3</v>
      </c>
      <c r="E56" s="10" cm="1">
        <f t="array" ref="E56">_xlfn.IFS(E6="Alto",3,E6="Medio",2,E6="Bajo",1)</f>
        <v>3</v>
      </c>
      <c r="F56" s="10" cm="1">
        <f t="array" ref="F56">_xlfn.IFS(F6="Alto",3,F6="Medio",2,F6="Bajo",1)</f>
        <v>2</v>
      </c>
      <c r="G56" s="10" cm="1">
        <f t="array" ref="G56">_xlfn.IFS(G6="Alto",3,G6="Medio",2,G6="Bajo",1)</f>
        <v>3</v>
      </c>
      <c r="H56" s="10" cm="1">
        <f t="array" ref="H56">_xlfn.IFS(H6="Alto",3,H6="Medio",2,H6="Bajo",1)</f>
        <v>3</v>
      </c>
      <c r="I56" s="10" cm="1">
        <f t="array" ref="I56">_xlfn.IFS(I6="Alto",3,I6="Medio",2,I6="Bajo",1)</f>
        <v>2</v>
      </c>
      <c r="J56" s="10" cm="1">
        <f t="array" ref="J56">_xlfn.IFS(J6="Alto",3,J6="Medio",2,J6="Bajo",1)</f>
        <v>3</v>
      </c>
      <c r="K56" s="10" cm="1">
        <f t="array" ref="K56">_xlfn.IFS(K6="Alto",3,K6="Medio",2,K6="Bajo",1)</f>
        <v>3</v>
      </c>
      <c r="L56" s="10" cm="1">
        <f t="array" ref="L56">_xlfn.IFS(M6="Alto",3,M6="Medio",2,M6="Bajo",1)</f>
        <v>3</v>
      </c>
    </row>
    <row r="57" spans="1:13" x14ac:dyDescent="0.25">
      <c r="A57" s="7" t="s">
        <v>488</v>
      </c>
      <c r="B57" s="10" cm="1">
        <f t="array" ref="B57">_xlfn.IFS(B7="Alto",3,B7="Medio",2,B7="Bajo",1)</f>
        <v>3</v>
      </c>
      <c r="C57" s="10" cm="1">
        <f t="array" ref="C57">_xlfn.IFS(C7="Alto",3,C7="Medio",2,C7="Bajo",1)</f>
        <v>3</v>
      </c>
      <c r="D57" s="10" cm="1">
        <f t="array" ref="D57">_xlfn.IFS(D7="Alto",3,D7="Medio",2,D7="Bajo",1)</f>
        <v>2</v>
      </c>
      <c r="E57" s="10" cm="1">
        <f t="array" ref="E57">_xlfn.IFS(E7="Alto",3,E7="Medio",2,E7="Bajo",1)</f>
        <v>3</v>
      </c>
      <c r="F57" s="10" cm="1">
        <f t="array" ref="F57">_xlfn.IFS(F7="Alto",3,F7="Medio",2,F7="Bajo",1)</f>
        <v>1</v>
      </c>
      <c r="G57" s="10" cm="1">
        <f t="array" ref="G57">_xlfn.IFS(G7="Alto",3,G7="Medio",2,G7="Bajo",1)</f>
        <v>2</v>
      </c>
      <c r="H57" s="10" cm="1">
        <f t="array" ref="H57">_xlfn.IFS(H7="Alto",3,H7="Medio",2,H7="Bajo",1)</f>
        <v>3</v>
      </c>
      <c r="I57" s="10" cm="1">
        <f t="array" ref="I57">_xlfn.IFS(I7="Alto",3,I7="Medio",2,I7="Bajo",1)</f>
        <v>2</v>
      </c>
      <c r="J57" s="10" cm="1">
        <f t="array" ref="J57">_xlfn.IFS(J7="Alto",3,J7="Medio",2,J7="Bajo",1)</f>
        <v>3</v>
      </c>
      <c r="K57" s="10" cm="1">
        <f t="array" ref="K57">_xlfn.IFS(K7="Alto",3,K7="Medio",2,K7="Bajo",1)</f>
        <v>3</v>
      </c>
      <c r="L57" s="10" cm="1">
        <f t="array" ref="L57">_xlfn.IFS(M7="Alto",3,M7="Medio",2,M7="Bajo",1)</f>
        <v>2</v>
      </c>
    </row>
    <row r="58" spans="1:13" x14ac:dyDescent="0.25">
      <c r="A58" s="7" t="s">
        <v>489</v>
      </c>
      <c r="B58" s="10" cm="1">
        <f t="array" ref="B58">_xlfn.IFS(B8="Alto",3,B8="Medio",2,B8="Bajo",1)</f>
        <v>3</v>
      </c>
      <c r="C58" s="10" cm="1">
        <f t="array" ref="C58">_xlfn.IFS(C8="Alto",3,C8="Medio",2,C8="Bajo",1)</f>
        <v>3</v>
      </c>
      <c r="D58" s="10" cm="1">
        <f t="array" ref="D58">_xlfn.IFS(D8="Alto",3,D8="Medio",2,D8="Bajo",1)</f>
        <v>2</v>
      </c>
      <c r="E58" s="10" cm="1">
        <f t="array" ref="E58">_xlfn.IFS(E8="Alto",3,E8="Medio",2,E8="Bajo",1)</f>
        <v>2</v>
      </c>
      <c r="F58" s="10" cm="1">
        <f t="array" ref="F58">_xlfn.IFS(F8="Alto",3,F8="Medio",2,F8="Bajo",1)</f>
        <v>2</v>
      </c>
      <c r="G58" s="10" cm="1">
        <f t="array" ref="G58">_xlfn.IFS(G8="Alto",3,G8="Medio",2,G8="Bajo",1)</f>
        <v>2</v>
      </c>
      <c r="H58" s="10" cm="1">
        <f t="array" ref="H58">_xlfn.IFS(H8="Alto",3,H8="Medio",2,H8="Bajo",1)</f>
        <v>3</v>
      </c>
      <c r="I58" s="10" cm="1">
        <f t="array" ref="I58">_xlfn.IFS(I8="Alto",3,I8="Medio",2,I8="Bajo",1)</f>
        <v>2</v>
      </c>
      <c r="J58" s="10" cm="1">
        <f t="array" ref="J58">_xlfn.IFS(J8="Alto",3,J8="Medio",2,J8="Bajo",1)</f>
        <v>2</v>
      </c>
      <c r="K58" s="10" cm="1">
        <f t="array" ref="K58">_xlfn.IFS(K8="Alto",3,K8="Medio",2,K8="Bajo",1)</f>
        <v>3</v>
      </c>
      <c r="L58" s="10" cm="1">
        <f t="array" ref="L58">_xlfn.IFS(M8="Alto",3,M8="Medio",2,M8="Bajo",1)</f>
        <v>2</v>
      </c>
    </row>
    <row r="59" spans="1:13" x14ac:dyDescent="0.25">
      <c r="A59" s="7" t="s">
        <v>481</v>
      </c>
      <c r="B59" s="10" cm="1">
        <f t="array" ref="B59">_xlfn.IFS(B9="Alto",3,B9="Medio",2,B9="Bajo",1)</f>
        <v>3</v>
      </c>
      <c r="C59" s="10" cm="1">
        <f t="array" ref="C59">_xlfn.IFS(C9="Alto",3,C9="Medio",2,C9="Bajo",1)</f>
        <v>2</v>
      </c>
      <c r="D59" s="10" cm="1">
        <f t="array" ref="D59">_xlfn.IFS(D9="Alto",3,D9="Medio",2,D9="Bajo",1)</f>
        <v>3</v>
      </c>
      <c r="E59" s="10" cm="1">
        <f t="array" ref="E59">_xlfn.IFS(E9="Alto",3,E9="Medio",2,E9="Bajo",1)</f>
        <v>1</v>
      </c>
      <c r="F59" s="10" cm="1">
        <f t="array" ref="F59">_xlfn.IFS(F9="Alto",3,F9="Medio",2,F9="Bajo",1)</f>
        <v>2</v>
      </c>
      <c r="G59" s="10" cm="1">
        <f t="array" ref="G59">_xlfn.IFS(G9="Alto",3,G9="Medio",2,G9="Bajo",1)</f>
        <v>2</v>
      </c>
      <c r="H59" s="10" cm="1">
        <f t="array" ref="H59">_xlfn.IFS(H9="Alto",3,H9="Medio",2,H9="Bajo",1)</f>
        <v>2</v>
      </c>
      <c r="I59" s="10" cm="1">
        <f t="array" ref="I59">_xlfn.IFS(I9="Alto",3,I9="Medio",2,I9="Bajo",1)</f>
        <v>2</v>
      </c>
      <c r="J59" s="10" cm="1">
        <f t="array" ref="J59">_xlfn.IFS(J9="Alto",3,J9="Medio",2,J9="Bajo",1)</f>
        <v>1</v>
      </c>
      <c r="K59" s="10" cm="1">
        <f t="array" ref="K59">_xlfn.IFS(K9="Alto",3,K9="Medio",2,K9="Bajo",1)</f>
        <v>3</v>
      </c>
      <c r="L59" s="10" cm="1">
        <f t="array" ref="L59">_xlfn.IFS(M9="Alto",3,M9="Medio",2,M9="Bajo",1)</f>
        <v>1</v>
      </c>
    </row>
    <row r="60" spans="1:13" x14ac:dyDescent="0.25">
      <c r="A60" s="7" t="s">
        <v>570</v>
      </c>
      <c r="B60" s="10" cm="1">
        <f t="array" ref="B60">_xlfn.IFS(B10="Alto",3,B10="Medio",2,B10="Bajo",1)</f>
        <v>3</v>
      </c>
      <c r="C60" s="10" cm="1">
        <f t="array" ref="C60">_xlfn.IFS(C10="Alto",3,C10="Medio",2,C10="Bajo",1)</f>
        <v>2</v>
      </c>
      <c r="D60" s="10" cm="1">
        <f t="array" ref="D60">_xlfn.IFS(D10="Alto",3,D10="Medio",2,D10="Bajo",1)</f>
        <v>2</v>
      </c>
      <c r="E60" s="10" cm="1">
        <f t="array" ref="E60">_xlfn.IFS(E10="Alto",3,E10="Medio",2,E10="Bajo",1)</f>
        <v>3</v>
      </c>
      <c r="F60" s="10" cm="1">
        <f t="array" ref="F60">_xlfn.IFS(F10="Alto",3,F10="Medio",2,F10="Bajo",1)</f>
        <v>3</v>
      </c>
      <c r="G60" s="10" cm="1">
        <f t="array" ref="G60">_xlfn.IFS(G10="Alto",3,G10="Medio",2,G10="Bajo",1)</f>
        <v>3</v>
      </c>
      <c r="H60" s="10" cm="1">
        <f t="array" ref="H60">_xlfn.IFS(H10="Alto",3,H10="Medio",2,H10="Bajo",1)</f>
        <v>3</v>
      </c>
      <c r="I60" s="10" cm="1">
        <f t="array" ref="I60">_xlfn.IFS(I10="Alto",3,I10="Medio",2,I10="Bajo",1)</f>
        <v>1</v>
      </c>
      <c r="J60" s="10" cm="1">
        <f t="array" ref="J60">_xlfn.IFS(J10="Alto",3,J10="Medio",2,J10="Bajo",1)</f>
        <v>3</v>
      </c>
      <c r="K60" s="10" cm="1">
        <f t="array" ref="K60">_xlfn.IFS(K10="Alto",3,K10="Medio",2,K10="Bajo",1)</f>
        <v>3</v>
      </c>
      <c r="L60" s="10" cm="1">
        <f t="array" ref="L60">_xlfn.IFS(M10="Alto",3,M10="Medio",2,M10="Bajo",1)</f>
        <v>3</v>
      </c>
    </row>
    <row r="61" spans="1:13" x14ac:dyDescent="0.25">
      <c r="A61" s="7" t="s">
        <v>571</v>
      </c>
      <c r="B61" s="10" cm="1">
        <f t="array" ref="B61">_xlfn.IFS(B11="Alto",3,B11="Medio",2,B11="Bajo",1)</f>
        <v>3</v>
      </c>
      <c r="C61" s="10" cm="1">
        <f t="array" ref="C61">_xlfn.IFS(C11="Alto",3,C11="Medio",2,C11="Bajo",1)</f>
        <v>2</v>
      </c>
      <c r="D61" s="10" cm="1">
        <f t="array" ref="D61">_xlfn.IFS(D11="Alto",3,D11="Medio",2,D11="Bajo",1)</f>
        <v>2</v>
      </c>
      <c r="E61" s="10" cm="1">
        <f t="array" ref="E61">_xlfn.IFS(E11="Alto",3,E11="Medio",2,E11="Bajo",1)</f>
        <v>3</v>
      </c>
      <c r="F61" s="10" cm="1">
        <f t="array" ref="F61">_xlfn.IFS(F11="Alto",3,F11="Medio",2,F11="Bajo",1)</f>
        <v>3</v>
      </c>
      <c r="G61" s="10" cm="1">
        <f t="array" ref="G61">_xlfn.IFS(G11="Alto",3,G11="Medio",2,G11="Bajo",1)</f>
        <v>3</v>
      </c>
      <c r="H61" s="10" cm="1">
        <f t="array" ref="H61">_xlfn.IFS(H11="Alto",3,H11="Medio",2,H11="Bajo",1)</f>
        <v>3</v>
      </c>
      <c r="I61" s="10" cm="1">
        <f t="array" ref="I61">_xlfn.IFS(I11="Alto",3,I11="Medio",2,I11="Bajo",1)</f>
        <v>1</v>
      </c>
      <c r="J61" s="10" cm="1">
        <f t="array" ref="J61">_xlfn.IFS(J11="Alto",3,J11="Medio",2,J11="Bajo",1)</f>
        <v>3</v>
      </c>
      <c r="K61" s="10" cm="1">
        <f t="array" ref="K61">_xlfn.IFS(K11="Alto",3,K11="Medio",2,K11="Bajo",1)</f>
        <v>3</v>
      </c>
      <c r="L61" s="10" cm="1">
        <f t="array" ref="L61">_xlfn.IFS(M11="Alto",3,M11="Medio",2,M11="Bajo",1)</f>
        <v>3</v>
      </c>
    </row>
    <row r="62" spans="1:13" x14ac:dyDescent="0.25">
      <c r="A62" s="17" t="s">
        <v>492</v>
      </c>
      <c r="B62" s="10" cm="1">
        <f t="array" ref="B62">_xlfn.IFS(B12="Alto",3,B12="Medio",2,B12="Bajo",1)</f>
        <v>3</v>
      </c>
      <c r="C62" s="10" cm="1">
        <f t="array" ref="C62">_xlfn.IFS(C12="Alto",3,C12="Medio",2,C12="Bajo",1)</f>
        <v>2</v>
      </c>
      <c r="D62" s="10" cm="1">
        <f t="array" ref="D62">_xlfn.IFS(D12="Alto",3,D12="Medio",2,D12="Bajo",1)</f>
        <v>3</v>
      </c>
      <c r="E62" s="10" cm="1">
        <f t="array" ref="E62">_xlfn.IFS(E12="Alto",3,E12="Medio",2,E12="Bajo",1)</f>
        <v>2</v>
      </c>
      <c r="F62" s="10" cm="1">
        <f t="array" ref="F62">_xlfn.IFS(F12="Alto",3,F12="Medio",2,F12="Bajo",1)</f>
        <v>1</v>
      </c>
      <c r="G62" s="10" cm="1">
        <f t="array" ref="G62">_xlfn.IFS(G12="Alto",3,G12="Medio",2,G12="Bajo",1)</f>
        <v>1</v>
      </c>
      <c r="H62" s="10" cm="1">
        <f t="array" ref="H62">_xlfn.IFS(H12="Alto",3,H12="Medio",2,H12="Bajo",1)</f>
        <v>3</v>
      </c>
      <c r="I62" s="10" cm="1">
        <f t="array" ref="I62">_xlfn.IFS(I12="Alto",3,I12="Medio",2,I12="Bajo",1)</f>
        <v>1</v>
      </c>
      <c r="J62" s="10" cm="1">
        <f t="array" ref="J62">_xlfn.IFS(J12="Alto",3,J12="Medio",2,J12="Bajo",1)</f>
        <v>2</v>
      </c>
      <c r="K62" s="10" cm="1">
        <f t="array" ref="K62">_xlfn.IFS(K12="Alto",3,K12="Medio",2,K12="Bajo",1)</f>
        <v>2</v>
      </c>
      <c r="L62" s="10" cm="1">
        <f t="array" ref="L62">_xlfn.IFS(M12="Alto",3,M12="Medio",2,M12="Bajo",1)</f>
        <v>1</v>
      </c>
    </row>
    <row r="63" spans="1:13" x14ac:dyDescent="0.25">
      <c r="A63" s="17" t="s">
        <v>572</v>
      </c>
      <c r="B63" s="10" cm="1">
        <f t="array" ref="B63">_xlfn.IFS(B13="Alto",3,B13="Medio",2,B13="Bajo",1)</f>
        <v>3</v>
      </c>
      <c r="C63" s="10" cm="1">
        <f t="array" ref="C63">_xlfn.IFS(C13="Alto",3,C13="Medio",2,C13="Bajo",1)</f>
        <v>2</v>
      </c>
      <c r="D63" s="10" cm="1">
        <f t="array" ref="D63">_xlfn.IFS(D13="Alto",3,D13="Medio",2,D13="Bajo",1)</f>
        <v>3</v>
      </c>
      <c r="E63" s="10" cm="1">
        <f t="array" ref="E63">_xlfn.IFS(E13="Alto",3,E13="Medio",2,E13="Bajo",1)</f>
        <v>2</v>
      </c>
      <c r="F63" s="10" cm="1">
        <f t="array" ref="F63">_xlfn.IFS(F13="Alto",3,F13="Medio",2,F13="Bajo",1)</f>
        <v>2</v>
      </c>
      <c r="G63" s="10" cm="1">
        <f t="array" ref="G63">_xlfn.IFS(G13="Alto",3,G13="Medio",2,G13="Bajo",1)</f>
        <v>2</v>
      </c>
      <c r="H63" s="10" cm="1">
        <f t="array" ref="H63">_xlfn.IFS(H13="Alto",3,H13="Medio",2,H13="Bajo",1)</f>
        <v>3</v>
      </c>
      <c r="I63" s="10" cm="1">
        <f t="array" ref="I63">_xlfn.IFS(I13="Alto",3,I13="Medio",2,I13="Bajo",1)</f>
        <v>2</v>
      </c>
      <c r="J63" s="10" cm="1">
        <f t="array" ref="J63">_xlfn.IFS(J13="Alto",3,J13="Medio",2,J13="Bajo",1)</f>
        <v>2</v>
      </c>
      <c r="K63" s="10" cm="1">
        <f t="array" ref="K63">_xlfn.IFS(K13="Alto",3,K13="Medio",2,K13="Bajo",1)</f>
        <v>2</v>
      </c>
      <c r="L63" s="10" cm="1">
        <f t="array" ref="L63">_xlfn.IFS(M13="Alto",3,M13="Medio",2,M13="Bajo",1)</f>
        <v>2</v>
      </c>
    </row>
    <row r="64" spans="1:13" x14ac:dyDescent="0.25">
      <c r="A64" s="17" t="s">
        <v>494</v>
      </c>
      <c r="B64" s="10" cm="1">
        <f t="array" ref="B64">_xlfn.IFS(B14="Alto",3,B14="Medio",2,B14="Bajo",1)</f>
        <v>2</v>
      </c>
      <c r="C64" s="10" cm="1">
        <f t="array" ref="C64">_xlfn.IFS(C14="Alto",3,C14="Medio",2,C14="Bajo",1)</f>
        <v>2</v>
      </c>
      <c r="D64" s="10" cm="1">
        <f t="array" ref="D64">_xlfn.IFS(D14="Alto",3,D14="Medio",2,D14="Bajo",1)</f>
        <v>1</v>
      </c>
      <c r="E64" s="10" cm="1">
        <f t="array" ref="E64">_xlfn.IFS(E14="Alto",3,E14="Medio",2,E14="Bajo",1)</f>
        <v>2</v>
      </c>
      <c r="F64" s="10" cm="1">
        <f t="array" ref="F64">_xlfn.IFS(F14="Alto",3,F14="Medio",2,F14="Bajo",1)</f>
        <v>3</v>
      </c>
      <c r="G64" s="10" cm="1">
        <f t="array" ref="G64">_xlfn.IFS(G14="Alto",3,G14="Medio",2,G14="Bajo",1)</f>
        <v>1</v>
      </c>
      <c r="H64" s="10" cm="1">
        <f t="array" ref="H64">_xlfn.IFS(H14="Alto",3,H14="Medio",2,H14="Bajo",1)</f>
        <v>2</v>
      </c>
      <c r="I64" s="10" cm="1">
        <f t="array" ref="I64">_xlfn.IFS(I14="Alto",3,I14="Medio",2,I14="Bajo",1)</f>
        <v>2</v>
      </c>
      <c r="J64" s="10" cm="1">
        <f t="array" ref="J64">_xlfn.IFS(J14="Alto",3,J14="Medio",2,J14="Bajo",1)</f>
        <v>2</v>
      </c>
      <c r="K64" s="10" cm="1">
        <f t="array" ref="K64">_xlfn.IFS(K14="Alto",3,K14="Medio",2,K14="Bajo",1)</f>
        <v>2</v>
      </c>
      <c r="L64" s="10" cm="1">
        <f t="array" ref="L64">_xlfn.IFS(M14="Alto",3,M14="Medio",2,M14="Bajo",1)</f>
        <v>2</v>
      </c>
    </row>
    <row r="65" spans="1:12" x14ac:dyDescent="0.25">
      <c r="A65" s="17" t="s">
        <v>496</v>
      </c>
      <c r="B65" s="10" cm="1">
        <f t="array" ref="B65">_xlfn.IFS(B15="Alto",3,B15="Medio",2,B15="Bajo",1)</f>
        <v>2</v>
      </c>
      <c r="C65" s="10" cm="1">
        <f t="array" ref="C65">_xlfn.IFS(C15="Alto",3,C15="Medio",2,C15="Bajo",1)</f>
        <v>3</v>
      </c>
      <c r="D65" s="10" cm="1">
        <f t="array" ref="D65">_xlfn.IFS(D15="Alto",3,D15="Medio",2,D15="Bajo",1)</f>
        <v>1</v>
      </c>
      <c r="E65" s="10" cm="1">
        <f t="array" ref="E65">_xlfn.IFS(E15="Alto",3,E15="Medio",2,E15="Bajo",1)</f>
        <v>2</v>
      </c>
      <c r="F65" s="10" cm="1">
        <f t="array" ref="F65">_xlfn.IFS(F15="Alto",3,F15="Medio",2,F15="Bajo",1)</f>
        <v>3</v>
      </c>
      <c r="G65" s="10" cm="1">
        <f t="array" ref="G65">_xlfn.IFS(G15="Alto",3,G15="Medio",2,G15="Bajo",1)</f>
        <v>2</v>
      </c>
      <c r="H65" s="10" cm="1">
        <f t="array" ref="H65">_xlfn.IFS(H15="Alto",3,H15="Medio",2,H15="Bajo",1)</f>
        <v>2</v>
      </c>
      <c r="I65" s="10" cm="1">
        <f t="array" ref="I65">_xlfn.IFS(I15="Alto",3,I15="Medio",2,I15="Bajo",1)</f>
        <v>3</v>
      </c>
      <c r="J65" s="10" cm="1">
        <f t="array" ref="J65">_xlfn.IFS(J15="Alto",3,J15="Medio",2,J15="Bajo",1)</f>
        <v>2</v>
      </c>
      <c r="K65" s="10" cm="1">
        <f t="array" ref="K65">_xlfn.IFS(K15="Alto",3,K15="Medio",2,K15="Bajo",1)</f>
        <v>3</v>
      </c>
      <c r="L65" s="10" cm="1">
        <f t="array" ref="L65">_xlfn.IFS(M15="Alto",3,M15="Medio",2,M15="Bajo",1)</f>
        <v>2</v>
      </c>
    </row>
    <row r="66" spans="1:12" x14ac:dyDescent="0.25">
      <c r="A66" s="17" t="s">
        <v>495</v>
      </c>
      <c r="B66" s="10" cm="1">
        <f t="array" ref="B66">_xlfn.IFS(B16="Alto",3,B16="Medio",2,B16="Bajo",1)</f>
        <v>2</v>
      </c>
      <c r="C66" s="10" cm="1">
        <f t="array" ref="C66">_xlfn.IFS(C16="Alto",3,C16="Medio",2,C16="Bajo",1)</f>
        <v>2</v>
      </c>
      <c r="D66" s="10" cm="1">
        <f t="array" ref="D66">_xlfn.IFS(D16="Alto",3,D16="Medio",2,D16="Bajo",1)</f>
        <v>1</v>
      </c>
      <c r="E66" s="10" cm="1">
        <f t="array" ref="E66">_xlfn.IFS(E16="Alto",3,E16="Medio",2,E16="Bajo",1)</f>
        <v>1</v>
      </c>
      <c r="F66" s="10" cm="1">
        <f t="array" ref="F66">_xlfn.IFS(F16="Alto",3,F16="Medio",2,F16="Bajo",1)</f>
        <v>3</v>
      </c>
      <c r="G66" s="10" cm="1">
        <f t="array" ref="G66">_xlfn.IFS(G16="Alto",3,G16="Medio",2,G16="Bajo",1)</f>
        <v>1</v>
      </c>
      <c r="H66" s="10" cm="1">
        <f t="array" ref="H66">_xlfn.IFS(H16="Alto",3,H16="Medio",2,H16="Bajo",1)</f>
        <v>1</v>
      </c>
      <c r="I66" s="10" cm="1">
        <f t="array" ref="I66">_xlfn.IFS(I16="Alto",3,I16="Medio",2,I16="Bajo",1)</f>
        <v>2</v>
      </c>
      <c r="J66" s="10" cm="1">
        <f t="array" ref="J66">_xlfn.IFS(J16="Alto",3,J16="Medio",2,J16="Bajo",1)</f>
        <v>1</v>
      </c>
      <c r="K66" s="10" cm="1">
        <f t="array" ref="K66">_xlfn.IFS(K16="Alto",3,K16="Medio",2,K16="Bajo",1)</f>
        <v>1</v>
      </c>
      <c r="L66" s="10" cm="1">
        <f t="array" ref="L66">_xlfn.IFS(M16="Alto",3,M16="Medio",2,M16="Bajo",1)</f>
        <v>1</v>
      </c>
    </row>
    <row r="67" spans="1:12" x14ac:dyDescent="0.25">
      <c r="A67" s="17" t="s">
        <v>493</v>
      </c>
      <c r="B67" s="10" cm="1">
        <f t="array" ref="B67">_xlfn.IFS(B17="Alto",3,B17="Medio",2,B17="Bajo",1)</f>
        <v>1</v>
      </c>
      <c r="C67" s="10" cm="1">
        <f t="array" ref="C67">_xlfn.IFS(C17="Alto",3,C17="Medio",2,C17="Bajo",1)</f>
        <v>1</v>
      </c>
      <c r="D67" s="10" cm="1">
        <f t="array" ref="D67">_xlfn.IFS(D17="Alto",3,D17="Medio",2,D17="Bajo",1)</f>
        <v>1</v>
      </c>
      <c r="E67" s="10" cm="1">
        <f t="array" ref="E67">_xlfn.IFS(E17="Alto",3,E17="Medio",2,E17="Bajo",1)</f>
        <v>2</v>
      </c>
      <c r="F67" s="10" cm="1">
        <f t="array" ref="F67">_xlfn.IFS(F17="Alto",3,F17="Medio",2,F17="Bajo",1)</f>
        <v>1</v>
      </c>
      <c r="G67" s="10" cm="1">
        <f t="array" ref="G67">_xlfn.IFS(G17="Alto",3,G17="Medio",2,G17="Bajo",1)</f>
        <v>1</v>
      </c>
      <c r="H67" s="10" cm="1">
        <f t="array" ref="H67">_xlfn.IFS(H17="Alto",3,H17="Medio",2,H17="Bajo",1)</f>
        <v>1</v>
      </c>
      <c r="I67" s="10" cm="1">
        <f t="array" ref="I67">_xlfn.IFS(I17="Alto",3,I17="Medio",2,I17="Bajo",1)</f>
        <v>1</v>
      </c>
      <c r="J67" s="10" cm="1">
        <f t="array" ref="J67">_xlfn.IFS(J17="Alto",3,J17="Medio",2,J17="Bajo",1)</f>
        <v>1</v>
      </c>
      <c r="K67" s="10" cm="1">
        <f t="array" ref="K67">_xlfn.IFS(K17="Alto",3,K17="Medio",2,K17="Bajo",1)</f>
        <v>1</v>
      </c>
      <c r="L67" s="10" cm="1">
        <f t="array" ref="L67">_xlfn.IFS(M17="Alto",3,M17="Medio",2,M17="Bajo",1)</f>
        <v>2</v>
      </c>
    </row>
    <row r="70" spans="1:12" x14ac:dyDescent="0.25">
      <c r="F70" s="37" t="s">
        <v>582</v>
      </c>
      <c r="G70" s="37"/>
      <c r="H70" s="37"/>
    </row>
    <row r="72" spans="1:12" x14ac:dyDescent="0.25">
      <c r="B72" s="20" t="s">
        <v>548</v>
      </c>
      <c r="C72" s="20" t="s">
        <v>549</v>
      </c>
      <c r="D72" s="20" t="s">
        <v>550</v>
      </c>
      <c r="F72" s="27" t="s">
        <v>576</v>
      </c>
      <c r="G72" s="27" t="s">
        <v>577</v>
      </c>
      <c r="H72" s="27" t="s">
        <v>583</v>
      </c>
    </row>
    <row r="73" spans="1:12" ht="75" x14ac:dyDescent="0.25">
      <c r="B73" s="19" t="s">
        <v>506</v>
      </c>
      <c r="C73" s="19" t="s">
        <v>509</v>
      </c>
      <c r="D73" s="19" t="s">
        <v>512</v>
      </c>
      <c r="F73" s="7" t="s">
        <v>590</v>
      </c>
      <c r="G73" s="7" t="s">
        <v>578</v>
      </c>
      <c r="H73" s="7" t="s">
        <v>584</v>
      </c>
    </row>
    <row r="74" spans="1:12" ht="60" x14ac:dyDescent="0.25">
      <c r="B74" s="19" t="s">
        <v>507</v>
      </c>
      <c r="C74" s="19" t="s">
        <v>510</v>
      </c>
      <c r="D74" s="19" t="s">
        <v>513</v>
      </c>
      <c r="F74" s="7" t="s">
        <v>591</v>
      </c>
      <c r="G74" s="7" t="s">
        <v>579</v>
      </c>
      <c r="H74" s="7" t="s">
        <v>585</v>
      </c>
    </row>
    <row r="75" spans="1:12" ht="45" x14ac:dyDescent="0.25">
      <c r="B75" s="19" t="s">
        <v>508</v>
      </c>
      <c r="C75" s="19" t="s">
        <v>511</v>
      </c>
      <c r="D75" s="19" t="s">
        <v>514</v>
      </c>
      <c r="F75" s="7" t="s">
        <v>592</v>
      </c>
      <c r="G75" s="7" t="s">
        <v>481</v>
      </c>
      <c r="H75" s="7" t="s">
        <v>586</v>
      </c>
    </row>
    <row r="76" spans="1:12" ht="45" x14ac:dyDescent="0.25">
      <c r="B76" s="20" t="s">
        <v>551</v>
      </c>
      <c r="C76" s="20" t="s">
        <v>552</v>
      </c>
      <c r="D76" s="20" t="s">
        <v>553</v>
      </c>
      <c r="F76" s="7" t="s">
        <v>593</v>
      </c>
      <c r="G76" s="7" t="s">
        <v>580</v>
      </c>
      <c r="H76" s="7" t="s">
        <v>587</v>
      </c>
    </row>
    <row r="77" spans="1:12" ht="45" x14ac:dyDescent="0.25">
      <c r="B77" s="19" t="s">
        <v>515</v>
      </c>
      <c r="C77" s="19" t="s">
        <v>518</v>
      </c>
      <c r="D77" s="19" t="s">
        <v>521</v>
      </c>
      <c r="F77" s="7" t="s">
        <v>594</v>
      </c>
      <c r="G77" s="7" t="s">
        <v>581</v>
      </c>
      <c r="H77" s="7" t="s">
        <v>588</v>
      </c>
    </row>
    <row r="78" spans="1:12" ht="45" x14ac:dyDescent="0.25">
      <c r="B78" s="19" t="s">
        <v>516</v>
      </c>
      <c r="C78" s="19" t="s">
        <v>519</v>
      </c>
      <c r="D78" s="19" t="s">
        <v>522</v>
      </c>
      <c r="F78" s="7" t="s">
        <v>595</v>
      </c>
      <c r="G78" s="7" t="s">
        <v>496</v>
      </c>
      <c r="H78" s="7" t="s">
        <v>589</v>
      </c>
    </row>
    <row r="79" spans="1:12" ht="30" x14ac:dyDescent="0.25">
      <c r="B79" s="19" t="s">
        <v>517</v>
      </c>
      <c r="C79" s="19" t="s">
        <v>520</v>
      </c>
      <c r="D79" s="19" t="s">
        <v>523</v>
      </c>
    </row>
    <row r="80" spans="1:12" ht="30" x14ac:dyDescent="0.25">
      <c r="B80" s="20" t="s">
        <v>554</v>
      </c>
      <c r="C80" s="20" t="s">
        <v>555</v>
      </c>
      <c r="D80" s="20" t="s">
        <v>556</v>
      </c>
    </row>
    <row r="81" spans="1:4" ht="45" x14ac:dyDescent="0.25">
      <c r="B81" s="19" t="s">
        <v>524</v>
      </c>
      <c r="C81" s="19" t="s">
        <v>527</v>
      </c>
      <c r="D81" s="19" t="s">
        <v>530</v>
      </c>
    </row>
    <row r="82" spans="1:4" ht="30" x14ac:dyDescent="0.25">
      <c r="B82" s="19" t="s">
        <v>525</v>
      </c>
      <c r="C82" s="19" t="s">
        <v>528</v>
      </c>
      <c r="D82" s="19" t="s">
        <v>531</v>
      </c>
    </row>
    <row r="83" spans="1:4" ht="30" x14ac:dyDescent="0.25">
      <c r="B83" s="19" t="s">
        <v>526</v>
      </c>
      <c r="C83" s="19" t="s">
        <v>529</v>
      </c>
      <c r="D83" s="19" t="s">
        <v>532</v>
      </c>
    </row>
    <row r="84" spans="1:4" ht="30" x14ac:dyDescent="0.25">
      <c r="B84" s="20" t="s">
        <v>557</v>
      </c>
      <c r="C84" s="20" t="s">
        <v>558</v>
      </c>
      <c r="D84" s="20" t="s">
        <v>559</v>
      </c>
    </row>
    <row r="85" spans="1:4" ht="105" x14ac:dyDescent="0.25">
      <c r="B85" s="19" t="s">
        <v>533</v>
      </c>
      <c r="C85" s="21" t="s">
        <v>536</v>
      </c>
      <c r="D85" s="21" t="s">
        <v>560</v>
      </c>
    </row>
    <row r="86" spans="1:4" ht="60" x14ac:dyDescent="0.25">
      <c r="A86" s="15"/>
      <c r="B86" s="19" t="s">
        <v>534</v>
      </c>
      <c r="C86" s="21" t="s">
        <v>537</v>
      </c>
      <c r="D86" s="21" t="s">
        <v>561</v>
      </c>
    </row>
    <row r="87" spans="1:4" ht="45" x14ac:dyDescent="0.25">
      <c r="B87" s="19" t="s">
        <v>535</v>
      </c>
      <c r="C87" s="21" t="s">
        <v>538</v>
      </c>
      <c r="D87" s="21" t="s">
        <v>562</v>
      </c>
    </row>
    <row r="88" spans="1:4" ht="30" x14ac:dyDescent="0.25">
      <c r="B88" s="20" t="s">
        <v>563</v>
      </c>
      <c r="C88" s="20" t="s">
        <v>575</v>
      </c>
      <c r="D88" s="20" t="s">
        <v>574</v>
      </c>
    </row>
    <row r="89" spans="1:4" ht="45" x14ac:dyDescent="0.25">
      <c r="B89" s="19" t="s">
        <v>539</v>
      </c>
      <c r="C89" s="19" t="s">
        <v>545</v>
      </c>
      <c r="D89" s="19" t="s">
        <v>542</v>
      </c>
    </row>
    <row r="90" spans="1:4" ht="30" x14ac:dyDescent="0.25">
      <c r="B90" s="19" t="s">
        <v>540</v>
      </c>
      <c r="C90" s="19" t="s">
        <v>546</v>
      </c>
      <c r="D90" s="19" t="s">
        <v>543</v>
      </c>
    </row>
    <row r="91" spans="1:4" ht="45" x14ac:dyDescent="0.25">
      <c r="B91" s="19" t="s">
        <v>541</v>
      </c>
      <c r="C91" s="19" t="s">
        <v>547</v>
      </c>
      <c r="D91" s="19" t="s">
        <v>544</v>
      </c>
    </row>
    <row r="92" spans="1:4" x14ac:dyDescent="0.25">
      <c r="B92" s="5"/>
    </row>
    <row r="93" spans="1:4" x14ac:dyDescent="0.25">
      <c r="B93" s="5"/>
    </row>
    <row r="94" spans="1:4" x14ac:dyDescent="0.25">
      <c r="B94" s="5"/>
    </row>
    <row r="95" spans="1:4" x14ac:dyDescent="0.25">
      <c r="B95" s="5"/>
    </row>
  </sheetData>
  <mergeCells count="3">
    <mergeCell ref="A2:F3"/>
    <mergeCell ref="A52:A53"/>
    <mergeCell ref="F70:H70"/>
  </mergeCells>
  <conditionalFormatting sqref="B37:I48 B6:M20 B34:M35 B49:L50 B22:H33">
    <cfRule type="colorScale" priority="67">
      <colorScale>
        <cfvo type="formula" val="&quot;Bajo&quot;"/>
        <cfvo type="formula" val="&quot;Medio&quot;"/>
        <cfvo type="max"/>
        <color rgb="FFF8696B"/>
        <color rgb="FFFFEB84"/>
        <color rgb="FF63BE7B"/>
      </colorScale>
    </cfRule>
  </conditionalFormatting>
  <conditionalFormatting sqref="B6:M20 B22:H33 B34:M35 B37:I48 N37:N48 B49:L50">
    <cfRule type="containsText" dxfId="5" priority="43" operator="containsText" text="Alto">
      <formula>NOT(ISERROR(SEARCH("Alto",B6)))</formula>
    </cfRule>
    <cfRule type="containsText" dxfId="4" priority="44" operator="containsText" text="Medio">
      <formula>NOT(ISERROR(SEARCH("Medio",B6)))</formula>
    </cfRule>
    <cfRule type="containsText" dxfId="3" priority="45" operator="containsText" text="Bajo">
      <formula>NOT(ISERROR(SEARCH("Bajo",B6)))</formula>
    </cfRule>
  </conditionalFormatting>
  <conditionalFormatting sqref="N37:N48">
    <cfRule type="colorScale" priority="60">
      <colorScale>
        <cfvo type="formula" val="&quot;Bajo&quot;"/>
        <cfvo type="formula" val="&quot;Medio&quot;"/>
        <cfvo type="max"/>
        <color rgb="FFF8696B"/>
        <color rgb="FFFFEB84"/>
        <color rgb="FF63BE7B"/>
      </colorScale>
    </cfRule>
  </conditionalFormatting>
  <conditionalFormatting sqref="B56:L67">
    <cfRule type="containsText" dxfId="2" priority="69" operator="containsText" text="Alto">
      <formula>NOT(ISERROR(SEARCH("Alto",B56)))</formula>
    </cfRule>
    <cfRule type="containsText" dxfId="1" priority="70" operator="containsText" text="Medio">
      <formula>NOT(ISERROR(SEARCH("Medio",B56)))</formula>
    </cfRule>
    <cfRule type="containsText" dxfId="0" priority="71" operator="containsText" text="Bajo">
      <formula>NOT(ISERROR(SEARCH("Bajo",B56)))</formula>
    </cfRule>
    <cfRule type="colorScale" priority="72">
      <colorScale>
        <cfvo type="formula" val="&quot;Bajo&quot;"/>
        <cfvo type="formula" val="&quot;Medio&quot;"/>
        <cfvo type="max"/>
        <color rgb="FFF8696B"/>
        <color rgb="FFFFEB84"/>
        <color rgb="FF63BE7B"/>
      </colorScale>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8DA1BE-A050-409B-BFC9-47679E738C65}">
  <dimension ref="C2:E21"/>
  <sheetViews>
    <sheetView workbookViewId="0">
      <selection activeCell="E9" sqref="E9"/>
    </sheetView>
  </sheetViews>
  <sheetFormatPr baseColWidth="10" defaultRowHeight="15" x14ac:dyDescent="0.25"/>
  <cols>
    <col min="3" max="3" width="46.28515625" bestFit="1" customWidth="1"/>
    <col min="4" max="4" width="45.140625" customWidth="1"/>
    <col min="5" max="5" width="46.7109375" customWidth="1"/>
  </cols>
  <sheetData>
    <row r="2" spans="3:5" x14ac:dyDescent="0.25">
      <c r="C2" s="20" t="s">
        <v>548</v>
      </c>
      <c r="D2" s="20" t="s">
        <v>549</v>
      </c>
      <c r="E2" s="20" t="s">
        <v>550</v>
      </c>
    </row>
    <row r="3" spans="3:5" ht="30" x14ac:dyDescent="0.25">
      <c r="C3" s="19" t="s">
        <v>506</v>
      </c>
      <c r="D3" s="19" t="s">
        <v>509</v>
      </c>
      <c r="E3" s="19" t="s">
        <v>512</v>
      </c>
    </row>
    <row r="4" spans="3:5" ht="30" x14ac:dyDescent="0.25">
      <c r="C4" s="19" t="s">
        <v>507</v>
      </c>
      <c r="D4" s="19" t="s">
        <v>510</v>
      </c>
      <c r="E4" s="19" t="s">
        <v>513</v>
      </c>
    </row>
    <row r="5" spans="3:5" ht="30" x14ac:dyDescent="0.25">
      <c r="C5" s="19" t="s">
        <v>508</v>
      </c>
      <c r="D5" s="19" t="s">
        <v>511</v>
      </c>
      <c r="E5" s="19" t="s">
        <v>514</v>
      </c>
    </row>
    <row r="6" spans="3:5" x14ac:dyDescent="0.25">
      <c r="C6" s="20" t="s">
        <v>551</v>
      </c>
      <c r="D6" s="20" t="s">
        <v>552</v>
      </c>
      <c r="E6" s="20" t="s">
        <v>553</v>
      </c>
    </row>
    <row r="7" spans="3:5" ht="30" x14ac:dyDescent="0.25">
      <c r="C7" s="19" t="s">
        <v>515</v>
      </c>
      <c r="D7" s="19" t="s">
        <v>518</v>
      </c>
      <c r="E7" s="19" t="s">
        <v>521</v>
      </c>
    </row>
    <row r="8" spans="3:5" ht="30" x14ac:dyDescent="0.25">
      <c r="C8" s="19" t="s">
        <v>516</v>
      </c>
      <c r="D8" s="19" t="s">
        <v>519</v>
      </c>
      <c r="E8" s="19" t="s">
        <v>522</v>
      </c>
    </row>
    <row r="9" spans="3:5" ht="30" x14ac:dyDescent="0.25">
      <c r="C9" s="19" t="s">
        <v>517</v>
      </c>
      <c r="D9" s="19" t="s">
        <v>520</v>
      </c>
      <c r="E9" s="19" t="s">
        <v>523</v>
      </c>
    </row>
    <row r="10" spans="3:5" x14ac:dyDescent="0.25">
      <c r="C10" s="20" t="s">
        <v>554</v>
      </c>
      <c r="D10" s="20" t="s">
        <v>555</v>
      </c>
      <c r="E10" s="20" t="s">
        <v>556</v>
      </c>
    </row>
    <row r="11" spans="3:5" ht="30" x14ac:dyDescent="0.25">
      <c r="C11" s="19" t="s">
        <v>524</v>
      </c>
      <c r="D11" s="19" t="s">
        <v>527</v>
      </c>
      <c r="E11" s="19" t="s">
        <v>530</v>
      </c>
    </row>
    <row r="12" spans="3:5" x14ac:dyDescent="0.25">
      <c r="C12" s="19" t="s">
        <v>525</v>
      </c>
      <c r="D12" s="19" t="s">
        <v>528</v>
      </c>
      <c r="E12" s="19" t="s">
        <v>531</v>
      </c>
    </row>
    <row r="13" spans="3:5" x14ac:dyDescent="0.25">
      <c r="C13" s="19" t="s">
        <v>526</v>
      </c>
      <c r="D13" s="19" t="s">
        <v>529</v>
      </c>
      <c r="E13" s="19" t="s">
        <v>532</v>
      </c>
    </row>
    <row r="14" spans="3:5" x14ac:dyDescent="0.25">
      <c r="C14" s="20" t="s">
        <v>557</v>
      </c>
      <c r="D14" s="20" t="s">
        <v>558</v>
      </c>
      <c r="E14" s="20" t="s">
        <v>559</v>
      </c>
    </row>
    <row r="15" spans="3:5" ht="60" x14ac:dyDescent="0.25">
      <c r="C15" s="19" t="s">
        <v>533</v>
      </c>
      <c r="D15" s="21" t="s">
        <v>536</v>
      </c>
      <c r="E15" s="21" t="s">
        <v>560</v>
      </c>
    </row>
    <row r="16" spans="3:5" ht="30" x14ac:dyDescent="0.25">
      <c r="C16" s="19" t="s">
        <v>534</v>
      </c>
      <c r="D16" s="21" t="s">
        <v>537</v>
      </c>
      <c r="E16" s="21" t="s">
        <v>561</v>
      </c>
    </row>
    <row r="17" spans="3:5" ht="30" x14ac:dyDescent="0.25">
      <c r="C17" s="19" t="s">
        <v>535</v>
      </c>
      <c r="D17" s="21" t="s">
        <v>538</v>
      </c>
      <c r="E17" s="21" t="s">
        <v>562</v>
      </c>
    </row>
    <row r="18" spans="3:5" x14ac:dyDescent="0.25">
      <c r="C18" s="20" t="s">
        <v>563</v>
      </c>
      <c r="D18" s="20" t="s">
        <v>564</v>
      </c>
      <c r="E18" s="20" t="s">
        <v>565</v>
      </c>
    </row>
    <row r="19" spans="3:5" ht="30" x14ac:dyDescent="0.25">
      <c r="C19" s="19" t="s">
        <v>539</v>
      </c>
      <c r="D19" s="19" t="s">
        <v>542</v>
      </c>
      <c r="E19" s="19" t="s">
        <v>545</v>
      </c>
    </row>
    <row r="20" spans="3:5" ht="30" x14ac:dyDescent="0.25">
      <c r="C20" s="19" t="s">
        <v>540</v>
      </c>
      <c r="D20" s="19" t="s">
        <v>543</v>
      </c>
      <c r="E20" s="19" t="s">
        <v>546</v>
      </c>
    </row>
    <row r="21" spans="3:5" ht="15" customHeight="1" x14ac:dyDescent="0.25">
      <c r="C21" s="19" t="s">
        <v>541</v>
      </c>
      <c r="D21" s="19" t="s">
        <v>544</v>
      </c>
      <c r="E21" s="19" t="s">
        <v>547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Referencias</vt:lpstr>
      <vt:lpstr>Caracterización</vt:lpstr>
      <vt:lpstr>Criterios de valoración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santiago mora castellanos</dc:creator>
  <cp:lastModifiedBy>SANTIAGO MORA</cp:lastModifiedBy>
  <dcterms:created xsi:type="dcterms:W3CDTF">2015-06-05T18:17:20Z</dcterms:created>
  <dcterms:modified xsi:type="dcterms:W3CDTF">2026-05-12T18:37:00Z</dcterms:modified>
</cp:coreProperties>
</file>